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sys\OneDrive - COOSALUD EPS-S\TELETRABAJO 2021\INFORME AUDITORIA NACIONAL 01 JUL 2021\"/>
    </mc:Choice>
  </mc:AlternateContent>
  <bookViews>
    <workbookView xWindow="-120" yWindow="-120" windowWidth="20730" windowHeight="11160"/>
  </bookViews>
  <sheets>
    <sheet name="PROPUESTA DE FORMATO" sheetId="3" r:id="rId1"/>
  </sheets>
  <externalReferences>
    <externalReference r:id="rId2"/>
  </externalReferences>
  <definedNames>
    <definedName name="_xlnm._FilterDatabase" localSheetId="0" hidden="1">'PROPUESTA DE FORMATO'!$A$8:$AL$1201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201" i="3" l="1"/>
  <c r="F1187" i="3" l="1"/>
  <c r="F1186" i="3"/>
  <c r="F1170" i="3"/>
  <c r="F1169" i="3"/>
  <c r="F1168" i="3"/>
  <c r="F1167" i="3"/>
  <c r="F1165" i="3"/>
  <c r="F1164" i="3"/>
  <c r="F1163" i="3"/>
  <c r="F1162" i="3"/>
  <c r="F1161" i="3"/>
  <c r="F1160" i="3"/>
  <c r="F1159" i="3"/>
  <c r="F1158" i="3"/>
  <c r="F1157" i="3"/>
  <c r="F1155" i="3"/>
  <c r="F1154" i="3"/>
  <c r="F1153" i="3"/>
  <c r="F1152" i="3"/>
  <c r="F1151" i="3"/>
  <c r="F1150" i="3"/>
  <c r="F1149" i="3"/>
  <c r="F1147" i="3"/>
  <c r="F1146" i="3"/>
  <c r="F1145" i="3"/>
  <c r="F1143" i="3"/>
  <c r="F1142" i="3"/>
  <c r="F1141" i="3"/>
  <c r="F1140" i="3"/>
  <c r="F1136" i="3"/>
  <c r="F1135" i="3"/>
  <c r="F1134" i="3"/>
  <c r="F1133" i="3"/>
  <c r="F1130" i="3"/>
  <c r="F1129" i="3"/>
  <c r="F1128" i="3"/>
  <c r="F1127" i="3"/>
  <c r="F1126" i="3"/>
  <c r="F1125" i="3"/>
  <c r="F1124" i="3"/>
  <c r="F1123" i="3"/>
  <c r="F1122" i="3"/>
  <c r="F1121" i="3"/>
  <c r="F1119" i="3"/>
  <c r="F1118" i="3"/>
  <c r="F1117" i="3"/>
  <c r="F1116" i="3"/>
  <c r="F1115" i="3"/>
  <c r="F1114" i="3"/>
  <c r="F1113" i="3"/>
  <c r="F1112" i="3"/>
  <c r="F1110" i="3"/>
  <c r="F1109" i="3"/>
  <c r="F1107" i="3"/>
  <c r="F1106" i="3"/>
  <c r="F1105" i="3"/>
  <c r="F1104" i="3"/>
  <c r="F1103" i="3"/>
  <c r="F1102" i="3"/>
  <c r="F1101" i="3"/>
  <c r="F1100" i="3"/>
  <c r="F1097" i="3"/>
  <c r="F1096" i="3"/>
  <c r="F1095" i="3"/>
  <c r="F1094" i="3"/>
  <c r="F1092" i="3"/>
  <c r="F1091" i="3"/>
  <c r="F1090" i="3"/>
  <c r="F1089" i="3"/>
  <c r="F1088" i="3"/>
  <c r="F1086" i="3"/>
  <c r="F1085" i="3"/>
  <c r="F1084" i="3"/>
  <c r="F1082" i="3"/>
  <c r="F1081" i="3"/>
  <c r="F1080" i="3"/>
  <c r="F1078" i="3"/>
  <c r="F1077" i="3"/>
  <c r="F1070" i="3"/>
  <c r="F943" i="3"/>
  <c r="F940" i="3"/>
  <c r="F830" i="3"/>
  <c r="F829" i="3"/>
  <c r="F755" i="3"/>
  <c r="F754" i="3"/>
  <c r="F753" i="3"/>
  <c r="F752" i="3"/>
  <c r="F745" i="3"/>
  <c r="F726" i="3"/>
  <c r="F725" i="3"/>
  <c r="F724" i="3"/>
  <c r="F722" i="3"/>
  <c r="F716" i="3"/>
  <c r="F714" i="3"/>
  <c r="F1193" i="3"/>
  <c r="F1191" i="3"/>
  <c r="F1175" i="3"/>
  <c r="F1174" i="3"/>
  <c r="F1172" i="3"/>
  <c r="F1148" i="3"/>
  <c r="F1144" i="3"/>
  <c r="F1139" i="3"/>
  <c r="F1138" i="3"/>
  <c r="F1137" i="3"/>
  <c r="F1132" i="3"/>
  <c r="F1131" i="3"/>
  <c r="F1120" i="3"/>
  <c r="F1111" i="3"/>
  <c r="F1108" i="3"/>
  <c r="F1099" i="3"/>
  <c r="F1098" i="3"/>
  <c r="F1093" i="3"/>
  <c r="F1087" i="3"/>
  <c r="F1083" i="3"/>
  <c r="F1079" i="3"/>
  <c r="F1076" i="3"/>
  <c r="F1075" i="3"/>
  <c r="F1074" i="3"/>
  <c r="F1073" i="3"/>
  <c r="F1072" i="3"/>
  <c r="F1071" i="3"/>
  <c r="F1058" i="3"/>
  <c r="F1001" i="3"/>
  <c r="F998" i="3"/>
  <c r="F990" i="3"/>
  <c r="F988" i="3"/>
  <c r="F980" i="3"/>
  <c r="F977" i="3"/>
  <c r="F976" i="3"/>
  <c r="F975" i="3"/>
  <c r="F974" i="3"/>
  <c r="F972" i="3"/>
  <c r="F970" i="3"/>
  <c r="F968" i="3"/>
  <c r="F967" i="3"/>
  <c r="F966" i="3"/>
  <c r="F965" i="3"/>
  <c r="F964" i="3"/>
  <c r="F963" i="3"/>
  <c r="F962" i="3"/>
  <c r="F961" i="3"/>
  <c r="F960" i="3"/>
  <c r="F959" i="3"/>
  <c r="F955" i="3"/>
  <c r="F952" i="3"/>
  <c r="F949" i="3"/>
  <c r="F946" i="3"/>
  <c r="F941" i="3"/>
  <c r="F938" i="3"/>
  <c r="F934" i="3"/>
  <c r="F932" i="3"/>
  <c r="F931" i="3"/>
  <c r="F930" i="3"/>
  <c r="F926" i="3"/>
  <c r="F922" i="3"/>
  <c r="F919" i="3"/>
  <c r="F902" i="3"/>
  <c r="F901" i="3"/>
  <c r="F900" i="3"/>
  <c r="F898" i="3"/>
  <c r="F896" i="3"/>
  <c r="F887" i="3"/>
  <c r="F885" i="3"/>
  <c r="F875" i="3"/>
  <c r="F874" i="3"/>
  <c r="F853" i="3"/>
  <c r="F851" i="3"/>
  <c r="F848" i="3"/>
  <c r="F847" i="3"/>
  <c r="F846" i="3"/>
  <c r="F841" i="3"/>
  <c r="F840" i="3"/>
  <c r="F836" i="3"/>
  <c r="F835" i="3"/>
  <c r="F828" i="3"/>
  <c r="F819" i="3"/>
  <c r="F817" i="3"/>
  <c r="F809" i="3"/>
  <c r="F806" i="3"/>
  <c r="F803" i="3"/>
  <c r="F798" i="3"/>
  <c r="F797" i="3"/>
  <c r="F795" i="3"/>
  <c r="F793" i="3"/>
  <c r="F792" i="3"/>
  <c r="F77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1" i="3"/>
  <c r="F750" i="3"/>
  <c r="F749" i="3"/>
  <c r="F748" i="3"/>
  <c r="F747" i="3"/>
  <c r="F746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3" i="3"/>
  <c r="F721" i="3"/>
  <c r="F720" i="3"/>
  <c r="F719" i="3"/>
  <c r="F718" i="3"/>
  <c r="F717" i="3"/>
  <c r="F715" i="3"/>
  <c r="F713" i="3"/>
  <c r="F709" i="3"/>
  <c r="F708" i="3"/>
  <c r="F707" i="3"/>
  <c r="F704" i="3"/>
  <c r="F701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68" i="3"/>
  <c r="F667" i="3"/>
  <c r="F664" i="3"/>
  <c r="F663" i="3"/>
  <c r="F662" i="3"/>
  <c r="F661" i="3"/>
  <c r="F659" i="3"/>
  <c r="F658" i="3"/>
  <c r="F656" i="3"/>
  <c r="F655" i="3"/>
  <c r="F654" i="3"/>
  <c r="F650" i="3"/>
  <c r="F648" i="3"/>
  <c r="F647" i="3"/>
  <c r="F646" i="3"/>
  <c r="F645" i="3"/>
  <c r="F642" i="3"/>
  <c r="F641" i="3"/>
  <c r="F640" i="3"/>
  <c r="F639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1" i="3"/>
  <c r="F610" i="3"/>
  <c r="F608" i="3"/>
  <c r="F607" i="3"/>
  <c r="F606" i="3"/>
  <c r="F605" i="3"/>
  <c r="F604" i="3"/>
  <c r="F603" i="3"/>
  <c r="F602" i="3"/>
  <c r="F601" i="3"/>
  <c r="F600" i="3"/>
  <c r="F598" i="3"/>
  <c r="F597" i="3"/>
  <c r="F596" i="3"/>
  <c r="F595" i="3"/>
  <c r="F594" i="3"/>
  <c r="F593" i="3"/>
  <c r="F592" i="3"/>
  <c r="F590" i="3"/>
  <c r="F588" i="3"/>
  <c r="F585" i="3"/>
  <c r="F584" i="3"/>
  <c r="F583" i="3"/>
  <c r="F582" i="3"/>
  <c r="F579" i="3"/>
  <c r="F578" i="3"/>
  <c r="F577" i="3"/>
  <c r="F576" i="3"/>
  <c r="F575" i="3"/>
  <c r="F574" i="3"/>
  <c r="F573" i="3"/>
  <c r="F572" i="3"/>
  <c r="F571" i="3"/>
  <c r="F570" i="3"/>
  <c r="F569" i="3"/>
  <c r="F566" i="3"/>
  <c r="F564" i="3"/>
  <c r="F563" i="3"/>
  <c r="F562" i="3"/>
  <c r="F561" i="3"/>
  <c r="F560" i="3"/>
  <c r="F557" i="3"/>
  <c r="F556" i="3"/>
  <c r="F555" i="3"/>
  <c r="F554" i="3"/>
  <c r="F552" i="3"/>
  <c r="F549" i="3"/>
  <c r="F534" i="3"/>
  <c r="F531" i="3"/>
  <c r="F529" i="3"/>
  <c r="F528" i="3"/>
  <c r="F527" i="3"/>
  <c r="F525" i="3"/>
  <c r="F524" i="3"/>
  <c r="F523" i="3"/>
  <c r="F522" i="3"/>
  <c r="F521" i="3"/>
  <c r="F520" i="3"/>
  <c r="F519" i="3"/>
  <c r="F518" i="3"/>
  <c r="F517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4" i="3"/>
  <c r="F483" i="3"/>
  <c r="F481" i="3"/>
  <c r="F479" i="3"/>
  <c r="F478" i="3"/>
  <c r="F477" i="3"/>
  <c r="F476" i="3"/>
  <c r="F475" i="3"/>
  <c r="F474" i="3"/>
  <c r="F472" i="3"/>
  <c r="F471" i="3"/>
  <c r="F470" i="3"/>
  <c r="F469" i="3"/>
  <c r="F468" i="3"/>
  <c r="F466" i="3"/>
  <c r="F465" i="3"/>
  <c r="F464" i="3"/>
  <c r="F463" i="3"/>
  <c r="F462" i="3"/>
  <c r="F461" i="3"/>
  <c r="F460" i="3"/>
  <c r="F459" i="3"/>
  <c r="F458" i="3"/>
  <c r="F457" i="3"/>
  <c r="F455" i="3"/>
  <c r="F454" i="3"/>
  <c r="F453" i="3"/>
  <c r="F452" i="3"/>
  <c r="F451" i="3"/>
  <c r="F450" i="3"/>
  <c r="F449" i="3"/>
  <c r="F448" i="3"/>
  <c r="F447" i="3"/>
  <c r="F446" i="3"/>
  <c r="F439" i="3"/>
  <c r="F438" i="3"/>
  <c r="F437" i="3"/>
  <c r="F435" i="3"/>
  <c r="F434" i="3"/>
  <c r="F433" i="3"/>
  <c r="F432" i="3"/>
  <c r="F427" i="3"/>
  <c r="F426" i="3"/>
  <c r="F425" i="3"/>
  <c r="F423" i="3"/>
  <c r="F421" i="3"/>
  <c r="F420" i="3"/>
  <c r="F419" i="3"/>
  <c r="F418" i="3"/>
  <c r="F417" i="3"/>
  <c r="F416" i="3"/>
  <c r="F415" i="3"/>
  <c r="F414" i="3"/>
  <c r="F412" i="3"/>
  <c r="F410" i="3"/>
  <c r="F408" i="3"/>
  <c r="F406" i="3"/>
  <c r="F403" i="3"/>
  <c r="F401" i="3"/>
  <c r="F400" i="3"/>
  <c r="F398" i="3"/>
  <c r="F397" i="3"/>
  <c r="F394" i="3"/>
  <c r="F393" i="3"/>
  <c r="F392" i="3"/>
  <c r="F390" i="3"/>
  <c r="F388" i="3"/>
  <c r="F383" i="3"/>
  <c r="F382" i="3"/>
  <c r="F379" i="3"/>
  <c r="F378" i="3"/>
  <c r="F376" i="3"/>
  <c r="F374" i="3"/>
  <c r="F371" i="3"/>
  <c r="F370" i="3"/>
  <c r="F368" i="3"/>
  <c r="F367" i="3"/>
  <c r="F366" i="3"/>
  <c r="F365" i="3"/>
  <c r="F357" i="3"/>
  <c r="F356" i="3"/>
  <c r="F355" i="3"/>
  <c r="F354" i="3"/>
  <c r="F353" i="3"/>
  <c r="F352" i="3"/>
  <c r="F350" i="3"/>
  <c r="F341" i="3"/>
  <c r="F312" i="3"/>
  <c r="F304" i="3"/>
  <c r="F298" i="3"/>
  <c r="F294" i="3"/>
  <c r="F293" i="3"/>
  <c r="F288" i="3"/>
  <c r="F282" i="3"/>
  <c r="F260" i="3"/>
  <c r="F256" i="3"/>
  <c r="F245" i="3"/>
  <c r="F217" i="3"/>
  <c r="F214" i="3"/>
  <c r="F206" i="3"/>
  <c r="F197" i="3"/>
  <c r="F193" i="3"/>
  <c r="F187" i="3"/>
  <c r="F177" i="3"/>
  <c r="F158" i="3"/>
  <c r="F157" i="3"/>
  <c r="F156" i="3"/>
  <c r="F155" i="3"/>
  <c r="F154" i="3"/>
  <c r="F153" i="3"/>
  <c r="F152" i="3"/>
  <c r="F151" i="3"/>
  <c r="F150" i="3"/>
  <c r="F149" i="3"/>
  <c r="F141" i="3"/>
  <c r="F140" i="3"/>
  <c r="F139" i="3"/>
  <c r="F137" i="3"/>
  <c r="F136" i="3"/>
  <c r="F127" i="3"/>
  <c r="F120" i="3"/>
  <c r="F117" i="3"/>
  <c r="F116" i="3"/>
  <c r="F112" i="3"/>
  <c r="F110" i="3"/>
  <c r="F109" i="3"/>
  <c r="F108" i="3"/>
  <c r="F107" i="3"/>
  <c r="F106" i="3"/>
  <c r="F105" i="3"/>
  <c r="F104" i="3"/>
  <c r="F102" i="3"/>
  <c r="F101" i="3"/>
  <c r="F100" i="3"/>
  <c r="F99" i="3"/>
  <c r="F98" i="3"/>
  <c r="F96" i="3"/>
  <c r="F95" i="3"/>
  <c r="F94" i="3"/>
  <c r="F93" i="3"/>
  <c r="F92" i="3"/>
  <c r="F91" i="3"/>
  <c r="F90" i="3"/>
  <c r="F89" i="3"/>
  <c r="F88" i="3"/>
  <c r="F87" i="3"/>
  <c r="F86" i="3"/>
  <c r="F85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3" i="3"/>
  <c r="F22" i="3"/>
  <c r="F17" i="3"/>
  <c r="F16" i="3"/>
  <c r="F11" i="3"/>
  <c r="F10" i="3"/>
  <c r="F9" i="3"/>
  <c r="AA1201" i="3" l="1"/>
  <c r="Y1201" i="3"/>
  <c r="V1201" i="3" l="1"/>
  <c r="I1201" i="3"/>
  <c r="J1201" i="3"/>
  <c r="L1201" i="3"/>
  <c r="M1201" i="3"/>
  <c r="N1201" i="3"/>
  <c r="O1201" i="3"/>
  <c r="P1201" i="3"/>
  <c r="H1201" i="3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R1200" i="3" l="1"/>
  <c r="R1199" i="3"/>
  <c r="R1198" i="3"/>
  <c r="R1197" i="3"/>
  <c r="R1196" i="3"/>
  <c r="R1195" i="3"/>
  <c r="R1194" i="3"/>
  <c r="R1193" i="3"/>
  <c r="R1192" i="3"/>
  <c r="R1191" i="3"/>
  <c r="R1190" i="3"/>
  <c r="R1189" i="3"/>
  <c r="R1188" i="3"/>
  <c r="R1187" i="3"/>
  <c r="R1186" i="3"/>
  <c r="R1185" i="3"/>
  <c r="R1184" i="3"/>
  <c r="R1183" i="3"/>
  <c r="R1182" i="3"/>
  <c r="R1181" i="3"/>
  <c r="R1180" i="3"/>
  <c r="R1179" i="3"/>
  <c r="R1178" i="3"/>
  <c r="R1177" i="3"/>
  <c r="R1176" i="3"/>
  <c r="R1175" i="3"/>
  <c r="R1174" i="3"/>
  <c r="R1173" i="3"/>
  <c r="R1172" i="3"/>
  <c r="R1171" i="3"/>
  <c r="R1170" i="3"/>
  <c r="R1169" i="3"/>
  <c r="R1168" i="3"/>
  <c r="R1167" i="3"/>
  <c r="R1166" i="3"/>
  <c r="R1165" i="3"/>
  <c r="R1164" i="3"/>
  <c r="R1163" i="3"/>
  <c r="R1162" i="3"/>
  <c r="R1161" i="3"/>
  <c r="R1160" i="3"/>
  <c r="R1159" i="3"/>
  <c r="R1158" i="3"/>
  <c r="R1157" i="3"/>
  <c r="R1156" i="3"/>
  <c r="R1155" i="3"/>
  <c r="R1154" i="3"/>
  <c r="R1153" i="3"/>
  <c r="R1152" i="3"/>
  <c r="R1151" i="3"/>
  <c r="R1150" i="3"/>
  <c r="R1149" i="3"/>
  <c r="R1148" i="3"/>
  <c r="R1147" i="3"/>
  <c r="R1146" i="3"/>
  <c r="R1145" i="3"/>
  <c r="R1144" i="3"/>
  <c r="R1143" i="3"/>
  <c r="R1142" i="3"/>
  <c r="R1141" i="3"/>
  <c r="R1140" i="3"/>
  <c r="R1139" i="3"/>
  <c r="R1138" i="3"/>
  <c r="R1137" i="3"/>
  <c r="R1136" i="3"/>
  <c r="R1135" i="3"/>
  <c r="R1134" i="3"/>
  <c r="R1133" i="3"/>
  <c r="R1132" i="3"/>
  <c r="R1131" i="3"/>
  <c r="R1130" i="3"/>
  <c r="R1129" i="3"/>
  <c r="R1128" i="3"/>
  <c r="R1127" i="3"/>
  <c r="R1126" i="3"/>
  <c r="R1125" i="3"/>
  <c r="R1124" i="3"/>
  <c r="R1123" i="3"/>
  <c r="R1122" i="3"/>
  <c r="R1121" i="3"/>
  <c r="R1120" i="3"/>
  <c r="R1119" i="3"/>
  <c r="R1118" i="3"/>
  <c r="R1117" i="3"/>
  <c r="R1116" i="3"/>
  <c r="R1115" i="3"/>
  <c r="R1114" i="3"/>
  <c r="R1113" i="3"/>
  <c r="R1112" i="3"/>
  <c r="R1111" i="3"/>
  <c r="R1110" i="3"/>
  <c r="R1109" i="3"/>
  <c r="R1108" i="3"/>
  <c r="R1107" i="3"/>
  <c r="R1106" i="3"/>
  <c r="R1105" i="3"/>
  <c r="R1104" i="3"/>
  <c r="R1103" i="3"/>
  <c r="R1102" i="3"/>
  <c r="R1101" i="3"/>
  <c r="R1100" i="3"/>
  <c r="R1099" i="3"/>
  <c r="R1098" i="3"/>
  <c r="R1097" i="3"/>
  <c r="R1096" i="3"/>
  <c r="R1095" i="3"/>
  <c r="R1094" i="3"/>
  <c r="R1093" i="3"/>
  <c r="R1092" i="3"/>
  <c r="R1091" i="3"/>
  <c r="R1090" i="3"/>
  <c r="R1089" i="3"/>
  <c r="R1088" i="3"/>
  <c r="R1087" i="3"/>
  <c r="R1086" i="3"/>
  <c r="R1085" i="3"/>
  <c r="R1084" i="3"/>
  <c r="R1083" i="3"/>
  <c r="R1082" i="3"/>
  <c r="R1081" i="3"/>
  <c r="R1080" i="3"/>
  <c r="R1079" i="3"/>
  <c r="R1078" i="3"/>
  <c r="R1077" i="3"/>
  <c r="R1076" i="3"/>
  <c r="R1075" i="3"/>
  <c r="R1074" i="3"/>
  <c r="R1073" i="3"/>
  <c r="R1072" i="3"/>
  <c r="R1071" i="3"/>
  <c r="R1070" i="3"/>
  <c r="R1069" i="3"/>
  <c r="R1068" i="3"/>
  <c r="R1067" i="3"/>
  <c r="R1066" i="3"/>
  <c r="R1065" i="3"/>
  <c r="R1064" i="3"/>
  <c r="R1063" i="3"/>
  <c r="R1062" i="3"/>
  <c r="R1061" i="3"/>
  <c r="R1060" i="3"/>
  <c r="R1059" i="3"/>
  <c r="R1058" i="3"/>
  <c r="R1057" i="3"/>
  <c r="R1056" i="3"/>
  <c r="R1055" i="3"/>
  <c r="R1054" i="3"/>
  <c r="R1053" i="3"/>
  <c r="R1052" i="3"/>
  <c r="R1051" i="3"/>
  <c r="R1050" i="3"/>
  <c r="R1049" i="3"/>
  <c r="R1048" i="3"/>
  <c r="R1047" i="3"/>
  <c r="R1046" i="3"/>
  <c r="R1045" i="3"/>
  <c r="R1044" i="3"/>
  <c r="R1043" i="3"/>
  <c r="R1042" i="3"/>
  <c r="R1041" i="3"/>
  <c r="R1040" i="3"/>
  <c r="R1039" i="3"/>
  <c r="R1038" i="3"/>
  <c r="R1037" i="3"/>
  <c r="R1036" i="3"/>
  <c r="R1035" i="3"/>
  <c r="R1034" i="3"/>
  <c r="R1033" i="3"/>
  <c r="R1032" i="3"/>
  <c r="R1031" i="3"/>
  <c r="R1030" i="3"/>
  <c r="R1029" i="3"/>
  <c r="R1028" i="3"/>
  <c r="R1027" i="3"/>
  <c r="R1026" i="3"/>
  <c r="R1025" i="3"/>
  <c r="R1024" i="3"/>
  <c r="R1023" i="3"/>
  <c r="R1022" i="3"/>
  <c r="R1021" i="3"/>
  <c r="R1020" i="3"/>
  <c r="R1019" i="3"/>
  <c r="R1018" i="3"/>
  <c r="R1017" i="3"/>
  <c r="R1016" i="3"/>
  <c r="R1015" i="3"/>
  <c r="R1014" i="3"/>
  <c r="R1013" i="3"/>
  <c r="R1012" i="3"/>
  <c r="R1011" i="3"/>
  <c r="R1010" i="3"/>
  <c r="R1009" i="3"/>
  <c r="R1008" i="3"/>
  <c r="R1007" i="3"/>
  <c r="R1006" i="3"/>
  <c r="R1005" i="3"/>
  <c r="R1004" i="3"/>
  <c r="R1003" i="3"/>
  <c r="R1002" i="3"/>
  <c r="R1001" i="3"/>
  <c r="R1000" i="3"/>
  <c r="R999" i="3"/>
  <c r="R998" i="3"/>
  <c r="R997" i="3"/>
  <c r="R996" i="3"/>
  <c r="R995" i="3"/>
  <c r="R994" i="3"/>
  <c r="R993" i="3"/>
  <c r="R992" i="3"/>
  <c r="R991" i="3"/>
  <c r="R990" i="3"/>
  <c r="R989" i="3"/>
  <c r="R988" i="3"/>
  <c r="R987" i="3"/>
  <c r="R986" i="3"/>
  <c r="R985" i="3"/>
  <c r="R984" i="3"/>
  <c r="R983" i="3"/>
  <c r="R982" i="3"/>
  <c r="R981" i="3"/>
  <c r="R980" i="3"/>
  <c r="R979" i="3"/>
  <c r="R978" i="3"/>
  <c r="R977" i="3"/>
  <c r="R976" i="3"/>
  <c r="R975" i="3"/>
  <c r="R974" i="3"/>
  <c r="R973" i="3"/>
  <c r="R972" i="3"/>
  <c r="R971" i="3"/>
  <c r="R970" i="3"/>
  <c r="R969" i="3"/>
  <c r="R968" i="3"/>
  <c r="R967" i="3"/>
  <c r="R966" i="3"/>
  <c r="R965" i="3"/>
  <c r="R964" i="3"/>
  <c r="R963" i="3"/>
  <c r="R962" i="3"/>
  <c r="R961" i="3"/>
  <c r="R960" i="3"/>
  <c r="R959" i="3"/>
  <c r="R958" i="3"/>
  <c r="R957" i="3"/>
  <c r="R956" i="3"/>
  <c r="R955" i="3"/>
  <c r="R954" i="3"/>
  <c r="R953" i="3"/>
  <c r="R952" i="3"/>
  <c r="R951" i="3"/>
  <c r="R950" i="3"/>
  <c r="R949" i="3"/>
  <c r="R948" i="3"/>
  <c r="R947" i="3"/>
  <c r="R946" i="3"/>
  <c r="R945" i="3"/>
  <c r="R944" i="3"/>
  <c r="R943" i="3"/>
  <c r="R942" i="3"/>
  <c r="R941" i="3"/>
  <c r="R940" i="3"/>
  <c r="R939" i="3"/>
  <c r="R938" i="3"/>
  <c r="R937" i="3"/>
  <c r="R936" i="3"/>
  <c r="R935" i="3"/>
  <c r="R934" i="3"/>
  <c r="R933" i="3"/>
  <c r="R932" i="3"/>
  <c r="R931" i="3"/>
  <c r="R930" i="3"/>
  <c r="R929" i="3"/>
  <c r="R928" i="3"/>
  <c r="R927" i="3"/>
  <c r="R926" i="3"/>
  <c r="R925" i="3"/>
  <c r="R924" i="3"/>
  <c r="R923" i="3"/>
  <c r="R922" i="3"/>
  <c r="R921" i="3"/>
  <c r="R920" i="3"/>
  <c r="R919" i="3"/>
  <c r="R918" i="3"/>
  <c r="R917" i="3"/>
  <c r="R916" i="3"/>
  <c r="R915" i="3"/>
  <c r="R914" i="3"/>
  <c r="R913" i="3"/>
  <c r="R912" i="3"/>
  <c r="R911" i="3"/>
  <c r="R910" i="3"/>
  <c r="R909" i="3"/>
  <c r="R908" i="3"/>
  <c r="R907" i="3"/>
  <c r="R906" i="3"/>
  <c r="R905" i="3"/>
  <c r="R904" i="3"/>
  <c r="R903" i="3"/>
  <c r="R902" i="3"/>
  <c r="R901" i="3"/>
  <c r="R900" i="3"/>
  <c r="R899" i="3"/>
  <c r="R898" i="3"/>
  <c r="R897" i="3"/>
  <c r="R896" i="3"/>
  <c r="R895" i="3"/>
  <c r="R894" i="3"/>
  <c r="R893" i="3"/>
  <c r="R892" i="3"/>
  <c r="R891" i="3"/>
  <c r="R890" i="3"/>
  <c r="R889" i="3"/>
  <c r="R888" i="3"/>
  <c r="R887" i="3"/>
  <c r="R886" i="3"/>
  <c r="R885" i="3"/>
  <c r="R884" i="3"/>
  <c r="R883" i="3"/>
  <c r="R882" i="3"/>
  <c r="R881" i="3"/>
  <c r="R880" i="3"/>
  <c r="R879" i="3"/>
  <c r="R878" i="3"/>
  <c r="R877" i="3"/>
  <c r="R876" i="3"/>
  <c r="R875" i="3"/>
  <c r="R874" i="3"/>
  <c r="R873" i="3"/>
  <c r="R872" i="3"/>
  <c r="R871" i="3"/>
  <c r="R870" i="3"/>
  <c r="R869" i="3"/>
  <c r="R868" i="3"/>
  <c r="R867" i="3"/>
  <c r="R866" i="3"/>
  <c r="R865" i="3"/>
  <c r="R864" i="3"/>
  <c r="R863" i="3"/>
  <c r="R862" i="3"/>
  <c r="R861" i="3"/>
  <c r="R860" i="3"/>
  <c r="R859" i="3"/>
  <c r="R858" i="3"/>
  <c r="R857" i="3"/>
  <c r="R856" i="3"/>
  <c r="R855" i="3"/>
  <c r="R854" i="3"/>
  <c r="R853" i="3"/>
  <c r="R852" i="3"/>
  <c r="R851" i="3"/>
  <c r="R850" i="3"/>
  <c r="R849" i="3"/>
  <c r="R848" i="3"/>
  <c r="R847" i="3"/>
  <c r="R846" i="3"/>
  <c r="R845" i="3"/>
  <c r="R844" i="3"/>
  <c r="R843" i="3"/>
  <c r="R842" i="3"/>
  <c r="R841" i="3"/>
  <c r="R840" i="3"/>
  <c r="R839" i="3"/>
  <c r="R838" i="3"/>
  <c r="R837" i="3"/>
  <c r="R836" i="3"/>
  <c r="R835" i="3"/>
  <c r="R834" i="3"/>
  <c r="R833" i="3"/>
  <c r="R832" i="3"/>
  <c r="R831" i="3"/>
  <c r="R830" i="3"/>
  <c r="R829" i="3"/>
  <c r="R828" i="3"/>
  <c r="R827" i="3"/>
  <c r="R826" i="3"/>
  <c r="R825" i="3"/>
  <c r="R824" i="3"/>
  <c r="R823" i="3"/>
  <c r="R822" i="3"/>
  <c r="R821" i="3"/>
  <c r="R820" i="3"/>
  <c r="R819" i="3"/>
  <c r="R818" i="3"/>
  <c r="R817" i="3"/>
  <c r="R816" i="3"/>
  <c r="R815" i="3"/>
  <c r="R814" i="3"/>
  <c r="R813" i="3"/>
  <c r="R812" i="3"/>
  <c r="R811" i="3"/>
  <c r="R810" i="3"/>
  <c r="R809" i="3"/>
  <c r="R808" i="3"/>
  <c r="R807" i="3"/>
  <c r="R806" i="3"/>
  <c r="R805" i="3"/>
  <c r="R804" i="3"/>
  <c r="R803" i="3"/>
  <c r="R802" i="3"/>
  <c r="R801" i="3"/>
  <c r="R800" i="3"/>
  <c r="R799" i="3"/>
  <c r="R798" i="3"/>
  <c r="R797" i="3"/>
  <c r="R796" i="3"/>
  <c r="R795" i="3"/>
  <c r="R794" i="3"/>
  <c r="R793" i="3"/>
  <c r="R792" i="3"/>
  <c r="R791" i="3"/>
  <c r="R790" i="3"/>
  <c r="R789" i="3"/>
  <c r="R788" i="3"/>
  <c r="R787" i="3"/>
  <c r="R786" i="3"/>
  <c r="R785" i="3"/>
  <c r="R784" i="3"/>
  <c r="R783" i="3"/>
  <c r="R782" i="3"/>
  <c r="R781" i="3"/>
  <c r="R780" i="3"/>
  <c r="R779" i="3"/>
  <c r="R778" i="3"/>
  <c r="R777" i="3"/>
  <c r="R776" i="3"/>
  <c r="R775" i="3"/>
  <c r="R774" i="3"/>
  <c r="R773" i="3"/>
  <c r="R772" i="3"/>
  <c r="R771" i="3"/>
  <c r="R770" i="3"/>
  <c r="R769" i="3"/>
  <c r="R768" i="3"/>
  <c r="R767" i="3"/>
  <c r="R766" i="3"/>
  <c r="R765" i="3"/>
  <c r="R764" i="3"/>
  <c r="R763" i="3"/>
  <c r="R762" i="3"/>
  <c r="R761" i="3"/>
  <c r="R760" i="3"/>
  <c r="R759" i="3"/>
  <c r="R758" i="3"/>
  <c r="R757" i="3"/>
  <c r="R756" i="3"/>
  <c r="R755" i="3"/>
  <c r="R754" i="3"/>
  <c r="R753" i="3"/>
  <c r="R752" i="3"/>
  <c r="R751" i="3"/>
  <c r="R750" i="3"/>
  <c r="R749" i="3"/>
  <c r="R748" i="3"/>
  <c r="R747" i="3"/>
  <c r="R746" i="3"/>
  <c r="R745" i="3"/>
  <c r="R744" i="3"/>
  <c r="R743" i="3"/>
  <c r="R742" i="3"/>
  <c r="R741" i="3"/>
  <c r="R740" i="3"/>
  <c r="R739" i="3"/>
  <c r="R738" i="3"/>
  <c r="R737" i="3"/>
  <c r="R736" i="3"/>
  <c r="R735" i="3"/>
  <c r="R734" i="3"/>
  <c r="R733" i="3"/>
  <c r="R732" i="3"/>
  <c r="R731" i="3"/>
  <c r="R730" i="3"/>
  <c r="R729" i="3"/>
  <c r="R728" i="3"/>
  <c r="R727" i="3"/>
  <c r="R726" i="3"/>
  <c r="R725" i="3"/>
  <c r="R724" i="3"/>
  <c r="R723" i="3"/>
  <c r="R722" i="3"/>
  <c r="R721" i="3"/>
  <c r="R720" i="3"/>
  <c r="R719" i="3"/>
  <c r="R718" i="3"/>
  <c r="R717" i="3"/>
  <c r="R716" i="3"/>
  <c r="R715" i="3"/>
  <c r="R714" i="3"/>
  <c r="R713" i="3"/>
  <c r="R712" i="3"/>
  <c r="R711" i="3"/>
  <c r="R710" i="3"/>
  <c r="R709" i="3"/>
  <c r="R708" i="3"/>
  <c r="R707" i="3"/>
  <c r="R706" i="3"/>
  <c r="R705" i="3"/>
  <c r="R704" i="3"/>
  <c r="R703" i="3"/>
  <c r="R702" i="3"/>
  <c r="R701" i="3"/>
  <c r="R700" i="3"/>
  <c r="R699" i="3"/>
  <c r="R698" i="3"/>
  <c r="R697" i="3"/>
  <c r="R696" i="3"/>
  <c r="R695" i="3"/>
  <c r="R694" i="3"/>
  <c r="R693" i="3"/>
  <c r="R692" i="3"/>
  <c r="R691" i="3"/>
  <c r="R690" i="3"/>
  <c r="R689" i="3"/>
  <c r="R688" i="3"/>
  <c r="R687" i="3"/>
  <c r="R686" i="3"/>
  <c r="R685" i="3"/>
  <c r="R684" i="3"/>
  <c r="R683" i="3"/>
  <c r="R682" i="3"/>
  <c r="R681" i="3"/>
  <c r="R680" i="3"/>
  <c r="R679" i="3"/>
  <c r="R678" i="3"/>
  <c r="R677" i="3"/>
  <c r="R676" i="3"/>
  <c r="R675" i="3"/>
  <c r="R674" i="3"/>
  <c r="R673" i="3"/>
  <c r="R672" i="3"/>
  <c r="R671" i="3"/>
  <c r="R670" i="3"/>
  <c r="R669" i="3"/>
  <c r="R668" i="3"/>
  <c r="R667" i="3"/>
  <c r="R666" i="3"/>
  <c r="R665" i="3"/>
  <c r="R664" i="3"/>
  <c r="R663" i="3"/>
  <c r="R662" i="3"/>
  <c r="R661" i="3"/>
  <c r="R660" i="3"/>
  <c r="R659" i="3"/>
  <c r="R658" i="3"/>
  <c r="R657" i="3"/>
  <c r="R656" i="3"/>
  <c r="R655" i="3"/>
  <c r="R654" i="3"/>
  <c r="R653" i="3"/>
  <c r="R652" i="3"/>
  <c r="R651" i="3"/>
  <c r="R650" i="3"/>
  <c r="R649" i="3"/>
  <c r="R648" i="3"/>
  <c r="R647" i="3"/>
  <c r="R646" i="3"/>
  <c r="R645" i="3"/>
  <c r="R644" i="3"/>
  <c r="R643" i="3"/>
  <c r="R642" i="3"/>
  <c r="R641" i="3"/>
  <c r="R640" i="3"/>
  <c r="R639" i="3"/>
  <c r="R638" i="3"/>
  <c r="R637" i="3"/>
  <c r="R636" i="3"/>
  <c r="R635" i="3"/>
  <c r="R634" i="3"/>
  <c r="R633" i="3"/>
  <c r="R632" i="3"/>
  <c r="R631" i="3"/>
  <c r="R630" i="3"/>
  <c r="R629" i="3"/>
  <c r="R628" i="3"/>
  <c r="R627" i="3"/>
  <c r="R626" i="3"/>
  <c r="R625" i="3"/>
  <c r="R624" i="3"/>
  <c r="R623" i="3"/>
  <c r="R622" i="3"/>
  <c r="R621" i="3"/>
  <c r="R620" i="3"/>
  <c r="R619" i="3"/>
  <c r="R618" i="3"/>
  <c r="R617" i="3"/>
  <c r="R616" i="3"/>
  <c r="R615" i="3"/>
  <c r="R614" i="3"/>
  <c r="R613" i="3"/>
  <c r="R612" i="3"/>
  <c r="R611" i="3"/>
  <c r="R610" i="3"/>
  <c r="R609" i="3"/>
  <c r="R608" i="3"/>
  <c r="R607" i="3"/>
  <c r="R606" i="3"/>
  <c r="R605" i="3"/>
  <c r="R604" i="3"/>
  <c r="R603" i="3"/>
  <c r="R602" i="3"/>
  <c r="R601" i="3"/>
  <c r="R600" i="3"/>
  <c r="R599" i="3"/>
  <c r="R598" i="3"/>
  <c r="R597" i="3"/>
  <c r="R596" i="3"/>
  <c r="R595" i="3"/>
  <c r="R594" i="3"/>
  <c r="R593" i="3"/>
  <c r="R592" i="3"/>
  <c r="R591" i="3"/>
  <c r="R590" i="3"/>
  <c r="R589" i="3"/>
  <c r="R588" i="3"/>
  <c r="R587" i="3"/>
  <c r="R586" i="3"/>
  <c r="R585" i="3"/>
  <c r="R584" i="3"/>
  <c r="R583" i="3"/>
  <c r="R582" i="3"/>
  <c r="R581" i="3"/>
  <c r="R580" i="3"/>
  <c r="R579" i="3"/>
  <c r="R578" i="3"/>
  <c r="R577" i="3"/>
  <c r="R576" i="3"/>
  <c r="R575" i="3"/>
  <c r="R574" i="3"/>
  <c r="R573" i="3"/>
  <c r="R572" i="3"/>
  <c r="R571" i="3"/>
  <c r="R570" i="3"/>
  <c r="R569" i="3"/>
  <c r="R568" i="3"/>
  <c r="R567" i="3"/>
  <c r="R566" i="3"/>
  <c r="R565" i="3"/>
  <c r="R564" i="3"/>
  <c r="R563" i="3"/>
  <c r="R562" i="3"/>
  <c r="R561" i="3"/>
  <c r="R560" i="3"/>
  <c r="R559" i="3"/>
  <c r="R558" i="3"/>
  <c r="R557" i="3"/>
  <c r="R556" i="3"/>
  <c r="R555" i="3"/>
  <c r="R554" i="3"/>
  <c r="R553" i="3"/>
  <c r="R552" i="3"/>
  <c r="R551" i="3"/>
  <c r="R550" i="3"/>
  <c r="R549" i="3"/>
  <c r="R548" i="3"/>
  <c r="R547" i="3"/>
  <c r="R546" i="3"/>
  <c r="R545" i="3"/>
  <c r="R544" i="3"/>
  <c r="R543" i="3"/>
  <c r="R542" i="3"/>
  <c r="R541" i="3"/>
  <c r="R540" i="3"/>
  <c r="R539" i="3"/>
  <c r="R538" i="3"/>
  <c r="R537" i="3"/>
  <c r="R536" i="3"/>
  <c r="R535" i="3"/>
  <c r="R534" i="3"/>
  <c r="R533" i="3"/>
  <c r="R532" i="3"/>
  <c r="R531" i="3"/>
  <c r="R530" i="3"/>
  <c r="R529" i="3"/>
  <c r="R528" i="3"/>
  <c r="R527" i="3"/>
  <c r="R526" i="3"/>
  <c r="R525" i="3"/>
  <c r="R524" i="3"/>
  <c r="R523" i="3"/>
  <c r="R522" i="3"/>
  <c r="R521" i="3"/>
  <c r="R520" i="3"/>
  <c r="R519" i="3"/>
  <c r="R518" i="3"/>
  <c r="R517" i="3"/>
  <c r="R516" i="3"/>
  <c r="R515" i="3"/>
  <c r="R514" i="3"/>
  <c r="R513" i="3"/>
  <c r="R512" i="3"/>
  <c r="R511" i="3"/>
  <c r="R510" i="3"/>
  <c r="R509" i="3"/>
  <c r="R508" i="3"/>
  <c r="R507" i="3"/>
  <c r="R506" i="3"/>
  <c r="R505" i="3"/>
  <c r="R504" i="3"/>
  <c r="R503" i="3"/>
  <c r="R502" i="3"/>
  <c r="R501" i="3"/>
  <c r="R500" i="3"/>
  <c r="R499" i="3"/>
  <c r="R498" i="3"/>
  <c r="R497" i="3"/>
  <c r="R496" i="3"/>
  <c r="R495" i="3"/>
  <c r="R494" i="3"/>
  <c r="R493" i="3"/>
  <c r="R492" i="3"/>
  <c r="R491" i="3"/>
  <c r="R490" i="3"/>
  <c r="R489" i="3"/>
  <c r="R488" i="3"/>
  <c r="R487" i="3"/>
  <c r="R486" i="3"/>
  <c r="R485" i="3"/>
  <c r="R484" i="3"/>
  <c r="R483" i="3"/>
  <c r="R482" i="3"/>
  <c r="R481" i="3"/>
  <c r="R480" i="3"/>
  <c r="R479" i="3"/>
  <c r="R478" i="3"/>
  <c r="R477" i="3"/>
  <c r="R476" i="3"/>
  <c r="R475" i="3"/>
  <c r="R474" i="3"/>
  <c r="R473" i="3"/>
  <c r="R472" i="3"/>
  <c r="R471" i="3"/>
  <c r="R470" i="3"/>
  <c r="R469" i="3"/>
  <c r="R468" i="3"/>
  <c r="R467" i="3"/>
  <c r="R466" i="3"/>
  <c r="R465" i="3"/>
  <c r="R464" i="3"/>
  <c r="R463" i="3"/>
  <c r="R462" i="3"/>
  <c r="R461" i="3"/>
  <c r="R460" i="3"/>
  <c r="R459" i="3"/>
  <c r="R458" i="3"/>
  <c r="R457" i="3"/>
  <c r="R456" i="3"/>
  <c r="R455" i="3"/>
  <c r="R454" i="3"/>
  <c r="R453" i="3"/>
  <c r="R452" i="3"/>
  <c r="R451" i="3"/>
  <c r="R450" i="3"/>
  <c r="R449" i="3"/>
  <c r="R448" i="3"/>
  <c r="R447" i="3"/>
  <c r="R446" i="3"/>
  <c r="R445" i="3"/>
  <c r="R444" i="3"/>
  <c r="R443" i="3"/>
  <c r="R442" i="3"/>
  <c r="R441" i="3"/>
  <c r="R440" i="3"/>
  <c r="R439" i="3"/>
  <c r="R438" i="3"/>
  <c r="R437" i="3"/>
  <c r="R436" i="3"/>
  <c r="R435" i="3"/>
  <c r="R434" i="3"/>
  <c r="R433" i="3"/>
  <c r="R432" i="3"/>
  <c r="R431" i="3"/>
  <c r="R430" i="3"/>
  <c r="R429" i="3"/>
  <c r="R428" i="3"/>
  <c r="R427" i="3"/>
  <c r="R426" i="3"/>
  <c r="R425" i="3"/>
  <c r="R424" i="3"/>
  <c r="R423" i="3"/>
  <c r="R422" i="3"/>
  <c r="R421" i="3"/>
  <c r="R420" i="3"/>
  <c r="R419" i="3"/>
  <c r="R418" i="3"/>
  <c r="R417" i="3"/>
  <c r="R416" i="3"/>
  <c r="R415" i="3"/>
  <c r="R414" i="3"/>
  <c r="R413" i="3"/>
  <c r="R412" i="3"/>
  <c r="R411" i="3"/>
  <c r="R410" i="3"/>
  <c r="R409" i="3"/>
  <c r="R408" i="3"/>
  <c r="R407" i="3"/>
  <c r="R406" i="3"/>
  <c r="R405" i="3"/>
  <c r="R404" i="3"/>
  <c r="R403" i="3"/>
  <c r="R402" i="3"/>
  <c r="R401" i="3"/>
  <c r="R400" i="3"/>
  <c r="R399" i="3"/>
  <c r="R398" i="3"/>
  <c r="R397" i="3"/>
  <c r="R396" i="3"/>
  <c r="R395" i="3"/>
  <c r="R394" i="3"/>
  <c r="R393" i="3"/>
  <c r="R392" i="3"/>
  <c r="R391" i="3"/>
  <c r="R390" i="3"/>
  <c r="R389" i="3"/>
  <c r="R388" i="3"/>
  <c r="R387" i="3"/>
  <c r="R386" i="3"/>
  <c r="R385" i="3"/>
  <c r="R384" i="3"/>
  <c r="R383" i="3"/>
  <c r="R382" i="3"/>
  <c r="R381" i="3"/>
  <c r="R380" i="3"/>
  <c r="R379" i="3"/>
  <c r="R378" i="3"/>
  <c r="R377" i="3"/>
  <c r="R376" i="3"/>
  <c r="R375" i="3"/>
  <c r="R374" i="3"/>
  <c r="R373" i="3"/>
  <c r="R372" i="3"/>
  <c r="R371" i="3"/>
  <c r="R370" i="3"/>
  <c r="R369" i="3"/>
  <c r="R368" i="3"/>
  <c r="R367" i="3"/>
  <c r="R366" i="3"/>
  <c r="R365" i="3"/>
  <c r="R364" i="3"/>
  <c r="R363" i="3"/>
  <c r="R362" i="3"/>
  <c r="R361" i="3"/>
  <c r="R360" i="3"/>
  <c r="R359" i="3"/>
  <c r="R358" i="3"/>
  <c r="R357" i="3"/>
  <c r="R356" i="3"/>
  <c r="R355" i="3"/>
  <c r="R354" i="3"/>
  <c r="R353" i="3"/>
  <c r="R352" i="3"/>
  <c r="R351" i="3"/>
  <c r="R350" i="3"/>
  <c r="R349" i="3"/>
  <c r="R348" i="3"/>
  <c r="R347" i="3"/>
  <c r="R346" i="3"/>
  <c r="R345" i="3"/>
  <c r="R344" i="3"/>
  <c r="R343" i="3"/>
  <c r="R342" i="3"/>
  <c r="R341" i="3"/>
  <c r="R340" i="3"/>
  <c r="R339" i="3"/>
  <c r="R338" i="3"/>
  <c r="R337" i="3"/>
  <c r="R336" i="3"/>
  <c r="R335" i="3"/>
  <c r="R334" i="3"/>
  <c r="R333" i="3"/>
  <c r="R332" i="3"/>
  <c r="R331" i="3"/>
  <c r="R330" i="3"/>
  <c r="R329" i="3"/>
  <c r="R328" i="3"/>
  <c r="R327" i="3"/>
  <c r="R326" i="3"/>
  <c r="R325" i="3"/>
  <c r="R324" i="3"/>
  <c r="R323" i="3"/>
  <c r="R322" i="3"/>
  <c r="R321" i="3"/>
  <c r="R320" i="3"/>
  <c r="R319" i="3"/>
  <c r="R318" i="3"/>
  <c r="R317" i="3"/>
  <c r="R316" i="3"/>
  <c r="R315" i="3"/>
  <c r="R314" i="3"/>
  <c r="R313" i="3"/>
  <c r="R312" i="3"/>
  <c r="R311" i="3"/>
  <c r="R310" i="3"/>
  <c r="R309" i="3"/>
  <c r="R308" i="3"/>
  <c r="R307" i="3"/>
  <c r="R306" i="3"/>
  <c r="R305" i="3"/>
  <c r="R304" i="3"/>
  <c r="R303" i="3"/>
  <c r="R302" i="3"/>
  <c r="R301" i="3"/>
  <c r="R300" i="3"/>
  <c r="R299" i="3"/>
  <c r="R298" i="3"/>
  <c r="R297" i="3"/>
  <c r="R296" i="3"/>
  <c r="R295" i="3"/>
  <c r="R294" i="3"/>
  <c r="R293" i="3"/>
  <c r="R292" i="3"/>
  <c r="R291" i="3"/>
  <c r="R290" i="3"/>
  <c r="R289" i="3"/>
  <c r="R288" i="3"/>
  <c r="R287" i="3"/>
  <c r="R286" i="3"/>
  <c r="R285" i="3"/>
  <c r="R284" i="3"/>
  <c r="R283" i="3"/>
  <c r="R282" i="3"/>
  <c r="R281" i="3"/>
  <c r="R280" i="3"/>
  <c r="R279" i="3"/>
  <c r="R278" i="3"/>
  <c r="R277" i="3"/>
  <c r="R276" i="3"/>
  <c r="R275" i="3"/>
  <c r="R274" i="3"/>
  <c r="R273" i="3"/>
  <c r="R272" i="3"/>
  <c r="R271" i="3"/>
  <c r="R270" i="3"/>
  <c r="R269" i="3"/>
  <c r="R268" i="3"/>
  <c r="R267" i="3"/>
  <c r="R266" i="3"/>
  <c r="R265" i="3"/>
  <c r="R264" i="3"/>
  <c r="R263" i="3"/>
  <c r="R262" i="3"/>
  <c r="R261" i="3"/>
  <c r="R260" i="3"/>
  <c r="R259" i="3"/>
  <c r="R258" i="3"/>
  <c r="R257" i="3"/>
  <c r="R256" i="3"/>
  <c r="R255" i="3"/>
  <c r="R254" i="3"/>
  <c r="R253" i="3"/>
  <c r="R252" i="3"/>
  <c r="R251" i="3"/>
  <c r="R250" i="3"/>
  <c r="R249" i="3"/>
  <c r="R248" i="3"/>
  <c r="R247" i="3"/>
  <c r="R246" i="3"/>
  <c r="R245" i="3"/>
  <c r="R244" i="3"/>
  <c r="R243" i="3"/>
  <c r="R242" i="3"/>
  <c r="R241" i="3"/>
  <c r="R240" i="3"/>
  <c r="R239" i="3"/>
  <c r="R238" i="3"/>
  <c r="R237" i="3"/>
  <c r="R236" i="3"/>
  <c r="R235" i="3"/>
  <c r="R234" i="3"/>
  <c r="R233" i="3"/>
  <c r="R232" i="3"/>
  <c r="R231" i="3"/>
  <c r="R230" i="3"/>
  <c r="R229" i="3"/>
  <c r="R228" i="3"/>
  <c r="R227" i="3"/>
  <c r="R226" i="3"/>
  <c r="R225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202" i="3"/>
  <c r="R201" i="3"/>
  <c r="R200" i="3"/>
  <c r="R199" i="3"/>
  <c r="R198" i="3"/>
  <c r="R197" i="3"/>
  <c r="R196" i="3"/>
  <c r="R195" i="3"/>
  <c r="R194" i="3"/>
  <c r="R193" i="3"/>
  <c r="R192" i="3"/>
  <c r="R191" i="3"/>
  <c r="R190" i="3"/>
  <c r="R189" i="3"/>
  <c r="R188" i="3"/>
  <c r="R187" i="3"/>
  <c r="R186" i="3"/>
  <c r="R185" i="3"/>
  <c r="R184" i="3"/>
  <c r="R183" i="3"/>
  <c r="R182" i="3"/>
  <c r="R181" i="3"/>
  <c r="R180" i="3"/>
  <c r="R179" i="3"/>
  <c r="R178" i="3"/>
  <c r="R177" i="3"/>
  <c r="R176" i="3"/>
  <c r="R175" i="3"/>
  <c r="R174" i="3"/>
  <c r="R173" i="3"/>
  <c r="R172" i="3"/>
  <c r="R171" i="3"/>
  <c r="R170" i="3"/>
  <c r="R169" i="3"/>
  <c r="R168" i="3"/>
  <c r="R167" i="3"/>
  <c r="R166" i="3"/>
  <c r="R165" i="3"/>
  <c r="R164" i="3"/>
  <c r="R163" i="3"/>
  <c r="R162" i="3"/>
  <c r="R161" i="3"/>
  <c r="R160" i="3"/>
  <c r="R159" i="3"/>
  <c r="R158" i="3"/>
  <c r="R157" i="3"/>
  <c r="R156" i="3"/>
  <c r="R155" i="3"/>
  <c r="R154" i="3"/>
  <c r="R153" i="3"/>
  <c r="R152" i="3"/>
  <c r="R151" i="3"/>
  <c r="R150" i="3"/>
  <c r="R149" i="3"/>
  <c r="R148" i="3"/>
  <c r="R147" i="3"/>
  <c r="R146" i="3"/>
  <c r="R145" i="3"/>
  <c r="R144" i="3"/>
  <c r="R143" i="3"/>
  <c r="R142" i="3"/>
  <c r="R141" i="3"/>
  <c r="R140" i="3"/>
  <c r="R139" i="3"/>
  <c r="R138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R125" i="3"/>
  <c r="R124" i="3"/>
  <c r="R123" i="3"/>
  <c r="R122" i="3"/>
  <c r="R121" i="3"/>
  <c r="R120" i="3"/>
  <c r="R119" i="3"/>
  <c r="R118" i="3"/>
  <c r="R117" i="3"/>
  <c r="R116" i="3"/>
  <c r="R115" i="3"/>
  <c r="R114" i="3"/>
  <c r="R113" i="3"/>
  <c r="R112" i="3"/>
  <c r="R111" i="3"/>
  <c r="R110" i="3"/>
  <c r="R109" i="3"/>
  <c r="R108" i="3"/>
  <c r="R107" i="3"/>
  <c r="R106" i="3"/>
  <c r="R105" i="3"/>
  <c r="R104" i="3"/>
  <c r="R103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AH1199" i="3"/>
  <c r="AH1198" i="3"/>
  <c r="AH1197" i="3"/>
  <c r="AH1195" i="3"/>
  <c r="AH1194" i="3"/>
  <c r="AH1193" i="3"/>
  <c r="AH1191" i="3"/>
  <c r="AH1190" i="3"/>
  <c r="AH1189" i="3"/>
  <c r="AH1187" i="3"/>
  <c r="AH1186" i="3"/>
  <c r="AH1185" i="3"/>
  <c r="AH1183" i="3"/>
  <c r="AH1182" i="3"/>
  <c r="AH1181" i="3"/>
  <c r="AH1179" i="3"/>
  <c r="AH1178" i="3"/>
  <c r="AH1177" i="3"/>
  <c r="AH1175" i="3"/>
  <c r="AH1174" i="3"/>
  <c r="AH1173" i="3"/>
  <c r="AH1171" i="3"/>
  <c r="AH1170" i="3"/>
  <c r="AH1169" i="3"/>
  <c r="AH1167" i="3"/>
  <c r="AH1166" i="3"/>
  <c r="AH1165" i="3"/>
  <c r="AH1163" i="3"/>
  <c r="AH1162" i="3"/>
  <c r="AH1161" i="3"/>
  <c r="AH1159" i="3"/>
  <c r="AH1158" i="3"/>
  <c r="AH1157" i="3"/>
  <c r="AH1155" i="3"/>
  <c r="AH1154" i="3"/>
  <c r="AH1153" i="3"/>
  <c r="AH1151" i="3"/>
  <c r="AH1150" i="3"/>
  <c r="AH1149" i="3"/>
  <c r="AH1147" i="3"/>
  <c r="AH1146" i="3"/>
  <c r="AH1145" i="3"/>
  <c r="AH1143" i="3"/>
  <c r="AH1142" i="3"/>
  <c r="AH1141" i="3"/>
  <c r="AH1139" i="3"/>
  <c r="AH1138" i="3"/>
  <c r="AH1137" i="3"/>
  <c r="AH1135" i="3"/>
  <c r="AH1134" i="3"/>
  <c r="AH1133" i="3"/>
  <c r="AH1131" i="3"/>
  <c r="AH1130" i="3"/>
  <c r="AH1129" i="3"/>
  <c r="AH1127" i="3"/>
  <c r="AH1126" i="3"/>
  <c r="AH1125" i="3"/>
  <c r="AH1123" i="3"/>
  <c r="AH1122" i="3"/>
  <c r="AH1121" i="3"/>
  <c r="AH1119" i="3"/>
  <c r="AH1118" i="3"/>
  <c r="AH1117" i="3"/>
  <c r="AH1115" i="3"/>
  <c r="AH1114" i="3"/>
  <c r="AH1113" i="3"/>
  <c r="AH1111" i="3"/>
  <c r="AH1110" i="3"/>
  <c r="AH1109" i="3"/>
  <c r="AH1107" i="3"/>
  <c r="AH1106" i="3"/>
  <c r="AH1105" i="3"/>
  <c r="AH1103" i="3"/>
  <c r="AH1102" i="3"/>
  <c r="AH1101" i="3"/>
  <c r="AH1099" i="3"/>
  <c r="AH1098" i="3"/>
  <c r="AH1097" i="3"/>
  <c r="AH1095" i="3"/>
  <c r="AH1094" i="3"/>
  <c r="AH1093" i="3"/>
  <c r="AH1091" i="3"/>
  <c r="AH1090" i="3"/>
  <c r="AH1089" i="3"/>
  <c r="AH1087" i="3"/>
  <c r="AH1086" i="3"/>
  <c r="AH1085" i="3"/>
  <c r="AH1083" i="3"/>
  <c r="AH1082" i="3"/>
  <c r="AH1081" i="3"/>
  <c r="AH1079" i="3"/>
  <c r="AH1078" i="3"/>
  <c r="AH1077" i="3"/>
  <c r="AH1075" i="3"/>
  <c r="AH1074" i="3"/>
  <c r="AH1073" i="3"/>
  <c r="AH1071" i="3"/>
  <c r="AH1070" i="3"/>
  <c r="AH1069" i="3"/>
  <c r="AH1067" i="3"/>
  <c r="AH1066" i="3"/>
  <c r="AH1065" i="3"/>
  <c r="AH1063" i="3"/>
  <c r="AH1062" i="3"/>
  <c r="AH1061" i="3"/>
  <c r="AH1059" i="3"/>
  <c r="AH1058" i="3"/>
  <c r="AH1057" i="3"/>
  <c r="AH1055" i="3"/>
  <c r="AH1054" i="3"/>
  <c r="AH1053" i="3"/>
  <c r="AH1051" i="3"/>
  <c r="AH1050" i="3"/>
  <c r="AH1049" i="3"/>
  <c r="AH1047" i="3"/>
  <c r="AH1046" i="3"/>
  <c r="AH1045" i="3"/>
  <c r="AH1043" i="3"/>
  <c r="AH1042" i="3"/>
  <c r="AH1041" i="3"/>
  <c r="AH1039" i="3"/>
  <c r="AH1038" i="3"/>
  <c r="AH1037" i="3"/>
  <c r="AH1035" i="3"/>
  <c r="AH1034" i="3"/>
  <c r="AH1033" i="3"/>
  <c r="AH1031" i="3"/>
  <c r="AH1030" i="3"/>
  <c r="AH1029" i="3"/>
  <c r="AH1027" i="3"/>
  <c r="AH1026" i="3"/>
  <c r="AH1025" i="3"/>
  <c r="AH1023" i="3"/>
  <c r="AH1022" i="3"/>
  <c r="AH1021" i="3"/>
  <c r="AH1019" i="3"/>
  <c r="AH1018" i="3"/>
  <c r="AH1017" i="3"/>
  <c r="AH1015" i="3"/>
  <c r="AH1014" i="3"/>
  <c r="AH1013" i="3"/>
  <c r="AH1011" i="3"/>
  <c r="AH1010" i="3"/>
  <c r="AH1009" i="3"/>
  <c r="AH1007" i="3"/>
  <c r="AH1006" i="3"/>
  <c r="AH1005" i="3"/>
  <c r="AH1003" i="3"/>
  <c r="AH1002" i="3"/>
  <c r="AH1001" i="3"/>
  <c r="AH999" i="3"/>
  <c r="AH998" i="3"/>
  <c r="AH997" i="3"/>
  <c r="AH995" i="3"/>
  <c r="AH994" i="3"/>
  <c r="AH993" i="3"/>
  <c r="AH991" i="3"/>
  <c r="AH990" i="3"/>
  <c r="AH989" i="3"/>
  <c r="AH987" i="3"/>
  <c r="AH986" i="3"/>
  <c r="AH985" i="3"/>
  <c r="AH983" i="3"/>
  <c r="AH982" i="3"/>
  <c r="AH981" i="3"/>
  <c r="AH979" i="3"/>
  <c r="AH978" i="3"/>
  <c r="AH977" i="3"/>
  <c r="AH975" i="3"/>
  <c r="AH974" i="3"/>
  <c r="AH973" i="3"/>
  <c r="AH971" i="3"/>
  <c r="AH970" i="3"/>
  <c r="AH969" i="3"/>
  <c r="AH967" i="3"/>
  <c r="AH966" i="3"/>
  <c r="AH965" i="3"/>
  <c r="AH963" i="3"/>
  <c r="AH962" i="3"/>
  <c r="AH961" i="3"/>
  <c r="AH959" i="3"/>
  <c r="AH958" i="3"/>
  <c r="AH957" i="3"/>
  <c r="AH955" i="3"/>
  <c r="AH954" i="3"/>
  <c r="AH953" i="3"/>
  <c r="AH951" i="3"/>
  <c r="AH950" i="3"/>
  <c r="AH949" i="3"/>
  <c r="AH947" i="3"/>
  <c r="AH946" i="3"/>
  <c r="AH945" i="3"/>
  <c r="AH943" i="3"/>
  <c r="AH942" i="3"/>
  <c r="AH941" i="3"/>
  <c r="AH939" i="3"/>
  <c r="AH938" i="3"/>
  <c r="AH937" i="3"/>
  <c r="AH935" i="3"/>
  <c r="AH934" i="3"/>
  <c r="AH933" i="3"/>
  <c r="AH931" i="3"/>
  <c r="AH930" i="3"/>
  <c r="AH929" i="3"/>
  <c r="AH927" i="3"/>
  <c r="AH926" i="3"/>
  <c r="AH925" i="3"/>
  <c r="AH923" i="3"/>
  <c r="AH922" i="3"/>
  <c r="AH921" i="3"/>
  <c r="AH919" i="3"/>
  <c r="AH918" i="3"/>
  <c r="AH917" i="3"/>
  <c r="AH915" i="3"/>
  <c r="AH914" i="3"/>
  <c r="AH913" i="3"/>
  <c r="AH911" i="3"/>
  <c r="AH910" i="3"/>
  <c r="AH909" i="3"/>
  <c r="AH907" i="3"/>
  <c r="AH906" i="3"/>
  <c r="AH905" i="3"/>
  <c r="AH903" i="3"/>
  <c r="AH902" i="3"/>
  <c r="AH901" i="3"/>
  <c r="AH899" i="3"/>
  <c r="AH898" i="3"/>
  <c r="AH897" i="3"/>
  <c r="AH895" i="3"/>
  <c r="AH894" i="3"/>
  <c r="AH893" i="3"/>
  <c r="AH891" i="3"/>
  <c r="AH890" i="3"/>
  <c r="AH889" i="3"/>
  <c r="AH887" i="3"/>
  <c r="AH886" i="3"/>
  <c r="AH885" i="3"/>
  <c r="AH883" i="3"/>
  <c r="AH882" i="3"/>
  <c r="AH881" i="3"/>
  <c r="AH879" i="3"/>
  <c r="AH878" i="3"/>
  <c r="AH877" i="3"/>
  <c r="AH875" i="3"/>
  <c r="AH874" i="3"/>
  <c r="AH873" i="3"/>
  <c r="AH871" i="3"/>
  <c r="AH870" i="3"/>
  <c r="AH869" i="3"/>
  <c r="AH867" i="3"/>
  <c r="AH866" i="3"/>
  <c r="AH865" i="3"/>
  <c r="AH863" i="3"/>
  <c r="AH862" i="3"/>
  <c r="AH861" i="3"/>
  <c r="AH859" i="3"/>
  <c r="AH858" i="3"/>
  <c r="AH857" i="3"/>
  <c r="AH855" i="3"/>
  <c r="AH854" i="3"/>
  <c r="AH853" i="3"/>
  <c r="AH851" i="3"/>
  <c r="AH850" i="3"/>
  <c r="AH849" i="3"/>
  <c r="AH847" i="3"/>
  <c r="AH846" i="3"/>
  <c r="AH845" i="3"/>
  <c r="AH843" i="3"/>
  <c r="AH842" i="3"/>
  <c r="AH841" i="3"/>
  <c r="AH839" i="3"/>
  <c r="AH838" i="3"/>
  <c r="AH837" i="3"/>
  <c r="AH835" i="3"/>
  <c r="AH834" i="3"/>
  <c r="AH833" i="3"/>
  <c r="AH831" i="3"/>
  <c r="AH830" i="3"/>
  <c r="AH829" i="3"/>
  <c r="AH827" i="3"/>
  <c r="AH826" i="3"/>
  <c r="AH825" i="3"/>
  <c r="AH823" i="3"/>
  <c r="AH822" i="3"/>
  <c r="AH821" i="3"/>
  <c r="AH819" i="3"/>
  <c r="AH818" i="3"/>
  <c r="AH817" i="3"/>
  <c r="AH815" i="3"/>
  <c r="AH814" i="3"/>
  <c r="AH813" i="3"/>
  <c r="AH811" i="3"/>
  <c r="AH810" i="3"/>
  <c r="AH809" i="3"/>
  <c r="AH807" i="3"/>
  <c r="AH806" i="3"/>
  <c r="AH805" i="3"/>
  <c r="AH803" i="3"/>
  <c r="AH802" i="3"/>
  <c r="AH801" i="3"/>
  <c r="AH799" i="3"/>
  <c r="AH798" i="3"/>
  <c r="AH797" i="3"/>
  <c r="AH795" i="3"/>
  <c r="AH794" i="3"/>
  <c r="AH793" i="3"/>
  <c r="AH791" i="3"/>
  <c r="AH790" i="3"/>
  <c r="AH789" i="3"/>
  <c r="AH787" i="3"/>
  <c r="AH786" i="3"/>
  <c r="AH785" i="3"/>
  <c r="AH783" i="3"/>
  <c r="AH782" i="3"/>
  <c r="AH781" i="3"/>
  <c r="AH779" i="3"/>
  <c r="AH778" i="3"/>
  <c r="AH777" i="3"/>
  <c r="AH775" i="3"/>
  <c r="AH774" i="3"/>
  <c r="AH773" i="3"/>
  <c r="AH771" i="3"/>
  <c r="AH770" i="3"/>
  <c r="AH769" i="3"/>
  <c r="AH767" i="3"/>
  <c r="AH766" i="3"/>
  <c r="AH765" i="3"/>
  <c r="AH763" i="3"/>
  <c r="AH762" i="3"/>
  <c r="AH761" i="3"/>
  <c r="AH759" i="3"/>
  <c r="AH758" i="3"/>
  <c r="AH757" i="3"/>
  <c r="AH755" i="3"/>
  <c r="AH754" i="3"/>
  <c r="AH753" i="3"/>
  <c r="AH751" i="3"/>
  <c r="AH750" i="3"/>
  <c r="AH749" i="3"/>
  <c r="AH747" i="3"/>
  <c r="AH746" i="3"/>
  <c r="AH745" i="3"/>
  <c r="AH743" i="3"/>
  <c r="AH742" i="3"/>
  <c r="AH741" i="3"/>
  <c r="AH739" i="3"/>
  <c r="AH738" i="3"/>
  <c r="AH737" i="3"/>
  <c r="AH735" i="3"/>
  <c r="AH734" i="3"/>
  <c r="AH733" i="3"/>
  <c r="AH731" i="3"/>
  <c r="AH730" i="3"/>
  <c r="AH729" i="3"/>
  <c r="AH727" i="3"/>
  <c r="AH726" i="3"/>
  <c r="AH725" i="3"/>
  <c r="AH723" i="3"/>
  <c r="AH722" i="3"/>
  <c r="AH721" i="3"/>
  <c r="AH719" i="3"/>
  <c r="AH718" i="3"/>
  <c r="AH717" i="3"/>
  <c r="AH715" i="3"/>
  <c r="AH714" i="3"/>
  <c r="AH713" i="3"/>
  <c r="AH711" i="3"/>
  <c r="AH710" i="3"/>
  <c r="AH709" i="3"/>
  <c r="AH707" i="3"/>
  <c r="AH706" i="3"/>
  <c r="AH705" i="3"/>
  <c r="AH703" i="3"/>
  <c r="AH702" i="3"/>
  <c r="AH701" i="3"/>
  <c r="AH699" i="3"/>
  <c r="AH698" i="3"/>
  <c r="AH697" i="3"/>
  <c r="AH695" i="3"/>
  <c r="AH694" i="3"/>
  <c r="AH693" i="3"/>
  <c r="AH691" i="3"/>
  <c r="AH690" i="3"/>
  <c r="AH689" i="3"/>
  <c r="AH687" i="3"/>
  <c r="AH686" i="3"/>
  <c r="AH685" i="3"/>
  <c r="AH683" i="3"/>
  <c r="AH682" i="3"/>
  <c r="AH681" i="3"/>
  <c r="AH679" i="3"/>
  <c r="AH678" i="3"/>
  <c r="AH677" i="3"/>
  <c r="AH675" i="3"/>
  <c r="AH674" i="3"/>
  <c r="AH673" i="3"/>
  <c r="AH671" i="3"/>
  <c r="AH670" i="3"/>
  <c r="AH669" i="3"/>
  <c r="AH667" i="3"/>
  <c r="AH666" i="3"/>
  <c r="AH665" i="3"/>
  <c r="AH663" i="3"/>
  <c r="AH662" i="3"/>
  <c r="AH661" i="3"/>
  <c r="AH659" i="3"/>
  <c r="AH658" i="3"/>
  <c r="AH657" i="3"/>
  <c r="AH655" i="3"/>
  <c r="AH654" i="3"/>
  <c r="AH653" i="3"/>
  <c r="AH651" i="3"/>
  <c r="AH650" i="3"/>
  <c r="AH649" i="3"/>
  <c r="AH647" i="3"/>
  <c r="AH646" i="3"/>
  <c r="AH645" i="3"/>
  <c r="AH643" i="3"/>
  <c r="AH642" i="3"/>
  <c r="AH641" i="3"/>
  <c r="AH639" i="3"/>
  <c r="AH638" i="3"/>
  <c r="AH637" i="3"/>
  <c r="AH635" i="3"/>
  <c r="AH634" i="3"/>
  <c r="AH633" i="3"/>
  <c r="AH631" i="3"/>
  <c r="AH630" i="3"/>
  <c r="AH629" i="3"/>
  <c r="AH627" i="3"/>
  <c r="AH626" i="3"/>
  <c r="AH625" i="3"/>
  <c r="AH623" i="3"/>
  <c r="AH622" i="3"/>
  <c r="AH621" i="3"/>
  <c r="AH619" i="3"/>
  <c r="AH618" i="3"/>
  <c r="AH617" i="3"/>
  <c r="AH615" i="3"/>
  <c r="AH614" i="3"/>
  <c r="AH613" i="3"/>
  <c r="AH611" i="3"/>
  <c r="AH610" i="3"/>
  <c r="AH609" i="3"/>
  <c r="AH607" i="3"/>
  <c r="AH606" i="3"/>
  <c r="AH605" i="3"/>
  <c r="AH603" i="3"/>
  <c r="AH602" i="3"/>
  <c r="AH601" i="3"/>
  <c r="AH599" i="3"/>
  <c r="AH598" i="3"/>
  <c r="AH597" i="3"/>
  <c r="AH595" i="3"/>
  <c r="AH594" i="3"/>
  <c r="AH593" i="3"/>
  <c r="AH591" i="3"/>
  <c r="AH590" i="3"/>
  <c r="AH589" i="3"/>
  <c r="AH587" i="3"/>
  <c r="AH586" i="3"/>
  <c r="AH585" i="3"/>
  <c r="AH583" i="3"/>
  <c r="AH582" i="3"/>
  <c r="AH581" i="3"/>
  <c r="AH579" i="3"/>
  <c r="AH578" i="3"/>
  <c r="AH577" i="3"/>
  <c r="AH575" i="3"/>
  <c r="AH574" i="3"/>
  <c r="AH573" i="3"/>
  <c r="AH571" i="3"/>
  <c r="AH570" i="3"/>
  <c r="AH569" i="3"/>
  <c r="AH567" i="3"/>
  <c r="AH566" i="3"/>
  <c r="AH565" i="3"/>
  <c r="AH563" i="3"/>
  <c r="AH562" i="3"/>
  <c r="AH561" i="3"/>
  <c r="AH559" i="3"/>
  <c r="AH558" i="3"/>
  <c r="AH557" i="3"/>
  <c r="AH555" i="3"/>
  <c r="AH554" i="3"/>
  <c r="AH553" i="3"/>
  <c r="AH551" i="3"/>
  <c r="AH550" i="3"/>
  <c r="AH549" i="3"/>
  <c r="AH547" i="3"/>
  <c r="AH546" i="3"/>
  <c r="AH545" i="3"/>
  <c r="AH543" i="3"/>
  <c r="AH542" i="3"/>
  <c r="AH541" i="3"/>
  <c r="AH539" i="3"/>
  <c r="AH538" i="3"/>
  <c r="AH537" i="3"/>
  <c r="AH535" i="3"/>
  <c r="AH534" i="3"/>
  <c r="AH533" i="3"/>
  <c r="AH531" i="3"/>
  <c r="AH530" i="3"/>
  <c r="AH529" i="3"/>
  <c r="AH527" i="3"/>
  <c r="AH526" i="3"/>
  <c r="AH525" i="3"/>
  <c r="AH523" i="3"/>
  <c r="AH522" i="3"/>
  <c r="AH521" i="3"/>
  <c r="AH519" i="3"/>
  <c r="AH518" i="3"/>
  <c r="AH517" i="3"/>
  <c r="AH515" i="3"/>
  <c r="AH514" i="3"/>
  <c r="AH513" i="3"/>
  <c r="AH511" i="3"/>
  <c r="AH510" i="3"/>
  <c r="AH509" i="3"/>
  <c r="AH507" i="3"/>
  <c r="AH506" i="3"/>
  <c r="AH505" i="3"/>
  <c r="AH503" i="3"/>
  <c r="AH502" i="3"/>
  <c r="AH501" i="3"/>
  <c r="AH499" i="3"/>
  <c r="AH498" i="3"/>
  <c r="AH497" i="3"/>
  <c r="AH495" i="3"/>
  <c r="AH494" i="3"/>
  <c r="AH493" i="3"/>
  <c r="AH491" i="3"/>
  <c r="AH490" i="3"/>
  <c r="AH489" i="3"/>
  <c r="AH487" i="3"/>
  <c r="AH486" i="3"/>
  <c r="AH485" i="3"/>
  <c r="AH483" i="3"/>
  <c r="AH482" i="3"/>
  <c r="AH481" i="3"/>
  <c r="AH479" i="3"/>
  <c r="AH478" i="3"/>
  <c r="AH477" i="3"/>
  <c r="AH475" i="3"/>
  <c r="AH474" i="3"/>
  <c r="AH473" i="3"/>
  <c r="AH471" i="3"/>
  <c r="AH470" i="3"/>
  <c r="AH469" i="3"/>
  <c r="AH467" i="3"/>
  <c r="AH466" i="3"/>
  <c r="AH465" i="3"/>
  <c r="AH463" i="3"/>
  <c r="AH462" i="3"/>
  <c r="AH461" i="3"/>
  <c r="AH459" i="3"/>
  <c r="AH458" i="3"/>
  <c r="AH457" i="3"/>
  <c r="AH455" i="3"/>
  <c r="AH454" i="3"/>
  <c r="AH453" i="3"/>
  <c r="AH451" i="3"/>
  <c r="AH450" i="3"/>
  <c r="AH449" i="3"/>
  <c r="AH447" i="3"/>
  <c r="AH446" i="3"/>
  <c r="AH445" i="3"/>
  <c r="AH443" i="3"/>
  <c r="AH442" i="3"/>
  <c r="AH441" i="3"/>
  <c r="AH439" i="3"/>
  <c r="AH438" i="3"/>
  <c r="AH437" i="3"/>
  <c r="AH435" i="3"/>
  <c r="AH434" i="3"/>
  <c r="AH433" i="3"/>
  <c r="AH431" i="3"/>
  <c r="AH430" i="3"/>
  <c r="AH429" i="3"/>
  <c r="AH427" i="3"/>
  <c r="AH426" i="3"/>
  <c r="AH425" i="3"/>
  <c r="AH423" i="3"/>
  <c r="AH422" i="3"/>
  <c r="AH421" i="3"/>
  <c r="AH419" i="3"/>
  <c r="AH418" i="3"/>
  <c r="AH417" i="3"/>
  <c r="AH415" i="3"/>
  <c r="AH414" i="3"/>
  <c r="AH413" i="3"/>
  <c r="AH411" i="3"/>
  <c r="AH410" i="3"/>
  <c r="AH409" i="3"/>
  <c r="AH407" i="3"/>
  <c r="AH406" i="3"/>
  <c r="AH405" i="3"/>
  <c r="AH403" i="3"/>
  <c r="AH402" i="3"/>
  <c r="AH401" i="3"/>
  <c r="AH399" i="3"/>
  <c r="AH398" i="3"/>
  <c r="AH397" i="3"/>
  <c r="AH395" i="3"/>
  <c r="AH394" i="3"/>
  <c r="AH393" i="3"/>
  <c r="AH391" i="3"/>
  <c r="AH390" i="3"/>
  <c r="AH389" i="3"/>
  <c r="AH387" i="3"/>
  <c r="AH386" i="3"/>
  <c r="AH385" i="3"/>
  <c r="AH383" i="3"/>
  <c r="AH382" i="3"/>
  <c r="AH381" i="3"/>
  <c r="AH379" i="3"/>
  <c r="AH378" i="3"/>
  <c r="AH377" i="3"/>
  <c r="AH375" i="3"/>
  <c r="AH374" i="3"/>
  <c r="AH373" i="3"/>
  <c r="AH371" i="3"/>
  <c r="AH370" i="3"/>
  <c r="AH369" i="3"/>
  <c r="AH367" i="3"/>
  <c r="AH366" i="3"/>
  <c r="AH365" i="3"/>
  <c r="AH363" i="3"/>
  <c r="AH362" i="3"/>
  <c r="AH361" i="3"/>
  <c r="AH359" i="3"/>
  <c r="AH358" i="3"/>
  <c r="AH357" i="3"/>
  <c r="AH355" i="3"/>
  <c r="AH354" i="3"/>
  <c r="AH353" i="3"/>
  <c r="AH351" i="3"/>
  <c r="AH350" i="3"/>
  <c r="AH349" i="3"/>
  <c r="AH347" i="3"/>
  <c r="AH346" i="3"/>
  <c r="AH345" i="3"/>
  <c r="AH343" i="3"/>
  <c r="AH342" i="3"/>
  <c r="AH341" i="3"/>
  <c r="AH339" i="3"/>
  <c r="AH338" i="3"/>
  <c r="AH337" i="3"/>
  <c r="AH335" i="3"/>
  <c r="AH334" i="3"/>
  <c r="AH333" i="3"/>
  <c r="AH331" i="3"/>
  <c r="AH330" i="3"/>
  <c r="AH329" i="3"/>
  <c r="AH327" i="3"/>
  <c r="AH326" i="3"/>
  <c r="AH325" i="3"/>
  <c r="AH323" i="3"/>
  <c r="AH322" i="3"/>
  <c r="AH321" i="3"/>
  <c r="AH319" i="3"/>
  <c r="AH318" i="3"/>
  <c r="AH317" i="3"/>
  <c r="AH315" i="3"/>
  <c r="AH314" i="3"/>
  <c r="AH313" i="3"/>
  <c r="AH311" i="3"/>
  <c r="AH310" i="3"/>
  <c r="AH309" i="3"/>
  <c r="AH307" i="3"/>
  <c r="AH306" i="3"/>
  <c r="AH305" i="3"/>
  <c r="AH303" i="3"/>
  <c r="AH302" i="3"/>
  <c r="AH301" i="3"/>
  <c r="AH299" i="3"/>
  <c r="AH298" i="3"/>
  <c r="AH297" i="3"/>
  <c r="AH295" i="3"/>
  <c r="AH294" i="3"/>
  <c r="AH293" i="3"/>
  <c r="AH291" i="3"/>
  <c r="AH290" i="3"/>
  <c r="AH289" i="3"/>
  <c r="AH287" i="3"/>
  <c r="AH286" i="3"/>
  <c r="AH285" i="3"/>
  <c r="AH283" i="3"/>
  <c r="AH282" i="3"/>
  <c r="AH281" i="3"/>
  <c r="AH279" i="3"/>
  <c r="AH278" i="3"/>
  <c r="AH277" i="3"/>
  <c r="AH275" i="3"/>
  <c r="AH274" i="3"/>
  <c r="AH273" i="3"/>
  <c r="AH271" i="3"/>
  <c r="AH270" i="3"/>
  <c r="AH269" i="3"/>
  <c r="AH267" i="3"/>
  <c r="AH266" i="3"/>
  <c r="AH265" i="3"/>
  <c r="AH263" i="3"/>
  <c r="AH262" i="3"/>
  <c r="AH261" i="3"/>
  <c r="AH259" i="3"/>
  <c r="AH258" i="3"/>
  <c r="AH257" i="3"/>
  <c r="AH255" i="3"/>
  <c r="AH254" i="3"/>
  <c r="AH253" i="3"/>
  <c r="AH251" i="3"/>
  <c r="AH250" i="3"/>
  <c r="AH249" i="3"/>
  <c r="AH247" i="3"/>
  <c r="AH246" i="3"/>
  <c r="AH245" i="3"/>
  <c r="AH243" i="3"/>
  <c r="AH242" i="3"/>
  <c r="AH241" i="3"/>
  <c r="AH239" i="3"/>
  <c r="AH238" i="3"/>
  <c r="AH237" i="3"/>
  <c r="AH235" i="3"/>
  <c r="AH234" i="3"/>
  <c r="AH233" i="3"/>
  <c r="AH231" i="3"/>
  <c r="AH230" i="3"/>
  <c r="AH229" i="3"/>
  <c r="AH227" i="3"/>
  <c r="AH226" i="3"/>
  <c r="AH225" i="3"/>
  <c r="AH223" i="3"/>
  <c r="AH222" i="3"/>
  <c r="AH221" i="3"/>
  <c r="AH219" i="3"/>
  <c r="AH218" i="3"/>
  <c r="AH217" i="3"/>
  <c r="AH215" i="3"/>
  <c r="AH214" i="3"/>
  <c r="AH213" i="3"/>
  <c r="AH211" i="3"/>
  <c r="AH210" i="3"/>
  <c r="AH209" i="3"/>
  <c r="AH207" i="3"/>
  <c r="AH206" i="3"/>
  <c r="AH205" i="3"/>
  <c r="AH203" i="3"/>
  <c r="AH202" i="3"/>
  <c r="AH201" i="3"/>
  <c r="AH199" i="3"/>
  <c r="AH198" i="3"/>
  <c r="AH197" i="3"/>
  <c r="AH195" i="3"/>
  <c r="AH194" i="3"/>
  <c r="AH193" i="3"/>
  <c r="AH191" i="3"/>
  <c r="AH190" i="3"/>
  <c r="AH189" i="3"/>
  <c r="AH187" i="3"/>
  <c r="AH186" i="3"/>
  <c r="AH185" i="3"/>
  <c r="AH183" i="3"/>
  <c r="AH182" i="3"/>
  <c r="AH181" i="3"/>
  <c r="AH179" i="3"/>
  <c r="AH178" i="3"/>
  <c r="AH177" i="3"/>
  <c r="AH175" i="3"/>
  <c r="AH174" i="3"/>
  <c r="AH173" i="3"/>
  <c r="AH171" i="3"/>
  <c r="AH170" i="3"/>
  <c r="AH169" i="3"/>
  <c r="AH167" i="3"/>
  <c r="AH166" i="3"/>
  <c r="AH165" i="3"/>
  <c r="AH163" i="3"/>
  <c r="AH162" i="3"/>
  <c r="AH161" i="3"/>
  <c r="AH159" i="3"/>
  <c r="AH158" i="3"/>
  <c r="AH157" i="3"/>
  <c r="AH155" i="3"/>
  <c r="AH154" i="3"/>
  <c r="AH153" i="3"/>
  <c r="AH151" i="3"/>
  <c r="AH150" i="3"/>
  <c r="AH149" i="3"/>
  <c r="AH147" i="3"/>
  <c r="AH146" i="3"/>
  <c r="AH145" i="3"/>
  <c r="AH143" i="3"/>
  <c r="AH142" i="3"/>
  <c r="AH141" i="3"/>
  <c r="AH139" i="3"/>
  <c r="AH138" i="3"/>
  <c r="AH137" i="3"/>
  <c r="AH135" i="3"/>
  <c r="AH134" i="3"/>
  <c r="AH133" i="3"/>
  <c r="AH131" i="3"/>
  <c r="AH130" i="3"/>
  <c r="AH129" i="3"/>
  <c r="AH128" i="3"/>
  <c r="AH127" i="3"/>
  <c r="AH126" i="3"/>
  <c r="AH125" i="3"/>
  <c r="AH124" i="3"/>
  <c r="AH123" i="3"/>
  <c r="AH122" i="3"/>
  <c r="AH121" i="3"/>
  <c r="AH120" i="3"/>
  <c r="AH119" i="3"/>
  <c r="AH118" i="3"/>
  <c r="AH117" i="3"/>
  <c r="AH116" i="3"/>
  <c r="AH115" i="3"/>
  <c r="AH114" i="3"/>
  <c r="AH113" i="3"/>
  <c r="AH112" i="3"/>
  <c r="AH111" i="3"/>
  <c r="AH110" i="3"/>
  <c r="AH109" i="3"/>
  <c r="AH108" i="3"/>
  <c r="AH107" i="3"/>
  <c r="AH106" i="3"/>
  <c r="AH105" i="3"/>
  <c r="AH104" i="3"/>
  <c r="AH103" i="3"/>
  <c r="AH102" i="3"/>
  <c r="AH101" i="3"/>
  <c r="AH100" i="3"/>
  <c r="AH99" i="3"/>
  <c r="AH98" i="3"/>
  <c r="AH97" i="3"/>
  <c r="AH96" i="3"/>
  <c r="AH95" i="3"/>
  <c r="AH94" i="3"/>
  <c r="AH93" i="3"/>
  <c r="AH92" i="3"/>
  <c r="AH91" i="3"/>
  <c r="AH90" i="3"/>
  <c r="AH89" i="3"/>
  <c r="AH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3" i="3"/>
  <c r="AH72" i="3"/>
  <c r="AH71" i="3"/>
  <c r="AH70" i="3"/>
  <c r="AH69" i="3"/>
  <c r="AH68" i="3"/>
  <c r="AH67" i="3"/>
  <c r="AH66" i="3"/>
  <c r="AH65" i="3"/>
  <c r="AH64" i="3"/>
  <c r="AH63" i="3"/>
  <c r="AH62" i="3"/>
  <c r="AH61" i="3"/>
  <c r="AH60" i="3"/>
  <c r="AH59" i="3"/>
  <c r="AH58" i="3"/>
  <c r="AH57" i="3"/>
  <c r="AH56" i="3"/>
  <c r="AH55" i="3"/>
  <c r="AH54" i="3"/>
  <c r="AH53" i="3"/>
  <c r="AH52" i="3"/>
  <c r="AH51" i="3"/>
  <c r="AH50" i="3"/>
  <c r="AH49" i="3"/>
  <c r="AH48" i="3"/>
  <c r="AH47" i="3"/>
  <c r="AH46" i="3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R1201" i="3" l="1"/>
  <c r="AH132" i="3"/>
  <c r="AH136" i="3"/>
  <c r="AH140" i="3"/>
  <c r="AH144" i="3"/>
  <c r="AH148" i="3"/>
  <c r="AH152" i="3"/>
  <c r="AH156" i="3"/>
  <c r="AH160" i="3"/>
  <c r="AH164" i="3"/>
  <c r="AH168" i="3"/>
  <c r="AH172" i="3"/>
  <c r="AH176" i="3"/>
  <c r="AH180" i="3"/>
  <c r="AH184" i="3"/>
  <c r="AH188" i="3"/>
  <c r="AH192" i="3"/>
  <c r="AH196" i="3"/>
  <c r="AH200" i="3"/>
  <c r="AH204" i="3"/>
  <c r="AH208" i="3"/>
  <c r="AH212" i="3"/>
  <c r="AH216" i="3"/>
  <c r="AH220" i="3"/>
  <c r="AH224" i="3"/>
  <c r="AH228" i="3"/>
  <c r="AH232" i="3"/>
  <c r="AH236" i="3"/>
  <c r="AH240" i="3"/>
  <c r="AH244" i="3"/>
  <c r="AH248" i="3"/>
  <c r="AH252" i="3"/>
  <c r="AH256" i="3"/>
  <c r="AH260" i="3"/>
  <c r="AH264" i="3"/>
  <c r="AH268" i="3"/>
  <c r="AH272" i="3"/>
  <c r="AH276" i="3"/>
  <c r="AH280" i="3"/>
  <c r="AH284" i="3"/>
  <c r="AH288" i="3"/>
  <c r="AH292" i="3"/>
  <c r="AH296" i="3"/>
  <c r="AH300" i="3"/>
  <c r="AH304" i="3"/>
  <c r="AH308" i="3"/>
  <c r="AH312" i="3"/>
  <c r="AH316" i="3"/>
  <c r="AH320" i="3"/>
  <c r="AH324" i="3"/>
  <c r="AH328" i="3"/>
  <c r="AH332" i="3"/>
  <c r="AH336" i="3"/>
  <c r="AH340" i="3"/>
  <c r="AH344" i="3"/>
  <c r="AH348" i="3"/>
  <c r="AH352" i="3"/>
  <c r="AH356" i="3"/>
  <c r="AH360" i="3"/>
  <c r="AH364" i="3"/>
  <c r="AH368" i="3"/>
  <c r="AH372" i="3"/>
  <c r="AH376" i="3"/>
  <c r="AH380" i="3"/>
  <c r="AH384" i="3"/>
  <c r="AH388" i="3"/>
  <c r="AH392" i="3"/>
  <c r="AH396" i="3"/>
  <c r="AH400" i="3"/>
  <c r="AH404" i="3"/>
  <c r="AH408" i="3"/>
  <c r="AH412" i="3"/>
  <c r="AH416" i="3"/>
  <c r="AH420" i="3"/>
  <c r="AH424" i="3"/>
  <c r="AH428" i="3"/>
  <c r="AH432" i="3"/>
  <c r="AH436" i="3"/>
  <c r="AH440" i="3"/>
  <c r="AH444" i="3"/>
  <c r="AH448" i="3"/>
  <c r="AH452" i="3"/>
  <c r="AH456" i="3"/>
  <c r="AH460" i="3"/>
  <c r="AH464" i="3"/>
  <c r="AH468" i="3"/>
  <c r="AH472" i="3"/>
  <c r="AH476" i="3"/>
  <c r="AH480" i="3"/>
  <c r="AH484" i="3"/>
  <c r="AH488" i="3"/>
  <c r="AH492" i="3"/>
  <c r="AH496" i="3"/>
  <c r="AH500" i="3"/>
  <c r="AH504" i="3"/>
  <c r="AH508" i="3"/>
  <c r="AH512" i="3"/>
  <c r="AH516" i="3"/>
  <c r="AH520" i="3"/>
  <c r="AH524" i="3"/>
  <c r="AH528" i="3"/>
  <c r="AH532" i="3"/>
  <c r="AH536" i="3"/>
  <c r="AH540" i="3"/>
  <c r="AH544" i="3"/>
  <c r="AH548" i="3"/>
  <c r="AH552" i="3"/>
  <c r="AH556" i="3"/>
  <c r="AH560" i="3"/>
  <c r="AH564" i="3"/>
  <c r="AH568" i="3"/>
  <c r="AH572" i="3"/>
  <c r="AH576" i="3"/>
  <c r="AH580" i="3"/>
  <c r="AH584" i="3"/>
  <c r="AH588" i="3"/>
  <c r="AH592" i="3"/>
  <c r="AH596" i="3"/>
  <c r="AH600" i="3"/>
  <c r="AH604" i="3"/>
  <c r="AH608" i="3"/>
  <c r="AH612" i="3"/>
  <c r="AH616" i="3"/>
  <c r="AH620" i="3"/>
  <c r="AH624" i="3"/>
  <c r="AH628" i="3"/>
  <c r="AH632" i="3"/>
  <c r="AH636" i="3"/>
  <c r="AH640" i="3"/>
  <c r="AH644" i="3"/>
  <c r="AH648" i="3"/>
  <c r="AH652" i="3"/>
  <c r="AH656" i="3"/>
  <c r="AH660" i="3"/>
  <c r="AH664" i="3"/>
  <c r="AH668" i="3"/>
  <c r="AH672" i="3"/>
  <c r="AH676" i="3"/>
  <c r="AH680" i="3"/>
  <c r="AH684" i="3"/>
  <c r="AH688" i="3"/>
  <c r="AH692" i="3"/>
  <c r="AH696" i="3"/>
  <c r="AH700" i="3"/>
  <c r="AH704" i="3"/>
  <c r="AH708" i="3"/>
  <c r="AH712" i="3"/>
  <c r="AH716" i="3"/>
  <c r="AH720" i="3"/>
  <c r="AH724" i="3"/>
  <c r="AH728" i="3"/>
  <c r="AH732" i="3"/>
  <c r="AH736" i="3"/>
  <c r="AH740" i="3"/>
  <c r="AH744" i="3"/>
  <c r="AH748" i="3"/>
  <c r="AH752" i="3"/>
  <c r="AH756" i="3"/>
  <c r="AH760" i="3"/>
  <c r="AH764" i="3"/>
  <c r="AH768" i="3"/>
  <c r="AH772" i="3"/>
  <c r="AH776" i="3"/>
  <c r="AH780" i="3"/>
  <c r="AH784" i="3"/>
  <c r="AH788" i="3"/>
  <c r="AH792" i="3"/>
  <c r="AH796" i="3"/>
  <c r="AH800" i="3"/>
  <c r="AH804" i="3"/>
  <c r="AH808" i="3"/>
  <c r="AH812" i="3"/>
  <c r="AH816" i="3"/>
  <c r="AH820" i="3"/>
  <c r="AH824" i="3"/>
  <c r="AH828" i="3"/>
  <c r="AH832" i="3"/>
  <c r="AH836" i="3"/>
  <c r="AH840" i="3"/>
  <c r="AH844" i="3"/>
  <c r="AH848" i="3"/>
  <c r="AH852" i="3"/>
  <c r="AH856" i="3"/>
  <c r="AH860" i="3"/>
  <c r="AH864" i="3"/>
  <c r="AH868" i="3"/>
  <c r="AH872" i="3"/>
  <c r="AH876" i="3"/>
  <c r="AH880" i="3"/>
  <c r="AH884" i="3"/>
  <c r="AH888" i="3"/>
  <c r="AH892" i="3"/>
  <c r="AH896" i="3"/>
  <c r="AH900" i="3"/>
  <c r="AH904" i="3"/>
  <c r="AH908" i="3"/>
  <c r="AH912" i="3"/>
  <c r="AH916" i="3"/>
  <c r="AH920" i="3"/>
  <c r="AH924" i="3"/>
  <c r="AH928" i="3"/>
  <c r="AH932" i="3"/>
  <c r="AH936" i="3"/>
  <c r="AH940" i="3"/>
  <c r="AH944" i="3"/>
  <c r="AH948" i="3"/>
  <c r="AH952" i="3"/>
  <c r="AH956" i="3"/>
  <c r="AH960" i="3"/>
  <c r="AH964" i="3"/>
  <c r="AH968" i="3"/>
  <c r="AH972" i="3"/>
  <c r="AH976" i="3"/>
  <c r="AH980" i="3"/>
  <c r="AH984" i="3"/>
  <c r="AH988" i="3"/>
  <c r="AH992" i="3"/>
  <c r="AH996" i="3"/>
  <c r="AH1000" i="3"/>
  <c r="AH1004" i="3"/>
  <c r="AH1008" i="3"/>
  <c r="AH1012" i="3"/>
  <c r="AH1016" i="3"/>
  <c r="AH1020" i="3"/>
  <c r="AH1024" i="3"/>
  <c r="AH1028" i="3"/>
  <c r="AH1032" i="3"/>
  <c r="AH1036" i="3"/>
  <c r="AH1040" i="3"/>
  <c r="AH1044" i="3"/>
  <c r="AH1048" i="3"/>
  <c r="AH1052" i="3"/>
  <c r="AH1056" i="3"/>
  <c r="AH1060" i="3"/>
  <c r="AH1064" i="3"/>
  <c r="AH1068" i="3"/>
  <c r="AH1072" i="3"/>
  <c r="AH1076" i="3"/>
  <c r="AH1080" i="3"/>
  <c r="AH1084" i="3"/>
  <c r="AH1088" i="3"/>
  <c r="AH1092" i="3"/>
  <c r="AH1096" i="3"/>
  <c r="AH1100" i="3"/>
  <c r="AH1104" i="3"/>
  <c r="AH1108" i="3"/>
  <c r="AH1112" i="3"/>
  <c r="AH1116" i="3"/>
  <c r="AH1120" i="3"/>
  <c r="AH1124" i="3"/>
  <c r="AH1128" i="3"/>
  <c r="AH1132" i="3"/>
  <c r="AH1136" i="3"/>
  <c r="AH1140" i="3"/>
  <c r="AH1144" i="3"/>
  <c r="AH1148" i="3"/>
  <c r="AH1152" i="3"/>
  <c r="AH1156" i="3"/>
  <c r="AH1160" i="3"/>
  <c r="AH1164" i="3"/>
  <c r="AH1168" i="3"/>
  <c r="AH1172" i="3"/>
  <c r="AH1176" i="3"/>
  <c r="AH1180" i="3"/>
  <c r="AH1184" i="3"/>
  <c r="AH1188" i="3"/>
  <c r="AH1192" i="3"/>
  <c r="AH1196" i="3"/>
  <c r="AH1200" i="3"/>
</calcChain>
</file>

<file path=xl/comments1.xml><?xml version="1.0" encoding="utf-8"?>
<comments xmlns="http://schemas.openxmlformats.org/spreadsheetml/2006/main">
  <authors>
    <author>DMC</author>
    <author>USER</author>
  </authors>
  <commentList>
    <comment ref="AI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90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PAGARON 554.520</t>
        </r>
      </text>
    </comment>
  </commentList>
</comments>
</file>

<file path=xl/sharedStrings.xml><?xml version="1.0" encoding="utf-8"?>
<sst xmlns="http://schemas.openxmlformats.org/spreadsheetml/2006/main" count="4810" uniqueCount="46">
  <si>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</si>
  <si>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</si>
  <si>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</si>
  <si>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</si>
  <si>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</si>
  <si>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</si>
  <si>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</si>
  <si>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</si>
  <si>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</si>
  <si>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</si>
  <si>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</si>
  <si>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</si>
  <si>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</si>
  <si>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</si>
  <si>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</si>
  <si>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</si>
  <si>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</si>
  <si>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</si>
  <si>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</si>
  <si>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</si>
  <si>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</si>
  <si>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</si>
  <si>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</si>
  <si>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</si>
  <si>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</si>
  <si>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</si>
  <si>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</si>
  <si>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</si>
  <si>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</si>
  <si>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</si>
  <si>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</si>
  <si>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</si>
  <si>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</si>
  <si>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</si>
  <si>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</si>
  <si>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</si>
  <si>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</si>
  <si>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</si>
  <si>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</si>
  <si>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</si>
  <si>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No. NOTA CRÉDITO ACREEDOR</t>
  </si>
  <si>
    <t>GLOSA CONCILIADA ACEPTADA POR ACREEDOR</t>
  </si>
  <si>
    <t>INFORMACION ACREEDOR DE SERVICIOS Y TECNOLOGÍAS EN SALUD</t>
  </si>
  <si>
    <t>VLR GLOSA  ACEPTADA ACREEDOR</t>
  </si>
  <si>
    <t>COOSALUD ENTIDAD PROMOTORA DE SALUD SA</t>
  </si>
  <si>
    <t>FUND CAMPBELL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</si>
</sst>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Lucida Sans Unicode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>
      <alignment horizontal="right"/>
    </xf>
    <xf numFmtId="41" fontId="1" fillId="0" borderId="0" applyFont="0" applyFill="0" applyBorder="0" applyAlignment="0" applyProtection="0"/>
  </cellStyleXfs>
  <cellXfs count="57">
    <xf numFmtId="0" fontId="0" fillId="0" borderId="0" xfId="0"/>
    <xf numFmtId="164" fontId="3" fillId="3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65" fontId="9" fillId="0" borderId="0" xfId="1" applyNumberFormat="1" applyFont="1"/>
    <xf numFmtId="165" fontId="3" fillId="3" borderId="1" xfId="1" applyNumberFormat="1" applyFont="1" applyFill="1" applyBorder="1" applyAlignment="1">
      <alignment horizontal="center" vertical="center" wrapText="1"/>
    </xf>
    <xf numFmtId="14" fontId="9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10" fillId="0" borderId="5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41" fontId="10" fillId="0" borderId="7" xfId="5" applyFont="1" applyBorder="1" applyAlignment="1">
      <alignment horizontal="justify" vertical="center" wrapText="1"/>
    </xf>
    <xf numFmtId="41" fontId="10" fillId="0" borderId="8" xfId="5" applyFont="1" applyBorder="1" applyAlignment="1">
      <alignment horizontal="justify" vertical="center" wrapText="1"/>
    </xf>
    <xf numFmtId="41" fontId="9" fillId="0" borderId="0" xfId="5" applyFont="1" applyAlignment="1">
      <alignment horizontal="center"/>
    </xf>
    <xf numFmtId="41" fontId="3" fillId="2" borderId="1" xfId="5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41" fontId="11" fillId="0" borderId="0" xfId="5" applyFont="1" applyBorder="1"/>
    <xf numFmtId="0" fontId="10" fillId="0" borderId="9" xfId="0" applyFont="1" applyBorder="1" applyAlignment="1">
      <alignment horizontal="center" vertical="center" wrapText="1"/>
    </xf>
    <xf numFmtId="0" fontId="9" fillId="5" borderId="0" xfId="0" applyFont="1" applyFill="1"/>
    <xf numFmtId="0" fontId="4" fillId="5" borderId="0" xfId="0" applyFont="1" applyFill="1"/>
    <xf numFmtId="41" fontId="9" fillId="5" borderId="0" xfId="5" applyFont="1" applyFill="1" applyAlignment="1">
      <alignment horizontal="center"/>
    </xf>
    <xf numFmtId="0" fontId="9" fillId="5" borderId="0" xfId="5" applyNumberFormat="1" applyFont="1" applyFill="1" applyAlignment="1">
      <alignment horizontal="center"/>
    </xf>
    <xf numFmtId="0" fontId="0" fillId="5" borderId="0" xfId="0" applyFill="1"/>
    <xf numFmtId="165" fontId="9" fillId="5" borderId="0" xfId="1" applyNumberFormat="1" applyFont="1" applyFill="1"/>
    <xf numFmtId="0" fontId="9" fillId="5" borderId="0" xfId="1" applyNumberFormat="1" applyFont="1" applyFill="1"/>
    <xf numFmtId="14" fontId="9" fillId="5" borderId="0" xfId="1" applyNumberFormat="1" applyFont="1" applyFill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Border="1"/>
    <xf numFmtId="3" fontId="10" fillId="0" borderId="1" xfId="1" applyNumberFormat="1" applyFont="1" applyFill="1" applyBorder="1"/>
    <xf numFmtId="41" fontId="12" fillId="0" borderId="1" xfId="5" applyFont="1" applyBorder="1"/>
    <xf numFmtId="165" fontId="10" fillId="0" borderId="1" xfId="1" applyNumberFormat="1" applyFont="1" applyFill="1" applyBorder="1"/>
    <xf numFmtId="0" fontId="10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/>
    <xf numFmtId="0" fontId="14" fillId="0" borderId="0" xfId="0" applyFont="1"/>
    <xf numFmtId="41" fontId="13" fillId="0" borderId="1" xfId="5" applyFont="1" applyBorder="1"/>
    <xf numFmtId="0" fontId="12" fillId="0" borderId="1" xfId="1" applyNumberFormat="1" applyFont="1" applyBorder="1"/>
    <xf numFmtId="165" fontId="12" fillId="0" borderId="1" xfId="1" applyNumberFormat="1" applyFont="1" applyBorder="1"/>
    <xf numFmtId="41" fontId="14" fillId="0" borderId="1" xfId="5" applyFont="1" applyBorder="1"/>
    <xf numFmtId="14" fontId="10" fillId="0" borderId="1" xfId="1" applyNumberFormat="1" applyFont="1" applyFill="1" applyBorder="1" applyAlignment="1">
      <alignment horizontal="center"/>
    </xf>
    <xf numFmtId="15" fontId="9" fillId="0" borderId="0" xfId="0" applyNumberFormat="1" applyFont="1"/>
    <xf numFmtId="165" fontId="8" fillId="0" borderId="2" xfId="1" applyNumberFormat="1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6">
    <cellStyle name="Decimal" xfId="4"/>
    <cellStyle name="Default" xfId="3"/>
    <cellStyle name="Millares" xfId="1" builtinId="3"/>
    <cellStyle name="Millares [0]" xfId="5" builtinId="6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vasys/AppData/Local/SAP/SAP%20GUI/tmp/YHNJU.M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G2" t="str">
            <v>MPS ABR/18 17194</v>
          </cell>
          <cell r="H2" t="str">
            <v>KP</v>
          </cell>
          <cell r="I2">
            <v>43220</v>
          </cell>
          <cell r="J2">
            <v>43231</v>
          </cell>
          <cell r="K2">
            <v>43220</v>
          </cell>
          <cell r="L2">
            <v>43220</v>
          </cell>
          <cell r="M2">
            <v>11</v>
          </cell>
          <cell r="N2">
            <v>-30000000</v>
          </cell>
          <cell r="O2" t="str">
            <v>B</v>
          </cell>
          <cell r="P2" t="str">
            <v>1330050204</v>
          </cell>
          <cell r="Q2" t="str">
            <v>20180511</v>
          </cell>
          <cell r="R2" t="str">
            <v>TRASLADO AL MANDANTE 300</v>
          </cell>
          <cell r="S2" t="str">
            <v>4700000000</v>
          </cell>
          <cell r="T2" t="str">
            <v>4800002686</v>
          </cell>
          <cell r="U2" t="str">
            <v>4800002686</v>
          </cell>
          <cell r="V2" t="str">
            <v>2018</v>
          </cell>
          <cell r="W2">
            <v>43231</v>
          </cell>
        </row>
        <row r="3">
          <cell r="G3" t="str">
            <v>MPS ENE OP 06356</v>
          </cell>
          <cell r="H3" t="str">
            <v>KP</v>
          </cell>
          <cell r="I3">
            <v>43220</v>
          </cell>
          <cell r="J3">
            <v>43220</v>
          </cell>
          <cell r="K3">
            <v>43220</v>
          </cell>
          <cell r="L3">
            <v>43220</v>
          </cell>
          <cell r="M3">
            <v>0</v>
          </cell>
          <cell r="N3">
            <v>-11021333</v>
          </cell>
          <cell r="O3" t="str">
            <v>B</v>
          </cell>
          <cell r="P3" t="str">
            <v>1330050204</v>
          </cell>
          <cell r="Q3" t="str">
            <v>20180430</v>
          </cell>
          <cell r="R3" t="str">
            <v>TRASLADO MANDANTE 300</v>
          </cell>
          <cell r="S3" t="str">
            <v>4700000000</v>
          </cell>
          <cell r="T3" t="str">
            <v>4800002411</v>
          </cell>
          <cell r="U3" t="str">
            <v>4800002411</v>
          </cell>
          <cell r="V3" t="str">
            <v>2018</v>
          </cell>
          <cell r="W3">
            <v>43220</v>
          </cell>
        </row>
        <row r="4">
          <cell r="G4" t="str">
            <v>MPS ENE/18 6356</v>
          </cell>
          <cell r="H4" t="str">
            <v>KP</v>
          </cell>
          <cell r="I4">
            <v>43189</v>
          </cell>
          <cell r="J4">
            <v>43195</v>
          </cell>
          <cell r="K4">
            <v>43189</v>
          </cell>
          <cell r="L4">
            <v>43189</v>
          </cell>
          <cell r="M4">
            <v>0</v>
          </cell>
          <cell r="N4">
            <v>11021333</v>
          </cell>
          <cell r="O4" t="str">
            <v>B</v>
          </cell>
          <cell r="P4" t="str">
            <v>1330050204</v>
          </cell>
          <cell r="Q4" t="str">
            <v>20180405</v>
          </cell>
          <cell r="R4" t="str">
            <v>TRASLADO AL MANDANTE 300</v>
          </cell>
          <cell r="S4" t="str">
            <v>4700000000</v>
          </cell>
          <cell r="T4" t="str">
            <v>4800001788</v>
          </cell>
          <cell r="U4" t="str">
            <v>4800001788</v>
          </cell>
          <cell r="V4" t="str">
            <v>2018</v>
          </cell>
          <cell r="W4">
            <v>43195</v>
          </cell>
        </row>
        <row r="5">
          <cell r="G5" t="str">
            <v>MPS ATL DIC_2017</v>
          </cell>
          <cell r="H5" t="str">
            <v>KP</v>
          </cell>
          <cell r="I5">
            <v>43076</v>
          </cell>
          <cell r="J5">
            <v>43160</v>
          </cell>
          <cell r="K5">
            <v>43076</v>
          </cell>
          <cell r="L5">
            <v>43076</v>
          </cell>
          <cell r="M5">
            <v>84</v>
          </cell>
          <cell r="N5">
            <v>-265735456</v>
          </cell>
          <cell r="O5" t="str">
            <v>B</v>
          </cell>
          <cell r="P5" t="str">
            <v>1330050204</v>
          </cell>
          <cell r="Q5" t="str">
            <v>ATLANTICO</v>
          </cell>
          <cell r="R5" t="str">
            <v>EVENTO Dic_2017</v>
          </cell>
          <cell r="S5" t="str">
            <v>800000000</v>
          </cell>
          <cell r="T5" t="str">
            <v>4800001765</v>
          </cell>
          <cell r="U5" t="str">
            <v>4800001765</v>
          </cell>
          <cell r="V5" t="str">
            <v>2018</v>
          </cell>
          <cell r="W5">
            <v>43160</v>
          </cell>
        </row>
        <row r="6">
          <cell r="G6" t="str">
            <v>MPS ATL NOV_2017</v>
          </cell>
          <cell r="H6" t="str">
            <v>KP</v>
          </cell>
          <cell r="I6">
            <v>43047</v>
          </cell>
          <cell r="J6">
            <v>43160</v>
          </cell>
          <cell r="K6">
            <v>43047</v>
          </cell>
          <cell r="L6">
            <v>43047</v>
          </cell>
          <cell r="M6">
            <v>113</v>
          </cell>
          <cell r="N6">
            <v>-49109473</v>
          </cell>
          <cell r="O6" t="str">
            <v>B</v>
          </cell>
          <cell r="P6" t="str">
            <v>1330050204</v>
          </cell>
          <cell r="Q6" t="str">
            <v>atlantico</v>
          </cell>
          <cell r="R6" t="str">
            <v>EVENTO Nov_2017 - saldo x legalizar</v>
          </cell>
          <cell r="S6" t="str">
            <v>800000000</v>
          </cell>
          <cell r="T6" t="str">
            <v>4800001764</v>
          </cell>
          <cell r="U6" t="str">
            <v>4800001764</v>
          </cell>
          <cell r="V6" t="str">
            <v>2018</v>
          </cell>
          <cell r="W6">
            <v>43160</v>
          </cell>
        </row>
        <row r="7">
          <cell r="G7" t="str">
            <v>MPS MAR/18 12923</v>
          </cell>
          <cell r="H7" t="str">
            <v>KP</v>
          </cell>
          <cell r="I7">
            <v>43189</v>
          </cell>
          <cell r="J7">
            <v>43195</v>
          </cell>
          <cell r="K7">
            <v>43189</v>
          </cell>
          <cell r="L7">
            <v>43189</v>
          </cell>
          <cell r="M7">
            <v>6</v>
          </cell>
          <cell r="N7">
            <v>-20000000</v>
          </cell>
          <cell r="O7" t="str">
            <v>B</v>
          </cell>
          <cell r="P7" t="str">
            <v>1330050204</v>
          </cell>
          <cell r="Q7" t="str">
            <v>20180405</v>
          </cell>
          <cell r="R7" t="str">
            <v>TRASLADO AL MANDANTE 300</v>
          </cell>
          <cell r="S7" t="str">
            <v>4700000000</v>
          </cell>
          <cell r="T7" t="str">
            <v>4800001689</v>
          </cell>
          <cell r="U7" t="str">
            <v>4800001689</v>
          </cell>
          <cell r="V7" t="str">
            <v>2018</v>
          </cell>
          <cell r="W7">
            <v>43195</v>
          </cell>
        </row>
        <row r="8">
          <cell r="G8" t="str">
            <v>MPS FEB/18 8261</v>
          </cell>
          <cell r="H8" t="str">
            <v>KP</v>
          </cell>
          <cell r="I8">
            <v>43189</v>
          </cell>
          <cell r="J8">
            <v>43195</v>
          </cell>
          <cell r="K8">
            <v>43189</v>
          </cell>
          <cell r="L8">
            <v>43189</v>
          </cell>
          <cell r="M8">
            <v>6</v>
          </cell>
          <cell r="N8">
            <v>-10000000</v>
          </cell>
          <cell r="O8" t="str">
            <v>B</v>
          </cell>
          <cell r="P8" t="str">
            <v>1330050204</v>
          </cell>
          <cell r="Q8" t="str">
            <v>20180405</v>
          </cell>
          <cell r="R8" t="str">
            <v>TRASLADO AL MANDANTE 300</v>
          </cell>
          <cell r="S8" t="str">
            <v>4700000000</v>
          </cell>
          <cell r="T8" t="str">
            <v>4800001688</v>
          </cell>
          <cell r="U8" t="str">
            <v>4800001688</v>
          </cell>
          <cell r="V8" t="str">
            <v>2018</v>
          </cell>
          <cell r="W8">
            <v>43195</v>
          </cell>
        </row>
        <row r="9">
          <cell r="G9" t="str">
            <v>MPS ENE/18 6356</v>
          </cell>
          <cell r="H9" t="str">
            <v>KP</v>
          </cell>
          <cell r="I9">
            <v>43189</v>
          </cell>
          <cell r="J9">
            <v>43195</v>
          </cell>
          <cell r="K9">
            <v>43189</v>
          </cell>
          <cell r="L9">
            <v>43189</v>
          </cell>
          <cell r="M9">
            <v>6</v>
          </cell>
          <cell r="N9">
            <v>-11021333</v>
          </cell>
          <cell r="O9" t="str">
            <v>B</v>
          </cell>
          <cell r="P9" t="str">
            <v>1330050204</v>
          </cell>
          <cell r="Q9" t="str">
            <v>20180405</v>
          </cell>
          <cell r="R9" t="str">
            <v>TRASLADO AL MANDANTE 300</v>
          </cell>
          <cell r="S9" t="str">
            <v>4700000000</v>
          </cell>
          <cell r="T9" t="str">
            <v>4800001687</v>
          </cell>
          <cell r="U9" t="str">
            <v>4800001788</v>
          </cell>
          <cell r="V9" t="str">
            <v>2018</v>
          </cell>
          <cell r="W9">
            <v>43195</v>
          </cell>
        </row>
        <row r="10">
          <cell r="G10" t="str">
            <v>CR_DAV ATL12</v>
          </cell>
          <cell r="H10" t="str">
            <v>ZV</v>
          </cell>
          <cell r="I10">
            <v>44242</v>
          </cell>
          <cell r="J10">
            <v>44346</v>
          </cell>
          <cell r="K10">
            <v>44242</v>
          </cell>
          <cell r="L10">
            <v>44242</v>
          </cell>
          <cell r="M10">
            <v>0</v>
          </cell>
          <cell r="N10">
            <v>594700833</v>
          </cell>
          <cell r="O10" t="str">
            <v>B</v>
          </cell>
          <cell r="P10" t="str">
            <v>1330050204</v>
          </cell>
          <cell r="Q10" t="str">
            <v>ATLANTICO</v>
          </cell>
          <cell r="R10" t="str">
            <v>SALDO SALDO ANTICIPO CARTERA EVENTO</v>
          </cell>
          <cell r="S10" t="str">
            <v>800000000</v>
          </cell>
          <cell r="T10" t="str">
            <v>2000556805</v>
          </cell>
        </row>
        <row r="11">
          <cell r="G11" t="str">
            <v>CR_DAV ATL12</v>
          </cell>
          <cell r="H11" t="str">
            <v>ZV</v>
          </cell>
          <cell r="I11">
            <v>44242</v>
          </cell>
          <cell r="J11">
            <v>44346</v>
          </cell>
          <cell r="K11">
            <v>44242</v>
          </cell>
          <cell r="L11">
            <v>44242</v>
          </cell>
          <cell r="M11">
            <v>105</v>
          </cell>
          <cell r="N11">
            <v>-875676449</v>
          </cell>
          <cell r="O11" t="str">
            <v>B</v>
          </cell>
          <cell r="P11" t="str">
            <v>1330050204</v>
          </cell>
          <cell r="Q11" t="str">
            <v>20210530</v>
          </cell>
          <cell r="S11" t="str">
            <v>800000000</v>
          </cell>
          <cell r="T11" t="str">
            <v>2000556805</v>
          </cell>
          <cell r="U11" t="str">
            <v>2000556805</v>
          </cell>
          <cell r="V11" t="str">
            <v>2021</v>
          </cell>
          <cell r="W11">
            <v>44347</v>
          </cell>
        </row>
        <row r="12">
          <cell r="G12" t="str">
            <v>CR_DAV ATL12</v>
          </cell>
          <cell r="H12" t="str">
            <v>ZV</v>
          </cell>
          <cell r="I12">
            <v>44242</v>
          </cell>
          <cell r="J12">
            <v>44346</v>
          </cell>
          <cell r="K12">
            <v>44242</v>
          </cell>
          <cell r="L12">
            <v>44242</v>
          </cell>
          <cell r="M12">
            <v>105</v>
          </cell>
          <cell r="N12">
            <v>7910614</v>
          </cell>
          <cell r="P12" t="str">
            <v>2905100102</v>
          </cell>
          <cell r="Q12" t="str">
            <v>20210530</v>
          </cell>
          <cell r="S12" t="str">
            <v>800120011</v>
          </cell>
          <cell r="T12" t="str">
            <v>2000556805</v>
          </cell>
          <cell r="U12" t="str">
            <v>2000556805</v>
          </cell>
          <cell r="V12" t="str">
            <v>2021</v>
          </cell>
          <cell r="W12">
            <v>44347</v>
          </cell>
        </row>
        <row r="13">
          <cell r="G13" t="str">
            <v>CR_DAV ATL12</v>
          </cell>
          <cell r="H13" t="str">
            <v>ZV</v>
          </cell>
          <cell r="I13">
            <v>44242</v>
          </cell>
          <cell r="J13">
            <v>44346</v>
          </cell>
          <cell r="K13">
            <v>44242</v>
          </cell>
          <cell r="L13">
            <v>44242</v>
          </cell>
          <cell r="M13">
            <v>105</v>
          </cell>
          <cell r="N13">
            <v>259533907</v>
          </cell>
          <cell r="P13" t="str">
            <v>2905100202</v>
          </cell>
          <cell r="Q13" t="str">
            <v>20210530</v>
          </cell>
          <cell r="S13" t="str">
            <v>800120011</v>
          </cell>
          <cell r="T13" t="str">
            <v>2000556805</v>
          </cell>
          <cell r="U13" t="str">
            <v>2000556805</v>
          </cell>
          <cell r="V13" t="str">
            <v>2021</v>
          </cell>
          <cell r="W13">
            <v>44347</v>
          </cell>
        </row>
        <row r="14">
          <cell r="G14" t="str">
            <v>CR_DAV ATL12</v>
          </cell>
          <cell r="H14" t="str">
            <v>ZV</v>
          </cell>
          <cell r="I14">
            <v>44242</v>
          </cell>
          <cell r="J14">
            <v>44346</v>
          </cell>
          <cell r="K14">
            <v>44242</v>
          </cell>
          <cell r="L14">
            <v>44242</v>
          </cell>
          <cell r="M14">
            <v>105</v>
          </cell>
          <cell r="N14">
            <v>13531095</v>
          </cell>
          <cell r="P14" t="str">
            <v>2905100203</v>
          </cell>
          <cell r="Q14" t="str">
            <v>20210530</v>
          </cell>
          <cell r="S14" t="str">
            <v>1300120011</v>
          </cell>
          <cell r="T14" t="str">
            <v>2000556805</v>
          </cell>
          <cell r="U14" t="str">
            <v>2000556805</v>
          </cell>
          <cell r="V14" t="str">
            <v>2021</v>
          </cell>
          <cell r="W14">
            <v>44347</v>
          </cell>
        </row>
        <row r="15">
          <cell r="G15">
            <v>3310887</v>
          </cell>
          <cell r="H15" t="str">
            <v>ZV</v>
          </cell>
          <cell r="I15">
            <v>43959</v>
          </cell>
          <cell r="J15">
            <v>44367</v>
          </cell>
          <cell r="K15">
            <v>44256</v>
          </cell>
          <cell r="L15">
            <v>44316</v>
          </cell>
          <cell r="M15">
            <v>63</v>
          </cell>
          <cell r="N15">
            <v>-3151828</v>
          </cell>
          <cell r="P15" t="str">
            <v>2905100202</v>
          </cell>
          <cell r="Q15" t="str">
            <v>3010957797</v>
          </cell>
          <cell r="R15" t="str">
            <v>SALDO SALDO 13430472488 JUAN DENUVILLA</v>
          </cell>
          <cell r="S15" t="str">
            <v>1300000000</v>
          </cell>
          <cell r="T15" t="str">
            <v>2000556782</v>
          </cell>
        </row>
        <row r="16">
          <cell r="G16">
            <v>3310887</v>
          </cell>
          <cell r="H16" t="str">
            <v>ZV</v>
          </cell>
          <cell r="I16">
            <v>43959</v>
          </cell>
          <cell r="J16">
            <v>44367</v>
          </cell>
          <cell r="K16">
            <v>43959</v>
          </cell>
          <cell r="L16">
            <v>43959</v>
          </cell>
          <cell r="M16">
            <v>408</v>
          </cell>
          <cell r="N16">
            <v>3151828</v>
          </cell>
          <cell r="P16" t="str">
            <v>2905100202</v>
          </cell>
          <cell r="Q16" t="str">
            <v>20210620</v>
          </cell>
          <cell r="S16" t="str">
            <v>1300000000</v>
          </cell>
          <cell r="T16" t="str">
            <v>2000556782</v>
          </cell>
          <cell r="U16" t="str">
            <v>2000556782</v>
          </cell>
          <cell r="V16" t="str">
            <v>2021</v>
          </cell>
          <cell r="W16">
            <v>44367</v>
          </cell>
        </row>
        <row r="17">
          <cell r="G17">
            <v>3310862</v>
          </cell>
          <cell r="H17" t="str">
            <v>ZV</v>
          </cell>
          <cell r="I17">
            <v>43959</v>
          </cell>
          <cell r="J17">
            <v>44367</v>
          </cell>
          <cell r="K17">
            <v>44256</v>
          </cell>
          <cell r="L17">
            <v>44316</v>
          </cell>
          <cell r="M17">
            <v>63</v>
          </cell>
          <cell r="N17">
            <v>-1689266</v>
          </cell>
          <cell r="P17" t="str">
            <v>2905100202</v>
          </cell>
          <cell r="Q17" t="str">
            <v>3010958742</v>
          </cell>
          <cell r="R17" t="str">
            <v>SALDO 13001162308 EDWIN DOMINGUEZ</v>
          </cell>
          <cell r="S17" t="str">
            <v>1300000000</v>
          </cell>
          <cell r="T17" t="str">
            <v>2000556780</v>
          </cell>
        </row>
        <row r="18">
          <cell r="G18">
            <v>3310862</v>
          </cell>
          <cell r="H18" t="str">
            <v>ZV</v>
          </cell>
          <cell r="I18">
            <v>43959</v>
          </cell>
          <cell r="J18">
            <v>44367</v>
          </cell>
          <cell r="K18">
            <v>43959</v>
          </cell>
          <cell r="L18">
            <v>43959</v>
          </cell>
          <cell r="M18">
            <v>408</v>
          </cell>
          <cell r="N18">
            <v>1689266</v>
          </cell>
          <cell r="P18" t="str">
            <v>2905100202</v>
          </cell>
          <cell r="Q18" t="str">
            <v>20210620</v>
          </cell>
          <cell r="S18" t="str">
            <v>1300000000</v>
          </cell>
          <cell r="T18" t="str">
            <v>2000556780</v>
          </cell>
          <cell r="U18" t="str">
            <v>2000556780</v>
          </cell>
          <cell r="V18" t="str">
            <v>2021</v>
          </cell>
          <cell r="W18">
            <v>44367</v>
          </cell>
        </row>
        <row r="19">
          <cell r="G19">
            <v>30444694</v>
          </cell>
          <cell r="H19" t="str">
            <v>ZV</v>
          </cell>
          <cell r="I19">
            <v>43787</v>
          </cell>
          <cell r="J19">
            <v>44346</v>
          </cell>
          <cell r="K19">
            <v>44256</v>
          </cell>
          <cell r="L19">
            <v>44316</v>
          </cell>
          <cell r="M19">
            <v>31</v>
          </cell>
          <cell r="N19">
            <v>-872260</v>
          </cell>
          <cell r="P19" t="str">
            <v>2905100202</v>
          </cell>
          <cell r="Q19" t="str">
            <v>3010824611</v>
          </cell>
          <cell r="R19" t="str">
            <v>SALDO 13001197855 PEDRO LOPEZ</v>
          </cell>
          <cell r="S19" t="str">
            <v>1300000000</v>
          </cell>
          <cell r="T19" t="str">
            <v>2000556778</v>
          </cell>
          <cell r="U19" t="str">
            <v>2000556805</v>
          </cell>
          <cell r="V19" t="str">
            <v>2021</v>
          </cell>
          <cell r="W19">
            <v>44347</v>
          </cell>
        </row>
        <row r="20">
          <cell r="G20">
            <v>30444694</v>
          </cell>
          <cell r="H20" t="str">
            <v>ZV</v>
          </cell>
          <cell r="I20">
            <v>43787</v>
          </cell>
          <cell r="J20">
            <v>44346</v>
          </cell>
          <cell r="K20">
            <v>43787</v>
          </cell>
          <cell r="L20">
            <v>43787</v>
          </cell>
          <cell r="M20">
            <v>559</v>
          </cell>
          <cell r="N20">
            <v>872260</v>
          </cell>
          <cell r="P20" t="str">
            <v>2905100202</v>
          </cell>
          <cell r="Q20" t="str">
            <v>20210530</v>
          </cell>
          <cell r="S20" t="str">
            <v>1300000000</v>
          </cell>
          <cell r="T20" t="str">
            <v>2000556778</v>
          </cell>
          <cell r="U20" t="str">
            <v>2000556778</v>
          </cell>
          <cell r="V20" t="str">
            <v>2021</v>
          </cell>
          <cell r="W20">
            <v>44346</v>
          </cell>
        </row>
        <row r="21">
          <cell r="G21">
            <v>3310887</v>
          </cell>
          <cell r="H21" t="str">
            <v>ZV</v>
          </cell>
          <cell r="I21">
            <v>43959</v>
          </cell>
          <cell r="J21">
            <v>44346</v>
          </cell>
          <cell r="K21">
            <v>44256</v>
          </cell>
          <cell r="L21">
            <v>44316</v>
          </cell>
          <cell r="M21">
            <v>51</v>
          </cell>
          <cell r="N21">
            <v>-6401463</v>
          </cell>
          <cell r="P21" t="str">
            <v>2905100202</v>
          </cell>
          <cell r="Q21" t="str">
            <v>3010957797</v>
          </cell>
          <cell r="R21" t="str">
            <v>SALDO 13430472488 JUAN DENUVILLA</v>
          </cell>
          <cell r="S21" t="str">
            <v>1300000000</v>
          </cell>
          <cell r="T21" t="str">
            <v>2000556775</v>
          </cell>
          <cell r="U21" t="str">
            <v>2000556782</v>
          </cell>
          <cell r="V21" t="str">
            <v>2021</v>
          </cell>
          <cell r="W21">
            <v>44367</v>
          </cell>
        </row>
        <row r="22">
          <cell r="G22">
            <v>3310887</v>
          </cell>
          <cell r="H22" t="str">
            <v>ZV</v>
          </cell>
          <cell r="I22">
            <v>43959</v>
          </cell>
          <cell r="J22">
            <v>44346</v>
          </cell>
          <cell r="K22">
            <v>43959</v>
          </cell>
          <cell r="L22">
            <v>43959</v>
          </cell>
          <cell r="M22">
            <v>387</v>
          </cell>
          <cell r="N22">
            <v>602800</v>
          </cell>
          <cell r="P22" t="str">
            <v>2905100102</v>
          </cell>
          <cell r="Q22" t="str">
            <v>20210530</v>
          </cell>
          <cell r="S22" t="str">
            <v>1300120011</v>
          </cell>
          <cell r="T22" t="str">
            <v>2000556775</v>
          </cell>
          <cell r="U22" t="str">
            <v>2000556775</v>
          </cell>
          <cell r="V22" t="str">
            <v>2021</v>
          </cell>
          <cell r="W22">
            <v>44346</v>
          </cell>
        </row>
        <row r="23">
          <cell r="G23">
            <v>3310887</v>
          </cell>
          <cell r="H23" t="str">
            <v>ZV</v>
          </cell>
          <cell r="I23">
            <v>43959</v>
          </cell>
          <cell r="J23">
            <v>44346</v>
          </cell>
          <cell r="K23">
            <v>43959</v>
          </cell>
          <cell r="L23">
            <v>43959</v>
          </cell>
          <cell r="M23">
            <v>387</v>
          </cell>
          <cell r="N23">
            <v>3257603</v>
          </cell>
          <cell r="P23" t="str">
            <v>2905100202</v>
          </cell>
          <cell r="Q23" t="str">
            <v>20210530</v>
          </cell>
          <cell r="S23" t="str">
            <v>1300000000</v>
          </cell>
          <cell r="T23" t="str">
            <v>2000556775</v>
          </cell>
          <cell r="U23" t="str">
            <v>2000556775</v>
          </cell>
          <cell r="V23" t="str">
            <v>2021</v>
          </cell>
          <cell r="W23">
            <v>44346</v>
          </cell>
        </row>
        <row r="24">
          <cell r="G24">
            <v>3310887</v>
          </cell>
          <cell r="H24" t="str">
            <v>ZV</v>
          </cell>
          <cell r="I24">
            <v>43959</v>
          </cell>
          <cell r="J24">
            <v>44346</v>
          </cell>
          <cell r="K24">
            <v>43959</v>
          </cell>
          <cell r="L24">
            <v>43959</v>
          </cell>
          <cell r="M24">
            <v>387</v>
          </cell>
          <cell r="N24">
            <v>2541060</v>
          </cell>
          <cell r="P24" t="str">
            <v>2905100206</v>
          </cell>
          <cell r="Q24" t="str">
            <v>20210530</v>
          </cell>
          <cell r="S24" t="str">
            <v>1322220011</v>
          </cell>
          <cell r="T24" t="str">
            <v>2000556775</v>
          </cell>
          <cell r="U24" t="str">
            <v>2000556775</v>
          </cell>
          <cell r="V24" t="str">
            <v>2021</v>
          </cell>
          <cell r="W24">
            <v>44346</v>
          </cell>
        </row>
        <row r="25">
          <cell r="G25">
            <v>3336599</v>
          </cell>
          <cell r="H25" t="str">
            <v>ZV</v>
          </cell>
          <cell r="I25">
            <v>44320</v>
          </cell>
          <cell r="J25">
            <v>44377</v>
          </cell>
          <cell r="K25">
            <v>44327</v>
          </cell>
          <cell r="L25">
            <v>44387</v>
          </cell>
          <cell r="M25">
            <v>-8</v>
          </cell>
          <cell r="N25">
            <v>-134957</v>
          </cell>
          <cell r="P25" t="str">
            <v>2905100203</v>
          </cell>
          <cell r="Q25" t="str">
            <v>5111641302</v>
          </cell>
          <cell r="R25" t="str">
            <v>SALDO 20001861776 ELIER PEDROZA</v>
          </cell>
          <cell r="S25" t="str">
            <v>2000000000</v>
          </cell>
          <cell r="T25" t="str">
            <v>2000556512</v>
          </cell>
        </row>
        <row r="26">
          <cell r="G26">
            <v>3336599</v>
          </cell>
          <cell r="H26" t="str">
            <v>ZV</v>
          </cell>
          <cell r="I26">
            <v>44320</v>
          </cell>
          <cell r="J26">
            <v>44377</v>
          </cell>
          <cell r="K26">
            <v>44320</v>
          </cell>
          <cell r="L26">
            <v>44320</v>
          </cell>
          <cell r="M26">
            <v>57</v>
          </cell>
          <cell r="N26">
            <v>-1274451</v>
          </cell>
          <cell r="P26" t="str">
            <v>2905100202</v>
          </cell>
          <cell r="Q26" t="str">
            <v>20210630</v>
          </cell>
          <cell r="S26" t="str">
            <v>2000000000</v>
          </cell>
          <cell r="T26" t="str">
            <v>2000556512</v>
          </cell>
          <cell r="U26" t="str">
            <v>2000556512</v>
          </cell>
          <cell r="V26" t="str">
            <v>2021</v>
          </cell>
          <cell r="W26">
            <v>44377</v>
          </cell>
        </row>
        <row r="27">
          <cell r="G27">
            <v>3336599</v>
          </cell>
          <cell r="H27" t="str">
            <v>ZV</v>
          </cell>
          <cell r="I27">
            <v>44320</v>
          </cell>
          <cell r="J27">
            <v>44377</v>
          </cell>
          <cell r="K27">
            <v>44320</v>
          </cell>
          <cell r="L27">
            <v>44320</v>
          </cell>
          <cell r="M27">
            <v>57</v>
          </cell>
          <cell r="N27">
            <v>1409408</v>
          </cell>
          <cell r="P27" t="str">
            <v>2905100203</v>
          </cell>
          <cell r="Q27" t="str">
            <v>20210630</v>
          </cell>
          <cell r="S27" t="str">
            <v>2000000000</v>
          </cell>
          <cell r="T27" t="str">
            <v>2000556512</v>
          </cell>
          <cell r="U27" t="str">
            <v>2000556512</v>
          </cell>
          <cell r="V27" t="str">
            <v>2021</v>
          </cell>
          <cell r="W27">
            <v>44377</v>
          </cell>
        </row>
        <row r="28">
          <cell r="G28" t="str">
            <v>MPS ATL3151</v>
          </cell>
          <cell r="H28" t="str">
            <v>ZV</v>
          </cell>
          <cell r="I28">
            <v>44355</v>
          </cell>
          <cell r="J28">
            <v>44362</v>
          </cell>
          <cell r="K28">
            <v>44355</v>
          </cell>
          <cell r="L28">
            <v>44355</v>
          </cell>
          <cell r="M28">
            <v>24</v>
          </cell>
          <cell r="N28">
            <v>611843845</v>
          </cell>
          <cell r="P28" t="str">
            <v>2905100202</v>
          </cell>
          <cell r="Q28" t="str">
            <v>ATLANTICO</v>
          </cell>
          <cell r="R28" t="str">
            <v>SALDO ESS024-MODELO INTEGRAL CO08001900002780055</v>
          </cell>
          <cell r="S28" t="str">
            <v>800000000</v>
          </cell>
          <cell r="T28" t="str">
            <v>2000551978</v>
          </cell>
        </row>
        <row r="29">
          <cell r="G29" t="str">
            <v>MPS ATL3151</v>
          </cell>
          <cell r="H29" t="str">
            <v>ZV</v>
          </cell>
          <cell r="I29">
            <v>44355</v>
          </cell>
          <cell r="J29">
            <v>44362</v>
          </cell>
          <cell r="K29">
            <v>44355</v>
          </cell>
          <cell r="L29">
            <v>44355</v>
          </cell>
          <cell r="M29">
            <v>7</v>
          </cell>
          <cell r="N29">
            <v>-611843845</v>
          </cell>
          <cell r="P29" t="str">
            <v>2905100202</v>
          </cell>
          <cell r="Q29" t="str">
            <v>20210615</v>
          </cell>
          <cell r="S29" t="str">
            <v>800000000</v>
          </cell>
          <cell r="T29" t="str">
            <v>2000551978</v>
          </cell>
          <cell r="U29" t="str">
            <v>2000551978</v>
          </cell>
          <cell r="V29" t="str">
            <v>2021</v>
          </cell>
          <cell r="W29">
            <v>44362</v>
          </cell>
        </row>
        <row r="30">
          <cell r="G30" t="str">
            <v>CR_DAV ATL12</v>
          </cell>
          <cell r="H30" t="str">
            <v>ZV</v>
          </cell>
          <cell r="I30">
            <v>44242</v>
          </cell>
          <cell r="J30">
            <v>44346</v>
          </cell>
          <cell r="K30">
            <v>44242</v>
          </cell>
          <cell r="L30">
            <v>44242</v>
          </cell>
          <cell r="M30">
            <v>0</v>
          </cell>
          <cell r="N30">
            <v>875676449</v>
          </cell>
          <cell r="O30" t="str">
            <v>B</v>
          </cell>
          <cell r="P30" t="str">
            <v>1330050204</v>
          </cell>
          <cell r="Q30" t="str">
            <v>ATLANTICO</v>
          </cell>
          <cell r="R30" t="str">
            <v>SALDO ANTICIPO CARTERA EVENTO</v>
          </cell>
          <cell r="S30" t="str">
            <v>800000000</v>
          </cell>
          <cell r="T30" t="str">
            <v>2000551964</v>
          </cell>
          <cell r="U30" t="str">
            <v>2000556805</v>
          </cell>
          <cell r="V30" t="str">
            <v>2021</v>
          </cell>
          <cell r="W30">
            <v>44347</v>
          </cell>
        </row>
        <row r="31">
          <cell r="G31" t="str">
            <v>CR_DAV ATL12</v>
          </cell>
          <cell r="H31" t="str">
            <v>ZV</v>
          </cell>
          <cell r="I31">
            <v>44242</v>
          </cell>
          <cell r="J31">
            <v>44346</v>
          </cell>
          <cell r="K31">
            <v>44242</v>
          </cell>
          <cell r="L31">
            <v>44242</v>
          </cell>
          <cell r="M31">
            <v>104</v>
          </cell>
          <cell r="N31">
            <v>-900000000</v>
          </cell>
          <cell r="O31" t="str">
            <v>B</v>
          </cell>
          <cell r="P31" t="str">
            <v>1330050204</v>
          </cell>
          <cell r="Q31" t="str">
            <v>20210530</v>
          </cell>
          <cell r="S31" t="str">
            <v>800000000</v>
          </cell>
          <cell r="T31" t="str">
            <v>2000551964</v>
          </cell>
          <cell r="U31" t="str">
            <v>2000551964</v>
          </cell>
          <cell r="V31" t="str">
            <v>2021</v>
          </cell>
          <cell r="W31">
            <v>44346</v>
          </cell>
        </row>
        <row r="32">
          <cell r="G32" t="str">
            <v>CR_DAV ATL12</v>
          </cell>
          <cell r="H32" t="str">
            <v>ZV</v>
          </cell>
          <cell r="I32">
            <v>44242</v>
          </cell>
          <cell r="J32">
            <v>44346</v>
          </cell>
          <cell r="K32">
            <v>44242</v>
          </cell>
          <cell r="L32">
            <v>44242</v>
          </cell>
          <cell r="M32">
            <v>104</v>
          </cell>
          <cell r="N32">
            <v>24323551</v>
          </cell>
          <cell r="P32" t="str">
            <v>2905100202</v>
          </cell>
          <cell r="Q32" t="str">
            <v>20210530</v>
          </cell>
          <cell r="S32" t="str">
            <v>800000000</v>
          </cell>
          <cell r="T32" t="str">
            <v>2000551964</v>
          </cell>
          <cell r="U32" t="str">
            <v>2000551964</v>
          </cell>
          <cell r="V32" t="str">
            <v>2021</v>
          </cell>
          <cell r="W32">
            <v>44346</v>
          </cell>
        </row>
        <row r="33">
          <cell r="G33">
            <v>3315854</v>
          </cell>
          <cell r="H33" t="str">
            <v>ZV</v>
          </cell>
          <cell r="I33">
            <v>44035</v>
          </cell>
          <cell r="J33">
            <v>44346</v>
          </cell>
          <cell r="K33">
            <v>44292</v>
          </cell>
          <cell r="L33">
            <v>44352</v>
          </cell>
          <cell r="M33">
            <v>-6</v>
          </cell>
          <cell r="N33">
            <v>-24323551</v>
          </cell>
          <cell r="P33" t="str">
            <v>2905100202</v>
          </cell>
          <cell r="Q33" t="str">
            <v>4060736833</v>
          </cell>
          <cell r="R33" t="str">
            <v>SALDO SALDO 08001054657 MARIA RIQUETT</v>
          </cell>
          <cell r="S33" t="str">
            <v>800000000</v>
          </cell>
          <cell r="T33" t="str">
            <v>2000551734</v>
          </cell>
          <cell r="U33" t="str">
            <v>2000551964</v>
          </cell>
          <cell r="V33" t="str">
            <v>2021</v>
          </cell>
          <cell r="W33">
            <v>44346</v>
          </cell>
        </row>
        <row r="34">
          <cell r="G34">
            <v>3315854</v>
          </cell>
          <cell r="H34" t="str">
            <v>ZV</v>
          </cell>
          <cell r="I34">
            <v>44035</v>
          </cell>
          <cell r="J34">
            <v>44346</v>
          </cell>
          <cell r="K34">
            <v>44035</v>
          </cell>
          <cell r="L34">
            <v>44035</v>
          </cell>
          <cell r="M34">
            <v>311</v>
          </cell>
          <cell r="N34">
            <v>120000</v>
          </cell>
          <cell r="P34" t="str">
            <v>2905100102</v>
          </cell>
          <cell r="Q34" t="str">
            <v>20210530</v>
          </cell>
          <cell r="S34" t="str">
            <v>800120011</v>
          </cell>
          <cell r="T34" t="str">
            <v>2000551734</v>
          </cell>
          <cell r="U34" t="str">
            <v>2000551734</v>
          </cell>
          <cell r="V34" t="str">
            <v>2021</v>
          </cell>
          <cell r="W34">
            <v>44346</v>
          </cell>
        </row>
        <row r="35">
          <cell r="G35">
            <v>3315854</v>
          </cell>
          <cell r="H35" t="str">
            <v>ZV</v>
          </cell>
          <cell r="I35">
            <v>44035</v>
          </cell>
          <cell r="J35">
            <v>44346</v>
          </cell>
          <cell r="K35">
            <v>44035</v>
          </cell>
          <cell r="L35">
            <v>44035</v>
          </cell>
          <cell r="M35">
            <v>311</v>
          </cell>
          <cell r="N35">
            <v>24203551</v>
          </cell>
          <cell r="P35" t="str">
            <v>2905100202</v>
          </cell>
          <cell r="Q35" t="str">
            <v>20210530</v>
          </cell>
          <cell r="S35" t="str">
            <v>800000000</v>
          </cell>
          <cell r="T35" t="str">
            <v>2000551734</v>
          </cell>
          <cell r="U35" t="str">
            <v>2000551734</v>
          </cell>
          <cell r="V35" t="str">
            <v>2021</v>
          </cell>
          <cell r="W35">
            <v>44346</v>
          </cell>
        </row>
        <row r="36">
          <cell r="G36">
            <v>3333554</v>
          </cell>
          <cell r="H36" t="str">
            <v>ZV</v>
          </cell>
          <cell r="I36">
            <v>44266</v>
          </cell>
          <cell r="J36">
            <v>44346</v>
          </cell>
          <cell r="K36">
            <v>44292</v>
          </cell>
          <cell r="L36">
            <v>44352</v>
          </cell>
          <cell r="M36">
            <v>-6</v>
          </cell>
          <cell r="N36">
            <v>-30000</v>
          </cell>
          <cell r="P36" t="str">
            <v>2905100202</v>
          </cell>
          <cell r="Q36" t="str">
            <v>4061033303</v>
          </cell>
          <cell r="R36" t="str">
            <v>SALDO 08001086659 NESTOR TORRES</v>
          </cell>
          <cell r="S36" t="str">
            <v>800000000</v>
          </cell>
          <cell r="T36" t="str">
            <v>2000551729</v>
          </cell>
          <cell r="U36" t="str">
            <v>2000551734</v>
          </cell>
          <cell r="V36" t="str">
            <v>2021</v>
          </cell>
          <cell r="W36">
            <v>44346</v>
          </cell>
        </row>
        <row r="37">
          <cell r="G37">
            <v>3333554</v>
          </cell>
          <cell r="H37" t="str">
            <v>ZV</v>
          </cell>
          <cell r="I37">
            <v>44266</v>
          </cell>
          <cell r="J37">
            <v>44346</v>
          </cell>
          <cell r="K37">
            <v>44266</v>
          </cell>
          <cell r="L37">
            <v>44266</v>
          </cell>
          <cell r="M37">
            <v>80</v>
          </cell>
          <cell r="N37">
            <v>30000</v>
          </cell>
          <cell r="P37" t="str">
            <v>2905100202</v>
          </cell>
          <cell r="Q37" t="str">
            <v>20210530</v>
          </cell>
          <cell r="S37" t="str">
            <v>800000000</v>
          </cell>
          <cell r="T37" t="str">
            <v>2000551729</v>
          </cell>
          <cell r="U37" t="str">
            <v>2000551729</v>
          </cell>
          <cell r="V37" t="str">
            <v>2021</v>
          </cell>
          <cell r="W37">
            <v>44346</v>
          </cell>
        </row>
        <row r="38">
          <cell r="G38">
            <v>3315854</v>
          </cell>
          <cell r="H38" t="str">
            <v>ZV</v>
          </cell>
          <cell r="I38">
            <v>44035</v>
          </cell>
          <cell r="J38">
            <v>44346</v>
          </cell>
          <cell r="K38">
            <v>44292</v>
          </cell>
          <cell r="L38">
            <v>44352</v>
          </cell>
          <cell r="M38">
            <v>-6</v>
          </cell>
          <cell r="N38">
            <v>-41801764</v>
          </cell>
          <cell r="P38" t="str">
            <v>2905100202</v>
          </cell>
          <cell r="Q38" t="str">
            <v>4060736833</v>
          </cell>
          <cell r="R38" t="str">
            <v>SALDO 08001054657 MARIA RIQUETT</v>
          </cell>
          <cell r="S38" t="str">
            <v>800000000</v>
          </cell>
          <cell r="T38" t="str">
            <v>2000551728</v>
          </cell>
          <cell r="U38" t="str">
            <v>2000551734</v>
          </cell>
          <cell r="V38" t="str">
            <v>2021</v>
          </cell>
          <cell r="W38">
            <v>44346</v>
          </cell>
        </row>
        <row r="39">
          <cell r="G39">
            <v>3315854</v>
          </cell>
          <cell r="H39" t="str">
            <v>ZV</v>
          </cell>
          <cell r="I39">
            <v>44035</v>
          </cell>
          <cell r="J39">
            <v>44346</v>
          </cell>
          <cell r="K39">
            <v>44035</v>
          </cell>
          <cell r="L39">
            <v>44035</v>
          </cell>
          <cell r="M39">
            <v>311</v>
          </cell>
          <cell r="N39">
            <v>10699448</v>
          </cell>
          <cell r="P39" t="str">
            <v>2905100102</v>
          </cell>
          <cell r="Q39" t="str">
            <v>20210530</v>
          </cell>
          <cell r="S39" t="str">
            <v>800120011</v>
          </cell>
          <cell r="T39" t="str">
            <v>2000551728</v>
          </cell>
          <cell r="U39" t="str">
            <v>2000551728</v>
          </cell>
          <cell r="V39" t="str">
            <v>2021</v>
          </cell>
          <cell r="W39">
            <v>44346</v>
          </cell>
        </row>
        <row r="40">
          <cell r="G40">
            <v>3315854</v>
          </cell>
          <cell r="H40" t="str">
            <v>ZV</v>
          </cell>
          <cell r="I40">
            <v>44035</v>
          </cell>
          <cell r="J40">
            <v>44346</v>
          </cell>
          <cell r="K40">
            <v>44035</v>
          </cell>
          <cell r="L40">
            <v>44035</v>
          </cell>
          <cell r="M40">
            <v>311</v>
          </cell>
          <cell r="N40">
            <v>31102316</v>
          </cell>
          <cell r="P40" t="str">
            <v>2905100202</v>
          </cell>
          <cell r="Q40" t="str">
            <v>20210530</v>
          </cell>
          <cell r="S40" t="str">
            <v>800000000</v>
          </cell>
          <cell r="T40" t="str">
            <v>2000551728</v>
          </cell>
          <cell r="U40" t="str">
            <v>2000551728</v>
          </cell>
          <cell r="V40" t="str">
            <v>2021</v>
          </cell>
          <cell r="W40">
            <v>44346</v>
          </cell>
        </row>
        <row r="41">
          <cell r="G41">
            <v>3333747</v>
          </cell>
          <cell r="H41" t="str">
            <v>ZV</v>
          </cell>
          <cell r="I41">
            <v>44270</v>
          </cell>
          <cell r="J41">
            <v>44347</v>
          </cell>
          <cell r="K41">
            <v>44291</v>
          </cell>
          <cell r="L41">
            <v>44351</v>
          </cell>
          <cell r="M41">
            <v>-4</v>
          </cell>
          <cell r="N41">
            <v>-8746315</v>
          </cell>
          <cell r="P41" t="str">
            <v>2905100203</v>
          </cell>
          <cell r="Q41" t="str">
            <v>4051413014</v>
          </cell>
          <cell r="R41" t="str">
            <v>SALDO 68079001742 PATROCINIO TORRES</v>
          </cell>
          <cell r="S41" t="str">
            <v>6800000000</v>
          </cell>
          <cell r="T41" t="str">
            <v>2000541959</v>
          </cell>
          <cell r="U41" t="str">
            <v>2000556805</v>
          </cell>
          <cell r="V41" t="str">
            <v>2021</v>
          </cell>
          <cell r="W41">
            <v>44347</v>
          </cell>
        </row>
        <row r="42">
          <cell r="G42">
            <v>3333747</v>
          </cell>
          <cell r="H42" t="str">
            <v>ZV</v>
          </cell>
          <cell r="I42">
            <v>44270</v>
          </cell>
          <cell r="J42">
            <v>44347</v>
          </cell>
          <cell r="K42">
            <v>44270</v>
          </cell>
          <cell r="L42">
            <v>44270</v>
          </cell>
          <cell r="M42">
            <v>77</v>
          </cell>
          <cell r="N42">
            <v>-2365801</v>
          </cell>
          <cell r="P42" t="str">
            <v>2905100202</v>
          </cell>
          <cell r="Q42" t="str">
            <v>20210531</v>
          </cell>
          <cell r="S42" t="str">
            <v>6800000000</v>
          </cell>
          <cell r="T42" t="str">
            <v>2000541959</v>
          </cell>
          <cell r="U42" t="str">
            <v>2000541959</v>
          </cell>
          <cell r="V42" t="str">
            <v>2021</v>
          </cell>
          <cell r="W42">
            <v>44347</v>
          </cell>
        </row>
        <row r="43">
          <cell r="G43">
            <v>3333747</v>
          </cell>
          <cell r="H43" t="str">
            <v>ZV</v>
          </cell>
          <cell r="I43">
            <v>44270</v>
          </cell>
          <cell r="J43">
            <v>44347</v>
          </cell>
          <cell r="K43">
            <v>44270</v>
          </cell>
          <cell r="L43">
            <v>44270</v>
          </cell>
          <cell r="M43">
            <v>77</v>
          </cell>
          <cell r="N43">
            <v>11112116</v>
          </cell>
          <cell r="P43" t="str">
            <v>2905100203</v>
          </cell>
          <cell r="Q43" t="str">
            <v>20210531</v>
          </cell>
          <cell r="S43" t="str">
            <v>6807920011</v>
          </cell>
          <cell r="T43" t="str">
            <v>2000541959</v>
          </cell>
          <cell r="U43" t="str">
            <v>2000541959</v>
          </cell>
          <cell r="V43" t="str">
            <v>2021</v>
          </cell>
          <cell r="W43">
            <v>44347</v>
          </cell>
        </row>
        <row r="44">
          <cell r="G44" t="str">
            <v>95041819MAG1989</v>
          </cell>
          <cell r="H44" t="str">
            <v>ZP</v>
          </cell>
          <cell r="I44">
            <v>44362</v>
          </cell>
          <cell r="J44">
            <v>44362</v>
          </cell>
          <cell r="K44">
            <v>44362</v>
          </cell>
          <cell r="L44">
            <v>44362</v>
          </cell>
          <cell r="M44">
            <v>17</v>
          </cell>
          <cell r="N44">
            <v>10358186</v>
          </cell>
          <cell r="P44" t="str">
            <v>2905100202</v>
          </cell>
          <cell r="Q44" t="str">
            <v>MAGDALENA</v>
          </cell>
          <cell r="R44" t="str">
            <v>ESS024-EVENTO</v>
          </cell>
          <cell r="S44" t="str">
            <v>4700000000</v>
          </cell>
          <cell r="T44" t="str">
            <v>2000541578</v>
          </cell>
        </row>
        <row r="45">
          <cell r="G45" t="str">
            <v>95041805BOL1709</v>
          </cell>
          <cell r="H45" t="str">
            <v>ZP</v>
          </cell>
          <cell r="I45">
            <v>44362</v>
          </cell>
          <cell r="J45">
            <v>44362</v>
          </cell>
          <cell r="K45">
            <v>44362</v>
          </cell>
          <cell r="L45">
            <v>44362</v>
          </cell>
          <cell r="M45">
            <v>5</v>
          </cell>
          <cell r="N45">
            <v>3249635</v>
          </cell>
          <cell r="P45" t="str">
            <v>2905100202</v>
          </cell>
          <cell r="Q45" t="str">
            <v>BOLIVAR</v>
          </cell>
          <cell r="R45" t="str">
            <v>ESS024-EVENTO</v>
          </cell>
          <cell r="S45" t="str">
            <v>1300000000</v>
          </cell>
          <cell r="T45" t="str">
            <v>2000541298</v>
          </cell>
          <cell r="U45" t="str">
            <v>2000556782</v>
          </cell>
          <cell r="V45" t="str">
            <v>2021</v>
          </cell>
          <cell r="W45">
            <v>44367</v>
          </cell>
        </row>
        <row r="46">
          <cell r="G46" t="str">
            <v>95041805ANT1506</v>
          </cell>
          <cell r="H46" t="str">
            <v>ZP</v>
          </cell>
          <cell r="I46">
            <v>44362</v>
          </cell>
          <cell r="J46">
            <v>44362</v>
          </cell>
          <cell r="K46">
            <v>44362</v>
          </cell>
          <cell r="L46">
            <v>44362</v>
          </cell>
          <cell r="M46">
            <v>17</v>
          </cell>
          <cell r="N46">
            <v>4289663</v>
          </cell>
          <cell r="P46" t="str">
            <v>2905100202</v>
          </cell>
          <cell r="Q46" t="str">
            <v>ANTIOQUIA</v>
          </cell>
          <cell r="R46" t="str">
            <v>ESS024-EVENTO</v>
          </cell>
          <cell r="S46" t="str">
            <v>500000000</v>
          </cell>
          <cell r="T46" t="str">
            <v>2000541095</v>
          </cell>
        </row>
        <row r="47">
          <cell r="G47" t="str">
            <v>95041766SAN1245</v>
          </cell>
          <cell r="H47" t="str">
            <v>ZP</v>
          </cell>
          <cell r="I47">
            <v>44362</v>
          </cell>
          <cell r="J47">
            <v>44362</v>
          </cell>
          <cell r="K47">
            <v>44362</v>
          </cell>
          <cell r="L47">
            <v>44362</v>
          </cell>
          <cell r="M47">
            <v>17</v>
          </cell>
          <cell r="N47">
            <v>693999</v>
          </cell>
          <cell r="P47" t="str">
            <v>2905100202</v>
          </cell>
          <cell r="Q47" t="str">
            <v>SANTANDER</v>
          </cell>
          <cell r="R47" t="str">
            <v>ESSC24-EVENTO</v>
          </cell>
          <cell r="S47" t="str">
            <v>6800000000</v>
          </cell>
          <cell r="T47" t="str">
            <v>2000540834</v>
          </cell>
        </row>
        <row r="48">
          <cell r="G48" t="str">
            <v>95041766CES931</v>
          </cell>
          <cell r="H48" t="str">
            <v>ZP</v>
          </cell>
          <cell r="I48">
            <v>44362</v>
          </cell>
          <cell r="J48">
            <v>44362</v>
          </cell>
          <cell r="K48">
            <v>44362</v>
          </cell>
          <cell r="L48">
            <v>44362</v>
          </cell>
          <cell r="M48">
            <v>15</v>
          </cell>
          <cell r="N48">
            <v>1274451</v>
          </cell>
          <cell r="P48" t="str">
            <v>2905100202</v>
          </cell>
          <cell r="Q48" t="str">
            <v>CESAR</v>
          </cell>
          <cell r="R48" t="str">
            <v>ESSC24-EVENTO</v>
          </cell>
          <cell r="S48" t="str">
            <v>2000000000</v>
          </cell>
          <cell r="T48" t="str">
            <v>2000540520</v>
          </cell>
          <cell r="U48" t="str">
            <v>2000556512</v>
          </cell>
          <cell r="V48" t="str">
            <v>2021</v>
          </cell>
          <cell r="W48">
            <v>44377</v>
          </cell>
        </row>
        <row r="49">
          <cell r="G49" t="str">
            <v>95041766BOL865</v>
          </cell>
          <cell r="H49" t="str">
            <v>ZP</v>
          </cell>
          <cell r="I49">
            <v>44362</v>
          </cell>
          <cell r="J49">
            <v>44362</v>
          </cell>
          <cell r="K49">
            <v>44362</v>
          </cell>
          <cell r="L49">
            <v>44362</v>
          </cell>
          <cell r="M49">
            <v>5</v>
          </cell>
          <cell r="N49">
            <v>9575633</v>
          </cell>
          <cell r="P49" t="str">
            <v>2905100202</v>
          </cell>
          <cell r="Q49" t="str">
            <v>BOLIVAR</v>
          </cell>
          <cell r="R49" t="str">
            <v>ESSC24-EVENTO</v>
          </cell>
          <cell r="S49" t="str">
            <v>1300000000</v>
          </cell>
          <cell r="T49" t="str">
            <v>2000540454</v>
          </cell>
          <cell r="U49" t="str">
            <v>2000556780</v>
          </cell>
          <cell r="V49" t="str">
            <v>2021</v>
          </cell>
          <cell r="W49">
            <v>44367</v>
          </cell>
        </row>
        <row r="50">
          <cell r="G50" t="str">
            <v>95041766ATL784</v>
          </cell>
          <cell r="H50" t="str">
            <v>ZP</v>
          </cell>
          <cell r="I50">
            <v>44362</v>
          </cell>
          <cell r="J50">
            <v>44362</v>
          </cell>
          <cell r="K50">
            <v>44362</v>
          </cell>
          <cell r="L50">
            <v>44362</v>
          </cell>
          <cell r="M50">
            <v>17</v>
          </cell>
          <cell r="N50">
            <v>5325801</v>
          </cell>
          <cell r="P50" t="str">
            <v>2905100202</v>
          </cell>
          <cell r="Q50" t="str">
            <v>ATLANTICO</v>
          </cell>
          <cell r="R50" t="str">
            <v>ESSC24-EVENTO</v>
          </cell>
          <cell r="S50" t="str">
            <v>800000000</v>
          </cell>
          <cell r="T50" t="str">
            <v>2000540373</v>
          </cell>
        </row>
        <row r="51">
          <cell r="G51" t="str">
            <v>95041766ATL770</v>
          </cell>
          <cell r="H51" t="str">
            <v>ZP</v>
          </cell>
          <cell r="I51">
            <v>44362</v>
          </cell>
          <cell r="J51">
            <v>44362</v>
          </cell>
          <cell r="K51">
            <v>44362</v>
          </cell>
          <cell r="L51">
            <v>44362</v>
          </cell>
          <cell r="M51">
            <v>17</v>
          </cell>
          <cell r="N51">
            <v>145513521</v>
          </cell>
          <cell r="P51" t="str">
            <v>2905100202</v>
          </cell>
          <cell r="Q51" t="str">
            <v>ATLANTICO</v>
          </cell>
          <cell r="R51" t="str">
            <v>ESSC24-EVENTO</v>
          </cell>
          <cell r="S51" t="str">
            <v>800000000</v>
          </cell>
          <cell r="T51" t="str">
            <v>2000540359</v>
          </cell>
        </row>
        <row r="52">
          <cell r="G52" t="str">
            <v>95041735MAG486</v>
          </cell>
          <cell r="H52" t="str">
            <v>ZP</v>
          </cell>
          <cell r="I52">
            <v>44362</v>
          </cell>
          <cell r="J52">
            <v>44362</v>
          </cell>
          <cell r="K52">
            <v>44362</v>
          </cell>
          <cell r="L52">
            <v>44362</v>
          </cell>
          <cell r="M52">
            <v>17</v>
          </cell>
          <cell r="N52">
            <v>5250411</v>
          </cell>
          <cell r="P52" t="str">
            <v>2905100202</v>
          </cell>
          <cell r="Q52" t="str">
            <v>MAGDALENA</v>
          </cell>
          <cell r="R52" t="str">
            <v>ESSC24-MODELO INTEGRAL CO47001900002780143</v>
          </cell>
          <cell r="S52" t="str">
            <v>4700000000</v>
          </cell>
          <cell r="T52" t="str">
            <v>2000540078</v>
          </cell>
        </row>
        <row r="53">
          <cell r="G53" t="str">
            <v>MPS MAG3200</v>
          </cell>
          <cell r="H53" t="str">
            <v>ZP</v>
          </cell>
          <cell r="I53">
            <v>44355</v>
          </cell>
          <cell r="J53">
            <v>44355</v>
          </cell>
          <cell r="K53">
            <v>44355</v>
          </cell>
          <cell r="L53">
            <v>44355</v>
          </cell>
          <cell r="M53">
            <v>24</v>
          </cell>
          <cell r="N53">
            <v>146142033</v>
          </cell>
          <cell r="P53" t="str">
            <v>2905100202</v>
          </cell>
          <cell r="Q53" t="str">
            <v>MAGDALENA</v>
          </cell>
          <cell r="R53" t="str">
            <v>ESS024-MODELO INTEGRAL CO47001900002780143 TRAUMAT</v>
          </cell>
          <cell r="S53" t="str">
            <v>4700000000</v>
          </cell>
          <cell r="T53" t="str">
            <v>2000538166</v>
          </cell>
        </row>
        <row r="54">
          <cell r="G54" t="str">
            <v>MPS ATL3151</v>
          </cell>
          <cell r="H54" t="str">
            <v>ZP</v>
          </cell>
          <cell r="I54">
            <v>44355</v>
          </cell>
          <cell r="J54">
            <v>44355</v>
          </cell>
          <cell r="K54">
            <v>44355</v>
          </cell>
          <cell r="L54">
            <v>44355</v>
          </cell>
          <cell r="M54">
            <v>7</v>
          </cell>
          <cell r="N54">
            <v>735223697</v>
          </cell>
          <cell r="P54" t="str">
            <v>2905100202</v>
          </cell>
          <cell r="Q54" t="str">
            <v>ATLANTICO</v>
          </cell>
          <cell r="R54" t="str">
            <v>ESS024-MODELO INTEGRAL CO08001900002780055 TRAUMA</v>
          </cell>
          <cell r="S54" t="str">
            <v>800000000</v>
          </cell>
          <cell r="T54" t="str">
            <v>2000538117</v>
          </cell>
          <cell r="U54" t="str">
            <v>2000551978</v>
          </cell>
          <cell r="V54" t="str">
            <v>2021</v>
          </cell>
          <cell r="W54">
            <v>44362</v>
          </cell>
        </row>
        <row r="55">
          <cell r="G55" t="str">
            <v>MPS NOR2546</v>
          </cell>
          <cell r="H55" t="str">
            <v>ZP</v>
          </cell>
          <cell r="I55">
            <v>44355</v>
          </cell>
          <cell r="J55">
            <v>44355</v>
          </cell>
          <cell r="K55">
            <v>44355</v>
          </cell>
          <cell r="L55">
            <v>44355</v>
          </cell>
          <cell r="M55">
            <v>24</v>
          </cell>
          <cell r="N55">
            <v>458087</v>
          </cell>
          <cell r="P55" t="str">
            <v>2905100202</v>
          </cell>
          <cell r="Q55" t="str">
            <v>NORTE DE SANTANDER</v>
          </cell>
          <cell r="R55" t="str">
            <v>ESS024-EVENTO</v>
          </cell>
          <cell r="S55" t="str">
            <v>5400000000</v>
          </cell>
          <cell r="T55" t="str">
            <v>2000537512</v>
          </cell>
        </row>
        <row r="56">
          <cell r="G56">
            <v>3336839</v>
          </cell>
          <cell r="H56" t="str">
            <v>ZV</v>
          </cell>
          <cell r="I56">
            <v>44324</v>
          </cell>
          <cell r="J56">
            <v>44346</v>
          </cell>
          <cell r="K56">
            <v>44325</v>
          </cell>
          <cell r="L56">
            <v>44385</v>
          </cell>
          <cell r="M56">
            <v>-23</v>
          </cell>
          <cell r="N56">
            <v>-123379852</v>
          </cell>
          <cell r="P56" t="str">
            <v>2905100202</v>
          </cell>
          <cell r="Q56" t="str">
            <v>0</v>
          </cell>
          <cell r="R56" t="str">
            <v>SALDO Mais CO08001900002780055</v>
          </cell>
          <cell r="S56" t="str">
            <v>800000000</v>
          </cell>
          <cell r="T56" t="str">
            <v>2000534957</v>
          </cell>
          <cell r="U56" t="str">
            <v>2000551978</v>
          </cell>
          <cell r="V56" t="str">
            <v>2021</v>
          </cell>
          <cell r="W56">
            <v>44362</v>
          </cell>
        </row>
        <row r="57">
          <cell r="G57">
            <v>3336839</v>
          </cell>
          <cell r="H57" t="str">
            <v>ZV</v>
          </cell>
          <cell r="I57">
            <v>44324</v>
          </cell>
          <cell r="J57">
            <v>44346</v>
          </cell>
          <cell r="K57">
            <v>44324</v>
          </cell>
          <cell r="L57">
            <v>44324</v>
          </cell>
          <cell r="M57">
            <v>22</v>
          </cell>
          <cell r="N57">
            <v>123379852</v>
          </cell>
          <cell r="P57" t="str">
            <v>2905100202</v>
          </cell>
          <cell r="Q57" t="str">
            <v>20210530</v>
          </cell>
          <cell r="S57" t="str">
            <v>800000000</v>
          </cell>
          <cell r="T57" t="str">
            <v>2000534957</v>
          </cell>
          <cell r="U57" t="str">
            <v>2000534957</v>
          </cell>
          <cell r="V57" t="str">
            <v>2021</v>
          </cell>
          <cell r="W57">
            <v>44346</v>
          </cell>
        </row>
        <row r="58">
          <cell r="G58" t="str">
            <v>85256407 ATL3</v>
          </cell>
          <cell r="H58" t="str">
            <v>ZV</v>
          </cell>
          <cell r="I58">
            <v>44218</v>
          </cell>
          <cell r="J58">
            <v>44316</v>
          </cell>
          <cell r="K58">
            <v>44218</v>
          </cell>
          <cell r="L58">
            <v>44218</v>
          </cell>
          <cell r="M58">
            <v>128</v>
          </cell>
          <cell r="N58">
            <v>44563419</v>
          </cell>
          <cell r="P58" t="str">
            <v>2905100202</v>
          </cell>
          <cell r="Q58" t="str">
            <v>ATLANTICO</v>
          </cell>
          <cell r="R58" t="str">
            <v>SALDO SALDO ACUERDO DE PAGO NIT 900 SUPERSALUD</v>
          </cell>
          <cell r="S58" t="str">
            <v>800000000</v>
          </cell>
          <cell r="T58" t="str">
            <v>2000534188</v>
          </cell>
          <cell r="U58" t="str">
            <v>2000551728</v>
          </cell>
          <cell r="V58" t="str">
            <v>2021</v>
          </cell>
          <cell r="W58">
            <v>44346</v>
          </cell>
        </row>
        <row r="59">
          <cell r="G59" t="str">
            <v>85256407 ATL3</v>
          </cell>
          <cell r="H59" t="str">
            <v>ZV</v>
          </cell>
          <cell r="I59">
            <v>44218</v>
          </cell>
          <cell r="J59">
            <v>44316</v>
          </cell>
          <cell r="K59">
            <v>44218</v>
          </cell>
          <cell r="L59">
            <v>44218</v>
          </cell>
          <cell r="M59">
            <v>98</v>
          </cell>
          <cell r="N59">
            <v>34480</v>
          </cell>
          <cell r="P59" t="str">
            <v>2205100201</v>
          </cell>
          <cell r="Q59" t="str">
            <v>20210430</v>
          </cell>
          <cell r="S59" t="str">
            <v>800120011</v>
          </cell>
          <cell r="T59" t="str">
            <v>2000534188</v>
          </cell>
          <cell r="U59" t="str">
            <v>2000534188</v>
          </cell>
          <cell r="V59" t="str">
            <v>2021</v>
          </cell>
          <cell r="W59">
            <v>44316</v>
          </cell>
        </row>
        <row r="60">
          <cell r="G60" t="str">
            <v>85256407 ATL3</v>
          </cell>
          <cell r="H60" t="str">
            <v>ZV</v>
          </cell>
          <cell r="I60">
            <v>44218</v>
          </cell>
          <cell r="J60">
            <v>44316</v>
          </cell>
          <cell r="K60">
            <v>44218</v>
          </cell>
          <cell r="L60">
            <v>44218</v>
          </cell>
          <cell r="M60">
            <v>98</v>
          </cell>
          <cell r="N60">
            <v>-44657899</v>
          </cell>
          <cell r="P60" t="str">
            <v>2905100202</v>
          </cell>
          <cell r="Q60" t="str">
            <v>20210430</v>
          </cell>
          <cell r="S60" t="str">
            <v>800000000</v>
          </cell>
          <cell r="T60" t="str">
            <v>2000534188</v>
          </cell>
          <cell r="U60" t="str">
            <v>2000534188</v>
          </cell>
          <cell r="V60" t="str">
            <v>2021</v>
          </cell>
          <cell r="W60">
            <v>44316</v>
          </cell>
        </row>
        <row r="61">
          <cell r="G61" t="str">
            <v>85256407 ATL3</v>
          </cell>
          <cell r="H61" t="str">
            <v>ZV</v>
          </cell>
          <cell r="I61">
            <v>44218</v>
          </cell>
          <cell r="J61">
            <v>44316</v>
          </cell>
          <cell r="K61">
            <v>44218</v>
          </cell>
          <cell r="L61">
            <v>44218</v>
          </cell>
          <cell r="M61">
            <v>98</v>
          </cell>
          <cell r="N61">
            <v>60000</v>
          </cell>
          <cell r="P61" t="str">
            <v>2905100206</v>
          </cell>
          <cell r="Q61" t="str">
            <v>20210430</v>
          </cell>
          <cell r="S61" t="str">
            <v>843320011</v>
          </cell>
          <cell r="T61" t="str">
            <v>2000534188</v>
          </cell>
          <cell r="U61" t="str">
            <v>2000534188</v>
          </cell>
          <cell r="V61" t="str">
            <v>2021</v>
          </cell>
          <cell r="W61">
            <v>44316</v>
          </cell>
        </row>
        <row r="62">
          <cell r="G62">
            <v>3336880</v>
          </cell>
          <cell r="H62" t="str">
            <v>ZV</v>
          </cell>
          <cell r="I62">
            <v>44293</v>
          </cell>
          <cell r="J62">
            <v>44347</v>
          </cell>
          <cell r="K62">
            <v>44327</v>
          </cell>
          <cell r="L62">
            <v>44387</v>
          </cell>
          <cell r="M62">
            <v>-8</v>
          </cell>
          <cell r="N62">
            <v>-17889</v>
          </cell>
          <cell r="P62" t="str">
            <v>2905100102</v>
          </cell>
          <cell r="Q62" t="str">
            <v>5111059026</v>
          </cell>
          <cell r="R62" t="str">
            <v>SALDO Mais CO47001900002780143 / MARZO 2021</v>
          </cell>
          <cell r="S62" t="str">
            <v>4700000000</v>
          </cell>
          <cell r="T62" t="str">
            <v>2000531925</v>
          </cell>
        </row>
        <row r="63">
          <cell r="G63">
            <v>3336880</v>
          </cell>
          <cell r="H63" t="str">
            <v>ZV</v>
          </cell>
          <cell r="I63">
            <v>44293</v>
          </cell>
          <cell r="J63">
            <v>44347</v>
          </cell>
          <cell r="K63">
            <v>44293</v>
          </cell>
          <cell r="L63">
            <v>44293</v>
          </cell>
          <cell r="M63">
            <v>54</v>
          </cell>
          <cell r="N63">
            <v>4655080</v>
          </cell>
          <cell r="P63" t="str">
            <v>2905100102</v>
          </cell>
          <cell r="Q63" t="str">
            <v>20210531</v>
          </cell>
          <cell r="S63" t="str">
            <v>4774517011</v>
          </cell>
          <cell r="T63" t="str">
            <v>2000531925</v>
          </cell>
          <cell r="U63" t="str">
            <v>2000531925</v>
          </cell>
          <cell r="V63" t="str">
            <v>2021</v>
          </cell>
          <cell r="W63">
            <v>44347</v>
          </cell>
        </row>
        <row r="64">
          <cell r="G64">
            <v>3336880</v>
          </cell>
          <cell r="H64" t="str">
            <v>ZV</v>
          </cell>
          <cell r="I64">
            <v>44293</v>
          </cell>
          <cell r="J64">
            <v>44347</v>
          </cell>
          <cell r="K64">
            <v>44293</v>
          </cell>
          <cell r="L64">
            <v>44293</v>
          </cell>
          <cell r="M64">
            <v>54</v>
          </cell>
          <cell r="N64">
            <v>-4637191</v>
          </cell>
          <cell r="P64" t="str">
            <v>2905100202</v>
          </cell>
          <cell r="Q64" t="str">
            <v>20210531</v>
          </cell>
          <cell r="S64" t="str">
            <v>4700000000</v>
          </cell>
          <cell r="T64" t="str">
            <v>2000531925</v>
          </cell>
          <cell r="U64" t="str">
            <v>2000531925</v>
          </cell>
          <cell r="V64" t="str">
            <v>2021</v>
          </cell>
          <cell r="W64">
            <v>44347</v>
          </cell>
        </row>
        <row r="65">
          <cell r="G65">
            <v>3336678</v>
          </cell>
          <cell r="H65" t="str">
            <v>ZV</v>
          </cell>
          <cell r="I65">
            <v>44322</v>
          </cell>
          <cell r="J65">
            <v>44347</v>
          </cell>
          <cell r="K65">
            <v>44323</v>
          </cell>
          <cell r="L65">
            <v>44383</v>
          </cell>
          <cell r="M65">
            <v>-4</v>
          </cell>
          <cell r="N65">
            <v>-566074</v>
          </cell>
          <cell r="P65" t="str">
            <v>2905100202</v>
          </cell>
          <cell r="Q65" t="str">
            <v>5071131163</v>
          </cell>
          <cell r="R65" t="str">
            <v>SALDO Mais CO47001900002780143 / ABRIL 2021</v>
          </cell>
          <cell r="S65" t="str">
            <v>4700000000</v>
          </cell>
          <cell r="T65" t="str">
            <v>2000531922</v>
          </cell>
        </row>
        <row r="66">
          <cell r="G66">
            <v>3336678</v>
          </cell>
          <cell r="H66" t="str">
            <v>ZV</v>
          </cell>
          <cell r="I66">
            <v>44322</v>
          </cell>
          <cell r="J66">
            <v>44347</v>
          </cell>
          <cell r="K66">
            <v>44322</v>
          </cell>
          <cell r="L66">
            <v>44322</v>
          </cell>
          <cell r="M66">
            <v>25</v>
          </cell>
          <cell r="N66">
            <v>566074</v>
          </cell>
          <cell r="P66" t="str">
            <v>2905100202</v>
          </cell>
          <cell r="Q66" t="str">
            <v>20210531</v>
          </cell>
          <cell r="S66" t="str">
            <v>4700000000</v>
          </cell>
          <cell r="T66" t="str">
            <v>2000531922</v>
          </cell>
          <cell r="U66" t="str">
            <v>2000531922</v>
          </cell>
          <cell r="V66" t="str">
            <v>2021</v>
          </cell>
          <cell r="W66">
            <v>44347</v>
          </cell>
        </row>
        <row r="67">
          <cell r="G67" t="str">
            <v>85256407 ATL3</v>
          </cell>
          <cell r="H67" t="str">
            <v>ZV</v>
          </cell>
          <cell r="I67">
            <v>44218</v>
          </cell>
          <cell r="J67">
            <v>44316</v>
          </cell>
          <cell r="K67">
            <v>44218</v>
          </cell>
          <cell r="L67">
            <v>44218</v>
          </cell>
          <cell r="M67">
            <v>98</v>
          </cell>
          <cell r="N67">
            <v>44657899</v>
          </cell>
          <cell r="P67" t="str">
            <v>2905100202</v>
          </cell>
          <cell r="Q67" t="str">
            <v>ATLANTICO</v>
          </cell>
          <cell r="R67" t="str">
            <v>SALDO ACUERDO DE PAGO NIT 900 SUPERSALUD</v>
          </cell>
          <cell r="S67" t="str">
            <v>800000000</v>
          </cell>
          <cell r="T67" t="str">
            <v>2000531310</v>
          </cell>
          <cell r="U67" t="str">
            <v>2000534188</v>
          </cell>
          <cell r="V67" t="str">
            <v>2021</v>
          </cell>
          <cell r="W67">
            <v>44316</v>
          </cell>
        </row>
        <row r="68">
          <cell r="G68" t="str">
            <v>85256407 ATL3</v>
          </cell>
          <cell r="H68" t="str">
            <v>ZV</v>
          </cell>
          <cell r="I68">
            <v>44218</v>
          </cell>
          <cell r="J68">
            <v>44316</v>
          </cell>
          <cell r="K68">
            <v>44218</v>
          </cell>
          <cell r="L68">
            <v>44218</v>
          </cell>
          <cell r="M68">
            <v>98</v>
          </cell>
          <cell r="N68">
            <v>89638</v>
          </cell>
          <cell r="P68" t="str">
            <v>2905100102</v>
          </cell>
          <cell r="Q68" t="str">
            <v>20210430</v>
          </cell>
          <cell r="S68" t="str">
            <v>800120011</v>
          </cell>
          <cell r="T68" t="str">
            <v>2000531310</v>
          </cell>
          <cell r="U68" t="str">
            <v>2000531310</v>
          </cell>
          <cell r="V68" t="str">
            <v>2021</v>
          </cell>
          <cell r="W68">
            <v>44316</v>
          </cell>
        </row>
        <row r="69">
          <cell r="G69" t="str">
            <v>85256407 ATL3</v>
          </cell>
          <cell r="H69" t="str">
            <v>ZV</v>
          </cell>
          <cell r="I69">
            <v>44218</v>
          </cell>
          <cell r="J69">
            <v>44316</v>
          </cell>
          <cell r="K69">
            <v>44218</v>
          </cell>
          <cell r="L69">
            <v>44218</v>
          </cell>
          <cell r="M69">
            <v>98</v>
          </cell>
          <cell r="N69">
            <v>-44747537</v>
          </cell>
          <cell r="P69" t="str">
            <v>2905100202</v>
          </cell>
          <cell r="Q69" t="str">
            <v>20210430</v>
          </cell>
          <cell r="S69" t="str">
            <v>800000000</v>
          </cell>
          <cell r="T69" t="str">
            <v>2000531310</v>
          </cell>
          <cell r="U69" t="str">
            <v>2000531310</v>
          </cell>
          <cell r="V69" t="str">
            <v>2021</v>
          </cell>
          <cell r="W69">
            <v>44316</v>
          </cell>
        </row>
        <row r="70">
          <cell r="G70">
            <v>3328426</v>
          </cell>
          <cell r="H70" t="str">
            <v>ZV</v>
          </cell>
          <cell r="I70">
            <v>44184</v>
          </cell>
          <cell r="J70">
            <v>44316</v>
          </cell>
          <cell r="K70">
            <v>44263</v>
          </cell>
          <cell r="L70">
            <v>44323</v>
          </cell>
          <cell r="M70">
            <v>-7</v>
          </cell>
          <cell r="N70">
            <v>-3416341</v>
          </cell>
          <cell r="P70" t="str">
            <v>2905100202</v>
          </cell>
          <cell r="Q70" t="str">
            <v>3081046383</v>
          </cell>
          <cell r="R70" t="str">
            <v>SALDO SALDO 08433023427 PEDRO PEDRAZA</v>
          </cell>
          <cell r="S70" t="str">
            <v>800000000</v>
          </cell>
          <cell r="T70" t="str">
            <v>2000531309</v>
          </cell>
          <cell r="U70" t="str">
            <v>2000531310</v>
          </cell>
          <cell r="V70" t="str">
            <v>2021</v>
          </cell>
          <cell r="W70">
            <v>44316</v>
          </cell>
        </row>
        <row r="71">
          <cell r="G71">
            <v>3328426</v>
          </cell>
          <cell r="H71" t="str">
            <v>ZV</v>
          </cell>
          <cell r="I71">
            <v>44184</v>
          </cell>
          <cell r="J71">
            <v>44316</v>
          </cell>
          <cell r="K71">
            <v>44184</v>
          </cell>
          <cell r="L71">
            <v>44184</v>
          </cell>
          <cell r="M71">
            <v>132</v>
          </cell>
          <cell r="N71">
            <v>3416341</v>
          </cell>
          <cell r="P71" t="str">
            <v>2905100202</v>
          </cell>
          <cell r="Q71" t="str">
            <v>20210430</v>
          </cell>
          <cell r="S71" t="str">
            <v>800000000</v>
          </cell>
          <cell r="T71" t="str">
            <v>2000531309</v>
          </cell>
          <cell r="U71" t="str">
            <v>2000531309</v>
          </cell>
          <cell r="V71" t="str">
            <v>2021</v>
          </cell>
          <cell r="W71">
            <v>44316</v>
          </cell>
        </row>
        <row r="72">
          <cell r="G72">
            <v>3328426</v>
          </cell>
          <cell r="H72" t="str">
            <v>ZV</v>
          </cell>
          <cell r="I72">
            <v>44184</v>
          </cell>
          <cell r="J72">
            <v>44316</v>
          </cell>
          <cell r="K72">
            <v>44263</v>
          </cell>
          <cell r="L72">
            <v>44323</v>
          </cell>
          <cell r="M72">
            <v>-7</v>
          </cell>
          <cell r="N72">
            <v>-5070723</v>
          </cell>
          <cell r="P72" t="str">
            <v>2905100202</v>
          </cell>
          <cell r="Q72" t="str">
            <v>3081046383</v>
          </cell>
          <cell r="R72" t="str">
            <v>SALDO 08433023427 PEDRO PEDRAZA</v>
          </cell>
          <cell r="S72" t="str">
            <v>800000000</v>
          </cell>
          <cell r="T72" t="str">
            <v>2000531307</v>
          </cell>
          <cell r="U72" t="str">
            <v>2000531309</v>
          </cell>
          <cell r="V72" t="str">
            <v>2021</v>
          </cell>
          <cell r="W72">
            <v>44316</v>
          </cell>
        </row>
        <row r="73">
          <cell r="G73">
            <v>3328426</v>
          </cell>
          <cell r="H73" t="str">
            <v>ZV</v>
          </cell>
          <cell r="I73">
            <v>44184</v>
          </cell>
          <cell r="J73">
            <v>44316</v>
          </cell>
          <cell r="K73">
            <v>44184</v>
          </cell>
          <cell r="L73">
            <v>44184</v>
          </cell>
          <cell r="M73">
            <v>132</v>
          </cell>
          <cell r="N73">
            <v>1699728</v>
          </cell>
          <cell r="P73" t="str">
            <v>2905100102</v>
          </cell>
          <cell r="Q73" t="str">
            <v>20210430</v>
          </cell>
          <cell r="S73" t="str">
            <v>800120011</v>
          </cell>
          <cell r="T73" t="str">
            <v>2000531307</v>
          </cell>
          <cell r="U73" t="str">
            <v>2000531307</v>
          </cell>
          <cell r="V73" t="str">
            <v>2021</v>
          </cell>
          <cell r="W73">
            <v>44316</v>
          </cell>
        </row>
        <row r="74">
          <cell r="G74">
            <v>3328426</v>
          </cell>
          <cell r="H74" t="str">
            <v>ZV</v>
          </cell>
          <cell r="I74">
            <v>44184</v>
          </cell>
          <cell r="J74">
            <v>44316</v>
          </cell>
          <cell r="K74">
            <v>44184</v>
          </cell>
          <cell r="L74">
            <v>44184</v>
          </cell>
          <cell r="M74">
            <v>132</v>
          </cell>
          <cell r="N74">
            <v>3370995</v>
          </cell>
          <cell r="P74" t="str">
            <v>2905100202</v>
          </cell>
          <cell r="Q74" t="str">
            <v>20210430</v>
          </cell>
          <cell r="S74" t="str">
            <v>800000000</v>
          </cell>
          <cell r="T74" t="str">
            <v>2000531307</v>
          </cell>
          <cell r="U74" t="str">
            <v>2000531307</v>
          </cell>
          <cell r="V74" t="str">
            <v>2021</v>
          </cell>
          <cell r="W74">
            <v>44316</v>
          </cell>
        </row>
        <row r="75">
          <cell r="G75">
            <v>3331848</v>
          </cell>
          <cell r="H75" t="str">
            <v>ZV</v>
          </cell>
          <cell r="I75">
            <v>44238</v>
          </cell>
          <cell r="J75">
            <v>44316</v>
          </cell>
          <cell r="K75">
            <v>44266</v>
          </cell>
          <cell r="L75">
            <v>44326</v>
          </cell>
          <cell r="M75">
            <v>51</v>
          </cell>
          <cell r="N75">
            <v>-382310</v>
          </cell>
          <cell r="P75" t="str">
            <v>2905100203</v>
          </cell>
          <cell r="Q75" t="str">
            <v>3110929806</v>
          </cell>
          <cell r="R75" t="str">
            <v>SALDO 20001253908 ANGEL TRIGO</v>
          </cell>
          <cell r="S75" t="str">
            <v>2000000000</v>
          </cell>
          <cell r="T75" t="str">
            <v>2000531085</v>
          </cell>
          <cell r="U75" t="str">
            <v>2000556512</v>
          </cell>
          <cell r="V75" t="str">
            <v>2021</v>
          </cell>
          <cell r="W75">
            <v>44377</v>
          </cell>
        </row>
        <row r="76">
          <cell r="G76">
            <v>3331848</v>
          </cell>
          <cell r="H76" t="str">
            <v>ZV</v>
          </cell>
          <cell r="I76">
            <v>44238</v>
          </cell>
          <cell r="J76">
            <v>44316</v>
          </cell>
          <cell r="K76">
            <v>44238</v>
          </cell>
          <cell r="L76">
            <v>44238</v>
          </cell>
          <cell r="M76">
            <v>78</v>
          </cell>
          <cell r="N76">
            <v>-382310</v>
          </cell>
          <cell r="P76" t="str">
            <v>2905100202</v>
          </cell>
          <cell r="Q76" t="str">
            <v>20210430</v>
          </cell>
          <cell r="S76" t="str">
            <v>2000000000</v>
          </cell>
          <cell r="T76" t="str">
            <v>2000531085</v>
          </cell>
          <cell r="U76" t="str">
            <v>2000531085</v>
          </cell>
          <cell r="V76" t="str">
            <v>2021</v>
          </cell>
          <cell r="W76">
            <v>44316</v>
          </cell>
        </row>
        <row r="77">
          <cell r="G77">
            <v>3331848</v>
          </cell>
          <cell r="H77" t="str">
            <v>ZV</v>
          </cell>
          <cell r="I77">
            <v>44238</v>
          </cell>
          <cell r="J77">
            <v>44316</v>
          </cell>
          <cell r="K77">
            <v>44238</v>
          </cell>
          <cell r="L77">
            <v>44238</v>
          </cell>
          <cell r="M77">
            <v>78</v>
          </cell>
          <cell r="N77">
            <v>764620</v>
          </cell>
          <cell r="P77" t="str">
            <v>2905100203</v>
          </cell>
          <cell r="Q77" t="str">
            <v>20210430</v>
          </cell>
          <cell r="S77" t="str">
            <v>2000120011</v>
          </cell>
          <cell r="T77" t="str">
            <v>2000531085</v>
          </cell>
          <cell r="U77" t="str">
            <v>2000531085</v>
          </cell>
          <cell r="V77" t="str">
            <v>2021</v>
          </cell>
          <cell r="W77">
            <v>44316</v>
          </cell>
        </row>
        <row r="78">
          <cell r="G78" t="str">
            <v>90963757 MAG462</v>
          </cell>
          <cell r="H78" t="str">
            <v>ZV</v>
          </cell>
          <cell r="I78">
            <v>44301</v>
          </cell>
          <cell r="J78">
            <v>44316</v>
          </cell>
          <cell r="K78">
            <v>44301</v>
          </cell>
          <cell r="L78">
            <v>44301</v>
          </cell>
          <cell r="M78">
            <v>15</v>
          </cell>
          <cell r="N78">
            <v>4445797</v>
          </cell>
          <cell r="P78" t="str">
            <v>2905100102</v>
          </cell>
          <cell r="Q78" t="str">
            <v>MAGDALENA</v>
          </cell>
          <cell r="R78" t="str">
            <v>COMPENSACION TOTAL O EXACTA</v>
          </cell>
          <cell r="S78" t="str">
            <v>4774517011</v>
          </cell>
          <cell r="T78" t="str">
            <v>2000531063</v>
          </cell>
          <cell r="U78" t="str">
            <v>2000531063</v>
          </cell>
          <cell r="V78" t="str">
            <v>2021</v>
          </cell>
          <cell r="W78">
            <v>44316</v>
          </cell>
        </row>
        <row r="79">
          <cell r="G79" t="str">
            <v>90963757 MAG462</v>
          </cell>
          <cell r="H79" t="str">
            <v>ZV</v>
          </cell>
          <cell r="I79">
            <v>44301</v>
          </cell>
          <cell r="J79">
            <v>44316</v>
          </cell>
          <cell r="K79">
            <v>44301</v>
          </cell>
          <cell r="L79">
            <v>44301</v>
          </cell>
          <cell r="M79">
            <v>15</v>
          </cell>
          <cell r="N79">
            <v>-4445797</v>
          </cell>
          <cell r="P79" t="str">
            <v>2905100202</v>
          </cell>
          <cell r="Q79" t="str">
            <v>MAGDALENA</v>
          </cell>
          <cell r="R79" t="str">
            <v>COMPENSACION TOTAL O EXACTA</v>
          </cell>
          <cell r="S79" t="str">
            <v>4700000000</v>
          </cell>
          <cell r="T79" t="str">
            <v>2000531063</v>
          </cell>
          <cell r="U79" t="str">
            <v>2000531063</v>
          </cell>
          <cell r="V79" t="str">
            <v>2021</v>
          </cell>
          <cell r="W79">
            <v>44316</v>
          </cell>
        </row>
        <row r="80">
          <cell r="G80" t="str">
            <v>MPS MAG2558</v>
          </cell>
          <cell r="H80" t="str">
            <v>ZV</v>
          </cell>
          <cell r="I80">
            <v>44295</v>
          </cell>
          <cell r="J80">
            <v>44316</v>
          </cell>
          <cell r="K80">
            <v>44295</v>
          </cell>
          <cell r="L80">
            <v>44295</v>
          </cell>
          <cell r="M80">
            <v>21</v>
          </cell>
          <cell r="N80">
            <v>141449862</v>
          </cell>
          <cell r="P80" t="str">
            <v>2905100202</v>
          </cell>
          <cell r="Q80" t="str">
            <v>MAGDALENA</v>
          </cell>
          <cell r="R80" t="str">
            <v>COMPENSACION TOTAL O EXACTA</v>
          </cell>
          <cell r="S80" t="str">
            <v>4700117011</v>
          </cell>
          <cell r="T80" t="str">
            <v>2000531055</v>
          </cell>
          <cell r="U80" t="str">
            <v>2000531055</v>
          </cell>
          <cell r="V80" t="str">
            <v>2021</v>
          </cell>
          <cell r="W80">
            <v>44316</v>
          </cell>
        </row>
        <row r="81">
          <cell r="G81" t="str">
            <v>MPS MAG2558</v>
          </cell>
          <cell r="H81" t="str">
            <v>ZV</v>
          </cell>
          <cell r="I81">
            <v>44295</v>
          </cell>
          <cell r="J81">
            <v>44316</v>
          </cell>
          <cell r="K81">
            <v>44295</v>
          </cell>
          <cell r="L81">
            <v>44295</v>
          </cell>
          <cell r="M81">
            <v>21</v>
          </cell>
          <cell r="N81">
            <v>-141449862</v>
          </cell>
          <cell r="P81" t="str">
            <v>2905100202</v>
          </cell>
          <cell r="Q81" t="str">
            <v>MAGDALENA</v>
          </cell>
          <cell r="R81" t="str">
            <v>COMPENSACION TOTAL O EXACTA</v>
          </cell>
          <cell r="S81" t="str">
            <v>4700000000</v>
          </cell>
          <cell r="T81" t="str">
            <v>2000531055</v>
          </cell>
          <cell r="U81" t="str">
            <v>2000531055</v>
          </cell>
          <cell r="V81" t="str">
            <v>2021</v>
          </cell>
          <cell r="W81">
            <v>44316</v>
          </cell>
        </row>
        <row r="82">
          <cell r="G82">
            <v>3328635</v>
          </cell>
          <cell r="H82" t="str">
            <v>ZV</v>
          </cell>
          <cell r="I82">
            <v>44193</v>
          </cell>
          <cell r="J82">
            <v>44316</v>
          </cell>
          <cell r="K82">
            <v>44263</v>
          </cell>
          <cell r="L82">
            <v>44323</v>
          </cell>
          <cell r="M82">
            <v>24</v>
          </cell>
          <cell r="N82">
            <v>-819864</v>
          </cell>
          <cell r="P82" t="str">
            <v>2905100202</v>
          </cell>
          <cell r="Q82" t="str">
            <v>3081046383</v>
          </cell>
          <cell r="R82" t="str">
            <v>SALDO 76001194724 IVAN PARDO</v>
          </cell>
          <cell r="S82" t="str">
            <v>800120011</v>
          </cell>
          <cell r="T82" t="str">
            <v>2000530453</v>
          </cell>
          <cell r="U82" t="str">
            <v>2000556805</v>
          </cell>
          <cell r="V82" t="str">
            <v>2021</v>
          </cell>
          <cell r="W82">
            <v>44347</v>
          </cell>
        </row>
        <row r="83">
          <cell r="G83">
            <v>3328635</v>
          </cell>
          <cell r="H83" t="str">
            <v>ZV</v>
          </cell>
          <cell r="I83">
            <v>44193</v>
          </cell>
          <cell r="J83">
            <v>44316</v>
          </cell>
          <cell r="K83">
            <v>44193</v>
          </cell>
          <cell r="L83">
            <v>44193</v>
          </cell>
          <cell r="M83">
            <v>123</v>
          </cell>
          <cell r="N83">
            <v>819864</v>
          </cell>
          <cell r="P83" t="str">
            <v>2905100202</v>
          </cell>
          <cell r="Q83" t="str">
            <v>20210430</v>
          </cell>
          <cell r="S83" t="str">
            <v>800120011</v>
          </cell>
          <cell r="T83" t="str">
            <v>2000530453</v>
          </cell>
          <cell r="U83" t="str">
            <v>2000530453</v>
          </cell>
          <cell r="V83" t="str">
            <v>2021</v>
          </cell>
          <cell r="W83">
            <v>44316</v>
          </cell>
        </row>
        <row r="84">
          <cell r="G84" t="str">
            <v>82731806 ATL23</v>
          </cell>
          <cell r="H84" t="str">
            <v>ZV</v>
          </cell>
          <cell r="I84">
            <v>44180</v>
          </cell>
          <cell r="J84">
            <v>44316</v>
          </cell>
          <cell r="K84">
            <v>44180</v>
          </cell>
          <cell r="L84">
            <v>44180</v>
          </cell>
          <cell r="M84">
            <v>136</v>
          </cell>
          <cell r="N84">
            <v>70748639</v>
          </cell>
          <cell r="P84" t="str">
            <v>2905100202</v>
          </cell>
          <cell r="Q84" t="str">
            <v>ATLANTICO</v>
          </cell>
          <cell r="R84" t="str">
            <v>SALDO ACUERDO DE PAGO NIT 900 SUPERSALUD</v>
          </cell>
          <cell r="S84" t="str">
            <v>800000000</v>
          </cell>
          <cell r="T84" t="str">
            <v>2000527081</v>
          </cell>
          <cell r="U84" t="str">
            <v>2000531307</v>
          </cell>
          <cell r="V84" t="str">
            <v>2021</v>
          </cell>
          <cell r="W84">
            <v>44316</v>
          </cell>
        </row>
        <row r="85">
          <cell r="G85" t="str">
            <v>82731806 ATL23</v>
          </cell>
          <cell r="H85" t="str">
            <v>ZV</v>
          </cell>
          <cell r="I85">
            <v>44180</v>
          </cell>
          <cell r="J85">
            <v>44316</v>
          </cell>
          <cell r="K85">
            <v>44180</v>
          </cell>
          <cell r="L85">
            <v>44180</v>
          </cell>
          <cell r="M85">
            <v>136</v>
          </cell>
          <cell r="N85">
            <v>-70748639</v>
          </cell>
          <cell r="P85" t="str">
            <v>2905100202</v>
          </cell>
          <cell r="Q85" t="str">
            <v>20210430</v>
          </cell>
          <cell r="S85" t="str">
            <v>800000000</v>
          </cell>
          <cell r="T85" t="str">
            <v>2000527081</v>
          </cell>
          <cell r="U85" t="str">
            <v>2000527081</v>
          </cell>
          <cell r="V85" t="str">
            <v>2021</v>
          </cell>
          <cell r="W85">
            <v>44316</v>
          </cell>
        </row>
        <row r="86">
          <cell r="G86">
            <v>3332986</v>
          </cell>
          <cell r="H86" t="str">
            <v>ZV</v>
          </cell>
          <cell r="I86">
            <v>44258</v>
          </cell>
          <cell r="J86">
            <v>44316</v>
          </cell>
          <cell r="K86">
            <v>44266</v>
          </cell>
          <cell r="L86">
            <v>44326</v>
          </cell>
          <cell r="M86">
            <v>-10</v>
          </cell>
          <cell r="N86">
            <v>-24842660</v>
          </cell>
          <cell r="P86" t="str">
            <v>2905100202</v>
          </cell>
          <cell r="Q86" t="str">
            <v>3110021872</v>
          </cell>
          <cell r="R86" t="str">
            <v>SALDO 08001214106 JORGE CUETO</v>
          </cell>
          <cell r="S86" t="str">
            <v>800000000</v>
          </cell>
          <cell r="T86" t="str">
            <v>2000527080</v>
          </cell>
          <cell r="U86" t="str">
            <v>2000527081</v>
          </cell>
          <cell r="V86" t="str">
            <v>2021</v>
          </cell>
          <cell r="W86">
            <v>44316</v>
          </cell>
        </row>
        <row r="87">
          <cell r="G87">
            <v>3332986</v>
          </cell>
          <cell r="H87" t="str">
            <v>ZV</v>
          </cell>
          <cell r="I87">
            <v>44258</v>
          </cell>
          <cell r="J87">
            <v>44316</v>
          </cell>
          <cell r="K87">
            <v>44258</v>
          </cell>
          <cell r="L87">
            <v>44258</v>
          </cell>
          <cell r="M87">
            <v>58</v>
          </cell>
          <cell r="N87">
            <v>24842660</v>
          </cell>
          <cell r="P87" t="str">
            <v>2905100202</v>
          </cell>
          <cell r="Q87" t="str">
            <v>20210430</v>
          </cell>
          <cell r="S87" t="str">
            <v>800000000</v>
          </cell>
          <cell r="T87" t="str">
            <v>2000527080</v>
          </cell>
          <cell r="U87" t="str">
            <v>2000527080</v>
          </cell>
          <cell r="V87" t="str">
            <v>2021</v>
          </cell>
          <cell r="W87">
            <v>44316</v>
          </cell>
        </row>
        <row r="88">
          <cell r="G88">
            <v>3328437</v>
          </cell>
          <cell r="H88" t="str">
            <v>ZV</v>
          </cell>
          <cell r="I88">
            <v>44184</v>
          </cell>
          <cell r="J88">
            <v>44316</v>
          </cell>
          <cell r="K88">
            <v>44201</v>
          </cell>
          <cell r="L88">
            <v>44261</v>
          </cell>
          <cell r="M88">
            <v>86</v>
          </cell>
          <cell r="N88">
            <v>-4242587</v>
          </cell>
          <cell r="P88" t="str">
            <v>2905100202</v>
          </cell>
          <cell r="Q88" t="str">
            <v>1051628446</v>
          </cell>
          <cell r="R88" t="str">
            <v>SALDO 47189491730 LUZMERY MANGA</v>
          </cell>
          <cell r="S88" t="str">
            <v>2300000000</v>
          </cell>
          <cell r="T88" t="str">
            <v>2000519802</v>
          </cell>
          <cell r="U88" t="str">
            <v>2000556805</v>
          </cell>
          <cell r="V88" t="str">
            <v>2021</v>
          </cell>
          <cell r="W88">
            <v>44347</v>
          </cell>
        </row>
        <row r="89">
          <cell r="G89">
            <v>3328437</v>
          </cell>
          <cell r="H89" t="str">
            <v>ZV</v>
          </cell>
          <cell r="I89">
            <v>44184</v>
          </cell>
          <cell r="J89">
            <v>44316</v>
          </cell>
          <cell r="K89">
            <v>44184</v>
          </cell>
          <cell r="L89">
            <v>44184</v>
          </cell>
          <cell r="M89">
            <v>132</v>
          </cell>
          <cell r="N89">
            <v>1154386</v>
          </cell>
          <cell r="P89" t="str">
            <v>2905100102</v>
          </cell>
          <cell r="Q89" t="str">
            <v>20210430</v>
          </cell>
          <cell r="S89" t="str">
            <v>4700117011</v>
          </cell>
          <cell r="T89" t="str">
            <v>2000519802</v>
          </cell>
          <cell r="U89" t="str">
            <v>2000519802</v>
          </cell>
          <cell r="V89" t="str">
            <v>2021</v>
          </cell>
          <cell r="W89">
            <v>44316</v>
          </cell>
        </row>
        <row r="90">
          <cell r="G90">
            <v>3328437</v>
          </cell>
          <cell r="H90" t="str">
            <v>ZV</v>
          </cell>
          <cell r="I90">
            <v>44184</v>
          </cell>
          <cell r="J90">
            <v>44316</v>
          </cell>
          <cell r="K90">
            <v>44184</v>
          </cell>
          <cell r="L90">
            <v>44184</v>
          </cell>
          <cell r="M90">
            <v>132</v>
          </cell>
          <cell r="N90">
            <v>-2075224</v>
          </cell>
          <cell r="P90" t="str">
            <v>2905100202</v>
          </cell>
          <cell r="Q90" t="str">
            <v>20210430</v>
          </cell>
          <cell r="S90" t="str">
            <v>2300000000</v>
          </cell>
          <cell r="T90" t="str">
            <v>2000519802</v>
          </cell>
          <cell r="U90" t="str">
            <v>2000519802</v>
          </cell>
          <cell r="V90" t="str">
            <v>2021</v>
          </cell>
          <cell r="W90">
            <v>44316</v>
          </cell>
        </row>
        <row r="91">
          <cell r="G91">
            <v>3328437</v>
          </cell>
          <cell r="H91" t="str">
            <v>ZV</v>
          </cell>
          <cell r="I91">
            <v>44184</v>
          </cell>
          <cell r="J91">
            <v>44316</v>
          </cell>
          <cell r="K91">
            <v>44184</v>
          </cell>
          <cell r="L91">
            <v>44184</v>
          </cell>
          <cell r="M91">
            <v>132</v>
          </cell>
          <cell r="N91">
            <v>5163425</v>
          </cell>
          <cell r="P91" t="str">
            <v>2905100203</v>
          </cell>
          <cell r="Q91" t="str">
            <v>20210430</v>
          </cell>
          <cell r="S91" t="str">
            <v>4700000000</v>
          </cell>
          <cell r="T91" t="str">
            <v>2000519802</v>
          </cell>
          <cell r="U91" t="str">
            <v>2000519802</v>
          </cell>
          <cell r="V91" t="str">
            <v>2021</v>
          </cell>
          <cell r="W91">
            <v>44316</v>
          </cell>
        </row>
        <row r="92">
          <cell r="G92" t="str">
            <v>MPS ATL2694</v>
          </cell>
          <cell r="H92" t="str">
            <v>ZV</v>
          </cell>
          <cell r="I92">
            <v>44323</v>
          </cell>
          <cell r="J92">
            <v>44330</v>
          </cell>
          <cell r="K92">
            <v>44323</v>
          </cell>
          <cell r="L92">
            <v>44323</v>
          </cell>
          <cell r="M92">
            <v>23</v>
          </cell>
          <cell r="N92">
            <v>611843845</v>
          </cell>
          <cell r="P92" t="str">
            <v>2905100202</v>
          </cell>
          <cell r="Q92" t="str">
            <v>ATLANTICO</v>
          </cell>
          <cell r="R92" t="str">
            <v>SALDO ESS024-MODELO INTEGRAL CO08001900002780055</v>
          </cell>
          <cell r="S92" t="str">
            <v>800000000</v>
          </cell>
          <cell r="T92" t="str">
            <v>2000519751</v>
          </cell>
          <cell r="U92" t="str">
            <v>2000534957</v>
          </cell>
          <cell r="V92" t="str">
            <v>2021</v>
          </cell>
          <cell r="W92">
            <v>44346</v>
          </cell>
        </row>
        <row r="93">
          <cell r="G93" t="str">
            <v>MPS ATL2694</v>
          </cell>
          <cell r="H93" t="str">
            <v>ZV</v>
          </cell>
          <cell r="I93">
            <v>44323</v>
          </cell>
          <cell r="J93">
            <v>44330</v>
          </cell>
          <cell r="K93">
            <v>44323</v>
          </cell>
          <cell r="L93">
            <v>44323</v>
          </cell>
          <cell r="M93">
            <v>7</v>
          </cell>
          <cell r="N93">
            <v>-611843845</v>
          </cell>
          <cell r="P93" t="str">
            <v>2905100202</v>
          </cell>
          <cell r="Q93" t="str">
            <v>20210514</v>
          </cell>
          <cell r="S93" t="str">
            <v>800000000</v>
          </cell>
          <cell r="T93" t="str">
            <v>2000519751</v>
          </cell>
          <cell r="U93" t="str">
            <v>2000519751</v>
          </cell>
          <cell r="V93" t="str">
            <v>2021</v>
          </cell>
          <cell r="W93">
            <v>44330</v>
          </cell>
        </row>
        <row r="94">
          <cell r="G94" t="str">
            <v>MPS ATL2496</v>
          </cell>
          <cell r="H94" t="str">
            <v>ZV</v>
          </cell>
          <cell r="I94">
            <v>44172</v>
          </cell>
          <cell r="J94">
            <v>44312</v>
          </cell>
          <cell r="K94">
            <v>44172</v>
          </cell>
          <cell r="L94">
            <v>44172</v>
          </cell>
          <cell r="M94">
            <v>144</v>
          </cell>
          <cell r="N94">
            <v>22736897</v>
          </cell>
          <cell r="P94" t="str">
            <v>2905100202</v>
          </cell>
          <cell r="Q94" t="str">
            <v>ATLANTICO</v>
          </cell>
          <cell r="R94" t="str">
            <v>SALDO CARTERA EVENTO</v>
          </cell>
          <cell r="S94" t="str">
            <v>800000000</v>
          </cell>
          <cell r="T94" t="str">
            <v>2000519748</v>
          </cell>
          <cell r="U94" t="str">
            <v>2000527080</v>
          </cell>
          <cell r="V94" t="str">
            <v>2021</v>
          </cell>
          <cell r="W94">
            <v>44316</v>
          </cell>
        </row>
        <row r="95">
          <cell r="G95" t="str">
            <v>MPS ATL2496</v>
          </cell>
          <cell r="H95" t="str">
            <v>ZV</v>
          </cell>
          <cell r="I95">
            <v>44172</v>
          </cell>
          <cell r="J95">
            <v>44312</v>
          </cell>
          <cell r="K95">
            <v>44172</v>
          </cell>
          <cell r="L95">
            <v>44172</v>
          </cell>
          <cell r="M95">
            <v>140</v>
          </cell>
          <cell r="N95">
            <v>120000</v>
          </cell>
          <cell r="P95" t="str">
            <v>2905100102</v>
          </cell>
          <cell r="Q95" t="str">
            <v>20210426</v>
          </cell>
          <cell r="S95" t="str">
            <v>800120011</v>
          </cell>
          <cell r="T95" t="str">
            <v>2000519748</v>
          </cell>
          <cell r="U95" t="str">
            <v>2000519748</v>
          </cell>
          <cell r="V95" t="str">
            <v>2021</v>
          </cell>
          <cell r="W95">
            <v>44312</v>
          </cell>
        </row>
        <row r="96">
          <cell r="G96" t="str">
            <v>MPS ATL2496</v>
          </cell>
          <cell r="H96" t="str">
            <v>ZV</v>
          </cell>
          <cell r="I96">
            <v>44172</v>
          </cell>
          <cell r="J96">
            <v>44312</v>
          </cell>
          <cell r="K96">
            <v>44172</v>
          </cell>
          <cell r="L96">
            <v>44172</v>
          </cell>
          <cell r="M96">
            <v>140</v>
          </cell>
          <cell r="N96">
            <v>-22856897</v>
          </cell>
          <cell r="P96" t="str">
            <v>2905100202</v>
          </cell>
          <cell r="Q96" t="str">
            <v>20210426</v>
          </cell>
          <cell r="S96" t="str">
            <v>800000000</v>
          </cell>
          <cell r="T96" t="str">
            <v>2000519748</v>
          </cell>
          <cell r="U96" t="str">
            <v>2000519748</v>
          </cell>
          <cell r="V96" t="str">
            <v>2021</v>
          </cell>
          <cell r="W96">
            <v>44312</v>
          </cell>
        </row>
        <row r="97">
          <cell r="G97">
            <v>3333069</v>
          </cell>
          <cell r="H97" t="str">
            <v>ZV</v>
          </cell>
          <cell r="I97">
            <v>44259</v>
          </cell>
          <cell r="J97">
            <v>44312</v>
          </cell>
          <cell r="K97">
            <v>44266</v>
          </cell>
          <cell r="L97">
            <v>44326</v>
          </cell>
          <cell r="M97">
            <v>-14</v>
          </cell>
          <cell r="N97">
            <v>-495692</v>
          </cell>
          <cell r="P97" t="str">
            <v>2905100202</v>
          </cell>
          <cell r="Q97" t="str">
            <v>3111513409</v>
          </cell>
          <cell r="R97" t="str">
            <v>SALDO 08001123691 MARIA SAENZ</v>
          </cell>
          <cell r="S97" t="str">
            <v>800000000</v>
          </cell>
          <cell r="T97" t="str">
            <v>2000519745</v>
          </cell>
          <cell r="U97" t="str">
            <v>2000519748</v>
          </cell>
          <cell r="V97" t="str">
            <v>2021</v>
          </cell>
          <cell r="W97">
            <v>44312</v>
          </cell>
        </row>
        <row r="98">
          <cell r="G98">
            <v>3333069</v>
          </cell>
          <cell r="H98" t="str">
            <v>ZV</v>
          </cell>
          <cell r="I98">
            <v>44259</v>
          </cell>
          <cell r="J98">
            <v>44312</v>
          </cell>
          <cell r="K98">
            <v>44259</v>
          </cell>
          <cell r="L98">
            <v>44259</v>
          </cell>
          <cell r="M98">
            <v>57</v>
          </cell>
          <cell r="N98">
            <v>15476713</v>
          </cell>
          <cell r="P98" t="str">
            <v>2905100102</v>
          </cell>
          <cell r="Q98" t="str">
            <v>20210426</v>
          </cell>
          <cell r="S98" t="str">
            <v>800120011</v>
          </cell>
          <cell r="T98" t="str">
            <v>2000519745</v>
          </cell>
          <cell r="U98" t="str">
            <v>2000519745</v>
          </cell>
          <cell r="V98" t="str">
            <v>2021</v>
          </cell>
          <cell r="W98">
            <v>44316</v>
          </cell>
        </row>
        <row r="99">
          <cell r="G99">
            <v>3333069</v>
          </cell>
          <cell r="H99" t="str">
            <v>ZV</v>
          </cell>
          <cell r="I99">
            <v>44259</v>
          </cell>
          <cell r="J99">
            <v>44312</v>
          </cell>
          <cell r="K99">
            <v>44259</v>
          </cell>
          <cell r="L99">
            <v>44259</v>
          </cell>
          <cell r="M99">
            <v>57</v>
          </cell>
          <cell r="N99">
            <v>-15041021</v>
          </cell>
          <cell r="P99" t="str">
            <v>2905100202</v>
          </cell>
          <cell r="Q99" t="str">
            <v>20210426</v>
          </cell>
          <cell r="S99" t="str">
            <v>800000000</v>
          </cell>
          <cell r="T99" t="str">
            <v>2000519745</v>
          </cell>
          <cell r="U99" t="str">
            <v>2000519745</v>
          </cell>
          <cell r="V99" t="str">
            <v>2021</v>
          </cell>
          <cell r="W99">
            <v>44316</v>
          </cell>
        </row>
        <row r="100">
          <cell r="G100">
            <v>3333069</v>
          </cell>
          <cell r="H100" t="str">
            <v>ZV</v>
          </cell>
          <cell r="I100">
            <v>44259</v>
          </cell>
          <cell r="J100">
            <v>44312</v>
          </cell>
          <cell r="K100">
            <v>44259</v>
          </cell>
          <cell r="L100">
            <v>44259</v>
          </cell>
          <cell r="M100">
            <v>57</v>
          </cell>
          <cell r="N100">
            <v>60000</v>
          </cell>
          <cell r="P100" t="str">
            <v>2905100203</v>
          </cell>
          <cell r="Q100" t="str">
            <v>20210426</v>
          </cell>
          <cell r="S100" t="str">
            <v>800120011</v>
          </cell>
          <cell r="T100" t="str">
            <v>2000519745</v>
          </cell>
          <cell r="U100" t="str">
            <v>2000519745</v>
          </cell>
          <cell r="V100" t="str">
            <v>2021</v>
          </cell>
          <cell r="W100">
            <v>44316</v>
          </cell>
        </row>
        <row r="101">
          <cell r="G101" t="str">
            <v>92758322 MAG172</v>
          </cell>
          <cell r="H101" t="str">
            <v>ZP</v>
          </cell>
          <cell r="I101">
            <v>44328</v>
          </cell>
          <cell r="J101">
            <v>44328</v>
          </cell>
          <cell r="K101">
            <v>44328</v>
          </cell>
          <cell r="L101">
            <v>44328</v>
          </cell>
          <cell r="M101">
            <v>19</v>
          </cell>
          <cell r="N101">
            <v>4637191</v>
          </cell>
          <cell r="P101" t="str">
            <v>2905100202</v>
          </cell>
          <cell r="Q101" t="str">
            <v>MAGDALENA</v>
          </cell>
          <cell r="R101" t="str">
            <v>ESSC24-MODELO INTEGRAL CO47001900002780143 TRAUMAT</v>
          </cell>
          <cell r="S101" t="str">
            <v>4700000000</v>
          </cell>
          <cell r="T101" t="str">
            <v>2000515229</v>
          </cell>
          <cell r="U101" t="str">
            <v>2000531925</v>
          </cell>
          <cell r="V101" t="str">
            <v>2021</v>
          </cell>
          <cell r="W101">
            <v>44347</v>
          </cell>
        </row>
        <row r="102">
          <cell r="G102" t="str">
            <v>MPS MAG2695</v>
          </cell>
          <cell r="H102" t="str">
            <v>ZP</v>
          </cell>
          <cell r="I102">
            <v>44323</v>
          </cell>
          <cell r="J102">
            <v>44323</v>
          </cell>
          <cell r="K102">
            <v>44323</v>
          </cell>
          <cell r="L102">
            <v>44323</v>
          </cell>
          <cell r="M102">
            <v>24</v>
          </cell>
          <cell r="N102">
            <v>146735076</v>
          </cell>
          <cell r="P102" t="str">
            <v>2905100202</v>
          </cell>
          <cell r="Q102" t="str">
            <v>MAGDALENA</v>
          </cell>
          <cell r="R102" t="str">
            <v>ESS024-MODELO INTEGRAL CO47001900002780143 TRAUMAT</v>
          </cell>
          <cell r="S102" t="str">
            <v>4700000000</v>
          </cell>
          <cell r="T102" t="str">
            <v>2000514315</v>
          </cell>
          <cell r="U102" t="str">
            <v>2000531922</v>
          </cell>
          <cell r="V102" t="str">
            <v>2021</v>
          </cell>
          <cell r="W102">
            <v>44347</v>
          </cell>
        </row>
        <row r="103">
          <cell r="G103" t="str">
            <v>MPS ATL2694</v>
          </cell>
          <cell r="H103" t="str">
            <v>ZP</v>
          </cell>
          <cell r="I103">
            <v>44323</v>
          </cell>
          <cell r="J103">
            <v>44323</v>
          </cell>
          <cell r="K103">
            <v>44323</v>
          </cell>
          <cell r="L103">
            <v>44323</v>
          </cell>
          <cell r="M103">
            <v>7</v>
          </cell>
          <cell r="N103">
            <v>735223697</v>
          </cell>
          <cell r="P103" t="str">
            <v>2905100202</v>
          </cell>
          <cell r="Q103" t="str">
            <v>ATLANTICO</v>
          </cell>
          <cell r="R103" t="str">
            <v>ESS024-MODELO INTEGRAL CO08001900002780055 TRAUMA</v>
          </cell>
          <cell r="S103" t="str">
            <v>800000000</v>
          </cell>
          <cell r="T103" t="str">
            <v>2000514314</v>
          </cell>
          <cell r="U103" t="str">
            <v>2000519751</v>
          </cell>
          <cell r="V103" t="str">
            <v>2021</v>
          </cell>
          <cell r="W103">
            <v>44330</v>
          </cell>
        </row>
        <row r="104">
          <cell r="G104" t="str">
            <v>90966137 COR214</v>
          </cell>
          <cell r="H104" t="str">
            <v>ZP</v>
          </cell>
          <cell r="I104">
            <v>44302</v>
          </cell>
          <cell r="J104">
            <v>44302</v>
          </cell>
          <cell r="K104">
            <v>44302</v>
          </cell>
          <cell r="L104">
            <v>44302</v>
          </cell>
          <cell r="M104">
            <v>77</v>
          </cell>
          <cell r="N104">
            <v>34373840</v>
          </cell>
          <cell r="P104" t="str">
            <v>2905100202</v>
          </cell>
          <cell r="Q104" t="str">
            <v>CORDOBA</v>
          </cell>
          <cell r="R104" t="str">
            <v>ESSC24-EVENTO</v>
          </cell>
          <cell r="S104" t="str">
            <v>2300000000</v>
          </cell>
          <cell r="T104" t="str">
            <v>2000507794</v>
          </cell>
        </row>
        <row r="105">
          <cell r="G105" t="str">
            <v>90966137 ATL97</v>
          </cell>
          <cell r="H105" t="str">
            <v>ZP</v>
          </cell>
          <cell r="I105">
            <v>44302</v>
          </cell>
          <cell r="J105">
            <v>44302</v>
          </cell>
          <cell r="K105">
            <v>44302</v>
          </cell>
          <cell r="L105">
            <v>44302</v>
          </cell>
          <cell r="M105">
            <v>44</v>
          </cell>
          <cell r="N105">
            <v>90000</v>
          </cell>
          <cell r="P105" t="str">
            <v>2905100202</v>
          </cell>
          <cell r="Q105" t="str">
            <v>ATLANTICO</v>
          </cell>
          <cell r="R105" t="str">
            <v>ESSC24-EVENTO</v>
          </cell>
          <cell r="S105" t="str">
            <v>800000000</v>
          </cell>
          <cell r="T105" t="str">
            <v>2000507677</v>
          </cell>
          <cell r="U105" t="str">
            <v>2000551729</v>
          </cell>
          <cell r="V105" t="str">
            <v>2021</v>
          </cell>
          <cell r="W105">
            <v>44346</v>
          </cell>
        </row>
        <row r="106">
          <cell r="G106" t="str">
            <v>90966137 ATL66</v>
          </cell>
          <cell r="H106" t="str">
            <v>ZP</v>
          </cell>
          <cell r="I106">
            <v>44302</v>
          </cell>
          <cell r="J106">
            <v>44302</v>
          </cell>
          <cell r="K106">
            <v>44302</v>
          </cell>
          <cell r="L106">
            <v>44302</v>
          </cell>
          <cell r="M106">
            <v>77</v>
          </cell>
          <cell r="N106">
            <v>187497854</v>
          </cell>
          <cell r="P106" t="str">
            <v>2905100202</v>
          </cell>
          <cell r="Q106" t="str">
            <v>ATLANTICO</v>
          </cell>
          <cell r="R106" t="str">
            <v>ESSC24-EVENTO SAT2017E3V101</v>
          </cell>
          <cell r="S106" t="str">
            <v>800000000</v>
          </cell>
          <cell r="T106" t="str">
            <v>2000507646</v>
          </cell>
        </row>
        <row r="107">
          <cell r="G107" t="str">
            <v>90966137 COR214</v>
          </cell>
          <cell r="H107" t="str">
            <v>ZY</v>
          </cell>
          <cell r="I107">
            <v>44302</v>
          </cell>
          <cell r="J107">
            <v>44302</v>
          </cell>
          <cell r="K107">
            <v>44302</v>
          </cell>
          <cell r="L107">
            <v>44302</v>
          </cell>
          <cell r="M107">
            <v>0</v>
          </cell>
          <cell r="N107">
            <v>-34373840</v>
          </cell>
          <cell r="P107" t="str">
            <v>2905100202</v>
          </cell>
          <cell r="Q107" t="str">
            <v>CORDOBA</v>
          </cell>
          <cell r="R107" t="str">
            <v>ESSC24-EVENTO</v>
          </cell>
          <cell r="S107" t="str">
            <v>2300000000</v>
          </cell>
          <cell r="T107" t="str">
            <v>2000506928</v>
          </cell>
          <cell r="U107" t="str">
            <v>2000506928</v>
          </cell>
          <cell r="V107" t="str">
            <v>2021</v>
          </cell>
          <cell r="W107">
            <v>44302</v>
          </cell>
        </row>
        <row r="108">
          <cell r="G108" t="str">
            <v>90966137 ATL97</v>
          </cell>
          <cell r="H108" t="str">
            <v>ZY</v>
          </cell>
          <cell r="I108">
            <v>44302</v>
          </cell>
          <cell r="J108">
            <v>44302</v>
          </cell>
          <cell r="K108">
            <v>44302</v>
          </cell>
          <cell r="L108">
            <v>44302</v>
          </cell>
          <cell r="M108">
            <v>0</v>
          </cell>
          <cell r="N108">
            <v>-90000</v>
          </cell>
          <cell r="P108" t="str">
            <v>2905100202</v>
          </cell>
          <cell r="Q108" t="str">
            <v>ATLANTICO</v>
          </cell>
          <cell r="R108" t="str">
            <v>ESSC24-EVENTO</v>
          </cell>
          <cell r="S108" t="str">
            <v>800000000</v>
          </cell>
          <cell r="T108" t="str">
            <v>2000506861</v>
          </cell>
          <cell r="U108" t="str">
            <v>2000506861</v>
          </cell>
          <cell r="V108" t="str">
            <v>2021</v>
          </cell>
          <cell r="W108">
            <v>44302</v>
          </cell>
        </row>
        <row r="109">
          <cell r="G109" t="str">
            <v>90966137 ATL66</v>
          </cell>
          <cell r="H109" t="str">
            <v>ZY</v>
          </cell>
          <cell r="I109">
            <v>44302</v>
          </cell>
          <cell r="J109">
            <v>44302</v>
          </cell>
          <cell r="K109">
            <v>44302</v>
          </cell>
          <cell r="L109">
            <v>44302</v>
          </cell>
          <cell r="M109">
            <v>0</v>
          </cell>
          <cell r="N109">
            <v>-187497854</v>
          </cell>
          <cell r="P109" t="str">
            <v>2905100202</v>
          </cell>
          <cell r="Q109" t="str">
            <v>ATLANTICO</v>
          </cell>
          <cell r="R109" t="str">
            <v>ESSC24-EVENTO SAT2017E3V101</v>
          </cell>
          <cell r="S109" t="str">
            <v>800000000</v>
          </cell>
          <cell r="T109" t="str">
            <v>2000506855</v>
          </cell>
          <cell r="U109" t="str">
            <v>2000506855</v>
          </cell>
          <cell r="V109" t="str">
            <v>2021</v>
          </cell>
          <cell r="W109">
            <v>44302</v>
          </cell>
        </row>
        <row r="110">
          <cell r="G110" t="str">
            <v>80643537 ATL3</v>
          </cell>
          <cell r="H110" t="str">
            <v>ZV</v>
          </cell>
          <cell r="I110">
            <v>44147</v>
          </cell>
          <cell r="J110">
            <v>44310</v>
          </cell>
          <cell r="K110">
            <v>44147</v>
          </cell>
          <cell r="L110">
            <v>44147</v>
          </cell>
          <cell r="M110">
            <v>169</v>
          </cell>
          <cell r="N110">
            <v>61213504</v>
          </cell>
          <cell r="P110" t="str">
            <v>2905100202</v>
          </cell>
          <cell r="Q110" t="str">
            <v>ATLANTICO</v>
          </cell>
          <cell r="R110" t="str">
            <v>SALDO SALDO ACUERDO DE PAGO NIT 900 SUPERSALUD</v>
          </cell>
          <cell r="S110" t="str">
            <v>800000000</v>
          </cell>
          <cell r="T110" t="str">
            <v>2000506489</v>
          </cell>
          <cell r="U110" t="str">
            <v>2000519745</v>
          </cell>
          <cell r="V110" t="str">
            <v>2021</v>
          </cell>
          <cell r="W110">
            <v>44316</v>
          </cell>
        </row>
        <row r="111">
          <cell r="G111" t="str">
            <v>80643537 ATL3</v>
          </cell>
          <cell r="H111" t="str">
            <v>ZV</v>
          </cell>
          <cell r="I111">
            <v>44147</v>
          </cell>
          <cell r="J111">
            <v>44310</v>
          </cell>
          <cell r="K111">
            <v>44147</v>
          </cell>
          <cell r="L111">
            <v>44147</v>
          </cell>
          <cell r="M111">
            <v>163</v>
          </cell>
          <cell r="N111">
            <v>-75615244</v>
          </cell>
          <cell r="P111" t="str">
            <v>2905100202</v>
          </cell>
          <cell r="Q111" t="str">
            <v>20210424</v>
          </cell>
          <cell r="S111" t="str">
            <v>800000000</v>
          </cell>
          <cell r="T111" t="str">
            <v>2000506489</v>
          </cell>
          <cell r="U111" t="str">
            <v>2000506489</v>
          </cell>
          <cell r="V111" t="str">
            <v>2021</v>
          </cell>
          <cell r="W111">
            <v>44310</v>
          </cell>
        </row>
        <row r="112">
          <cell r="G112" t="str">
            <v>80643537 ATL3</v>
          </cell>
          <cell r="H112" t="str">
            <v>ZV</v>
          </cell>
          <cell r="I112">
            <v>44147</v>
          </cell>
          <cell r="J112">
            <v>44310</v>
          </cell>
          <cell r="K112">
            <v>44147</v>
          </cell>
          <cell r="L112">
            <v>44147</v>
          </cell>
          <cell r="M112">
            <v>163</v>
          </cell>
          <cell r="N112">
            <v>14401740</v>
          </cell>
          <cell r="P112" t="str">
            <v>2905100203</v>
          </cell>
          <cell r="Q112" t="str">
            <v>20210424</v>
          </cell>
          <cell r="S112" t="str">
            <v>4798017011</v>
          </cell>
          <cell r="T112" t="str">
            <v>2000506489</v>
          </cell>
          <cell r="U112" t="str">
            <v>2000506489</v>
          </cell>
          <cell r="V112" t="str">
            <v>2021</v>
          </cell>
          <cell r="W112">
            <v>44310</v>
          </cell>
        </row>
        <row r="113">
          <cell r="G113">
            <v>3334946</v>
          </cell>
          <cell r="H113" t="str">
            <v>ZV</v>
          </cell>
          <cell r="I113">
            <v>44294</v>
          </cell>
          <cell r="J113">
            <v>44312</v>
          </cell>
          <cell r="K113">
            <v>44300</v>
          </cell>
          <cell r="L113">
            <v>44360</v>
          </cell>
          <cell r="M113">
            <v>-30</v>
          </cell>
          <cell r="N113">
            <v>-123379852</v>
          </cell>
          <cell r="P113" t="str">
            <v>2905100202</v>
          </cell>
          <cell r="Q113" t="str">
            <v>BARRANQUILLA</v>
          </cell>
          <cell r="R113" t="str">
            <v>SALDO CONTRATO MAIS MARZO 2021</v>
          </cell>
          <cell r="S113" t="str">
            <v>800000000</v>
          </cell>
          <cell r="T113" t="str">
            <v>2000506488</v>
          </cell>
          <cell r="U113" t="str">
            <v>2000519751</v>
          </cell>
          <cell r="V113" t="str">
            <v>2021</v>
          </cell>
          <cell r="W113">
            <v>44330</v>
          </cell>
        </row>
        <row r="114">
          <cell r="G114">
            <v>3334946</v>
          </cell>
          <cell r="H114" t="str">
            <v>ZV</v>
          </cell>
          <cell r="I114">
            <v>44294</v>
          </cell>
          <cell r="J114">
            <v>44312</v>
          </cell>
          <cell r="K114">
            <v>44294</v>
          </cell>
          <cell r="L114">
            <v>44294</v>
          </cell>
          <cell r="M114">
            <v>18</v>
          </cell>
          <cell r="N114">
            <v>123379852</v>
          </cell>
          <cell r="P114" t="str">
            <v>2905100202</v>
          </cell>
          <cell r="Q114" t="str">
            <v>20210426</v>
          </cell>
          <cell r="S114" t="str">
            <v>800000000</v>
          </cell>
          <cell r="T114" t="str">
            <v>2000506488</v>
          </cell>
          <cell r="U114" t="str">
            <v>2000506488</v>
          </cell>
          <cell r="V114" t="str">
            <v>2021</v>
          </cell>
          <cell r="W114">
            <v>44312</v>
          </cell>
        </row>
        <row r="115">
          <cell r="G115">
            <v>3318945</v>
          </cell>
          <cell r="H115" t="str">
            <v>ZV</v>
          </cell>
          <cell r="I115">
            <v>44075</v>
          </cell>
          <cell r="J115">
            <v>44309</v>
          </cell>
          <cell r="K115">
            <v>44082</v>
          </cell>
          <cell r="L115">
            <v>44142</v>
          </cell>
          <cell r="M115">
            <v>174</v>
          </cell>
          <cell r="N115">
            <v>-197315</v>
          </cell>
          <cell r="P115" t="str">
            <v>2905100202</v>
          </cell>
          <cell r="Q115" t="str">
            <v>9081642210</v>
          </cell>
          <cell r="R115" t="str">
            <v>SALDO 47245416233 JHON DIAZ</v>
          </cell>
          <cell r="S115" t="str">
            <v>2300000000</v>
          </cell>
          <cell r="T115" t="str">
            <v>2000503699</v>
          </cell>
          <cell r="U115" t="str">
            <v>2000519802</v>
          </cell>
          <cell r="V115" t="str">
            <v>2021</v>
          </cell>
          <cell r="W115">
            <v>44316</v>
          </cell>
        </row>
        <row r="116">
          <cell r="G116">
            <v>3318945</v>
          </cell>
          <cell r="H116" t="str">
            <v>ZV</v>
          </cell>
          <cell r="I116">
            <v>44075</v>
          </cell>
          <cell r="J116">
            <v>44309</v>
          </cell>
          <cell r="K116">
            <v>44075</v>
          </cell>
          <cell r="L116">
            <v>44075</v>
          </cell>
          <cell r="M116">
            <v>234</v>
          </cell>
          <cell r="N116">
            <v>3110</v>
          </cell>
          <cell r="P116" t="str">
            <v>2905100202</v>
          </cell>
          <cell r="Q116" t="str">
            <v>20210423</v>
          </cell>
          <cell r="S116" t="str">
            <v>2300000000</v>
          </cell>
          <cell r="T116" t="str">
            <v>2000503699</v>
          </cell>
          <cell r="U116" t="str">
            <v>2000503699</v>
          </cell>
          <cell r="V116" t="str">
            <v>2021</v>
          </cell>
          <cell r="W116">
            <v>44309</v>
          </cell>
        </row>
        <row r="117">
          <cell r="G117">
            <v>3318945</v>
          </cell>
          <cell r="H117" t="str">
            <v>ZV</v>
          </cell>
          <cell r="I117">
            <v>44075</v>
          </cell>
          <cell r="J117">
            <v>44309</v>
          </cell>
          <cell r="K117">
            <v>44075</v>
          </cell>
          <cell r="L117">
            <v>44075</v>
          </cell>
          <cell r="M117">
            <v>234</v>
          </cell>
          <cell r="N117">
            <v>194205</v>
          </cell>
          <cell r="P117" t="str">
            <v>2905100203</v>
          </cell>
          <cell r="Q117" t="str">
            <v>20210423</v>
          </cell>
          <cell r="S117" t="str">
            <v>4754117011</v>
          </cell>
          <cell r="T117" t="str">
            <v>2000503699</v>
          </cell>
          <cell r="U117" t="str">
            <v>2000503699</v>
          </cell>
          <cell r="V117" t="str">
            <v>2021</v>
          </cell>
          <cell r="W117">
            <v>44309</v>
          </cell>
        </row>
        <row r="118">
          <cell r="G118">
            <v>30436324</v>
          </cell>
          <cell r="H118" t="str">
            <v>ZV</v>
          </cell>
          <cell r="I118">
            <v>43725</v>
          </cell>
          <cell r="J118">
            <v>44308</v>
          </cell>
          <cell r="K118">
            <v>43878</v>
          </cell>
          <cell r="L118">
            <v>43938</v>
          </cell>
          <cell r="M118">
            <v>372</v>
          </cell>
          <cell r="N118">
            <v>-14401740</v>
          </cell>
          <cell r="P118" t="str">
            <v>2905100203</v>
          </cell>
          <cell r="Q118" t="str">
            <v>M/LENA</v>
          </cell>
          <cell r="R118" t="str">
            <v>SALDO LEVANTAMIENTO  GLOSA EPS ACTA 17 SEPTIEMBRE</v>
          </cell>
          <cell r="S118" t="str">
            <v>4798017011</v>
          </cell>
          <cell r="T118" t="str">
            <v>2000502291</v>
          </cell>
          <cell r="U118" t="str">
            <v>2000506489</v>
          </cell>
          <cell r="V118" t="str">
            <v>2021</v>
          </cell>
          <cell r="W118">
            <v>44310</v>
          </cell>
        </row>
        <row r="119">
          <cell r="G119">
            <v>30436324</v>
          </cell>
          <cell r="H119" t="str">
            <v>ZV</v>
          </cell>
          <cell r="I119">
            <v>43725</v>
          </cell>
          <cell r="J119">
            <v>44308</v>
          </cell>
          <cell r="K119">
            <v>43725</v>
          </cell>
          <cell r="L119">
            <v>43725</v>
          </cell>
          <cell r="M119">
            <v>583</v>
          </cell>
          <cell r="N119">
            <v>-4901165</v>
          </cell>
          <cell r="P119" t="str">
            <v>2905100202</v>
          </cell>
          <cell r="Q119" t="str">
            <v>20210422</v>
          </cell>
          <cell r="S119" t="str">
            <v>7000000000</v>
          </cell>
          <cell r="T119" t="str">
            <v>2000502291</v>
          </cell>
          <cell r="U119" t="str">
            <v>2000502291</v>
          </cell>
          <cell r="V119" t="str">
            <v>2021</v>
          </cell>
          <cell r="W119">
            <v>44308</v>
          </cell>
        </row>
        <row r="120">
          <cell r="G120">
            <v>30436324</v>
          </cell>
          <cell r="H120" t="str">
            <v>ZV</v>
          </cell>
          <cell r="I120">
            <v>43725</v>
          </cell>
          <cell r="J120">
            <v>44308</v>
          </cell>
          <cell r="K120">
            <v>43725</v>
          </cell>
          <cell r="L120">
            <v>43725</v>
          </cell>
          <cell r="M120">
            <v>583</v>
          </cell>
          <cell r="N120">
            <v>19302905</v>
          </cell>
          <cell r="P120" t="str">
            <v>2905100203</v>
          </cell>
          <cell r="Q120" t="str">
            <v>20210422</v>
          </cell>
          <cell r="S120" t="str">
            <v>4798017011</v>
          </cell>
          <cell r="T120" t="str">
            <v>2000502291</v>
          </cell>
          <cell r="U120" t="str">
            <v>2000502291</v>
          </cell>
          <cell r="V120" t="str">
            <v>2021</v>
          </cell>
          <cell r="W120">
            <v>44308</v>
          </cell>
        </row>
        <row r="121">
          <cell r="G121" t="str">
            <v>MPS ATL2559</v>
          </cell>
          <cell r="H121" t="str">
            <v>ZV</v>
          </cell>
          <cell r="I121">
            <v>44295</v>
          </cell>
          <cell r="J121">
            <v>44306</v>
          </cell>
          <cell r="K121">
            <v>44295</v>
          </cell>
          <cell r="L121">
            <v>44295</v>
          </cell>
          <cell r="M121">
            <v>17</v>
          </cell>
          <cell r="N121">
            <v>611843845</v>
          </cell>
          <cell r="P121" t="str">
            <v>2905100202</v>
          </cell>
          <cell r="Q121" t="str">
            <v>ATLANTICO</v>
          </cell>
          <cell r="R121" t="str">
            <v>SALDO MODELO INTEGRAL CO08001900002780055 TRAUMA</v>
          </cell>
          <cell r="S121" t="str">
            <v>800000000</v>
          </cell>
          <cell r="T121" t="str">
            <v>2000501370</v>
          </cell>
          <cell r="U121" t="str">
            <v>2000506488</v>
          </cell>
          <cell r="V121" t="str">
            <v>2021</v>
          </cell>
          <cell r="W121">
            <v>44312</v>
          </cell>
        </row>
        <row r="122">
          <cell r="G122" t="str">
            <v>MPS ATL2559</v>
          </cell>
          <cell r="H122" t="str">
            <v>ZV</v>
          </cell>
          <cell r="I122">
            <v>44295</v>
          </cell>
          <cell r="J122">
            <v>44306</v>
          </cell>
          <cell r="K122">
            <v>44295</v>
          </cell>
          <cell r="L122">
            <v>44295</v>
          </cell>
          <cell r="M122">
            <v>11</v>
          </cell>
          <cell r="N122">
            <v>-611843845</v>
          </cell>
          <cell r="P122" t="str">
            <v>2905100202</v>
          </cell>
          <cell r="Q122" t="str">
            <v>20210420</v>
          </cell>
          <cell r="S122" t="str">
            <v>800000000</v>
          </cell>
          <cell r="T122" t="str">
            <v>2000501370</v>
          </cell>
          <cell r="U122" t="str">
            <v>2000501370</v>
          </cell>
          <cell r="V122" t="str">
            <v>2021</v>
          </cell>
          <cell r="W122">
            <v>44306</v>
          </cell>
        </row>
        <row r="123">
          <cell r="G123" t="str">
            <v>90966232 VAL113</v>
          </cell>
          <cell r="H123" t="str">
            <v>ZP</v>
          </cell>
          <cell r="I123">
            <v>44302</v>
          </cell>
          <cell r="J123">
            <v>44302</v>
          </cell>
          <cell r="K123">
            <v>44302</v>
          </cell>
          <cell r="L123">
            <v>44302</v>
          </cell>
          <cell r="M123">
            <v>14</v>
          </cell>
          <cell r="N123">
            <v>819864</v>
          </cell>
          <cell r="P123" t="str">
            <v>2905100202</v>
          </cell>
          <cell r="Q123" t="str">
            <v>VALLE</v>
          </cell>
          <cell r="R123" t="str">
            <v>ESS024- CARTERA EVENTO</v>
          </cell>
          <cell r="S123" t="str">
            <v>7600000000</v>
          </cell>
          <cell r="T123" t="str">
            <v>2000500350</v>
          </cell>
          <cell r="U123" t="str">
            <v>2000530453</v>
          </cell>
          <cell r="V123" t="str">
            <v>2021</v>
          </cell>
          <cell r="W123">
            <v>44316</v>
          </cell>
        </row>
        <row r="124">
          <cell r="G124" t="str">
            <v>90966232 SUC107</v>
          </cell>
          <cell r="H124" t="str">
            <v>ZP</v>
          </cell>
          <cell r="I124">
            <v>44302</v>
          </cell>
          <cell r="J124">
            <v>44302</v>
          </cell>
          <cell r="K124">
            <v>44302</v>
          </cell>
          <cell r="L124">
            <v>44302</v>
          </cell>
          <cell r="M124">
            <v>6</v>
          </cell>
          <cell r="N124">
            <v>4901165</v>
          </cell>
          <cell r="P124" t="str">
            <v>2905100202</v>
          </cell>
          <cell r="Q124" t="str">
            <v>SUCRE</v>
          </cell>
          <cell r="R124" t="str">
            <v>ESS024-EVENTO</v>
          </cell>
          <cell r="S124" t="str">
            <v>7000000000</v>
          </cell>
          <cell r="T124" t="str">
            <v>2000500287</v>
          </cell>
          <cell r="U124" t="str">
            <v>2000502291</v>
          </cell>
          <cell r="V124" t="str">
            <v>2021</v>
          </cell>
          <cell r="W124">
            <v>44308</v>
          </cell>
        </row>
        <row r="125">
          <cell r="G125" t="str">
            <v>90966232 SAN101</v>
          </cell>
          <cell r="H125" t="str">
            <v>ZP</v>
          </cell>
          <cell r="I125">
            <v>44302</v>
          </cell>
          <cell r="J125">
            <v>44302</v>
          </cell>
          <cell r="K125">
            <v>44302</v>
          </cell>
          <cell r="L125">
            <v>44302</v>
          </cell>
          <cell r="M125">
            <v>45</v>
          </cell>
          <cell r="N125">
            <v>2365801</v>
          </cell>
          <cell r="P125" t="str">
            <v>2905100202</v>
          </cell>
          <cell r="Q125" t="str">
            <v>SANTANDER</v>
          </cell>
          <cell r="R125" t="str">
            <v>ESS024-EVENTO</v>
          </cell>
          <cell r="S125" t="str">
            <v>6800000000</v>
          </cell>
          <cell r="T125" t="str">
            <v>2000500227</v>
          </cell>
          <cell r="U125" t="str">
            <v>2000541959</v>
          </cell>
          <cell r="V125" t="str">
            <v>2021</v>
          </cell>
          <cell r="W125">
            <v>44347</v>
          </cell>
        </row>
        <row r="126">
          <cell r="G126" t="str">
            <v>90966232 MAG833</v>
          </cell>
          <cell r="H126" t="str">
            <v>ZP</v>
          </cell>
          <cell r="I126">
            <v>44302</v>
          </cell>
          <cell r="J126">
            <v>44302</v>
          </cell>
          <cell r="K126">
            <v>44302</v>
          </cell>
          <cell r="L126">
            <v>44302</v>
          </cell>
          <cell r="M126">
            <v>14</v>
          </cell>
          <cell r="N126">
            <v>24910726</v>
          </cell>
          <cell r="P126" t="str">
            <v>2905100202</v>
          </cell>
          <cell r="Q126" t="str">
            <v>MAGDALENA</v>
          </cell>
          <cell r="R126" t="str">
            <v>ESS024-EVENTO</v>
          </cell>
          <cell r="S126" t="str">
            <v>4700000000</v>
          </cell>
          <cell r="T126" t="str">
            <v>2000500046</v>
          </cell>
          <cell r="U126" t="str">
            <v>2000519802</v>
          </cell>
          <cell r="V126" t="str">
            <v>2021</v>
          </cell>
          <cell r="W126">
            <v>44316</v>
          </cell>
        </row>
        <row r="127">
          <cell r="G127" t="str">
            <v>90966232 BOL595</v>
          </cell>
          <cell r="H127" t="str">
            <v>ZP</v>
          </cell>
          <cell r="I127">
            <v>44302</v>
          </cell>
          <cell r="J127">
            <v>44302</v>
          </cell>
          <cell r="K127">
            <v>44302</v>
          </cell>
          <cell r="L127">
            <v>44302</v>
          </cell>
          <cell r="M127">
            <v>44</v>
          </cell>
          <cell r="N127">
            <v>36557795</v>
          </cell>
          <cell r="P127" t="str">
            <v>2905100202</v>
          </cell>
          <cell r="Q127" t="str">
            <v>BOLIVAR</v>
          </cell>
          <cell r="R127" t="str">
            <v>ESS024-EVENTO</v>
          </cell>
          <cell r="S127" t="str">
            <v>1300000000</v>
          </cell>
          <cell r="T127" t="str">
            <v>2000499808</v>
          </cell>
          <cell r="U127" t="str">
            <v>2000556778</v>
          </cell>
          <cell r="V127" t="str">
            <v>2021</v>
          </cell>
          <cell r="W127">
            <v>44346</v>
          </cell>
        </row>
        <row r="128">
          <cell r="G128" t="str">
            <v>90966137 COR214</v>
          </cell>
          <cell r="H128" t="str">
            <v>ZP</v>
          </cell>
          <cell r="I128">
            <v>44302</v>
          </cell>
          <cell r="J128">
            <v>44302</v>
          </cell>
          <cell r="K128">
            <v>44302</v>
          </cell>
          <cell r="L128">
            <v>44302</v>
          </cell>
          <cell r="M128">
            <v>0</v>
          </cell>
          <cell r="N128">
            <v>34373840</v>
          </cell>
          <cell r="P128" t="str">
            <v>2905100202</v>
          </cell>
          <cell r="Q128" t="str">
            <v>CORDOBA</v>
          </cell>
          <cell r="R128" t="str">
            <v>ESSC24-EVENTO</v>
          </cell>
          <cell r="S128" t="str">
            <v>2300000000</v>
          </cell>
          <cell r="T128" t="str">
            <v>2000499427</v>
          </cell>
          <cell r="U128" t="str">
            <v>2000506928</v>
          </cell>
          <cell r="V128" t="str">
            <v>2021</v>
          </cell>
          <cell r="W128">
            <v>44302</v>
          </cell>
        </row>
        <row r="129">
          <cell r="G129" t="str">
            <v>90966137 ATL97</v>
          </cell>
          <cell r="H129" t="str">
            <v>ZP</v>
          </cell>
          <cell r="I129">
            <v>44302</v>
          </cell>
          <cell r="J129">
            <v>44302</v>
          </cell>
          <cell r="K129">
            <v>44302</v>
          </cell>
          <cell r="L129">
            <v>44302</v>
          </cell>
          <cell r="M129">
            <v>0</v>
          </cell>
          <cell r="N129">
            <v>90000</v>
          </cell>
          <cell r="P129" t="str">
            <v>2905100202</v>
          </cell>
          <cell r="Q129" t="str">
            <v>ATLANTICO</v>
          </cell>
          <cell r="R129" t="str">
            <v>ESSC24-EVENTO</v>
          </cell>
          <cell r="S129" t="str">
            <v>800000000</v>
          </cell>
          <cell r="T129" t="str">
            <v>2000499310</v>
          </cell>
          <cell r="U129" t="str">
            <v>2000506861</v>
          </cell>
          <cell r="V129" t="str">
            <v>2021</v>
          </cell>
          <cell r="W129">
            <v>44302</v>
          </cell>
        </row>
        <row r="130">
          <cell r="G130" t="str">
            <v>90966137 ATL66</v>
          </cell>
          <cell r="H130" t="str">
            <v>ZP</v>
          </cell>
          <cell r="I130">
            <v>44302</v>
          </cell>
          <cell r="J130">
            <v>44302</v>
          </cell>
          <cell r="K130">
            <v>44302</v>
          </cell>
          <cell r="L130">
            <v>44302</v>
          </cell>
          <cell r="M130">
            <v>0</v>
          </cell>
          <cell r="N130">
            <v>187497854</v>
          </cell>
          <cell r="P130" t="str">
            <v>2905100202</v>
          </cell>
          <cell r="Q130" t="str">
            <v>ATLANTICO</v>
          </cell>
          <cell r="R130" t="str">
            <v>ESSC24-EVENTO SAT2017E3V101</v>
          </cell>
          <cell r="S130" t="str">
            <v>800000000</v>
          </cell>
          <cell r="T130" t="str">
            <v>2000499279</v>
          </cell>
          <cell r="U130" t="str">
            <v>2000506855</v>
          </cell>
          <cell r="V130" t="str">
            <v>2021</v>
          </cell>
          <cell r="W130">
            <v>44302</v>
          </cell>
        </row>
        <row r="131">
          <cell r="G131" t="str">
            <v>90963757 MAG462</v>
          </cell>
          <cell r="H131" t="str">
            <v>ZP</v>
          </cell>
          <cell r="I131">
            <v>44301</v>
          </cell>
          <cell r="J131">
            <v>44301</v>
          </cell>
          <cell r="K131">
            <v>44301</v>
          </cell>
          <cell r="L131">
            <v>44301</v>
          </cell>
          <cell r="M131">
            <v>15</v>
          </cell>
          <cell r="N131">
            <v>4445797</v>
          </cell>
          <cell r="P131" t="str">
            <v>2905100202</v>
          </cell>
          <cell r="Q131" t="str">
            <v>MAGDALENA</v>
          </cell>
          <cell r="R131" t="str">
            <v>ESSC24-MODELO INTEGRAL CO47001900002780143 TRAUMAT</v>
          </cell>
          <cell r="S131" t="str">
            <v>4700000000</v>
          </cell>
          <cell r="T131" t="str">
            <v>2000498986</v>
          </cell>
          <cell r="U131" t="str">
            <v>2000531063</v>
          </cell>
          <cell r="V131" t="str">
            <v>2021</v>
          </cell>
          <cell r="W131">
            <v>44316</v>
          </cell>
        </row>
        <row r="132">
          <cell r="G132">
            <v>3333319</v>
          </cell>
          <cell r="H132" t="str">
            <v>ZV</v>
          </cell>
          <cell r="I132">
            <v>44264</v>
          </cell>
          <cell r="J132">
            <v>44286</v>
          </cell>
          <cell r="K132">
            <v>44278</v>
          </cell>
          <cell r="L132">
            <v>44338</v>
          </cell>
          <cell r="M132">
            <v>-32</v>
          </cell>
          <cell r="N132">
            <v>-123379852</v>
          </cell>
          <cell r="P132" t="str">
            <v>2905100202</v>
          </cell>
          <cell r="Q132" t="str">
            <v>BARRANQUILLA</v>
          </cell>
          <cell r="R132" t="str">
            <v>SALDO CONTRATO MAIS FEBRERO 2021</v>
          </cell>
          <cell r="S132" t="str">
            <v>800000000</v>
          </cell>
          <cell r="T132" t="str">
            <v>2000490070</v>
          </cell>
          <cell r="U132" t="str">
            <v>2000501370</v>
          </cell>
          <cell r="V132" t="str">
            <v>2021</v>
          </cell>
          <cell r="W132">
            <v>44306</v>
          </cell>
        </row>
        <row r="133">
          <cell r="G133">
            <v>3333319</v>
          </cell>
          <cell r="H133" t="str">
            <v>ZV</v>
          </cell>
          <cell r="I133">
            <v>44264</v>
          </cell>
          <cell r="J133">
            <v>44286</v>
          </cell>
          <cell r="K133">
            <v>44264</v>
          </cell>
          <cell r="L133">
            <v>44264</v>
          </cell>
          <cell r="M133">
            <v>30</v>
          </cell>
          <cell r="N133">
            <v>123379852</v>
          </cell>
          <cell r="P133" t="str">
            <v>2905100202</v>
          </cell>
          <cell r="Q133" t="str">
            <v>20210331</v>
          </cell>
          <cell r="S133" t="str">
            <v>800000000</v>
          </cell>
          <cell r="T133" t="str">
            <v>2000490070</v>
          </cell>
          <cell r="U133" t="str">
            <v>2000490070</v>
          </cell>
          <cell r="V133" t="str">
            <v>2021</v>
          </cell>
          <cell r="W133">
            <v>44294</v>
          </cell>
        </row>
        <row r="134">
          <cell r="G134" t="str">
            <v>MPS ATL3112</v>
          </cell>
          <cell r="H134" t="str">
            <v>ZV</v>
          </cell>
          <cell r="I134">
            <v>44260</v>
          </cell>
          <cell r="J134">
            <v>44294</v>
          </cell>
          <cell r="K134">
            <v>44260</v>
          </cell>
          <cell r="L134">
            <v>44260</v>
          </cell>
          <cell r="M134">
            <v>34</v>
          </cell>
          <cell r="N134">
            <v>-611843845</v>
          </cell>
          <cell r="P134" t="str">
            <v>2905100202</v>
          </cell>
          <cell r="Q134" t="str">
            <v>ATLANTICO</v>
          </cell>
          <cell r="R134" t="str">
            <v>SALDO MODELO INTEGRAL CO08001900002780055 TRAUMA</v>
          </cell>
          <cell r="S134" t="str">
            <v>800000000</v>
          </cell>
          <cell r="T134" t="str">
            <v>2000489951</v>
          </cell>
          <cell r="U134" t="str">
            <v>2000489951</v>
          </cell>
          <cell r="V134" t="str">
            <v>2021</v>
          </cell>
          <cell r="W134">
            <v>44294</v>
          </cell>
        </row>
        <row r="135">
          <cell r="G135" t="str">
            <v>MPS ATL3112</v>
          </cell>
          <cell r="H135" t="str">
            <v>ZV</v>
          </cell>
          <cell r="I135">
            <v>44260</v>
          </cell>
          <cell r="J135">
            <v>44294</v>
          </cell>
          <cell r="K135">
            <v>44260</v>
          </cell>
          <cell r="L135">
            <v>44260</v>
          </cell>
          <cell r="M135">
            <v>34</v>
          </cell>
          <cell r="N135">
            <v>611843845</v>
          </cell>
          <cell r="P135" t="str">
            <v>2905100202</v>
          </cell>
          <cell r="Q135" t="str">
            <v>20210408</v>
          </cell>
          <cell r="S135" t="str">
            <v>800000000</v>
          </cell>
          <cell r="T135" t="str">
            <v>2000489951</v>
          </cell>
          <cell r="U135" t="str">
            <v>2000489951</v>
          </cell>
          <cell r="V135" t="str">
            <v>2021</v>
          </cell>
          <cell r="W135">
            <v>44294</v>
          </cell>
        </row>
        <row r="136">
          <cell r="G136" t="str">
            <v>88649627MAG476</v>
          </cell>
          <cell r="H136" t="str">
            <v>ZV</v>
          </cell>
          <cell r="I136">
            <v>44267</v>
          </cell>
          <cell r="J136">
            <v>44286</v>
          </cell>
          <cell r="K136">
            <v>44267</v>
          </cell>
          <cell r="L136">
            <v>44267</v>
          </cell>
          <cell r="M136">
            <v>19</v>
          </cell>
          <cell r="N136">
            <v>5193900</v>
          </cell>
          <cell r="P136" t="str">
            <v>2905100102</v>
          </cell>
          <cell r="Q136" t="str">
            <v>MAGDALENA</v>
          </cell>
          <cell r="R136" t="str">
            <v>COMPENSACION TOTAL O EXACTA</v>
          </cell>
          <cell r="S136" t="str">
            <v>4774517011</v>
          </cell>
          <cell r="T136" t="str">
            <v>2000489427</v>
          </cell>
          <cell r="U136" t="str">
            <v>2000489427</v>
          </cell>
          <cell r="V136" t="str">
            <v>2021</v>
          </cell>
          <cell r="W136">
            <v>44286</v>
          </cell>
        </row>
        <row r="137">
          <cell r="G137" t="str">
            <v>88649627MAG476</v>
          </cell>
          <cell r="H137" t="str">
            <v>ZV</v>
          </cell>
          <cell r="I137">
            <v>44267</v>
          </cell>
          <cell r="J137">
            <v>44286</v>
          </cell>
          <cell r="K137">
            <v>44267</v>
          </cell>
          <cell r="L137">
            <v>44267</v>
          </cell>
          <cell r="M137">
            <v>19</v>
          </cell>
          <cell r="N137">
            <v>-5193900</v>
          </cell>
          <cell r="P137" t="str">
            <v>2905100202</v>
          </cell>
          <cell r="Q137" t="str">
            <v>MAGDALENA</v>
          </cell>
          <cell r="R137" t="str">
            <v>COMPENSACION TOTAL O EXACTA</v>
          </cell>
          <cell r="S137" t="str">
            <v>4700000000</v>
          </cell>
          <cell r="T137" t="str">
            <v>2000489427</v>
          </cell>
          <cell r="U137" t="str">
            <v>2000489427</v>
          </cell>
          <cell r="V137" t="str">
            <v>2021</v>
          </cell>
          <cell r="W137">
            <v>44286</v>
          </cell>
        </row>
        <row r="138">
          <cell r="G138" t="str">
            <v>86677515 MAG70</v>
          </cell>
          <cell r="H138" t="str">
            <v>ZV</v>
          </cell>
          <cell r="I138">
            <v>44238</v>
          </cell>
          <cell r="J138">
            <v>44286</v>
          </cell>
          <cell r="K138">
            <v>44238</v>
          </cell>
          <cell r="L138">
            <v>44238</v>
          </cell>
          <cell r="M138">
            <v>48</v>
          </cell>
          <cell r="N138">
            <v>4821057</v>
          </cell>
          <cell r="P138" t="str">
            <v>2905100102</v>
          </cell>
          <cell r="Q138" t="str">
            <v>MAGDALENA</v>
          </cell>
          <cell r="R138" t="str">
            <v>COMPENSACION TOTAL O EXACTA</v>
          </cell>
          <cell r="S138" t="str">
            <v>4774517011</v>
          </cell>
          <cell r="T138" t="str">
            <v>2000489425</v>
          </cell>
          <cell r="U138" t="str">
            <v>2000489425</v>
          </cell>
          <cell r="V138" t="str">
            <v>2021</v>
          </cell>
          <cell r="W138">
            <v>44286</v>
          </cell>
        </row>
        <row r="139">
          <cell r="G139" t="str">
            <v>86677515 MAG70</v>
          </cell>
          <cell r="H139" t="str">
            <v>ZV</v>
          </cell>
          <cell r="I139">
            <v>44238</v>
          </cell>
          <cell r="J139">
            <v>44286</v>
          </cell>
          <cell r="K139">
            <v>44238</v>
          </cell>
          <cell r="L139">
            <v>44238</v>
          </cell>
          <cell r="M139">
            <v>48</v>
          </cell>
          <cell r="N139">
            <v>-4821057</v>
          </cell>
          <cell r="P139" t="str">
            <v>2905100202</v>
          </cell>
          <cell r="Q139" t="str">
            <v>MAGDALENA</v>
          </cell>
          <cell r="R139" t="str">
            <v>COMPENSACION TOTAL O EXACTA</v>
          </cell>
          <cell r="S139" t="str">
            <v>4700000000</v>
          </cell>
          <cell r="T139" t="str">
            <v>2000489425</v>
          </cell>
          <cell r="U139" t="str">
            <v>2000489425</v>
          </cell>
          <cell r="V139" t="str">
            <v>2021</v>
          </cell>
          <cell r="W139">
            <v>44286</v>
          </cell>
        </row>
        <row r="140">
          <cell r="G140" t="str">
            <v>MPS MAG3113</v>
          </cell>
          <cell r="H140" t="str">
            <v>ZV</v>
          </cell>
          <cell r="I140">
            <v>44260</v>
          </cell>
          <cell r="J140">
            <v>44286</v>
          </cell>
          <cell r="K140">
            <v>44260</v>
          </cell>
          <cell r="L140">
            <v>44260</v>
          </cell>
          <cell r="M140">
            <v>26</v>
          </cell>
          <cell r="N140">
            <v>70972465</v>
          </cell>
          <cell r="P140" t="str">
            <v>2905100202</v>
          </cell>
          <cell r="Q140" t="str">
            <v>MAGDALENA</v>
          </cell>
          <cell r="R140" t="str">
            <v>COMPENSACION TOTAL O EXACTA</v>
          </cell>
          <cell r="S140" t="str">
            <v>4700000000</v>
          </cell>
          <cell r="T140" t="str">
            <v>2000489417</v>
          </cell>
          <cell r="U140" t="str">
            <v>2000489417</v>
          </cell>
          <cell r="V140" t="str">
            <v>2021</v>
          </cell>
          <cell r="W140">
            <v>44286</v>
          </cell>
        </row>
        <row r="141">
          <cell r="G141" t="str">
            <v>MPS MAG3113</v>
          </cell>
          <cell r="H141" t="str">
            <v>ZV</v>
          </cell>
          <cell r="I141">
            <v>44260</v>
          </cell>
          <cell r="J141">
            <v>44286</v>
          </cell>
          <cell r="K141">
            <v>44260</v>
          </cell>
          <cell r="L141">
            <v>44260</v>
          </cell>
          <cell r="M141">
            <v>26</v>
          </cell>
          <cell r="N141">
            <v>-70972465</v>
          </cell>
          <cell r="P141" t="str">
            <v>2905100202</v>
          </cell>
          <cell r="Q141" t="str">
            <v>MAGDALENA</v>
          </cell>
          <cell r="R141" t="str">
            <v>COMPENSACION TOTAL O EXACTA</v>
          </cell>
          <cell r="S141" t="str">
            <v>4700000000</v>
          </cell>
          <cell r="T141" t="str">
            <v>2000489417</v>
          </cell>
          <cell r="U141" t="str">
            <v>2000489417</v>
          </cell>
          <cell r="V141" t="str">
            <v>2021</v>
          </cell>
          <cell r="W141">
            <v>44286</v>
          </cell>
        </row>
        <row r="142">
          <cell r="G142">
            <v>3333163</v>
          </cell>
          <cell r="H142" t="str">
            <v>ZV</v>
          </cell>
          <cell r="I142">
            <v>44263</v>
          </cell>
          <cell r="J142">
            <v>44286</v>
          </cell>
          <cell r="K142">
            <v>44264</v>
          </cell>
          <cell r="L142">
            <v>44324</v>
          </cell>
          <cell r="M142">
            <v>-38</v>
          </cell>
          <cell r="N142">
            <v>-70972465</v>
          </cell>
          <cell r="P142" t="str">
            <v>2905100202</v>
          </cell>
          <cell r="Q142" t="str">
            <v>3090823538</v>
          </cell>
          <cell r="R142" t="str">
            <v>SALDO Mais CO47001900002780143 / FEBRERO 2021</v>
          </cell>
          <cell r="S142" t="str">
            <v>4700000000</v>
          </cell>
          <cell r="T142" t="str">
            <v>2000489272</v>
          </cell>
          <cell r="U142" t="str">
            <v>2000489417</v>
          </cell>
          <cell r="V142" t="str">
            <v>2021</v>
          </cell>
          <cell r="W142">
            <v>44286</v>
          </cell>
        </row>
        <row r="143">
          <cell r="G143">
            <v>3333163</v>
          </cell>
          <cell r="H143" t="str">
            <v>ZV</v>
          </cell>
          <cell r="I143">
            <v>44263</v>
          </cell>
          <cell r="J143">
            <v>44286</v>
          </cell>
          <cell r="K143">
            <v>44263</v>
          </cell>
          <cell r="L143">
            <v>44263</v>
          </cell>
          <cell r="M143">
            <v>23</v>
          </cell>
          <cell r="N143">
            <v>70972465</v>
          </cell>
          <cell r="P143" t="str">
            <v>2905100202</v>
          </cell>
          <cell r="Q143" t="str">
            <v>20210331</v>
          </cell>
          <cell r="S143" t="str">
            <v>4700000000</v>
          </cell>
          <cell r="T143" t="str">
            <v>2000489272</v>
          </cell>
          <cell r="U143" t="str">
            <v>2000489272</v>
          </cell>
          <cell r="V143" t="str">
            <v>2021</v>
          </cell>
          <cell r="W143">
            <v>44286</v>
          </cell>
        </row>
        <row r="144">
          <cell r="G144">
            <v>3330496</v>
          </cell>
          <cell r="H144" t="str">
            <v>ZV</v>
          </cell>
          <cell r="I144">
            <v>44231</v>
          </cell>
          <cell r="J144">
            <v>44286</v>
          </cell>
          <cell r="K144">
            <v>44237</v>
          </cell>
          <cell r="L144">
            <v>44297</v>
          </cell>
          <cell r="M144">
            <v>-11</v>
          </cell>
          <cell r="N144">
            <v>-68995439</v>
          </cell>
          <cell r="P144" t="str">
            <v>2905100202</v>
          </cell>
          <cell r="Q144" t="str">
            <v>2101525554</v>
          </cell>
          <cell r="R144" t="str">
            <v>SALDO Mais CO47001900002780143 / ENERO 2021</v>
          </cell>
          <cell r="S144" t="str">
            <v>4700000000</v>
          </cell>
          <cell r="T144" t="str">
            <v>2000488892</v>
          </cell>
          <cell r="U144" t="str">
            <v>2000489272</v>
          </cell>
          <cell r="V144" t="str">
            <v>2021</v>
          </cell>
          <cell r="W144">
            <v>44286</v>
          </cell>
        </row>
        <row r="145">
          <cell r="G145">
            <v>3330496</v>
          </cell>
          <cell r="H145" t="str">
            <v>ZV</v>
          </cell>
          <cell r="I145">
            <v>44231</v>
          </cell>
          <cell r="J145">
            <v>44286</v>
          </cell>
          <cell r="K145">
            <v>44231</v>
          </cell>
          <cell r="L145">
            <v>44231</v>
          </cell>
          <cell r="M145">
            <v>55</v>
          </cell>
          <cell r="N145">
            <v>68995439</v>
          </cell>
          <cell r="P145" t="str">
            <v>2905100202</v>
          </cell>
          <cell r="Q145" t="str">
            <v>20210331</v>
          </cell>
          <cell r="S145" t="str">
            <v>4700000000</v>
          </cell>
          <cell r="T145" t="str">
            <v>2000488892</v>
          </cell>
          <cell r="U145" t="str">
            <v>2000488892</v>
          </cell>
          <cell r="V145" t="str">
            <v>2021</v>
          </cell>
          <cell r="W145">
            <v>44286</v>
          </cell>
        </row>
        <row r="146">
          <cell r="G146" t="str">
            <v>MPS ATL2559</v>
          </cell>
          <cell r="H146" t="str">
            <v>ZP</v>
          </cell>
          <cell r="I146">
            <v>44295</v>
          </cell>
          <cell r="J146">
            <v>44295</v>
          </cell>
          <cell r="K146">
            <v>44295</v>
          </cell>
          <cell r="L146">
            <v>44295</v>
          </cell>
          <cell r="M146">
            <v>11</v>
          </cell>
          <cell r="N146">
            <v>735223697</v>
          </cell>
          <cell r="P146" t="str">
            <v>2905100202</v>
          </cell>
          <cell r="Q146" t="str">
            <v>ATLANTICO</v>
          </cell>
          <cell r="R146" t="str">
            <v>MODELO INTEGRAL CO08001900002780055 TRAUMA Y ORTOP</v>
          </cell>
          <cell r="S146" t="str">
            <v>800000000</v>
          </cell>
          <cell r="T146" t="str">
            <v>2000488289</v>
          </cell>
          <cell r="U146" t="str">
            <v>2000501370</v>
          </cell>
          <cell r="V146" t="str">
            <v>2021</v>
          </cell>
          <cell r="W146">
            <v>44306</v>
          </cell>
        </row>
        <row r="147">
          <cell r="G147" t="str">
            <v>MPS MAG2558</v>
          </cell>
          <cell r="H147" t="str">
            <v>ZP</v>
          </cell>
          <cell r="I147">
            <v>44295</v>
          </cell>
          <cell r="J147">
            <v>44295</v>
          </cell>
          <cell r="K147">
            <v>44295</v>
          </cell>
          <cell r="L147">
            <v>44295</v>
          </cell>
          <cell r="M147">
            <v>21</v>
          </cell>
          <cell r="N147">
            <v>141449862</v>
          </cell>
          <cell r="P147" t="str">
            <v>2905100202</v>
          </cell>
          <cell r="Q147" t="str">
            <v>MAGDALENA</v>
          </cell>
          <cell r="R147" t="str">
            <v>MODELO INTEGRAL CO47001900002780143 TRAUMATISMOS</v>
          </cell>
          <cell r="S147" t="str">
            <v>4700000000</v>
          </cell>
          <cell r="T147" t="str">
            <v>2000488288</v>
          </cell>
          <cell r="U147" t="str">
            <v>2000531055</v>
          </cell>
          <cell r="V147" t="str">
            <v>2021</v>
          </cell>
          <cell r="W147">
            <v>44316</v>
          </cell>
        </row>
        <row r="148">
          <cell r="G148" t="str">
            <v>MPS CES2557</v>
          </cell>
          <cell r="H148" t="str">
            <v>ZP</v>
          </cell>
          <cell r="I148">
            <v>44295</v>
          </cell>
          <cell r="J148">
            <v>44295</v>
          </cell>
          <cell r="K148">
            <v>44295</v>
          </cell>
          <cell r="L148">
            <v>44295</v>
          </cell>
          <cell r="M148">
            <v>21</v>
          </cell>
          <cell r="N148">
            <v>382310</v>
          </cell>
          <cell r="P148" t="str">
            <v>2905100202</v>
          </cell>
          <cell r="Q148" t="str">
            <v>CESAR</v>
          </cell>
          <cell r="R148" t="str">
            <v xml:space="preserve"> CARTERA EVENTO</v>
          </cell>
          <cell r="S148" t="str">
            <v>2000000000</v>
          </cell>
          <cell r="T148" t="str">
            <v>2000488287</v>
          </cell>
          <cell r="U148" t="str">
            <v>2000531085</v>
          </cell>
          <cell r="V148" t="str">
            <v>2021</v>
          </cell>
          <cell r="W148">
            <v>44316</v>
          </cell>
        </row>
        <row r="149">
          <cell r="G149" t="str">
            <v>80643537 ATL3</v>
          </cell>
          <cell r="H149" t="str">
            <v>ZV</v>
          </cell>
          <cell r="I149">
            <v>44147</v>
          </cell>
          <cell r="J149">
            <v>44285</v>
          </cell>
          <cell r="K149">
            <v>44147</v>
          </cell>
          <cell r="L149">
            <v>44147</v>
          </cell>
          <cell r="M149">
            <v>163</v>
          </cell>
          <cell r="N149">
            <v>75615244</v>
          </cell>
          <cell r="P149" t="str">
            <v>2905100202</v>
          </cell>
          <cell r="Q149" t="str">
            <v>ATLANTICO</v>
          </cell>
          <cell r="R149" t="str">
            <v>SALDO ACUERDO DE PAGO NIT 900 SUPERSALUD</v>
          </cell>
          <cell r="S149" t="str">
            <v>800000000</v>
          </cell>
          <cell r="T149" t="str">
            <v>2000485708</v>
          </cell>
          <cell r="U149" t="str">
            <v>2000506489</v>
          </cell>
          <cell r="V149" t="str">
            <v>2021</v>
          </cell>
          <cell r="W149">
            <v>44310</v>
          </cell>
        </row>
        <row r="150">
          <cell r="G150" t="str">
            <v>80643537 ATL3</v>
          </cell>
          <cell r="H150" t="str">
            <v>ZV</v>
          </cell>
          <cell r="I150">
            <v>44147</v>
          </cell>
          <cell r="J150">
            <v>44285</v>
          </cell>
          <cell r="K150">
            <v>44147</v>
          </cell>
          <cell r="L150">
            <v>44147</v>
          </cell>
          <cell r="M150">
            <v>147</v>
          </cell>
          <cell r="N150">
            <v>120000</v>
          </cell>
          <cell r="P150" t="str">
            <v>2905100102</v>
          </cell>
          <cell r="Q150" t="str">
            <v>20210330</v>
          </cell>
          <cell r="S150" t="str">
            <v>800120011</v>
          </cell>
          <cell r="T150" t="str">
            <v>2000485708</v>
          </cell>
          <cell r="U150" t="str">
            <v>2000485708</v>
          </cell>
          <cell r="V150" t="str">
            <v>2021</v>
          </cell>
          <cell r="W150">
            <v>44294</v>
          </cell>
        </row>
        <row r="151">
          <cell r="G151" t="str">
            <v>80643537 ATL3</v>
          </cell>
          <cell r="H151" t="str">
            <v>ZV</v>
          </cell>
          <cell r="I151">
            <v>44147</v>
          </cell>
          <cell r="J151">
            <v>44285</v>
          </cell>
          <cell r="K151">
            <v>44147</v>
          </cell>
          <cell r="L151">
            <v>44147</v>
          </cell>
          <cell r="M151">
            <v>147</v>
          </cell>
          <cell r="N151">
            <v>-75735244</v>
          </cell>
          <cell r="P151" t="str">
            <v>2905100202</v>
          </cell>
          <cell r="Q151" t="str">
            <v>20210330</v>
          </cell>
          <cell r="S151" t="str">
            <v>800000000</v>
          </cell>
          <cell r="T151" t="str">
            <v>2000485708</v>
          </cell>
          <cell r="U151" t="str">
            <v>2000485708</v>
          </cell>
          <cell r="V151" t="str">
            <v>2021</v>
          </cell>
          <cell r="W151">
            <v>44294</v>
          </cell>
        </row>
        <row r="152">
          <cell r="G152">
            <v>3330503</v>
          </cell>
          <cell r="H152" t="str">
            <v>ZV</v>
          </cell>
          <cell r="I152">
            <v>44231</v>
          </cell>
          <cell r="J152">
            <v>44285</v>
          </cell>
          <cell r="K152">
            <v>44239</v>
          </cell>
          <cell r="L152">
            <v>44299</v>
          </cell>
          <cell r="M152">
            <v>-5</v>
          </cell>
          <cell r="N152">
            <v>-4580541</v>
          </cell>
          <cell r="P152" t="str">
            <v>2905100202</v>
          </cell>
          <cell r="Q152" t="str">
            <v>2121440389</v>
          </cell>
          <cell r="R152" t="str">
            <v>SALDO 08001598480 MIRIAM MOLINA</v>
          </cell>
          <cell r="S152" t="str">
            <v>800000000</v>
          </cell>
          <cell r="T152" t="str">
            <v>2000485703</v>
          </cell>
          <cell r="U152" t="str">
            <v>2000485708</v>
          </cell>
          <cell r="V152" t="str">
            <v>2021</v>
          </cell>
          <cell r="W152">
            <v>44294</v>
          </cell>
        </row>
        <row r="153">
          <cell r="G153">
            <v>3330503</v>
          </cell>
          <cell r="H153" t="str">
            <v>ZV</v>
          </cell>
          <cell r="I153">
            <v>44231</v>
          </cell>
          <cell r="J153">
            <v>44285</v>
          </cell>
          <cell r="K153">
            <v>44231</v>
          </cell>
          <cell r="L153">
            <v>44231</v>
          </cell>
          <cell r="M153">
            <v>63</v>
          </cell>
          <cell r="N153">
            <v>935600</v>
          </cell>
          <cell r="P153" t="str">
            <v>2905100102</v>
          </cell>
          <cell r="Q153" t="str">
            <v>20210330</v>
          </cell>
          <cell r="S153" t="str">
            <v>800120011</v>
          </cell>
          <cell r="T153" t="str">
            <v>2000485703</v>
          </cell>
          <cell r="U153" t="str">
            <v>2000485703</v>
          </cell>
          <cell r="V153" t="str">
            <v>2021</v>
          </cell>
          <cell r="W153">
            <v>44294</v>
          </cell>
        </row>
        <row r="154">
          <cell r="G154">
            <v>3330503</v>
          </cell>
          <cell r="H154" t="str">
            <v>ZV</v>
          </cell>
          <cell r="I154">
            <v>44231</v>
          </cell>
          <cell r="J154">
            <v>44285</v>
          </cell>
          <cell r="K154">
            <v>44231</v>
          </cell>
          <cell r="L154">
            <v>44231</v>
          </cell>
          <cell r="M154">
            <v>63</v>
          </cell>
          <cell r="N154">
            <v>19659</v>
          </cell>
          <cell r="P154" t="str">
            <v>2905100103</v>
          </cell>
          <cell r="Q154" t="str">
            <v>20210330</v>
          </cell>
          <cell r="S154" t="str">
            <v>1300000000</v>
          </cell>
          <cell r="T154" t="str">
            <v>2000485703</v>
          </cell>
          <cell r="U154" t="str">
            <v>2000485703</v>
          </cell>
          <cell r="V154" t="str">
            <v>2021</v>
          </cell>
          <cell r="W154">
            <v>44294</v>
          </cell>
        </row>
        <row r="155">
          <cell r="G155">
            <v>3330503</v>
          </cell>
          <cell r="H155" t="str">
            <v>ZV</v>
          </cell>
          <cell r="I155">
            <v>44231</v>
          </cell>
          <cell r="J155">
            <v>44285</v>
          </cell>
          <cell r="K155">
            <v>44231</v>
          </cell>
          <cell r="L155">
            <v>44231</v>
          </cell>
          <cell r="M155">
            <v>63</v>
          </cell>
          <cell r="N155">
            <v>562516</v>
          </cell>
          <cell r="P155" t="str">
            <v>2905100202</v>
          </cell>
          <cell r="Q155" t="str">
            <v>20210330</v>
          </cell>
          <cell r="S155" t="str">
            <v>800000000</v>
          </cell>
          <cell r="T155" t="str">
            <v>2000485703</v>
          </cell>
          <cell r="U155" t="str">
            <v>2000485703</v>
          </cell>
          <cell r="V155" t="str">
            <v>2021</v>
          </cell>
          <cell r="W155">
            <v>44294</v>
          </cell>
        </row>
        <row r="156">
          <cell r="G156">
            <v>3330503</v>
          </cell>
          <cell r="H156" t="str">
            <v>ZV</v>
          </cell>
          <cell r="I156">
            <v>44231</v>
          </cell>
          <cell r="J156">
            <v>44285</v>
          </cell>
          <cell r="K156">
            <v>44231</v>
          </cell>
          <cell r="L156">
            <v>44231</v>
          </cell>
          <cell r="M156">
            <v>63</v>
          </cell>
          <cell r="N156">
            <v>3062766</v>
          </cell>
          <cell r="P156" t="str">
            <v>2905100203</v>
          </cell>
          <cell r="Q156" t="str">
            <v>20210330</v>
          </cell>
          <cell r="S156" t="str">
            <v>2000000000</v>
          </cell>
          <cell r="T156" t="str">
            <v>2000485703</v>
          </cell>
          <cell r="U156" t="str">
            <v>2000485703</v>
          </cell>
          <cell r="V156" t="str">
            <v>2021</v>
          </cell>
          <cell r="W156">
            <v>44294</v>
          </cell>
        </row>
        <row r="157">
          <cell r="G157">
            <v>324248</v>
          </cell>
          <cell r="H157" t="str">
            <v>ZV</v>
          </cell>
          <cell r="I157">
            <v>44107</v>
          </cell>
          <cell r="J157">
            <v>44285</v>
          </cell>
          <cell r="K157">
            <v>44148</v>
          </cell>
          <cell r="L157">
            <v>44208</v>
          </cell>
          <cell r="M157">
            <v>86</v>
          </cell>
          <cell r="N157">
            <v>-19659</v>
          </cell>
          <cell r="P157" t="str">
            <v>2905100103</v>
          </cell>
          <cell r="Q157" t="str">
            <v>11131053335</v>
          </cell>
          <cell r="R157" t="str">
            <v>SALDO 13244489536 CARLOS AGAMES</v>
          </cell>
          <cell r="S157" t="str">
            <v>1300000000</v>
          </cell>
          <cell r="T157" t="str">
            <v>2000485694</v>
          </cell>
          <cell r="U157" t="str">
            <v>2000485703</v>
          </cell>
          <cell r="V157" t="str">
            <v>2021</v>
          </cell>
          <cell r="W157">
            <v>44294</v>
          </cell>
        </row>
        <row r="158">
          <cell r="G158">
            <v>324248</v>
          </cell>
          <cell r="H158" t="str">
            <v>ZV</v>
          </cell>
          <cell r="I158">
            <v>44107</v>
          </cell>
          <cell r="J158">
            <v>44285</v>
          </cell>
          <cell r="K158">
            <v>44107</v>
          </cell>
          <cell r="L158">
            <v>44107</v>
          </cell>
          <cell r="M158">
            <v>178</v>
          </cell>
          <cell r="N158">
            <v>1284329</v>
          </cell>
          <cell r="P158" t="str">
            <v>2905100102</v>
          </cell>
          <cell r="Q158" t="str">
            <v>20210330</v>
          </cell>
          <cell r="S158" t="str">
            <v>1300120011</v>
          </cell>
          <cell r="T158" t="str">
            <v>2000485694</v>
          </cell>
          <cell r="U158" t="str">
            <v>2000485694</v>
          </cell>
          <cell r="V158" t="str">
            <v>2021</v>
          </cell>
          <cell r="W158">
            <v>44285</v>
          </cell>
        </row>
        <row r="159">
          <cell r="G159">
            <v>324248</v>
          </cell>
          <cell r="H159" t="str">
            <v>ZV</v>
          </cell>
          <cell r="I159">
            <v>44107</v>
          </cell>
          <cell r="J159">
            <v>44285</v>
          </cell>
          <cell r="K159">
            <v>44107</v>
          </cell>
          <cell r="L159">
            <v>44107</v>
          </cell>
          <cell r="M159">
            <v>178</v>
          </cell>
          <cell r="N159">
            <v>27788</v>
          </cell>
          <cell r="P159" t="str">
            <v>2905100103</v>
          </cell>
          <cell r="Q159" t="str">
            <v>20210330</v>
          </cell>
          <cell r="S159" t="str">
            <v>1324420011</v>
          </cell>
          <cell r="T159" t="str">
            <v>2000485694</v>
          </cell>
          <cell r="U159" t="str">
            <v>2000485694</v>
          </cell>
          <cell r="V159" t="str">
            <v>2021</v>
          </cell>
          <cell r="W159">
            <v>44285</v>
          </cell>
        </row>
        <row r="160">
          <cell r="G160">
            <v>324248</v>
          </cell>
          <cell r="H160" t="str">
            <v>ZV</v>
          </cell>
          <cell r="I160">
            <v>44107</v>
          </cell>
          <cell r="J160">
            <v>44285</v>
          </cell>
          <cell r="K160">
            <v>44107</v>
          </cell>
          <cell r="L160">
            <v>44107</v>
          </cell>
          <cell r="M160">
            <v>178</v>
          </cell>
          <cell r="N160">
            <v>-4075793</v>
          </cell>
          <cell r="P160" t="str">
            <v>2905100202</v>
          </cell>
          <cell r="Q160" t="str">
            <v>20210330</v>
          </cell>
          <cell r="S160" t="str">
            <v>1300000000</v>
          </cell>
          <cell r="T160" t="str">
            <v>2000485694</v>
          </cell>
          <cell r="U160" t="str">
            <v>2000485694</v>
          </cell>
          <cell r="V160" t="str">
            <v>2021</v>
          </cell>
          <cell r="W160">
            <v>44285</v>
          </cell>
        </row>
        <row r="161">
          <cell r="G161">
            <v>324248</v>
          </cell>
          <cell r="H161" t="str">
            <v>ZV</v>
          </cell>
          <cell r="I161">
            <v>44107</v>
          </cell>
          <cell r="J161">
            <v>44285</v>
          </cell>
          <cell r="K161">
            <v>44107</v>
          </cell>
          <cell r="L161">
            <v>44107</v>
          </cell>
          <cell r="M161">
            <v>178</v>
          </cell>
          <cell r="N161">
            <v>2783335</v>
          </cell>
          <cell r="P161" t="str">
            <v>2905100203</v>
          </cell>
          <cell r="Q161" t="str">
            <v>20210330</v>
          </cell>
          <cell r="S161" t="str">
            <v>1300000000</v>
          </cell>
          <cell r="T161" t="str">
            <v>2000485694</v>
          </cell>
          <cell r="U161" t="str">
            <v>2000485694</v>
          </cell>
          <cell r="V161" t="str">
            <v>2021</v>
          </cell>
          <cell r="W161">
            <v>44285</v>
          </cell>
        </row>
        <row r="162">
          <cell r="G162">
            <v>322217</v>
          </cell>
          <cell r="H162" t="str">
            <v>ZV</v>
          </cell>
          <cell r="I162">
            <v>43957</v>
          </cell>
          <cell r="J162">
            <v>44285</v>
          </cell>
          <cell r="K162">
            <v>43992</v>
          </cell>
          <cell r="L162">
            <v>44052</v>
          </cell>
          <cell r="M162">
            <v>233</v>
          </cell>
          <cell r="N162">
            <v>-683624</v>
          </cell>
          <cell r="P162" t="str">
            <v>2905100203</v>
          </cell>
          <cell r="Q162" t="str">
            <v>6101649395</v>
          </cell>
          <cell r="R162" t="str">
            <v>SALDO 13001304197 MERIDES CABALLERO</v>
          </cell>
          <cell r="S162" t="str">
            <v>1300000000</v>
          </cell>
          <cell r="T162" t="str">
            <v>2000485691</v>
          </cell>
          <cell r="U162" t="str">
            <v>2000485694</v>
          </cell>
          <cell r="V162" t="str">
            <v>2021</v>
          </cell>
          <cell r="W162">
            <v>44285</v>
          </cell>
        </row>
        <row r="163">
          <cell r="G163">
            <v>322217</v>
          </cell>
          <cell r="H163" t="str">
            <v>ZV</v>
          </cell>
          <cell r="I163">
            <v>43957</v>
          </cell>
          <cell r="J163">
            <v>44285</v>
          </cell>
          <cell r="K163">
            <v>43957</v>
          </cell>
          <cell r="L163">
            <v>43957</v>
          </cell>
          <cell r="M163">
            <v>328</v>
          </cell>
          <cell r="N163">
            <v>-279527</v>
          </cell>
          <cell r="P163" t="str">
            <v>2905100202</v>
          </cell>
          <cell r="Q163" t="str">
            <v>20210330</v>
          </cell>
          <cell r="S163" t="str">
            <v>1300000000</v>
          </cell>
          <cell r="T163" t="str">
            <v>2000485691</v>
          </cell>
          <cell r="U163" t="str">
            <v>2000485691</v>
          </cell>
          <cell r="V163" t="str">
            <v>2021</v>
          </cell>
          <cell r="W163">
            <v>44285</v>
          </cell>
        </row>
        <row r="164">
          <cell r="G164">
            <v>322217</v>
          </cell>
          <cell r="H164" t="str">
            <v>ZV</v>
          </cell>
          <cell r="I164">
            <v>43957</v>
          </cell>
          <cell r="J164">
            <v>44285</v>
          </cell>
          <cell r="K164">
            <v>43957</v>
          </cell>
          <cell r="L164">
            <v>43957</v>
          </cell>
          <cell r="M164">
            <v>328</v>
          </cell>
          <cell r="N164">
            <v>963151</v>
          </cell>
          <cell r="P164" t="str">
            <v>2905100203</v>
          </cell>
          <cell r="Q164" t="str">
            <v>20210330</v>
          </cell>
          <cell r="S164" t="str">
            <v>1300120011</v>
          </cell>
          <cell r="T164" t="str">
            <v>2000485691</v>
          </cell>
          <cell r="U164" t="str">
            <v>2000485691</v>
          </cell>
          <cell r="V164" t="str">
            <v>2021</v>
          </cell>
          <cell r="W164">
            <v>44285</v>
          </cell>
        </row>
        <row r="165">
          <cell r="G165">
            <v>3330296</v>
          </cell>
          <cell r="H165" t="str">
            <v>ZV</v>
          </cell>
          <cell r="I165">
            <v>44229</v>
          </cell>
          <cell r="J165">
            <v>44294</v>
          </cell>
          <cell r="K165">
            <v>44235</v>
          </cell>
          <cell r="L165">
            <v>44295</v>
          </cell>
          <cell r="M165">
            <v>-1</v>
          </cell>
          <cell r="N165">
            <v>-3002766</v>
          </cell>
          <cell r="P165" t="str">
            <v>2905100203</v>
          </cell>
          <cell r="Q165" t="str">
            <v>2081100315</v>
          </cell>
          <cell r="R165" t="str">
            <v>SALDO 20001078007 ANDRES GARCES</v>
          </cell>
          <cell r="S165" t="str">
            <v>2000000000</v>
          </cell>
          <cell r="T165" t="str">
            <v>2000484917</v>
          </cell>
          <cell r="U165" t="str">
            <v>2000485703</v>
          </cell>
          <cell r="V165" t="str">
            <v>2021</v>
          </cell>
          <cell r="W165">
            <v>44294</v>
          </cell>
        </row>
        <row r="166">
          <cell r="G166">
            <v>3330296</v>
          </cell>
          <cell r="H166" t="str">
            <v>ZV</v>
          </cell>
          <cell r="I166">
            <v>44229</v>
          </cell>
          <cell r="J166">
            <v>44294</v>
          </cell>
          <cell r="K166">
            <v>44229</v>
          </cell>
          <cell r="L166">
            <v>44229</v>
          </cell>
          <cell r="M166">
            <v>65</v>
          </cell>
          <cell r="N166">
            <v>-2522766</v>
          </cell>
          <cell r="P166" t="str">
            <v>2905100202</v>
          </cell>
          <cell r="Q166" t="str">
            <v>20210408</v>
          </cell>
          <cell r="S166" t="str">
            <v>2000000000</v>
          </cell>
          <cell r="T166" t="str">
            <v>2000484917</v>
          </cell>
          <cell r="U166" t="str">
            <v>2000484917</v>
          </cell>
          <cell r="V166" t="str">
            <v>2021</v>
          </cell>
          <cell r="W166">
            <v>44294</v>
          </cell>
        </row>
        <row r="167">
          <cell r="G167">
            <v>3330296</v>
          </cell>
          <cell r="H167" t="str">
            <v>ZV</v>
          </cell>
          <cell r="I167">
            <v>44229</v>
          </cell>
          <cell r="J167">
            <v>44294</v>
          </cell>
          <cell r="K167">
            <v>44229</v>
          </cell>
          <cell r="L167">
            <v>44229</v>
          </cell>
          <cell r="M167">
            <v>65</v>
          </cell>
          <cell r="N167">
            <v>5525532</v>
          </cell>
          <cell r="P167" t="str">
            <v>2905100203</v>
          </cell>
          <cell r="Q167" t="str">
            <v>20210408</v>
          </cell>
          <cell r="S167" t="str">
            <v>2000120011</v>
          </cell>
          <cell r="T167" t="str">
            <v>2000484917</v>
          </cell>
          <cell r="U167" t="str">
            <v>2000484917</v>
          </cell>
          <cell r="V167" t="str">
            <v>2021</v>
          </cell>
          <cell r="W167">
            <v>44294</v>
          </cell>
        </row>
        <row r="168">
          <cell r="G168">
            <v>3329525</v>
          </cell>
          <cell r="H168" t="str">
            <v>ZV</v>
          </cell>
          <cell r="I168">
            <v>44214</v>
          </cell>
          <cell r="J168">
            <v>44294</v>
          </cell>
          <cell r="K168">
            <v>44231</v>
          </cell>
          <cell r="L168">
            <v>44291</v>
          </cell>
          <cell r="M168">
            <v>3</v>
          </cell>
          <cell r="N168">
            <v>-5106487</v>
          </cell>
          <cell r="P168" t="str">
            <v>2905100202</v>
          </cell>
          <cell r="Q168" t="str">
            <v>2040908365</v>
          </cell>
          <cell r="R168" t="str">
            <v>SALDO 08001270422 GLADYS LOBO</v>
          </cell>
          <cell r="S168" t="str">
            <v>800000000</v>
          </cell>
          <cell r="T168" t="str">
            <v>2000484916</v>
          </cell>
          <cell r="U168" t="str">
            <v>2000485703</v>
          </cell>
          <cell r="V168" t="str">
            <v>2021</v>
          </cell>
          <cell r="W168">
            <v>44294</v>
          </cell>
        </row>
        <row r="169">
          <cell r="G169">
            <v>3329525</v>
          </cell>
          <cell r="H169" t="str">
            <v>ZV</v>
          </cell>
          <cell r="I169">
            <v>44214</v>
          </cell>
          <cell r="J169">
            <v>44294</v>
          </cell>
          <cell r="K169">
            <v>44214</v>
          </cell>
          <cell r="L169">
            <v>44214</v>
          </cell>
          <cell r="M169">
            <v>80</v>
          </cell>
          <cell r="N169">
            <v>-4864595</v>
          </cell>
          <cell r="P169" t="str">
            <v>2905100202</v>
          </cell>
          <cell r="Q169" t="str">
            <v>20210408</v>
          </cell>
          <cell r="S169" t="str">
            <v>800000000</v>
          </cell>
          <cell r="T169" t="str">
            <v>2000484916</v>
          </cell>
          <cell r="U169" t="str">
            <v>2000484916</v>
          </cell>
          <cell r="V169" t="str">
            <v>2021</v>
          </cell>
          <cell r="W169">
            <v>44294</v>
          </cell>
        </row>
        <row r="170">
          <cell r="G170">
            <v>3329525</v>
          </cell>
          <cell r="H170" t="str">
            <v>ZV</v>
          </cell>
          <cell r="I170">
            <v>44214</v>
          </cell>
          <cell r="J170">
            <v>44294</v>
          </cell>
          <cell r="K170">
            <v>44214</v>
          </cell>
          <cell r="L170">
            <v>44214</v>
          </cell>
          <cell r="M170">
            <v>80</v>
          </cell>
          <cell r="N170">
            <v>9971082</v>
          </cell>
          <cell r="P170" t="str">
            <v>2905100203</v>
          </cell>
          <cell r="Q170" t="str">
            <v>20210408</v>
          </cell>
          <cell r="S170" t="str">
            <v>1300620011</v>
          </cell>
          <cell r="T170" t="str">
            <v>2000484916</v>
          </cell>
          <cell r="U170" t="str">
            <v>2000484916</v>
          </cell>
          <cell r="V170" t="str">
            <v>2021</v>
          </cell>
          <cell r="W170">
            <v>44294</v>
          </cell>
        </row>
        <row r="171">
          <cell r="G171" t="str">
            <v>MPS ATL3112</v>
          </cell>
          <cell r="H171" t="str">
            <v>ZV</v>
          </cell>
          <cell r="I171">
            <v>44260</v>
          </cell>
          <cell r="J171">
            <v>44294</v>
          </cell>
          <cell r="K171">
            <v>44260</v>
          </cell>
          <cell r="L171">
            <v>44260</v>
          </cell>
          <cell r="M171">
            <v>34</v>
          </cell>
          <cell r="N171">
            <v>611843845</v>
          </cell>
          <cell r="P171" t="str">
            <v>2905100202</v>
          </cell>
          <cell r="Q171" t="str">
            <v>ATLANTICO</v>
          </cell>
          <cell r="R171" t="str">
            <v>SALDO MODELO INTEGRAL CO08001900002780055 TRAUMA</v>
          </cell>
          <cell r="S171" t="str">
            <v>800000000</v>
          </cell>
          <cell r="T171" t="str">
            <v>2000484906</v>
          </cell>
          <cell r="U171" t="str">
            <v>2000489951</v>
          </cell>
          <cell r="V171" t="str">
            <v>2021</v>
          </cell>
          <cell r="W171">
            <v>44294</v>
          </cell>
        </row>
        <row r="172">
          <cell r="G172" t="str">
            <v>MPS ATL3112</v>
          </cell>
          <cell r="H172" t="str">
            <v>ZV</v>
          </cell>
          <cell r="I172">
            <v>44260</v>
          </cell>
          <cell r="J172">
            <v>44294</v>
          </cell>
          <cell r="K172">
            <v>44260</v>
          </cell>
          <cell r="L172">
            <v>44260</v>
          </cell>
          <cell r="M172">
            <v>34</v>
          </cell>
          <cell r="N172">
            <v>-611843845</v>
          </cell>
          <cell r="P172" t="str">
            <v>2905100202</v>
          </cell>
          <cell r="Q172" t="str">
            <v>20210408</v>
          </cell>
          <cell r="S172" t="str">
            <v>800000000</v>
          </cell>
          <cell r="T172" t="str">
            <v>2000484906</v>
          </cell>
          <cell r="U172" t="str">
            <v>2000489951</v>
          </cell>
          <cell r="V172" t="str">
            <v>2021</v>
          </cell>
          <cell r="W172">
            <v>44294</v>
          </cell>
        </row>
        <row r="173">
          <cell r="G173">
            <v>3331760</v>
          </cell>
          <cell r="H173" t="str">
            <v>ZV</v>
          </cell>
          <cell r="I173">
            <v>44236</v>
          </cell>
          <cell r="J173">
            <v>44294</v>
          </cell>
          <cell r="K173">
            <v>44245</v>
          </cell>
          <cell r="L173">
            <v>44305</v>
          </cell>
          <cell r="M173">
            <v>-11</v>
          </cell>
          <cell r="N173">
            <v>-123379852</v>
          </cell>
          <cell r="P173" t="str">
            <v>2905100202</v>
          </cell>
          <cell r="Q173" t="str">
            <v>BARRANQUILLA</v>
          </cell>
          <cell r="R173" t="str">
            <v>SALDO CONTRATO MAIS ENERO 2021</v>
          </cell>
          <cell r="S173" t="str">
            <v>800000000</v>
          </cell>
          <cell r="T173" t="str">
            <v>2000484903</v>
          </cell>
          <cell r="U173" t="str">
            <v>2000490070</v>
          </cell>
          <cell r="V173" t="str">
            <v>2021</v>
          </cell>
          <cell r="W173">
            <v>44294</v>
          </cell>
        </row>
        <row r="174">
          <cell r="G174">
            <v>3331760</v>
          </cell>
          <cell r="H174" t="str">
            <v>ZV</v>
          </cell>
          <cell r="I174">
            <v>44236</v>
          </cell>
          <cell r="J174">
            <v>44294</v>
          </cell>
          <cell r="K174">
            <v>44236</v>
          </cell>
          <cell r="L174">
            <v>44236</v>
          </cell>
          <cell r="M174">
            <v>58</v>
          </cell>
          <cell r="N174">
            <v>123379852</v>
          </cell>
          <cell r="P174" t="str">
            <v>2905100202</v>
          </cell>
          <cell r="Q174" t="str">
            <v>20210408</v>
          </cell>
          <cell r="S174" t="str">
            <v>800000000</v>
          </cell>
          <cell r="T174" t="str">
            <v>2000484903</v>
          </cell>
          <cell r="U174" t="str">
            <v>2000484903</v>
          </cell>
          <cell r="V174" t="str">
            <v>2021</v>
          </cell>
          <cell r="W174">
            <v>44294</v>
          </cell>
        </row>
        <row r="175">
          <cell r="G175" t="str">
            <v>MPS SAN2575</v>
          </cell>
          <cell r="H175" t="str">
            <v>ZV</v>
          </cell>
          <cell r="I175">
            <v>44260</v>
          </cell>
          <cell r="J175">
            <v>44286</v>
          </cell>
          <cell r="K175">
            <v>44260</v>
          </cell>
          <cell r="L175">
            <v>44260</v>
          </cell>
          <cell r="M175">
            <v>26</v>
          </cell>
          <cell r="N175">
            <v>60000</v>
          </cell>
          <cell r="P175" t="str">
            <v>2905100202</v>
          </cell>
          <cell r="Q175" t="str">
            <v>SANTANDER</v>
          </cell>
          <cell r="R175" t="str">
            <v>COMPENSACION TOTAL O EXACTA</v>
          </cell>
          <cell r="S175" t="str">
            <v>6875520011</v>
          </cell>
          <cell r="T175" t="str">
            <v>2000484514</v>
          </cell>
          <cell r="U175" t="str">
            <v>2000484514</v>
          </cell>
          <cell r="V175" t="str">
            <v>2021</v>
          </cell>
          <cell r="W175">
            <v>44286</v>
          </cell>
        </row>
        <row r="176">
          <cell r="G176" t="str">
            <v>MPS SAN2575</v>
          </cell>
          <cell r="H176" t="str">
            <v>ZV</v>
          </cell>
          <cell r="I176">
            <v>44260</v>
          </cell>
          <cell r="J176">
            <v>44286</v>
          </cell>
          <cell r="K176">
            <v>44260</v>
          </cell>
          <cell r="L176">
            <v>44260</v>
          </cell>
          <cell r="M176">
            <v>26</v>
          </cell>
          <cell r="N176">
            <v>-60000</v>
          </cell>
          <cell r="P176" t="str">
            <v>2905100202</v>
          </cell>
          <cell r="Q176" t="str">
            <v>SANTANDER</v>
          </cell>
          <cell r="R176" t="str">
            <v>COMPENSACION TOTAL O EXACTA</v>
          </cell>
          <cell r="S176" t="str">
            <v>6800000000</v>
          </cell>
          <cell r="T176" t="str">
            <v>2000484514</v>
          </cell>
          <cell r="U176" t="str">
            <v>2000484514</v>
          </cell>
          <cell r="V176" t="str">
            <v>2021</v>
          </cell>
          <cell r="W176">
            <v>44286</v>
          </cell>
        </row>
        <row r="177">
          <cell r="G177">
            <v>3329668</v>
          </cell>
          <cell r="H177" t="str">
            <v>ZV</v>
          </cell>
          <cell r="I177">
            <v>44217</v>
          </cell>
          <cell r="J177">
            <v>44283</v>
          </cell>
          <cell r="K177">
            <v>44232</v>
          </cell>
          <cell r="L177">
            <v>44292</v>
          </cell>
          <cell r="M177">
            <v>2</v>
          </cell>
          <cell r="N177">
            <v>-797723</v>
          </cell>
          <cell r="P177" t="str">
            <v>2905100202</v>
          </cell>
          <cell r="Q177" t="str">
            <v>2051621305</v>
          </cell>
          <cell r="R177" t="str">
            <v>SALDO 13222409047 ROSA BATISTA</v>
          </cell>
          <cell r="S177" t="str">
            <v>800120011</v>
          </cell>
          <cell r="T177" t="str">
            <v>2000481793</v>
          </cell>
          <cell r="U177" t="str">
            <v>2000484916</v>
          </cell>
          <cell r="V177" t="str">
            <v>2021</v>
          </cell>
          <cell r="W177">
            <v>44294</v>
          </cell>
        </row>
        <row r="178">
          <cell r="G178">
            <v>3329668</v>
          </cell>
          <cell r="H178" t="str">
            <v>ZV</v>
          </cell>
          <cell r="I178">
            <v>44217</v>
          </cell>
          <cell r="J178">
            <v>44283</v>
          </cell>
          <cell r="K178">
            <v>44217</v>
          </cell>
          <cell r="L178">
            <v>44217</v>
          </cell>
          <cell r="M178">
            <v>66</v>
          </cell>
          <cell r="N178">
            <v>60000</v>
          </cell>
          <cell r="P178" t="str">
            <v>2905100103</v>
          </cell>
          <cell r="Q178" t="str">
            <v>20210328</v>
          </cell>
          <cell r="S178" t="str">
            <v>2355520011</v>
          </cell>
          <cell r="T178" t="str">
            <v>2000481793</v>
          </cell>
          <cell r="U178" t="str">
            <v>2000481793</v>
          </cell>
          <cell r="V178" t="str">
            <v>2021</v>
          </cell>
          <cell r="W178">
            <v>44283</v>
          </cell>
        </row>
        <row r="179">
          <cell r="G179">
            <v>3329668</v>
          </cell>
          <cell r="H179" t="str">
            <v>ZV</v>
          </cell>
          <cell r="I179">
            <v>44217</v>
          </cell>
          <cell r="J179">
            <v>44283</v>
          </cell>
          <cell r="K179">
            <v>44217</v>
          </cell>
          <cell r="L179">
            <v>44217</v>
          </cell>
          <cell r="M179">
            <v>66</v>
          </cell>
          <cell r="N179">
            <v>737723</v>
          </cell>
          <cell r="P179" t="str">
            <v>2905100202</v>
          </cell>
          <cell r="Q179" t="str">
            <v>20210328</v>
          </cell>
          <cell r="S179" t="str">
            <v>800120011</v>
          </cell>
          <cell r="T179" t="str">
            <v>2000481793</v>
          </cell>
          <cell r="U179" t="str">
            <v>2000481793</v>
          </cell>
          <cell r="V179" t="str">
            <v>2021</v>
          </cell>
          <cell r="W179">
            <v>44283</v>
          </cell>
        </row>
        <row r="180">
          <cell r="G180" t="str">
            <v>MPS CES2572</v>
          </cell>
          <cell r="H180" t="str">
            <v>ZV</v>
          </cell>
          <cell r="I180">
            <v>44260</v>
          </cell>
          <cell r="J180">
            <v>44280</v>
          </cell>
          <cell r="K180">
            <v>44260</v>
          </cell>
          <cell r="L180">
            <v>44260</v>
          </cell>
          <cell r="M180">
            <v>34</v>
          </cell>
          <cell r="N180">
            <v>2522766</v>
          </cell>
          <cell r="P180" t="str">
            <v>2905100202</v>
          </cell>
          <cell r="Q180" t="str">
            <v>CESAR</v>
          </cell>
          <cell r="R180" t="str">
            <v>SALDO CARTERA EVENTO</v>
          </cell>
          <cell r="S180" t="str">
            <v>2000000000</v>
          </cell>
          <cell r="T180" t="str">
            <v>2000481179</v>
          </cell>
          <cell r="U180" t="str">
            <v>2000484917</v>
          </cell>
          <cell r="V180" t="str">
            <v>2021</v>
          </cell>
          <cell r="W180">
            <v>44294</v>
          </cell>
        </row>
        <row r="181">
          <cell r="G181" t="str">
            <v>MPS CES2572</v>
          </cell>
          <cell r="H181" t="str">
            <v>ZV</v>
          </cell>
          <cell r="I181">
            <v>44260</v>
          </cell>
          <cell r="J181">
            <v>44280</v>
          </cell>
          <cell r="K181">
            <v>44260</v>
          </cell>
          <cell r="L181">
            <v>44260</v>
          </cell>
          <cell r="M181">
            <v>20</v>
          </cell>
          <cell r="N181">
            <v>-2762766</v>
          </cell>
          <cell r="P181" t="str">
            <v>2905100202</v>
          </cell>
          <cell r="Q181" t="str">
            <v>20210325</v>
          </cell>
          <cell r="S181" t="str">
            <v>2000000000</v>
          </cell>
          <cell r="T181" t="str">
            <v>2000481179</v>
          </cell>
          <cell r="U181" t="str">
            <v>2000481179</v>
          </cell>
          <cell r="V181" t="str">
            <v>2021</v>
          </cell>
          <cell r="W181">
            <v>44280</v>
          </cell>
        </row>
        <row r="182">
          <cell r="G182" t="str">
            <v>MPS CES2572</v>
          </cell>
          <cell r="H182" t="str">
            <v>ZV</v>
          </cell>
          <cell r="I182">
            <v>44260</v>
          </cell>
          <cell r="J182">
            <v>44280</v>
          </cell>
          <cell r="K182">
            <v>44260</v>
          </cell>
          <cell r="L182">
            <v>44260</v>
          </cell>
          <cell r="M182">
            <v>20</v>
          </cell>
          <cell r="N182">
            <v>240000</v>
          </cell>
          <cell r="P182" t="str">
            <v>2905100203</v>
          </cell>
          <cell r="Q182" t="str">
            <v>20210325</v>
          </cell>
          <cell r="S182" t="str">
            <v>2000120011</v>
          </cell>
          <cell r="T182" t="str">
            <v>2000481179</v>
          </cell>
          <cell r="U182" t="str">
            <v>2000481179</v>
          </cell>
          <cell r="V182" t="str">
            <v>2021</v>
          </cell>
          <cell r="W182">
            <v>44280</v>
          </cell>
        </row>
        <row r="183">
          <cell r="G183">
            <v>338401</v>
          </cell>
          <cell r="H183" t="str">
            <v>ZV</v>
          </cell>
          <cell r="I183">
            <v>43941</v>
          </cell>
          <cell r="J183">
            <v>44275</v>
          </cell>
          <cell r="K183">
            <v>43956</v>
          </cell>
          <cell r="L183">
            <v>44016</v>
          </cell>
          <cell r="M183">
            <v>300</v>
          </cell>
          <cell r="N183">
            <v>-201540</v>
          </cell>
          <cell r="P183" t="str">
            <v>2905100203</v>
          </cell>
          <cell r="Q183" t="str">
            <v>5051135607</v>
          </cell>
          <cell r="R183" t="str">
            <v>SALDO 47960218915 LUIS GUTIERREZ</v>
          </cell>
          <cell r="S183" t="str">
            <v>4700000000</v>
          </cell>
          <cell r="T183" t="str">
            <v>2000480144</v>
          </cell>
          <cell r="U183" t="str">
            <v>2000519802</v>
          </cell>
          <cell r="V183" t="str">
            <v>2021</v>
          </cell>
          <cell r="W183">
            <v>44316</v>
          </cell>
        </row>
        <row r="184">
          <cell r="G184">
            <v>338401</v>
          </cell>
          <cell r="H184" t="str">
            <v>ZV</v>
          </cell>
          <cell r="I184">
            <v>43941</v>
          </cell>
          <cell r="J184">
            <v>44275</v>
          </cell>
          <cell r="K184">
            <v>43941</v>
          </cell>
          <cell r="L184">
            <v>43941</v>
          </cell>
          <cell r="M184">
            <v>334</v>
          </cell>
          <cell r="N184">
            <v>-188460</v>
          </cell>
          <cell r="P184" t="str">
            <v>2905100202</v>
          </cell>
          <cell r="Q184" t="str">
            <v>20210320</v>
          </cell>
          <cell r="S184" t="str">
            <v>4700000000</v>
          </cell>
          <cell r="T184" t="str">
            <v>2000480144</v>
          </cell>
          <cell r="U184" t="str">
            <v>2000480144</v>
          </cell>
          <cell r="V184" t="str">
            <v>2021</v>
          </cell>
          <cell r="W184">
            <v>44275</v>
          </cell>
        </row>
        <row r="185">
          <cell r="G185">
            <v>338401</v>
          </cell>
          <cell r="H185" t="str">
            <v>ZV</v>
          </cell>
          <cell r="I185">
            <v>43941</v>
          </cell>
          <cell r="J185">
            <v>44275</v>
          </cell>
          <cell r="K185">
            <v>43941</v>
          </cell>
          <cell r="L185">
            <v>43941</v>
          </cell>
          <cell r="M185">
            <v>334</v>
          </cell>
          <cell r="N185">
            <v>390000</v>
          </cell>
          <cell r="P185" t="str">
            <v>2905100203</v>
          </cell>
          <cell r="Q185" t="str">
            <v>20210320</v>
          </cell>
          <cell r="S185" t="str">
            <v>4796017011</v>
          </cell>
          <cell r="T185" t="str">
            <v>2000480144</v>
          </cell>
          <cell r="U185" t="str">
            <v>2000480144</v>
          </cell>
          <cell r="V185" t="str">
            <v>2021</v>
          </cell>
          <cell r="W185">
            <v>44275</v>
          </cell>
        </row>
        <row r="186">
          <cell r="G186" t="str">
            <v>88989599 ATL9</v>
          </cell>
          <cell r="H186" t="str">
            <v>ZV</v>
          </cell>
          <cell r="I186">
            <v>44272</v>
          </cell>
          <cell r="J186">
            <v>44273</v>
          </cell>
          <cell r="K186">
            <v>44272</v>
          </cell>
          <cell r="L186">
            <v>44272</v>
          </cell>
          <cell r="M186">
            <v>1</v>
          </cell>
          <cell r="N186">
            <v>-6194250</v>
          </cell>
          <cell r="P186" t="str">
            <v>2205100201</v>
          </cell>
          <cell r="Q186" t="str">
            <v>ATLANTICO</v>
          </cell>
          <cell r="R186" t="str">
            <v>COMPENSACION TOTAL O EXACTA</v>
          </cell>
          <cell r="S186" t="str">
            <v>800000000</v>
          </cell>
          <cell r="T186" t="str">
            <v>2000479847</v>
          </cell>
          <cell r="U186" t="str">
            <v>2000479847</v>
          </cell>
          <cell r="V186" t="str">
            <v>2021</v>
          </cell>
          <cell r="W186">
            <v>44273</v>
          </cell>
        </row>
        <row r="187">
          <cell r="G187" t="str">
            <v>88989599 ATL9</v>
          </cell>
          <cell r="H187" t="str">
            <v>ZV</v>
          </cell>
          <cell r="I187">
            <v>44272</v>
          </cell>
          <cell r="J187">
            <v>44273</v>
          </cell>
          <cell r="K187">
            <v>44272</v>
          </cell>
          <cell r="L187">
            <v>44272</v>
          </cell>
          <cell r="M187">
            <v>1</v>
          </cell>
          <cell r="N187">
            <v>6194250</v>
          </cell>
          <cell r="P187" t="str">
            <v>2905100206</v>
          </cell>
          <cell r="Q187" t="str">
            <v>ATLANTICO</v>
          </cell>
          <cell r="R187" t="str">
            <v>COMPENSACION TOTAL O EXACTA</v>
          </cell>
          <cell r="S187" t="str">
            <v>800120011</v>
          </cell>
          <cell r="T187" t="str">
            <v>2000479847</v>
          </cell>
          <cell r="U187" t="str">
            <v>2000479847</v>
          </cell>
          <cell r="V187" t="str">
            <v>2021</v>
          </cell>
          <cell r="W187">
            <v>44273</v>
          </cell>
        </row>
        <row r="188">
          <cell r="G188" t="str">
            <v>88989599 ATL9</v>
          </cell>
          <cell r="H188" t="str">
            <v>ZP</v>
          </cell>
          <cell r="I188">
            <v>44272</v>
          </cell>
          <cell r="J188">
            <v>44272</v>
          </cell>
          <cell r="K188">
            <v>44272</v>
          </cell>
          <cell r="L188">
            <v>44272</v>
          </cell>
          <cell r="M188">
            <v>1</v>
          </cell>
          <cell r="N188">
            <v>6194250</v>
          </cell>
          <cell r="P188" t="str">
            <v>2205100201</v>
          </cell>
          <cell r="Q188" t="str">
            <v>ATLANTICO</v>
          </cell>
          <cell r="R188" t="str">
            <v>EVENTO NO PBS PRESUPUESTO MAXIMO</v>
          </cell>
          <cell r="S188" t="str">
            <v>800000000</v>
          </cell>
          <cell r="T188" t="str">
            <v>2000479484</v>
          </cell>
          <cell r="U188" t="str">
            <v>2000479847</v>
          </cell>
          <cell r="V188" t="str">
            <v>2021</v>
          </cell>
          <cell r="W188">
            <v>44273</v>
          </cell>
        </row>
        <row r="189">
          <cell r="G189">
            <v>3323593</v>
          </cell>
          <cell r="H189" t="str">
            <v>ZV</v>
          </cell>
          <cell r="I189">
            <v>44124</v>
          </cell>
          <cell r="J189">
            <v>44253</v>
          </cell>
          <cell r="K189">
            <v>44141</v>
          </cell>
          <cell r="L189">
            <v>44201</v>
          </cell>
          <cell r="M189">
            <v>93</v>
          </cell>
          <cell r="N189">
            <v>-428086</v>
          </cell>
          <cell r="P189" t="str">
            <v>2905100202</v>
          </cell>
          <cell r="Q189" t="str">
            <v>11060816997</v>
          </cell>
          <cell r="R189" t="str">
            <v>SALDO 81065104364 GARLINZON PARDO</v>
          </cell>
          <cell r="S189" t="str">
            <v>8100000000</v>
          </cell>
          <cell r="T189" t="str">
            <v>2000477989</v>
          </cell>
          <cell r="U189" t="str">
            <v>2000485703</v>
          </cell>
          <cell r="V189" t="str">
            <v>2021</v>
          </cell>
          <cell r="W189">
            <v>44294</v>
          </cell>
        </row>
        <row r="190">
          <cell r="G190">
            <v>3323593</v>
          </cell>
          <cell r="H190" t="str">
            <v>ZV</v>
          </cell>
          <cell r="I190">
            <v>44124</v>
          </cell>
          <cell r="J190">
            <v>44253</v>
          </cell>
          <cell r="K190">
            <v>44124</v>
          </cell>
          <cell r="L190">
            <v>44124</v>
          </cell>
          <cell r="M190">
            <v>129</v>
          </cell>
          <cell r="N190">
            <v>428086</v>
          </cell>
          <cell r="P190" t="str">
            <v>2905100202</v>
          </cell>
          <cell r="Q190" t="str">
            <v>20210226</v>
          </cell>
          <cell r="S190" t="str">
            <v>8100000000</v>
          </cell>
          <cell r="T190" t="str">
            <v>2000477989</v>
          </cell>
          <cell r="U190" t="str">
            <v>2000477989</v>
          </cell>
          <cell r="V190" t="str">
            <v>2021</v>
          </cell>
          <cell r="W190">
            <v>44253</v>
          </cell>
        </row>
        <row r="191">
          <cell r="G191" t="str">
            <v>88649627MAG476</v>
          </cell>
          <cell r="H191" t="str">
            <v>ZP</v>
          </cell>
          <cell r="I191">
            <v>44267</v>
          </cell>
          <cell r="J191">
            <v>44267</v>
          </cell>
          <cell r="K191">
            <v>44267</v>
          </cell>
          <cell r="L191">
            <v>44267</v>
          </cell>
          <cell r="M191">
            <v>19</v>
          </cell>
          <cell r="N191">
            <v>5193900</v>
          </cell>
          <cell r="P191" t="str">
            <v>2905100202</v>
          </cell>
          <cell r="Q191" t="str">
            <v>MAGDALENA</v>
          </cell>
          <cell r="R191" t="str">
            <v>EPS042-MODELO INTEGRAL CO47001900002780143</v>
          </cell>
          <cell r="S191" t="str">
            <v>4700000000</v>
          </cell>
          <cell r="T191" t="str">
            <v>2000476415</v>
          </cell>
          <cell r="U191" t="str">
            <v>2000489427</v>
          </cell>
          <cell r="V191" t="str">
            <v>2021</v>
          </cell>
          <cell r="W191">
            <v>44286</v>
          </cell>
        </row>
        <row r="192">
          <cell r="G192">
            <v>3324310</v>
          </cell>
          <cell r="H192" t="str">
            <v>ZV</v>
          </cell>
          <cell r="I192">
            <v>44139</v>
          </cell>
          <cell r="J192">
            <v>44253</v>
          </cell>
          <cell r="K192">
            <v>44145</v>
          </cell>
          <cell r="L192">
            <v>44205</v>
          </cell>
          <cell r="M192">
            <v>89</v>
          </cell>
          <cell r="N192">
            <v>-410641</v>
          </cell>
          <cell r="P192" t="str">
            <v>2905100202</v>
          </cell>
          <cell r="Q192" t="str">
            <v>11100855404</v>
          </cell>
          <cell r="R192" t="str">
            <v>SALDO 68079380867 CHAYLET ORTIZ</v>
          </cell>
          <cell r="S192" t="str">
            <v>6800000000</v>
          </cell>
          <cell r="T192" t="str">
            <v>2000469362</v>
          </cell>
          <cell r="U192" t="str">
            <v>2000484916</v>
          </cell>
          <cell r="V192" t="str">
            <v>2021</v>
          </cell>
          <cell r="W192">
            <v>44294</v>
          </cell>
        </row>
        <row r="193">
          <cell r="G193">
            <v>3324310</v>
          </cell>
          <cell r="H193" t="str">
            <v>ZV</v>
          </cell>
          <cell r="I193">
            <v>44139</v>
          </cell>
          <cell r="J193">
            <v>44253</v>
          </cell>
          <cell r="K193">
            <v>44139</v>
          </cell>
          <cell r="L193">
            <v>44139</v>
          </cell>
          <cell r="M193">
            <v>114</v>
          </cell>
          <cell r="N193">
            <v>410641</v>
          </cell>
          <cell r="P193" t="str">
            <v>2905100202</v>
          </cell>
          <cell r="Q193" t="str">
            <v>20210226</v>
          </cell>
          <cell r="S193" t="str">
            <v>6800000000</v>
          </cell>
          <cell r="T193" t="str">
            <v>2000469362</v>
          </cell>
          <cell r="U193" t="str">
            <v>2000469362</v>
          </cell>
          <cell r="V193" t="str">
            <v>2021</v>
          </cell>
          <cell r="W193">
            <v>44253</v>
          </cell>
        </row>
        <row r="194">
          <cell r="G194" t="str">
            <v>MPS MAG3113</v>
          </cell>
          <cell r="H194" t="str">
            <v>ZP</v>
          </cell>
          <cell r="I194">
            <v>44260</v>
          </cell>
          <cell r="J194">
            <v>44260</v>
          </cell>
          <cell r="K194">
            <v>44260</v>
          </cell>
          <cell r="L194">
            <v>44260</v>
          </cell>
          <cell r="M194">
            <v>26</v>
          </cell>
          <cell r="N194">
            <v>70972465</v>
          </cell>
          <cell r="P194" t="str">
            <v>2905100202</v>
          </cell>
          <cell r="Q194" t="str">
            <v>MAGDALENA</v>
          </cell>
          <cell r="R194" t="str">
            <v>MODELO INTEGRAL CO47001900002780143 TRAUMATISMOS</v>
          </cell>
          <cell r="S194" t="str">
            <v>4700000000</v>
          </cell>
          <cell r="T194" t="str">
            <v>2000468897</v>
          </cell>
          <cell r="U194" t="str">
            <v>2000489417</v>
          </cell>
          <cell r="V194" t="str">
            <v>2021</v>
          </cell>
          <cell r="W194">
            <v>44286</v>
          </cell>
        </row>
        <row r="195">
          <cell r="G195" t="str">
            <v>MPS ATL3112</v>
          </cell>
          <cell r="H195" t="str">
            <v>ZP</v>
          </cell>
          <cell r="I195">
            <v>44260</v>
          </cell>
          <cell r="J195">
            <v>44260</v>
          </cell>
          <cell r="K195">
            <v>44260</v>
          </cell>
          <cell r="L195">
            <v>44260</v>
          </cell>
          <cell r="M195">
            <v>34</v>
          </cell>
          <cell r="N195">
            <v>735223697</v>
          </cell>
          <cell r="P195" t="str">
            <v>2905100202</v>
          </cell>
          <cell r="Q195" t="str">
            <v>ATLANTICO</v>
          </cell>
          <cell r="R195" t="str">
            <v>MODELO INTEGRAL CO08001900002780055 TRAUMA Y ORTOP</v>
          </cell>
          <cell r="S195" t="str">
            <v>800000000</v>
          </cell>
          <cell r="T195" t="str">
            <v>2000468896</v>
          </cell>
          <cell r="U195" t="str">
            <v>2000490070</v>
          </cell>
          <cell r="V195" t="str">
            <v>2021</v>
          </cell>
          <cell r="W195">
            <v>44294</v>
          </cell>
        </row>
        <row r="196">
          <cell r="G196" t="str">
            <v>MPS SUC2576</v>
          </cell>
          <cell r="H196" t="str">
            <v>ZP</v>
          </cell>
          <cell r="I196">
            <v>44260</v>
          </cell>
          <cell r="J196">
            <v>44260</v>
          </cell>
          <cell r="K196">
            <v>44260</v>
          </cell>
          <cell r="L196">
            <v>44260</v>
          </cell>
          <cell r="M196">
            <v>23</v>
          </cell>
          <cell r="N196">
            <v>33473698</v>
          </cell>
          <cell r="P196" t="str">
            <v>2905100202</v>
          </cell>
          <cell r="Q196" t="str">
            <v>SUCRE</v>
          </cell>
          <cell r="R196" t="str">
            <v>CARTERA EVENTO</v>
          </cell>
          <cell r="S196" t="str">
            <v>7000000000</v>
          </cell>
          <cell r="T196" t="str">
            <v>2000468358</v>
          </cell>
          <cell r="U196" t="str">
            <v>2000481793</v>
          </cell>
          <cell r="V196" t="str">
            <v>2021</v>
          </cell>
          <cell r="W196">
            <v>44283</v>
          </cell>
        </row>
        <row r="197">
          <cell r="G197" t="str">
            <v>MPS SAN2575</v>
          </cell>
          <cell r="H197" t="str">
            <v>ZP</v>
          </cell>
          <cell r="I197">
            <v>44260</v>
          </cell>
          <cell r="J197">
            <v>44260</v>
          </cell>
          <cell r="K197">
            <v>44260</v>
          </cell>
          <cell r="L197">
            <v>44260</v>
          </cell>
          <cell r="M197">
            <v>26</v>
          </cell>
          <cell r="N197">
            <v>60000</v>
          </cell>
          <cell r="P197" t="str">
            <v>2905100202</v>
          </cell>
          <cell r="Q197" t="str">
            <v>SANTANDER</v>
          </cell>
          <cell r="R197" t="str">
            <v>CARTERA EVENTO</v>
          </cell>
          <cell r="S197" t="str">
            <v>6800000000</v>
          </cell>
          <cell r="T197" t="str">
            <v>2000468357</v>
          </cell>
          <cell r="U197" t="str">
            <v>2000484514</v>
          </cell>
          <cell r="V197" t="str">
            <v>2021</v>
          </cell>
          <cell r="W197">
            <v>44286</v>
          </cell>
        </row>
        <row r="198">
          <cell r="G198" t="str">
            <v>MPS MAG2574</v>
          </cell>
          <cell r="H198" t="str">
            <v>ZP</v>
          </cell>
          <cell r="I198">
            <v>44260</v>
          </cell>
          <cell r="J198">
            <v>44260</v>
          </cell>
          <cell r="K198">
            <v>44260</v>
          </cell>
          <cell r="L198">
            <v>44260</v>
          </cell>
          <cell r="M198">
            <v>15</v>
          </cell>
          <cell r="N198">
            <v>1177421</v>
          </cell>
          <cell r="P198" t="str">
            <v>2905100202</v>
          </cell>
          <cell r="Q198" t="str">
            <v>MAGDALENA</v>
          </cell>
          <cell r="R198" t="str">
            <v>CARTERA EVENTO</v>
          </cell>
          <cell r="S198" t="str">
            <v>4700000000</v>
          </cell>
          <cell r="T198" t="str">
            <v>2000468356</v>
          </cell>
          <cell r="U198" t="str">
            <v>2000480144</v>
          </cell>
          <cell r="V198" t="str">
            <v>2021</v>
          </cell>
          <cell r="W198">
            <v>44275</v>
          </cell>
        </row>
        <row r="199">
          <cell r="G199" t="str">
            <v>MPS COR2573</v>
          </cell>
          <cell r="H199" t="str">
            <v>ZP</v>
          </cell>
          <cell r="I199">
            <v>44260</v>
          </cell>
          <cell r="J199">
            <v>44260</v>
          </cell>
          <cell r="K199">
            <v>44260</v>
          </cell>
          <cell r="L199">
            <v>44260</v>
          </cell>
          <cell r="M199">
            <v>49</v>
          </cell>
          <cell r="N199">
            <v>28162824</v>
          </cell>
          <cell r="P199" t="str">
            <v>2905100202</v>
          </cell>
          <cell r="Q199" t="str">
            <v>CORDOBA</v>
          </cell>
          <cell r="R199" t="str">
            <v>CARTERA EVENTO</v>
          </cell>
          <cell r="S199" t="str">
            <v>2300000000</v>
          </cell>
          <cell r="T199" t="str">
            <v>2000468355</v>
          </cell>
          <cell r="U199" t="str">
            <v>2000503699</v>
          </cell>
          <cell r="V199" t="str">
            <v>2021</v>
          </cell>
          <cell r="W199">
            <v>44309</v>
          </cell>
        </row>
        <row r="200">
          <cell r="G200" t="str">
            <v>MPS CES2572</v>
          </cell>
          <cell r="H200" t="str">
            <v>ZP</v>
          </cell>
          <cell r="I200">
            <v>44260</v>
          </cell>
          <cell r="J200">
            <v>44260</v>
          </cell>
          <cell r="K200">
            <v>44260</v>
          </cell>
          <cell r="L200">
            <v>44260</v>
          </cell>
          <cell r="M200">
            <v>20</v>
          </cell>
          <cell r="N200">
            <v>2762766</v>
          </cell>
          <cell r="P200" t="str">
            <v>2905100202</v>
          </cell>
          <cell r="Q200" t="str">
            <v>CESAR</v>
          </cell>
          <cell r="R200" t="str">
            <v>CARTERA EVENTO</v>
          </cell>
          <cell r="S200" t="str">
            <v>2000000000</v>
          </cell>
          <cell r="T200" t="str">
            <v>2000468354</v>
          </cell>
          <cell r="U200" t="str">
            <v>2000481179</v>
          </cell>
          <cell r="V200" t="str">
            <v>2021</v>
          </cell>
          <cell r="W200">
            <v>44280</v>
          </cell>
        </row>
        <row r="201">
          <cell r="G201" t="str">
            <v>MPS BOL2571</v>
          </cell>
          <cell r="H201" t="str">
            <v>ZP</v>
          </cell>
          <cell r="I201">
            <v>44260</v>
          </cell>
          <cell r="J201">
            <v>44260</v>
          </cell>
          <cell r="K201">
            <v>44260</v>
          </cell>
          <cell r="L201">
            <v>44260</v>
          </cell>
          <cell r="M201">
            <v>86</v>
          </cell>
          <cell r="N201">
            <v>14023850</v>
          </cell>
          <cell r="P201" t="str">
            <v>2905100202</v>
          </cell>
          <cell r="Q201" t="str">
            <v>BOLIVAR</v>
          </cell>
          <cell r="R201" t="str">
            <v>CARTERA EVENTO</v>
          </cell>
          <cell r="S201" t="str">
            <v>1300000000</v>
          </cell>
          <cell r="T201" t="str">
            <v>2000468353</v>
          </cell>
          <cell r="U201" t="str">
            <v>2000556775</v>
          </cell>
          <cell r="V201" t="str">
            <v>2021</v>
          </cell>
          <cell r="W201">
            <v>44346</v>
          </cell>
        </row>
        <row r="202">
          <cell r="G202" t="str">
            <v>MPS ATL2570</v>
          </cell>
          <cell r="H202" t="str">
            <v>ZP</v>
          </cell>
          <cell r="I202">
            <v>44260</v>
          </cell>
          <cell r="J202">
            <v>44260</v>
          </cell>
          <cell r="K202">
            <v>44260</v>
          </cell>
          <cell r="L202">
            <v>44260</v>
          </cell>
          <cell r="M202">
            <v>86</v>
          </cell>
          <cell r="N202">
            <v>53442229</v>
          </cell>
          <cell r="P202" t="str">
            <v>2905100202</v>
          </cell>
          <cell r="Q202" t="str">
            <v>ATLANTICO</v>
          </cell>
          <cell r="R202" t="str">
            <v>CARTERA EVENTO</v>
          </cell>
          <cell r="S202" t="str">
            <v>800000000</v>
          </cell>
          <cell r="T202" t="str">
            <v>2000468352</v>
          </cell>
          <cell r="U202" t="str">
            <v>2000551734</v>
          </cell>
          <cell r="V202" t="str">
            <v>2021</v>
          </cell>
          <cell r="W202">
            <v>44346</v>
          </cell>
        </row>
        <row r="203">
          <cell r="G203" t="str">
            <v>MPS ATL2554</v>
          </cell>
          <cell r="H203" t="str">
            <v>ZV</v>
          </cell>
          <cell r="I203">
            <v>44232</v>
          </cell>
          <cell r="J203">
            <v>44251</v>
          </cell>
          <cell r="K203">
            <v>44232</v>
          </cell>
          <cell r="L203">
            <v>44232</v>
          </cell>
          <cell r="M203">
            <v>62</v>
          </cell>
          <cell r="N203">
            <v>611843845</v>
          </cell>
          <cell r="P203" t="str">
            <v>2905100202</v>
          </cell>
          <cell r="Q203" t="str">
            <v>ATLANTICO</v>
          </cell>
          <cell r="R203" t="str">
            <v>ESS024-MODELO INTEGRAl--SALDO X LEG</v>
          </cell>
          <cell r="S203" t="str">
            <v>800000000</v>
          </cell>
          <cell r="T203" t="str">
            <v>2000450862</v>
          </cell>
          <cell r="U203" t="str">
            <v>2000484903</v>
          </cell>
          <cell r="V203" t="str">
            <v>2021</v>
          </cell>
          <cell r="W203">
            <v>44294</v>
          </cell>
        </row>
        <row r="204">
          <cell r="G204" t="str">
            <v>MPS ATL2554</v>
          </cell>
          <cell r="H204" t="str">
            <v>ZV</v>
          </cell>
          <cell r="I204">
            <v>44232</v>
          </cell>
          <cell r="J204">
            <v>44251</v>
          </cell>
          <cell r="K204">
            <v>44232</v>
          </cell>
          <cell r="L204">
            <v>44232</v>
          </cell>
          <cell r="M204">
            <v>19</v>
          </cell>
          <cell r="N204">
            <v>-611843845</v>
          </cell>
          <cell r="P204" t="str">
            <v>2905100202</v>
          </cell>
          <cell r="Q204" t="str">
            <v>Atlantico</v>
          </cell>
          <cell r="R204" t="str">
            <v>COMPENSACION  MPS ATL-2554</v>
          </cell>
          <cell r="S204" t="str">
            <v>800000000</v>
          </cell>
          <cell r="T204" t="str">
            <v>2000461716</v>
          </cell>
          <cell r="U204" t="str">
            <v>2000461716</v>
          </cell>
          <cell r="V204" t="str">
            <v>2021</v>
          </cell>
          <cell r="W204">
            <v>44251</v>
          </cell>
        </row>
        <row r="205">
          <cell r="G205" t="str">
            <v>78573516 ATL262</v>
          </cell>
          <cell r="H205" t="str">
            <v>ZV</v>
          </cell>
          <cell r="I205">
            <v>44113</v>
          </cell>
          <cell r="J205">
            <v>44200</v>
          </cell>
          <cell r="K205">
            <v>44113</v>
          </cell>
          <cell r="L205">
            <v>44113</v>
          </cell>
          <cell r="M205">
            <v>181</v>
          </cell>
          <cell r="N205">
            <v>42649579</v>
          </cell>
          <cell r="P205" t="str">
            <v>2905100202</v>
          </cell>
          <cell r="Q205" t="str">
            <v>ATLANTICO</v>
          </cell>
          <cell r="R205" t="str">
            <v>CONTRATO EVENTO SAT2017E3V101--SALDO X LEG</v>
          </cell>
          <cell r="S205" t="str">
            <v>800000000</v>
          </cell>
          <cell r="T205" t="str">
            <v>2000387506</v>
          </cell>
          <cell r="U205" t="str">
            <v>2000485703</v>
          </cell>
          <cell r="V205" t="str">
            <v>2021</v>
          </cell>
          <cell r="W205">
            <v>44294</v>
          </cell>
        </row>
        <row r="206">
          <cell r="G206" t="str">
            <v>78573516 ATL262</v>
          </cell>
          <cell r="H206" t="str">
            <v>ZV</v>
          </cell>
          <cell r="I206">
            <v>44113</v>
          </cell>
          <cell r="J206">
            <v>44200</v>
          </cell>
          <cell r="K206">
            <v>44113</v>
          </cell>
          <cell r="L206">
            <v>44113</v>
          </cell>
          <cell r="M206">
            <v>129</v>
          </cell>
          <cell r="N206">
            <v>1288862</v>
          </cell>
          <cell r="P206" t="str">
            <v>2205100201</v>
          </cell>
          <cell r="Q206" t="str">
            <v>Atlantico</v>
          </cell>
          <cell r="R206" t="str">
            <v>COMPENSACION  78573516 ATL-262</v>
          </cell>
          <cell r="S206" t="str">
            <v>800120011</v>
          </cell>
          <cell r="T206" t="str">
            <v>2000459479</v>
          </cell>
          <cell r="U206" t="str">
            <v>2000459479</v>
          </cell>
          <cell r="V206" t="str">
            <v>2021</v>
          </cell>
          <cell r="W206">
            <v>44242</v>
          </cell>
        </row>
        <row r="207">
          <cell r="G207" t="str">
            <v>78573516 ATL262</v>
          </cell>
          <cell r="H207" t="str">
            <v>ZV</v>
          </cell>
          <cell r="I207">
            <v>44113</v>
          </cell>
          <cell r="J207">
            <v>44200</v>
          </cell>
          <cell r="K207">
            <v>44113</v>
          </cell>
          <cell r="L207">
            <v>44113</v>
          </cell>
          <cell r="M207">
            <v>129</v>
          </cell>
          <cell r="N207">
            <v>300000</v>
          </cell>
          <cell r="P207" t="str">
            <v>2905100102</v>
          </cell>
          <cell r="Q207" t="str">
            <v>Atlantico</v>
          </cell>
          <cell r="R207" t="str">
            <v>COMPENSACION  78573516 ATL-262</v>
          </cell>
          <cell r="S207" t="str">
            <v>800120011</v>
          </cell>
          <cell r="T207" t="str">
            <v>2000459479</v>
          </cell>
          <cell r="U207" t="str">
            <v>2000459479</v>
          </cell>
          <cell r="V207" t="str">
            <v>2021</v>
          </cell>
          <cell r="W207">
            <v>44242</v>
          </cell>
        </row>
        <row r="208">
          <cell r="G208" t="str">
            <v>78573516 ATL262</v>
          </cell>
          <cell r="H208" t="str">
            <v>ZV</v>
          </cell>
          <cell r="I208">
            <v>44113</v>
          </cell>
          <cell r="J208">
            <v>44200</v>
          </cell>
          <cell r="K208">
            <v>44113</v>
          </cell>
          <cell r="L208">
            <v>44113</v>
          </cell>
          <cell r="M208">
            <v>129</v>
          </cell>
          <cell r="N208">
            <v>59600</v>
          </cell>
          <cell r="P208" t="str">
            <v>2905100103</v>
          </cell>
          <cell r="Q208" t="str">
            <v>Atlantico</v>
          </cell>
          <cell r="R208" t="str">
            <v>COMPENSACION  78573516 ATL-262</v>
          </cell>
          <cell r="S208" t="str">
            <v>800120011</v>
          </cell>
          <cell r="T208" t="str">
            <v>2000459479</v>
          </cell>
          <cell r="U208" t="str">
            <v>2000459479</v>
          </cell>
          <cell r="V208" t="str">
            <v>2021</v>
          </cell>
          <cell r="W208">
            <v>44242</v>
          </cell>
        </row>
        <row r="209">
          <cell r="G209" t="str">
            <v>78573516 ATL262</v>
          </cell>
          <cell r="H209" t="str">
            <v>ZV</v>
          </cell>
          <cell r="I209">
            <v>44113</v>
          </cell>
          <cell r="J209">
            <v>44200</v>
          </cell>
          <cell r="K209">
            <v>44113</v>
          </cell>
          <cell r="L209">
            <v>44113</v>
          </cell>
          <cell r="M209">
            <v>129</v>
          </cell>
          <cell r="N209">
            <v>-47584214</v>
          </cell>
          <cell r="P209" t="str">
            <v>2905100202</v>
          </cell>
          <cell r="Q209" t="str">
            <v>Atlantico</v>
          </cell>
          <cell r="R209" t="str">
            <v>COMPENSACION  78573516 ATL-262</v>
          </cell>
          <cell r="S209" t="str">
            <v>800000000</v>
          </cell>
          <cell r="T209" t="str">
            <v>2000459479</v>
          </cell>
          <cell r="U209" t="str">
            <v>2000459479</v>
          </cell>
          <cell r="V209" t="str">
            <v>2021</v>
          </cell>
          <cell r="W209">
            <v>44242</v>
          </cell>
        </row>
        <row r="210">
          <cell r="G210" t="str">
            <v>78573516 ATL262</v>
          </cell>
          <cell r="H210" t="str">
            <v>ZV</v>
          </cell>
          <cell r="I210">
            <v>44113</v>
          </cell>
          <cell r="J210">
            <v>44200</v>
          </cell>
          <cell r="K210">
            <v>44113</v>
          </cell>
          <cell r="L210">
            <v>44113</v>
          </cell>
          <cell r="M210">
            <v>129</v>
          </cell>
          <cell r="N210">
            <v>3286173</v>
          </cell>
          <cell r="P210" t="str">
            <v>2905100203</v>
          </cell>
          <cell r="Q210" t="str">
            <v>Atlantico</v>
          </cell>
          <cell r="R210" t="str">
            <v>COMPENSACION  78573516 ATL-262</v>
          </cell>
          <cell r="S210" t="str">
            <v>800120011</v>
          </cell>
          <cell r="T210" t="str">
            <v>2000459479</v>
          </cell>
          <cell r="U210" t="str">
            <v>2000459479</v>
          </cell>
          <cell r="V210" t="str">
            <v>2021</v>
          </cell>
          <cell r="W210">
            <v>44242</v>
          </cell>
        </row>
        <row r="211">
          <cell r="G211" t="str">
            <v>CR_DAV ATL12</v>
          </cell>
          <cell r="H211" t="str">
            <v>ZP</v>
          </cell>
          <cell r="I211">
            <v>44242</v>
          </cell>
          <cell r="J211">
            <v>44242</v>
          </cell>
          <cell r="K211">
            <v>44242</v>
          </cell>
          <cell r="L211">
            <v>44242</v>
          </cell>
          <cell r="M211">
            <v>0</v>
          </cell>
          <cell r="N211">
            <v>900000000</v>
          </cell>
          <cell r="O211" t="str">
            <v>B</v>
          </cell>
          <cell r="P211" t="str">
            <v>1330050204</v>
          </cell>
          <cell r="Q211" t="str">
            <v>ATLANTICO</v>
          </cell>
          <cell r="R211" t="str">
            <v>ANTICIPO CARTERA EVENTO</v>
          </cell>
          <cell r="S211" t="str">
            <v>800000000</v>
          </cell>
          <cell r="T211" t="str">
            <v>2000458486</v>
          </cell>
          <cell r="U211" t="str">
            <v>2000551964</v>
          </cell>
          <cell r="V211" t="str">
            <v>2021</v>
          </cell>
          <cell r="W211">
            <v>44346</v>
          </cell>
        </row>
        <row r="212">
          <cell r="G212" t="str">
            <v>MPS MAG2494</v>
          </cell>
          <cell r="H212" t="str">
            <v>ZV</v>
          </cell>
          <cell r="I212">
            <v>44225</v>
          </cell>
          <cell r="J212">
            <v>44225</v>
          </cell>
          <cell r="K212">
            <v>44172</v>
          </cell>
          <cell r="L212">
            <v>44172</v>
          </cell>
          <cell r="M212">
            <v>114</v>
          </cell>
          <cell r="N212">
            <v>75372168</v>
          </cell>
          <cell r="P212" t="str">
            <v>2905100202</v>
          </cell>
          <cell r="Q212" t="str">
            <v>MAGDALENA</v>
          </cell>
          <cell r="R212" t="str">
            <v>SALDO MODELO INTEGRAL CO47001900002780143  TRAUMAT</v>
          </cell>
          <cell r="S212" t="str">
            <v>4700000000</v>
          </cell>
          <cell r="T212" t="str">
            <v>2000412890</v>
          </cell>
          <cell r="U212" t="str">
            <v>2000488892</v>
          </cell>
          <cell r="V212" t="str">
            <v>2021</v>
          </cell>
          <cell r="W212">
            <v>44286</v>
          </cell>
        </row>
        <row r="213">
          <cell r="G213" t="str">
            <v>MPS MAG2494</v>
          </cell>
          <cell r="H213" t="str">
            <v>ZV</v>
          </cell>
          <cell r="I213">
            <v>44225</v>
          </cell>
          <cell r="J213">
            <v>44225</v>
          </cell>
          <cell r="K213">
            <v>44225</v>
          </cell>
          <cell r="L213">
            <v>44225</v>
          </cell>
          <cell r="M213">
            <v>2</v>
          </cell>
          <cell r="N213">
            <v>-75372168</v>
          </cell>
          <cell r="P213" t="str">
            <v>2905100202</v>
          </cell>
          <cell r="Q213" t="str">
            <v>20210129</v>
          </cell>
          <cell r="R213" t="str">
            <v>COMPENSACION CAPITA NOV 2020 FACT N. 3326614</v>
          </cell>
          <cell r="S213" t="str">
            <v>4700000000</v>
          </cell>
          <cell r="T213" t="str">
            <v>2000457573</v>
          </cell>
          <cell r="U213" t="str">
            <v>2000457573</v>
          </cell>
          <cell r="V213" t="str">
            <v>2021</v>
          </cell>
          <cell r="W213">
            <v>44227</v>
          </cell>
        </row>
        <row r="214">
          <cell r="G214" t="str">
            <v>86677515 MAG70</v>
          </cell>
          <cell r="H214" t="str">
            <v>ZP</v>
          </cell>
          <cell r="I214">
            <v>44238</v>
          </cell>
          <cell r="J214">
            <v>44238</v>
          </cell>
          <cell r="K214">
            <v>44238</v>
          </cell>
          <cell r="L214">
            <v>44238</v>
          </cell>
          <cell r="M214">
            <v>48</v>
          </cell>
          <cell r="N214">
            <v>4821057</v>
          </cell>
          <cell r="P214" t="str">
            <v>2905100202</v>
          </cell>
          <cell r="Q214" t="str">
            <v>MAGDALENA</v>
          </cell>
          <cell r="R214" t="str">
            <v>ESSC24-MODELO INTEGRAL CO47001900002780143 TRAUMAT</v>
          </cell>
          <cell r="S214" t="str">
            <v>4700000000</v>
          </cell>
          <cell r="T214" t="str">
            <v>2000457377</v>
          </cell>
          <cell r="U214" t="str">
            <v>2000489425</v>
          </cell>
          <cell r="V214" t="str">
            <v>2021</v>
          </cell>
          <cell r="W214">
            <v>44286</v>
          </cell>
        </row>
        <row r="215">
          <cell r="G215">
            <v>3326636</v>
          </cell>
          <cell r="H215" t="str">
            <v>ZV</v>
          </cell>
          <cell r="I215">
            <v>44225</v>
          </cell>
          <cell r="J215">
            <v>44225</v>
          </cell>
          <cell r="K215">
            <v>44225</v>
          </cell>
          <cell r="L215">
            <v>44225</v>
          </cell>
          <cell r="M215">
            <v>0</v>
          </cell>
          <cell r="N215">
            <v>3896150</v>
          </cell>
          <cell r="P215" t="str">
            <v>2905100102</v>
          </cell>
          <cell r="Q215" t="str">
            <v>20210129</v>
          </cell>
          <cell r="R215" t="str">
            <v>COMPENSA MIA MVC OCTUBRE 2020 FACTURA 3326636</v>
          </cell>
          <cell r="S215" t="str">
            <v>4774517011</v>
          </cell>
          <cell r="T215" t="str">
            <v>2000457265</v>
          </cell>
          <cell r="U215" t="str">
            <v>2000457265</v>
          </cell>
          <cell r="V215" t="str">
            <v>2021</v>
          </cell>
          <cell r="W215">
            <v>44225</v>
          </cell>
        </row>
        <row r="216">
          <cell r="G216">
            <v>3326636</v>
          </cell>
          <cell r="H216" t="str">
            <v>ZV</v>
          </cell>
          <cell r="I216">
            <v>44225</v>
          </cell>
          <cell r="J216">
            <v>44225</v>
          </cell>
          <cell r="K216">
            <v>44225</v>
          </cell>
          <cell r="L216">
            <v>44225</v>
          </cell>
          <cell r="M216">
            <v>0</v>
          </cell>
          <cell r="N216">
            <v>-3896150</v>
          </cell>
          <cell r="P216" t="str">
            <v>2905100202</v>
          </cell>
          <cell r="Q216" t="str">
            <v>20210129</v>
          </cell>
          <cell r="R216" t="str">
            <v>COMPENSA MIA MVC OCTUBRE 2020 FACTURA 3326636</v>
          </cell>
          <cell r="S216" t="str">
            <v>4700000000</v>
          </cell>
          <cell r="T216" t="str">
            <v>2000457265</v>
          </cell>
          <cell r="U216" t="str">
            <v>2000457265</v>
          </cell>
          <cell r="V216" t="str">
            <v>2021</v>
          </cell>
          <cell r="W216">
            <v>44225</v>
          </cell>
        </row>
        <row r="217">
          <cell r="G217">
            <v>19012021</v>
          </cell>
          <cell r="H217" t="str">
            <v>ZP</v>
          </cell>
          <cell r="I217">
            <v>44215</v>
          </cell>
          <cell r="J217">
            <v>44215</v>
          </cell>
          <cell r="K217">
            <v>44215</v>
          </cell>
          <cell r="L217">
            <v>44215</v>
          </cell>
          <cell r="M217">
            <v>0</v>
          </cell>
          <cell r="N217">
            <v>30575815</v>
          </cell>
          <cell r="P217" t="str">
            <v>2335950201</v>
          </cell>
          <cell r="Q217" t="str">
            <v>20210119</v>
          </cell>
          <cell r="R217" t="str">
            <v>PAGO INTERESES</v>
          </cell>
          <cell r="S217" t="str">
            <v>9900000000</v>
          </cell>
          <cell r="T217" t="str">
            <v>2000451519</v>
          </cell>
          <cell r="U217" t="str">
            <v>2000451519</v>
          </cell>
          <cell r="V217" t="str">
            <v>2021</v>
          </cell>
          <cell r="W217">
            <v>44215</v>
          </cell>
        </row>
        <row r="218">
          <cell r="G218" t="str">
            <v>MPS ATL2554</v>
          </cell>
          <cell r="H218" t="str">
            <v>ZP</v>
          </cell>
          <cell r="I218">
            <v>44232</v>
          </cell>
          <cell r="J218">
            <v>44232</v>
          </cell>
          <cell r="K218">
            <v>44232</v>
          </cell>
          <cell r="L218">
            <v>44232</v>
          </cell>
          <cell r="M218">
            <v>19</v>
          </cell>
          <cell r="N218">
            <v>735223697</v>
          </cell>
          <cell r="P218" t="str">
            <v>2905100202</v>
          </cell>
          <cell r="Q218" t="str">
            <v>ATLANTICO</v>
          </cell>
          <cell r="R218" t="str">
            <v>ESS024-MODELO INTEGRAL CO08001900002780055 TRAUMA</v>
          </cell>
          <cell r="S218" t="str">
            <v>800000000</v>
          </cell>
          <cell r="T218" t="str">
            <v>2000450862</v>
          </cell>
          <cell r="U218" t="str">
            <v>2000461716</v>
          </cell>
          <cell r="V218" t="str">
            <v>2021</v>
          </cell>
          <cell r="W218">
            <v>44251</v>
          </cell>
        </row>
        <row r="219">
          <cell r="G219">
            <v>3328944</v>
          </cell>
          <cell r="H219" t="str">
            <v>ZV</v>
          </cell>
          <cell r="I219">
            <v>44225</v>
          </cell>
          <cell r="J219">
            <v>44225</v>
          </cell>
          <cell r="K219">
            <v>44225</v>
          </cell>
          <cell r="L219">
            <v>44225</v>
          </cell>
          <cell r="M219">
            <v>0</v>
          </cell>
          <cell r="N219">
            <v>3726500</v>
          </cell>
          <cell r="P219" t="str">
            <v>2905100102</v>
          </cell>
          <cell r="Q219" t="str">
            <v>20210129</v>
          </cell>
          <cell r="R219" t="str">
            <v>COMPENSA MV RC NOV 2020 FACT N. 3328944</v>
          </cell>
          <cell r="S219" t="str">
            <v>4774517011</v>
          </cell>
          <cell r="T219" t="str">
            <v>2000448248</v>
          </cell>
          <cell r="U219" t="str">
            <v>2000448248</v>
          </cell>
          <cell r="V219" t="str">
            <v>2021</v>
          </cell>
          <cell r="W219">
            <v>44225</v>
          </cell>
        </row>
        <row r="220">
          <cell r="G220">
            <v>3328944</v>
          </cell>
          <cell r="H220" t="str">
            <v>ZV</v>
          </cell>
          <cell r="I220">
            <v>44225</v>
          </cell>
          <cell r="J220">
            <v>44225</v>
          </cell>
          <cell r="K220">
            <v>44225</v>
          </cell>
          <cell r="L220">
            <v>44225</v>
          </cell>
          <cell r="M220">
            <v>0</v>
          </cell>
          <cell r="N220">
            <v>-3726500</v>
          </cell>
          <cell r="P220" t="str">
            <v>2905100202</v>
          </cell>
          <cell r="Q220" t="str">
            <v>20210129</v>
          </cell>
          <cell r="R220" t="str">
            <v>COMPENSA MV RC NOV 2020 FACT N. 3328944</v>
          </cell>
          <cell r="S220" t="str">
            <v>4700000000</v>
          </cell>
          <cell r="T220" t="str">
            <v>2000448248</v>
          </cell>
          <cell r="U220" t="str">
            <v>2000448248</v>
          </cell>
          <cell r="V220" t="str">
            <v>2021</v>
          </cell>
          <cell r="W220">
            <v>44225</v>
          </cell>
        </row>
        <row r="221">
          <cell r="G221" t="str">
            <v>MPS MAG138</v>
          </cell>
          <cell r="H221" t="str">
            <v>ZV</v>
          </cell>
          <cell r="I221">
            <v>44225</v>
          </cell>
          <cell r="J221">
            <v>44225</v>
          </cell>
          <cell r="K221">
            <v>44144</v>
          </cell>
          <cell r="L221">
            <v>44144</v>
          </cell>
          <cell r="M221">
            <v>83</v>
          </cell>
          <cell r="N221">
            <v>75780585</v>
          </cell>
          <cell r="P221" t="str">
            <v>2905100202</v>
          </cell>
          <cell r="Q221" t="str">
            <v>magdalena</v>
          </cell>
          <cell r="R221" t="str">
            <v>SALDO MODELO INTEGRAL CO47001900002780143 TRAUMATI</v>
          </cell>
          <cell r="S221" t="str">
            <v>4700000000</v>
          </cell>
          <cell r="T221" t="str">
            <v>2000398890</v>
          </cell>
          <cell r="U221" t="str">
            <v>2000457573</v>
          </cell>
          <cell r="V221" t="str">
            <v>2021</v>
          </cell>
          <cell r="W221">
            <v>44227</v>
          </cell>
        </row>
        <row r="222">
          <cell r="G222" t="str">
            <v>MPS MAG138</v>
          </cell>
          <cell r="H222" t="str">
            <v>ZV</v>
          </cell>
          <cell r="I222">
            <v>44225</v>
          </cell>
          <cell r="J222">
            <v>44225</v>
          </cell>
          <cell r="K222">
            <v>44225</v>
          </cell>
          <cell r="L222">
            <v>44225</v>
          </cell>
          <cell r="M222">
            <v>0</v>
          </cell>
          <cell r="N222">
            <v>-75780585</v>
          </cell>
          <cell r="P222" t="str">
            <v>2905100202</v>
          </cell>
          <cell r="Q222" t="str">
            <v>20210129</v>
          </cell>
          <cell r="R222" t="str">
            <v>COMPENSA MV RS DIC 2020 FACT N. 3328943</v>
          </cell>
          <cell r="S222" t="str">
            <v>4700000000</v>
          </cell>
          <cell r="T222" t="str">
            <v>2000448238</v>
          </cell>
          <cell r="U222" t="str">
            <v>2000448238</v>
          </cell>
          <cell r="V222" t="str">
            <v>2021</v>
          </cell>
          <cell r="W222">
            <v>44225</v>
          </cell>
        </row>
        <row r="223">
          <cell r="G223" t="str">
            <v>COMP MPS ATL269</v>
          </cell>
          <cell r="H223" t="str">
            <v>ZV</v>
          </cell>
          <cell r="I223">
            <v>44214</v>
          </cell>
          <cell r="J223">
            <v>44226</v>
          </cell>
          <cell r="K223">
            <v>44214</v>
          </cell>
          <cell r="L223">
            <v>44214</v>
          </cell>
          <cell r="M223">
            <v>12</v>
          </cell>
          <cell r="N223">
            <v>611843845</v>
          </cell>
          <cell r="P223" t="str">
            <v>2905100202</v>
          </cell>
          <cell r="Q223" t="str">
            <v>ATLANTICO</v>
          </cell>
          <cell r="R223" t="str">
            <v>COMPENSACION MPS ATL-2696</v>
          </cell>
          <cell r="S223" t="str">
            <v>800120011</v>
          </cell>
          <cell r="T223" t="str">
            <v>2000447523</v>
          </cell>
          <cell r="U223" t="str">
            <v>2000447523</v>
          </cell>
          <cell r="V223" t="str">
            <v>2021</v>
          </cell>
          <cell r="W223">
            <v>44226</v>
          </cell>
        </row>
        <row r="224">
          <cell r="G224" t="str">
            <v>COMP MPS ATL269</v>
          </cell>
          <cell r="H224" t="str">
            <v>ZV</v>
          </cell>
          <cell r="I224">
            <v>44214</v>
          </cell>
          <cell r="J224">
            <v>44226</v>
          </cell>
          <cell r="K224">
            <v>44214</v>
          </cell>
          <cell r="L224">
            <v>44214</v>
          </cell>
          <cell r="M224">
            <v>12</v>
          </cell>
          <cell r="N224">
            <v>-611843845</v>
          </cell>
          <cell r="P224" t="str">
            <v>2905100202</v>
          </cell>
          <cell r="Q224" t="str">
            <v>ATLANTICO</v>
          </cell>
          <cell r="R224" t="str">
            <v>COMPENSACION MPS ATL-2696</v>
          </cell>
          <cell r="S224" t="str">
            <v>800000000</v>
          </cell>
          <cell r="T224" t="str">
            <v>2000447523</v>
          </cell>
          <cell r="U224" t="str">
            <v>2000447523</v>
          </cell>
          <cell r="V224" t="str">
            <v>2021</v>
          </cell>
          <cell r="W224">
            <v>44226</v>
          </cell>
        </row>
        <row r="225">
          <cell r="G225" t="str">
            <v>COMP MPS ATL249</v>
          </cell>
          <cell r="H225" t="str">
            <v>ZV</v>
          </cell>
          <cell r="I225">
            <v>44172</v>
          </cell>
          <cell r="J225">
            <v>44195</v>
          </cell>
          <cell r="K225">
            <v>44172</v>
          </cell>
          <cell r="L225">
            <v>44172</v>
          </cell>
          <cell r="M225">
            <v>32</v>
          </cell>
          <cell r="N225">
            <v>735223697</v>
          </cell>
          <cell r="P225" t="str">
            <v>2905100202</v>
          </cell>
          <cell r="Q225" t="str">
            <v>ATLANTICO</v>
          </cell>
          <cell r="R225" t="str">
            <v>COMPENSACION MPS ATL-2495</v>
          </cell>
          <cell r="S225" t="str">
            <v>800120011</v>
          </cell>
          <cell r="T225" t="str">
            <v>2000447046</v>
          </cell>
          <cell r="U225" t="str">
            <v>2000447046</v>
          </cell>
          <cell r="V225" t="str">
            <v>2020</v>
          </cell>
          <cell r="W225">
            <v>44204</v>
          </cell>
        </row>
        <row r="226">
          <cell r="G226" t="str">
            <v>COMP MPS ATL249</v>
          </cell>
          <cell r="H226" t="str">
            <v>ZV</v>
          </cell>
          <cell r="I226">
            <v>44172</v>
          </cell>
          <cell r="J226">
            <v>44195</v>
          </cell>
          <cell r="K226">
            <v>44172</v>
          </cell>
          <cell r="L226">
            <v>44172</v>
          </cell>
          <cell r="M226">
            <v>32</v>
          </cell>
          <cell r="N226">
            <v>-735223697</v>
          </cell>
          <cell r="P226" t="str">
            <v>2905100202</v>
          </cell>
          <cell r="Q226" t="str">
            <v>ATLANTICO</v>
          </cell>
          <cell r="R226" t="str">
            <v>COMPENSACION MPS ATL-2495</v>
          </cell>
          <cell r="S226" t="str">
            <v>800000000</v>
          </cell>
          <cell r="T226" t="str">
            <v>2000447046</v>
          </cell>
          <cell r="U226" t="str">
            <v>2000447046</v>
          </cell>
          <cell r="V226" t="str">
            <v>2020</v>
          </cell>
          <cell r="W226">
            <v>44204</v>
          </cell>
        </row>
        <row r="227">
          <cell r="G227" t="str">
            <v>78573516 ATL262</v>
          </cell>
          <cell r="H227" t="str">
            <v>ZV</v>
          </cell>
          <cell r="I227">
            <v>44113</v>
          </cell>
          <cell r="J227">
            <v>44195</v>
          </cell>
          <cell r="K227">
            <v>44113</v>
          </cell>
          <cell r="L227">
            <v>44113</v>
          </cell>
          <cell r="M227">
            <v>129</v>
          </cell>
          <cell r="N227">
            <v>50155815</v>
          </cell>
          <cell r="P227" t="str">
            <v>2905100202</v>
          </cell>
          <cell r="Q227" t="str">
            <v>atlantico</v>
          </cell>
          <cell r="R227" t="str">
            <v>CONTRATO EVENTO SAT2017E3V101--SALDO X LEG</v>
          </cell>
          <cell r="S227" t="str">
            <v>800000000</v>
          </cell>
          <cell r="T227" t="str">
            <v>2000387506</v>
          </cell>
          <cell r="U227" t="str">
            <v>2000459479</v>
          </cell>
          <cell r="V227" t="str">
            <v>2021</v>
          </cell>
          <cell r="W227">
            <v>44242</v>
          </cell>
        </row>
        <row r="228">
          <cell r="G228" t="str">
            <v>78573516 ATL262</v>
          </cell>
          <cell r="H228" t="str">
            <v>ZV</v>
          </cell>
          <cell r="I228">
            <v>44113</v>
          </cell>
          <cell r="J228">
            <v>44195</v>
          </cell>
          <cell r="K228">
            <v>44113</v>
          </cell>
          <cell r="L228">
            <v>44113</v>
          </cell>
          <cell r="M228">
            <v>82</v>
          </cell>
          <cell r="N228">
            <v>1949077</v>
          </cell>
          <cell r="P228" t="str">
            <v>2905100102</v>
          </cell>
          <cell r="Q228" t="str">
            <v>Atlantico</v>
          </cell>
          <cell r="R228" t="str">
            <v>COMPENSACION  78573516 ATL-262</v>
          </cell>
          <cell r="S228" t="str">
            <v>800120011</v>
          </cell>
          <cell r="T228" t="str">
            <v>2000444221</v>
          </cell>
          <cell r="U228" t="str">
            <v>2000444221</v>
          </cell>
          <cell r="V228" t="str">
            <v>2020</v>
          </cell>
          <cell r="W228">
            <v>44195</v>
          </cell>
        </row>
        <row r="229">
          <cell r="G229" t="str">
            <v>78573516 ATL262</v>
          </cell>
          <cell r="H229" t="str">
            <v>ZV</v>
          </cell>
          <cell r="I229">
            <v>44113</v>
          </cell>
          <cell r="J229">
            <v>44195</v>
          </cell>
          <cell r="K229">
            <v>44113</v>
          </cell>
          <cell r="L229">
            <v>44113</v>
          </cell>
          <cell r="M229">
            <v>82</v>
          </cell>
          <cell r="N229">
            <v>-52114960</v>
          </cell>
          <cell r="P229" t="str">
            <v>2905100202</v>
          </cell>
          <cell r="Q229" t="str">
            <v>Atlantico</v>
          </cell>
          <cell r="R229" t="str">
            <v>COMPENSACION  78573516 ATL-262</v>
          </cell>
          <cell r="S229" t="str">
            <v>800000000</v>
          </cell>
          <cell r="T229" t="str">
            <v>2000444221</v>
          </cell>
          <cell r="U229" t="str">
            <v>2000444221</v>
          </cell>
          <cell r="V229" t="str">
            <v>2020</v>
          </cell>
          <cell r="W229">
            <v>44195</v>
          </cell>
        </row>
        <row r="230">
          <cell r="G230" t="str">
            <v>78573516 ATL262</v>
          </cell>
          <cell r="H230" t="str">
            <v>ZV</v>
          </cell>
          <cell r="I230">
            <v>44113</v>
          </cell>
          <cell r="J230">
            <v>44195</v>
          </cell>
          <cell r="K230">
            <v>44113</v>
          </cell>
          <cell r="L230">
            <v>44113</v>
          </cell>
          <cell r="M230">
            <v>82</v>
          </cell>
          <cell r="N230">
            <v>10068</v>
          </cell>
          <cell r="P230" t="str">
            <v>2905100203</v>
          </cell>
          <cell r="Q230" t="str">
            <v>Atlantico</v>
          </cell>
          <cell r="R230" t="str">
            <v>COMPENSACION  78573516 ATL-262</v>
          </cell>
          <cell r="S230" t="str">
            <v>875817011</v>
          </cell>
          <cell r="T230" t="str">
            <v>2000444221</v>
          </cell>
          <cell r="U230" t="str">
            <v>2000444221</v>
          </cell>
          <cell r="V230" t="str">
            <v>2020</v>
          </cell>
          <cell r="W230">
            <v>44195</v>
          </cell>
        </row>
        <row r="231">
          <cell r="G231" t="str">
            <v>85323756 MAG166</v>
          </cell>
          <cell r="H231" t="str">
            <v>ZP</v>
          </cell>
          <cell r="I231">
            <v>44218</v>
          </cell>
          <cell r="J231">
            <v>44218</v>
          </cell>
          <cell r="K231">
            <v>44218</v>
          </cell>
          <cell r="L231">
            <v>44218</v>
          </cell>
          <cell r="M231">
            <v>7</v>
          </cell>
          <cell r="N231">
            <v>3726500</v>
          </cell>
          <cell r="P231" t="str">
            <v>2905100202</v>
          </cell>
          <cell r="Q231" t="str">
            <v>MAGDALENA</v>
          </cell>
          <cell r="R231" t="str">
            <v>ESSC24-MODELO INTEGRAL CO47001900002780143</v>
          </cell>
          <cell r="S231" t="str">
            <v>4700000000</v>
          </cell>
          <cell r="T231" t="str">
            <v>2000442191</v>
          </cell>
          <cell r="U231" t="str">
            <v>2000448248</v>
          </cell>
          <cell r="V231" t="str">
            <v>2021</v>
          </cell>
          <cell r="W231">
            <v>44225</v>
          </cell>
        </row>
        <row r="232">
          <cell r="G232" t="str">
            <v>85256407 ATL3</v>
          </cell>
          <cell r="H232" t="str">
            <v>ZP</v>
          </cell>
          <cell r="I232">
            <v>44218</v>
          </cell>
          <cell r="J232">
            <v>44218</v>
          </cell>
          <cell r="K232">
            <v>44218</v>
          </cell>
          <cell r="L232">
            <v>44218</v>
          </cell>
          <cell r="M232">
            <v>98</v>
          </cell>
          <cell r="N232">
            <v>95591299</v>
          </cell>
          <cell r="P232" t="str">
            <v>2905100202</v>
          </cell>
          <cell r="Q232" t="str">
            <v>ATLANTICO</v>
          </cell>
          <cell r="R232" t="str">
            <v>ACUERDO DE PAGO NIT 900 SUPERSALUD</v>
          </cell>
          <cell r="S232" t="str">
            <v>800000000</v>
          </cell>
          <cell r="T232" t="str">
            <v>2000441271</v>
          </cell>
          <cell r="U232" t="str">
            <v>2000531310</v>
          </cell>
          <cell r="V232" t="str">
            <v>2021</v>
          </cell>
          <cell r="W232">
            <v>44316</v>
          </cell>
        </row>
        <row r="233">
          <cell r="G233" t="str">
            <v>MPS ATL2696</v>
          </cell>
          <cell r="H233" t="str">
            <v>ZP</v>
          </cell>
          <cell r="I233">
            <v>44214</v>
          </cell>
          <cell r="J233">
            <v>44214</v>
          </cell>
          <cell r="K233">
            <v>44214</v>
          </cell>
          <cell r="L233">
            <v>44214</v>
          </cell>
          <cell r="M233">
            <v>12</v>
          </cell>
          <cell r="N233">
            <v>611843845</v>
          </cell>
          <cell r="P233" t="str">
            <v>2905100202</v>
          </cell>
          <cell r="Q233" t="str">
            <v>ATLANTICO</v>
          </cell>
          <cell r="R233" t="str">
            <v>MODELO INTEGRAL CO08001900002780055 TRAUMA Y ORTOP</v>
          </cell>
          <cell r="S233" t="str">
            <v>800000000</v>
          </cell>
          <cell r="T233" t="str">
            <v>2000440261</v>
          </cell>
          <cell r="U233" t="str">
            <v>2000447523</v>
          </cell>
          <cell r="V233" t="str">
            <v>2021</v>
          </cell>
          <cell r="W233">
            <v>44226</v>
          </cell>
        </row>
        <row r="234">
          <cell r="G234" t="str">
            <v>MPS MAG2695</v>
          </cell>
          <cell r="H234" t="str">
            <v>ZP</v>
          </cell>
          <cell r="I234">
            <v>44214</v>
          </cell>
          <cell r="J234">
            <v>44214</v>
          </cell>
          <cell r="K234">
            <v>44214</v>
          </cell>
          <cell r="L234">
            <v>44214</v>
          </cell>
          <cell r="M234">
            <v>72</v>
          </cell>
          <cell r="N234">
            <v>144630057</v>
          </cell>
          <cell r="P234" t="str">
            <v>2905100202</v>
          </cell>
          <cell r="Q234" t="str">
            <v>MAGDALENA</v>
          </cell>
          <cell r="R234" t="str">
            <v>MODELO INTEGRAL CO47001900002780143 TRAUMATISMOS</v>
          </cell>
          <cell r="S234" t="str">
            <v>4700000000</v>
          </cell>
          <cell r="T234" t="str">
            <v>2000440260</v>
          </cell>
          <cell r="U234" t="str">
            <v>2000489272</v>
          </cell>
          <cell r="V234" t="str">
            <v>2021</v>
          </cell>
          <cell r="W234">
            <v>44286</v>
          </cell>
        </row>
        <row r="235">
          <cell r="G235" t="str">
            <v>78572768 ATL5</v>
          </cell>
          <cell r="H235" t="str">
            <v>ZV</v>
          </cell>
          <cell r="I235">
            <v>44113</v>
          </cell>
          <cell r="J235">
            <v>44189</v>
          </cell>
          <cell r="K235">
            <v>44113</v>
          </cell>
          <cell r="L235">
            <v>44113</v>
          </cell>
          <cell r="M235">
            <v>181</v>
          </cell>
          <cell r="N235">
            <v>57753697</v>
          </cell>
          <cell r="P235" t="str">
            <v>2905100202</v>
          </cell>
          <cell r="Q235" t="str">
            <v>atlantico</v>
          </cell>
          <cell r="R235" t="str">
            <v>ACUERDO DE PAGO NIT 900 SUPERSALUD</v>
          </cell>
          <cell r="S235" t="str">
            <v>800000000</v>
          </cell>
          <cell r="T235" t="str">
            <v>2000387204</v>
          </cell>
          <cell r="U235" t="str">
            <v>2000484916</v>
          </cell>
          <cell r="V235" t="str">
            <v>2021</v>
          </cell>
          <cell r="W235">
            <v>44294</v>
          </cell>
        </row>
        <row r="236">
          <cell r="G236" t="str">
            <v>78572768 ATL5</v>
          </cell>
          <cell r="H236" t="str">
            <v>ZV</v>
          </cell>
          <cell r="I236">
            <v>44113</v>
          </cell>
          <cell r="J236">
            <v>44189</v>
          </cell>
          <cell r="K236">
            <v>44113</v>
          </cell>
          <cell r="L236">
            <v>44113</v>
          </cell>
          <cell r="M236">
            <v>83</v>
          </cell>
          <cell r="N236">
            <v>720000</v>
          </cell>
          <cell r="P236" t="str">
            <v>2905100102</v>
          </cell>
          <cell r="Q236" t="str">
            <v>ATLANTICO</v>
          </cell>
          <cell r="R236" t="str">
            <v>COMPENS 78572768 ATL-5</v>
          </cell>
          <cell r="S236" t="str">
            <v>800120011</v>
          </cell>
          <cell r="T236" t="str">
            <v>2000437253</v>
          </cell>
          <cell r="U236" t="str">
            <v>2000437253</v>
          </cell>
          <cell r="V236" t="str">
            <v>2020</v>
          </cell>
          <cell r="W236">
            <v>44196</v>
          </cell>
        </row>
        <row r="237">
          <cell r="G237" t="str">
            <v>78572768 ATL5</v>
          </cell>
          <cell r="H237" t="str">
            <v>ZV</v>
          </cell>
          <cell r="I237">
            <v>44113</v>
          </cell>
          <cell r="J237">
            <v>44189</v>
          </cell>
          <cell r="K237">
            <v>44113</v>
          </cell>
          <cell r="L237">
            <v>44113</v>
          </cell>
          <cell r="M237">
            <v>83</v>
          </cell>
          <cell r="N237">
            <v>-72560064</v>
          </cell>
          <cell r="P237" t="str">
            <v>2905100202</v>
          </cell>
          <cell r="Q237" t="str">
            <v>ATLANTICO</v>
          </cell>
          <cell r="R237" t="str">
            <v>COMPENS 78572768 ATL-5</v>
          </cell>
          <cell r="S237" t="str">
            <v>800000000</v>
          </cell>
          <cell r="T237" t="str">
            <v>2000437253</v>
          </cell>
          <cell r="U237" t="str">
            <v>2000437253</v>
          </cell>
          <cell r="V237" t="str">
            <v>2020</v>
          </cell>
          <cell r="W237">
            <v>44196</v>
          </cell>
        </row>
        <row r="238">
          <cell r="G238" t="str">
            <v>78572768 ATL5</v>
          </cell>
          <cell r="H238" t="str">
            <v>ZV</v>
          </cell>
          <cell r="I238">
            <v>44113</v>
          </cell>
          <cell r="J238">
            <v>44189</v>
          </cell>
          <cell r="K238">
            <v>44113</v>
          </cell>
          <cell r="L238">
            <v>44113</v>
          </cell>
          <cell r="M238">
            <v>83</v>
          </cell>
          <cell r="N238">
            <v>14086367</v>
          </cell>
          <cell r="P238" t="str">
            <v>2905100203</v>
          </cell>
          <cell r="Q238" t="str">
            <v>ATLANTICO</v>
          </cell>
          <cell r="R238" t="str">
            <v>COMPENS 78572768 ATL-5</v>
          </cell>
          <cell r="S238" t="str">
            <v>525020011</v>
          </cell>
          <cell r="T238" t="str">
            <v>2000437253</v>
          </cell>
          <cell r="U238" t="str">
            <v>2000437253</v>
          </cell>
          <cell r="V238" t="str">
            <v>2020</v>
          </cell>
          <cell r="W238">
            <v>44196</v>
          </cell>
        </row>
        <row r="239">
          <cell r="G239" t="str">
            <v>COMPENS MPS ATL</v>
          </cell>
          <cell r="H239" t="str">
            <v>ZV</v>
          </cell>
          <cell r="I239">
            <v>44081</v>
          </cell>
          <cell r="J239">
            <v>44189</v>
          </cell>
          <cell r="K239">
            <v>44081</v>
          </cell>
          <cell r="L239">
            <v>44081</v>
          </cell>
          <cell r="M239">
            <v>108</v>
          </cell>
          <cell r="N239">
            <v>-10787943</v>
          </cell>
          <cell r="P239" t="str">
            <v>2905100202</v>
          </cell>
          <cell r="Q239" t="str">
            <v>ATLANTICO</v>
          </cell>
          <cell r="R239" t="str">
            <v>COMPENS MPS ATL-1381</v>
          </cell>
          <cell r="S239" t="str">
            <v>800000000</v>
          </cell>
          <cell r="T239" t="str">
            <v>2000437252</v>
          </cell>
          <cell r="U239" t="str">
            <v>2000437252</v>
          </cell>
          <cell r="V239" t="str">
            <v>2020</v>
          </cell>
          <cell r="W239">
            <v>44189</v>
          </cell>
        </row>
        <row r="240">
          <cell r="G240" t="str">
            <v>COMPENS MPS ATL</v>
          </cell>
          <cell r="H240" t="str">
            <v>ZV</v>
          </cell>
          <cell r="I240">
            <v>44081</v>
          </cell>
          <cell r="J240">
            <v>44189</v>
          </cell>
          <cell r="K240">
            <v>44081</v>
          </cell>
          <cell r="L240">
            <v>44081</v>
          </cell>
          <cell r="M240">
            <v>108</v>
          </cell>
          <cell r="N240">
            <v>10787943</v>
          </cell>
          <cell r="P240" t="str">
            <v>2905100203</v>
          </cell>
          <cell r="Q240" t="str">
            <v>ATLANTICO</v>
          </cell>
          <cell r="R240" t="str">
            <v>COMPENS MPS ATL-1381</v>
          </cell>
          <cell r="S240" t="str">
            <v>2022820011</v>
          </cell>
          <cell r="T240" t="str">
            <v>2000437252</v>
          </cell>
          <cell r="U240" t="str">
            <v>2000437252</v>
          </cell>
          <cell r="V240" t="str">
            <v>2020</v>
          </cell>
          <cell r="W240">
            <v>44189</v>
          </cell>
        </row>
        <row r="241">
          <cell r="G241" t="str">
            <v>PORTAL DIC 2020</v>
          </cell>
          <cell r="H241" t="str">
            <v>ZV</v>
          </cell>
          <cell r="I241">
            <v>44196</v>
          </cell>
          <cell r="J241">
            <v>44196</v>
          </cell>
          <cell r="K241">
            <v>44196</v>
          </cell>
          <cell r="L241">
            <v>44196</v>
          </cell>
          <cell r="M241">
            <v>0</v>
          </cell>
          <cell r="N241">
            <v>60000</v>
          </cell>
          <cell r="P241" t="str">
            <v>2905100102</v>
          </cell>
          <cell r="Q241" t="str">
            <v>20201231</v>
          </cell>
          <cell r="R241" t="str">
            <v>PORTAL DIC 2020 422281</v>
          </cell>
          <cell r="S241" t="str">
            <v>4700117011</v>
          </cell>
          <cell r="T241" t="str">
            <v>2000435592</v>
          </cell>
          <cell r="U241" t="str">
            <v>2000435592</v>
          </cell>
          <cell r="V241" t="str">
            <v>2020</v>
          </cell>
          <cell r="W241">
            <v>44196</v>
          </cell>
        </row>
        <row r="242">
          <cell r="G242" t="str">
            <v>PORTAL DIC 2020</v>
          </cell>
          <cell r="H242" t="str">
            <v>ZV</v>
          </cell>
          <cell r="I242">
            <v>44196</v>
          </cell>
          <cell r="J242">
            <v>44196</v>
          </cell>
          <cell r="K242">
            <v>44196</v>
          </cell>
          <cell r="L242">
            <v>44196</v>
          </cell>
          <cell r="M242">
            <v>0</v>
          </cell>
          <cell r="N242">
            <v>-60000</v>
          </cell>
          <cell r="P242" t="str">
            <v>2905100202</v>
          </cell>
          <cell r="Q242" t="str">
            <v>20201231</v>
          </cell>
          <cell r="R242" t="str">
            <v>PORTAL DIC 2020 422281</v>
          </cell>
          <cell r="S242" t="str">
            <v>4700000000</v>
          </cell>
          <cell r="T242" t="str">
            <v>2000435592</v>
          </cell>
          <cell r="U242" t="str">
            <v>2000435592</v>
          </cell>
          <cell r="V242" t="str">
            <v>2020</v>
          </cell>
          <cell r="W242">
            <v>44196</v>
          </cell>
        </row>
        <row r="243">
          <cell r="G243">
            <v>3324289</v>
          </cell>
          <cell r="H243" t="str">
            <v>ZV</v>
          </cell>
          <cell r="I243">
            <v>44196</v>
          </cell>
          <cell r="J243">
            <v>44196</v>
          </cell>
          <cell r="K243">
            <v>44196</v>
          </cell>
          <cell r="L243">
            <v>44196</v>
          </cell>
          <cell r="M243">
            <v>0</v>
          </cell>
          <cell r="N243">
            <v>3463663</v>
          </cell>
          <cell r="P243" t="str">
            <v>2905100102</v>
          </cell>
          <cell r="Q243" t="str">
            <v>20201231</v>
          </cell>
          <cell r="R243" t="str">
            <v>COMPENSA MV RC SEP 2020 FACT N. 3324289</v>
          </cell>
          <cell r="S243" t="str">
            <v>4774517011</v>
          </cell>
          <cell r="T243" t="str">
            <v>2000428435</v>
          </cell>
          <cell r="U243" t="str">
            <v>2000428435</v>
          </cell>
          <cell r="V243" t="str">
            <v>2020</v>
          </cell>
          <cell r="W243">
            <v>44196</v>
          </cell>
        </row>
        <row r="244">
          <cell r="G244">
            <v>3324289</v>
          </cell>
          <cell r="H244" t="str">
            <v>ZV</v>
          </cell>
          <cell r="I244">
            <v>44196</v>
          </cell>
          <cell r="J244">
            <v>44196</v>
          </cell>
          <cell r="K244">
            <v>44196</v>
          </cell>
          <cell r="L244">
            <v>44196</v>
          </cell>
          <cell r="M244">
            <v>0</v>
          </cell>
          <cell r="N244">
            <v>-3463663</v>
          </cell>
          <cell r="P244" t="str">
            <v>2905100202</v>
          </cell>
          <cell r="Q244" t="str">
            <v>20201231</v>
          </cell>
          <cell r="R244" t="str">
            <v>COMPENSA MV RC SEP 2020 FACT N. 3324289</v>
          </cell>
          <cell r="S244" t="str">
            <v>4700000000</v>
          </cell>
          <cell r="T244" t="str">
            <v>2000428435</v>
          </cell>
          <cell r="U244" t="str">
            <v>2000428435</v>
          </cell>
          <cell r="V244" t="str">
            <v>2020</v>
          </cell>
          <cell r="W244">
            <v>44196</v>
          </cell>
        </row>
        <row r="245">
          <cell r="G245">
            <v>3322175</v>
          </cell>
          <cell r="H245" t="str">
            <v>ZV</v>
          </cell>
          <cell r="I245">
            <v>44196</v>
          </cell>
          <cell r="J245">
            <v>44196</v>
          </cell>
          <cell r="K245">
            <v>44196</v>
          </cell>
          <cell r="L245">
            <v>44196</v>
          </cell>
          <cell r="M245">
            <v>0</v>
          </cell>
          <cell r="N245">
            <v>3410787</v>
          </cell>
          <cell r="P245" t="str">
            <v>2905100102</v>
          </cell>
          <cell r="Q245" t="str">
            <v>20201231</v>
          </cell>
          <cell r="R245" t="str">
            <v>COMPENSA MV RC AGO 2020 FACT N. 3322175</v>
          </cell>
          <cell r="S245" t="str">
            <v>4774517011</v>
          </cell>
          <cell r="T245" t="str">
            <v>2000428432</v>
          </cell>
          <cell r="U245" t="str">
            <v>2000428432</v>
          </cell>
          <cell r="V245" t="str">
            <v>2020</v>
          </cell>
          <cell r="W245">
            <v>44196</v>
          </cell>
        </row>
        <row r="246">
          <cell r="G246">
            <v>3322175</v>
          </cell>
          <cell r="H246" t="str">
            <v>ZV</v>
          </cell>
          <cell r="I246">
            <v>44196</v>
          </cell>
          <cell r="J246">
            <v>44196</v>
          </cell>
          <cell r="K246">
            <v>44196</v>
          </cell>
          <cell r="L246">
            <v>44196</v>
          </cell>
          <cell r="M246">
            <v>0</v>
          </cell>
          <cell r="N246">
            <v>-3410787</v>
          </cell>
          <cell r="P246" t="str">
            <v>2905100202</v>
          </cell>
          <cell r="Q246" t="str">
            <v>20201231</v>
          </cell>
          <cell r="R246" t="str">
            <v>COMPENSA MV RC AGO 2020 FACT N. 3322175</v>
          </cell>
          <cell r="S246" t="str">
            <v>4700000000</v>
          </cell>
          <cell r="T246" t="str">
            <v>2000428432</v>
          </cell>
          <cell r="U246" t="str">
            <v>2000428432</v>
          </cell>
          <cell r="V246" t="str">
            <v>2020</v>
          </cell>
          <cell r="W246">
            <v>44196</v>
          </cell>
        </row>
        <row r="247">
          <cell r="G247" t="str">
            <v>MPS MAG2052</v>
          </cell>
          <cell r="H247" t="str">
            <v>ZV</v>
          </cell>
          <cell r="I247">
            <v>44196</v>
          </cell>
          <cell r="J247">
            <v>44196</v>
          </cell>
          <cell r="K247">
            <v>44111</v>
          </cell>
          <cell r="L247">
            <v>44111</v>
          </cell>
          <cell r="M247">
            <v>114</v>
          </cell>
          <cell r="N247">
            <v>78569611</v>
          </cell>
          <cell r="P247" t="str">
            <v>2905100202</v>
          </cell>
          <cell r="Q247" t="str">
            <v>magdalena</v>
          </cell>
          <cell r="R247" t="str">
            <v>SALDO GD-ESS024 MODELO INTEGRAL CO4700190000278014</v>
          </cell>
          <cell r="S247" t="str">
            <v>4700000000</v>
          </cell>
          <cell r="T247" t="str">
            <v>2000385350</v>
          </cell>
          <cell r="U247" t="str">
            <v>2000448238</v>
          </cell>
          <cell r="V247" t="str">
            <v>2021</v>
          </cell>
          <cell r="W247">
            <v>44225</v>
          </cell>
        </row>
        <row r="248">
          <cell r="G248" t="str">
            <v>MPS MAG2052</v>
          </cell>
          <cell r="H248" t="str">
            <v>ZV</v>
          </cell>
          <cell r="I248">
            <v>44196</v>
          </cell>
          <cell r="J248">
            <v>44196</v>
          </cell>
          <cell r="K248">
            <v>44196</v>
          </cell>
          <cell r="L248">
            <v>44196</v>
          </cell>
          <cell r="M248">
            <v>0</v>
          </cell>
          <cell r="N248">
            <v>-78569611</v>
          </cell>
          <cell r="P248" t="str">
            <v>2905100202</v>
          </cell>
          <cell r="Q248" t="str">
            <v>20201231</v>
          </cell>
          <cell r="R248" t="str">
            <v>COMPENSA MV RS SEP-OCT 2020 FACT 3322173-3324287</v>
          </cell>
          <cell r="S248" t="str">
            <v>4700000000</v>
          </cell>
          <cell r="T248" t="str">
            <v>2000428430</v>
          </cell>
          <cell r="U248" t="str">
            <v>2000428430</v>
          </cell>
          <cell r="V248" t="str">
            <v>2020</v>
          </cell>
          <cell r="W248">
            <v>44196</v>
          </cell>
        </row>
        <row r="249">
          <cell r="G249" t="str">
            <v>PAGO EVENTO</v>
          </cell>
          <cell r="H249" t="str">
            <v>ZV</v>
          </cell>
          <cell r="I249">
            <v>44196</v>
          </cell>
          <cell r="J249">
            <v>44196</v>
          </cell>
          <cell r="K249">
            <v>44196</v>
          </cell>
          <cell r="L249">
            <v>44196</v>
          </cell>
          <cell r="M249">
            <v>0</v>
          </cell>
          <cell r="N249">
            <v>-14386</v>
          </cell>
          <cell r="P249" t="str">
            <v>2905100202</v>
          </cell>
          <cell r="Q249" t="str">
            <v>20201231</v>
          </cell>
          <cell r="R249" t="str">
            <v>COMPENSACION PAGO EVENTO DICIEMBRE 2020</v>
          </cell>
          <cell r="S249" t="str">
            <v>500000000</v>
          </cell>
          <cell r="T249" t="str">
            <v>2000428118</v>
          </cell>
          <cell r="U249" t="str">
            <v>2000428118</v>
          </cell>
          <cell r="V249" t="str">
            <v>2020</v>
          </cell>
          <cell r="W249">
            <v>44196</v>
          </cell>
        </row>
        <row r="250">
          <cell r="G250" t="str">
            <v>PAGO EVENTO</v>
          </cell>
          <cell r="H250" t="str">
            <v>ZV</v>
          </cell>
          <cell r="I250">
            <v>44196</v>
          </cell>
          <cell r="J250">
            <v>44196</v>
          </cell>
          <cell r="K250">
            <v>44196</v>
          </cell>
          <cell r="L250">
            <v>44196</v>
          </cell>
          <cell r="M250">
            <v>0</v>
          </cell>
          <cell r="N250">
            <v>14386</v>
          </cell>
          <cell r="P250" t="str">
            <v>2905100203</v>
          </cell>
          <cell r="Q250" t="str">
            <v>20201231</v>
          </cell>
          <cell r="R250" t="str">
            <v>COMPENSACION PAGO EVENTO DICIEMBRE 2020</v>
          </cell>
          <cell r="S250" t="str">
            <v>525020011</v>
          </cell>
          <cell r="T250" t="str">
            <v>2000428118</v>
          </cell>
          <cell r="U250" t="str">
            <v>2000428118</v>
          </cell>
          <cell r="V250" t="str">
            <v>2020</v>
          </cell>
          <cell r="W250">
            <v>44196</v>
          </cell>
        </row>
        <row r="251">
          <cell r="G251" t="str">
            <v>SAL FAC 3322646</v>
          </cell>
          <cell r="H251" t="str">
            <v>ZV</v>
          </cell>
          <cell r="I251">
            <v>44196</v>
          </cell>
          <cell r="J251">
            <v>44196</v>
          </cell>
          <cell r="K251">
            <v>44117</v>
          </cell>
          <cell r="L251">
            <v>44177</v>
          </cell>
          <cell r="M251">
            <v>19</v>
          </cell>
          <cell r="N251">
            <v>-280576</v>
          </cell>
          <cell r="P251" t="str">
            <v>2905100202</v>
          </cell>
          <cell r="Q251" t="str">
            <v>10131028965</v>
          </cell>
          <cell r="R251" t="str">
            <v>SALD PEND X PAGAR FACT 3322646 EVENTO</v>
          </cell>
          <cell r="S251" t="str">
            <v>4779817011</v>
          </cell>
          <cell r="T251" t="str">
            <v>1905340274</v>
          </cell>
          <cell r="U251" t="str">
            <v>2000437253</v>
          </cell>
          <cell r="V251" t="str">
            <v>2020</v>
          </cell>
          <cell r="W251">
            <v>44196</v>
          </cell>
        </row>
        <row r="252">
          <cell r="G252" t="str">
            <v>SAL FAC 3322646</v>
          </cell>
          <cell r="H252" t="str">
            <v>ZV</v>
          </cell>
          <cell r="I252">
            <v>44196</v>
          </cell>
          <cell r="J252">
            <v>44196</v>
          </cell>
          <cell r="K252">
            <v>44196</v>
          </cell>
          <cell r="L252">
            <v>44196</v>
          </cell>
          <cell r="M252">
            <v>0</v>
          </cell>
          <cell r="N252">
            <v>280576</v>
          </cell>
          <cell r="P252" t="str">
            <v>2905100202</v>
          </cell>
          <cell r="Q252" t="str">
            <v>20201231</v>
          </cell>
          <cell r="S252" t="str">
            <v>4779817011</v>
          </cell>
          <cell r="T252" t="str">
            <v>2000428021</v>
          </cell>
          <cell r="U252" t="str">
            <v>2000428021</v>
          </cell>
          <cell r="V252" t="str">
            <v>2020</v>
          </cell>
          <cell r="W252">
            <v>44196</v>
          </cell>
        </row>
        <row r="253">
          <cell r="G253" t="str">
            <v>MPS ATL1381</v>
          </cell>
          <cell r="H253" t="str">
            <v>ZV</v>
          </cell>
          <cell r="I253">
            <v>44081</v>
          </cell>
          <cell r="J253">
            <v>44166</v>
          </cell>
          <cell r="K253">
            <v>44081</v>
          </cell>
          <cell r="L253">
            <v>44081</v>
          </cell>
          <cell r="M253">
            <v>108</v>
          </cell>
          <cell r="N253">
            <v>10787943</v>
          </cell>
          <cell r="P253" t="str">
            <v>2905100202</v>
          </cell>
          <cell r="Q253" t="str">
            <v>atlantico</v>
          </cell>
          <cell r="R253" t="str">
            <v>ESS024-EVENTO CONTRATO SAT2017E3V101_saldo x legal</v>
          </cell>
          <cell r="S253" t="str">
            <v>800000000</v>
          </cell>
          <cell r="T253" t="str">
            <v>2000369177</v>
          </cell>
          <cell r="U253" t="str">
            <v>2000437252</v>
          </cell>
          <cell r="V253" t="str">
            <v>2020</v>
          </cell>
          <cell r="W253">
            <v>44189</v>
          </cell>
        </row>
        <row r="254">
          <cell r="G254" t="str">
            <v>MPS ATL1381</v>
          </cell>
          <cell r="H254" t="str">
            <v>ZV</v>
          </cell>
          <cell r="I254">
            <v>44081</v>
          </cell>
          <cell r="J254">
            <v>44166</v>
          </cell>
          <cell r="K254">
            <v>44081</v>
          </cell>
          <cell r="L254">
            <v>44081</v>
          </cell>
          <cell r="M254">
            <v>85</v>
          </cell>
          <cell r="N254">
            <v>2289045</v>
          </cell>
          <cell r="P254" t="str">
            <v>2905100102</v>
          </cell>
          <cell r="Q254" t="str">
            <v>atlantico</v>
          </cell>
          <cell r="R254" t="str">
            <v>ESS024-EVENTO CONTRATO SAT2017E3V101</v>
          </cell>
          <cell r="S254" t="str">
            <v>807820011</v>
          </cell>
          <cell r="T254" t="str">
            <v>2000425902</v>
          </cell>
          <cell r="U254" t="str">
            <v>2000425902</v>
          </cell>
          <cell r="V254" t="str">
            <v>2020</v>
          </cell>
          <cell r="W254">
            <v>44166</v>
          </cell>
        </row>
        <row r="255">
          <cell r="G255" t="str">
            <v>MPS ATL1381</v>
          </cell>
          <cell r="H255" t="str">
            <v>ZV</v>
          </cell>
          <cell r="I255">
            <v>44081</v>
          </cell>
          <cell r="J255">
            <v>44166</v>
          </cell>
          <cell r="K255">
            <v>44081</v>
          </cell>
          <cell r="L255">
            <v>44081</v>
          </cell>
          <cell r="M255">
            <v>85</v>
          </cell>
          <cell r="N255">
            <v>14386</v>
          </cell>
          <cell r="P255" t="str">
            <v>2905100103</v>
          </cell>
          <cell r="Q255" t="str">
            <v>atlantico</v>
          </cell>
          <cell r="R255" t="str">
            <v>ESS024-EVENTO CONTRATO SAT2017E3V101</v>
          </cell>
          <cell r="S255" t="str">
            <v>2023820011</v>
          </cell>
          <cell r="T255" t="str">
            <v>2000425902</v>
          </cell>
          <cell r="U255" t="str">
            <v>2000425902</v>
          </cell>
          <cell r="V255" t="str">
            <v>2020</v>
          </cell>
          <cell r="W255">
            <v>44166</v>
          </cell>
        </row>
        <row r="256">
          <cell r="G256" t="str">
            <v>MPS ATL1381</v>
          </cell>
          <cell r="H256" t="str">
            <v>ZV</v>
          </cell>
          <cell r="I256">
            <v>44081</v>
          </cell>
          <cell r="J256">
            <v>44166</v>
          </cell>
          <cell r="K256">
            <v>44081</v>
          </cell>
          <cell r="L256">
            <v>44081</v>
          </cell>
          <cell r="M256">
            <v>85</v>
          </cell>
          <cell r="N256">
            <v>-28098082</v>
          </cell>
          <cell r="P256" t="str">
            <v>2905100202</v>
          </cell>
          <cell r="Q256" t="str">
            <v>atlantico</v>
          </cell>
          <cell r="R256" t="str">
            <v>ESS024-EVENTO CONTRATO SAT2017E3V101</v>
          </cell>
          <cell r="S256" t="str">
            <v>800000000</v>
          </cell>
          <cell r="T256" t="str">
            <v>2000425902</v>
          </cell>
          <cell r="U256" t="str">
            <v>2000425902</v>
          </cell>
          <cell r="V256" t="str">
            <v>2020</v>
          </cell>
          <cell r="W256">
            <v>44166</v>
          </cell>
        </row>
        <row r="257">
          <cell r="G257" t="str">
            <v>MPS ATL1381</v>
          </cell>
          <cell r="H257" t="str">
            <v>ZV</v>
          </cell>
          <cell r="I257">
            <v>44081</v>
          </cell>
          <cell r="J257">
            <v>44166</v>
          </cell>
          <cell r="K257">
            <v>44081</v>
          </cell>
          <cell r="L257">
            <v>44081</v>
          </cell>
          <cell r="M257">
            <v>85</v>
          </cell>
          <cell r="N257">
            <v>15006708</v>
          </cell>
          <cell r="P257" t="str">
            <v>2905100203</v>
          </cell>
          <cell r="Q257" t="str">
            <v>atlantico</v>
          </cell>
          <cell r="R257" t="str">
            <v>ESS024-EVENTO CONTRATO SAT2017E3V101</v>
          </cell>
          <cell r="S257" t="str">
            <v>512020011</v>
          </cell>
          <cell r="T257" t="str">
            <v>2000425902</v>
          </cell>
          <cell r="U257" t="str">
            <v>2000425902</v>
          </cell>
          <cell r="V257" t="str">
            <v>2020</v>
          </cell>
          <cell r="W257">
            <v>44166</v>
          </cell>
        </row>
        <row r="258">
          <cell r="G258" t="str">
            <v>MPS ATL1381</v>
          </cell>
          <cell r="H258" t="str">
            <v>ZV</v>
          </cell>
          <cell r="I258">
            <v>44081</v>
          </cell>
          <cell r="J258">
            <v>44182</v>
          </cell>
          <cell r="K258">
            <v>44081</v>
          </cell>
          <cell r="L258">
            <v>44081</v>
          </cell>
          <cell r="M258">
            <v>101</v>
          </cell>
          <cell r="N258">
            <v>-39054433</v>
          </cell>
          <cell r="P258" t="str">
            <v>2905100202</v>
          </cell>
          <cell r="Q258" t="str">
            <v>atlantico</v>
          </cell>
          <cell r="R258" t="str">
            <v>ESS024-EVENTO CONTRATO SAT2017E3V101_saldo x legal</v>
          </cell>
          <cell r="S258" t="str">
            <v>800000000</v>
          </cell>
          <cell r="T258" t="str">
            <v>2000424133</v>
          </cell>
          <cell r="U258" t="str">
            <v>2000424133</v>
          </cell>
          <cell r="V258" t="str">
            <v>2020</v>
          </cell>
          <cell r="W258">
            <v>44182</v>
          </cell>
        </row>
        <row r="259">
          <cell r="G259" t="str">
            <v>MPS ATL1381</v>
          </cell>
          <cell r="H259" t="str">
            <v>ZV</v>
          </cell>
          <cell r="I259">
            <v>44081</v>
          </cell>
          <cell r="J259">
            <v>44182</v>
          </cell>
          <cell r="K259">
            <v>44081</v>
          </cell>
          <cell r="L259">
            <v>44081</v>
          </cell>
          <cell r="M259">
            <v>101</v>
          </cell>
          <cell r="N259">
            <v>-8698512</v>
          </cell>
          <cell r="P259" t="str">
            <v>2205100201</v>
          </cell>
          <cell r="Q259" t="str">
            <v>atlantico</v>
          </cell>
          <cell r="R259" t="str">
            <v>ESS024-EVENTO CONTRATO SAT2017E3V101</v>
          </cell>
          <cell r="S259" t="str">
            <v>800120011</v>
          </cell>
          <cell r="T259" t="str">
            <v>2000424133</v>
          </cell>
          <cell r="U259" t="str">
            <v>2000424133</v>
          </cell>
          <cell r="V259" t="str">
            <v>2020</v>
          </cell>
          <cell r="W259">
            <v>44182</v>
          </cell>
        </row>
        <row r="260">
          <cell r="G260" t="str">
            <v>MPS ATL1381</v>
          </cell>
          <cell r="H260" t="str">
            <v>ZV</v>
          </cell>
          <cell r="I260">
            <v>44081</v>
          </cell>
          <cell r="J260">
            <v>44182</v>
          </cell>
          <cell r="K260">
            <v>44081</v>
          </cell>
          <cell r="L260">
            <v>44081</v>
          </cell>
          <cell r="M260">
            <v>101</v>
          </cell>
          <cell r="N260">
            <v>69812253</v>
          </cell>
          <cell r="P260" t="str">
            <v>2905100202</v>
          </cell>
          <cell r="Q260" t="str">
            <v>atlantico</v>
          </cell>
          <cell r="R260" t="str">
            <v>ESS024-EVENTO CONTRATO SAT2017E3V101</v>
          </cell>
          <cell r="S260" t="str">
            <v>800000000</v>
          </cell>
          <cell r="T260" t="str">
            <v>2000424133</v>
          </cell>
          <cell r="U260" t="str">
            <v>2000424133</v>
          </cell>
          <cell r="V260" t="str">
            <v>2020</v>
          </cell>
          <cell r="W260">
            <v>44182</v>
          </cell>
        </row>
        <row r="261">
          <cell r="G261" t="str">
            <v>MPS ATL1381</v>
          </cell>
          <cell r="H261" t="str">
            <v>ZV</v>
          </cell>
          <cell r="I261">
            <v>44081</v>
          </cell>
          <cell r="J261">
            <v>44182</v>
          </cell>
          <cell r="K261">
            <v>44081</v>
          </cell>
          <cell r="L261">
            <v>44081</v>
          </cell>
          <cell r="M261">
            <v>101</v>
          </cell>
          <cell r="N261">
            <v>-22059308</v>
          </cell>
          <cell r="P261" t="str">
            <v>2905100203</v>
          </cell>
          <cell r="Q261" t="str">
            <v>atlantico</v>
          </cell>
          <cell r="R261" t="str">
            <v>ESS024-EVENTO CONTRATO SAT2017E3V101</v>
          </cell>
          <cell r="S261" t="str">
            <v>875817011</v>
          </cell>
          <cell r="T261" t="str">
            <v>2000424133</v>
          </cell>
          <cell r="U261" t="str">
            <v>2000424133</v>
          </cell>
          <cell r="V261" t="str">
            <v>2020</v>
          </cell>
          <cell r="W261">
            <v>44182</v>
          </cell>
        </row>
        <row r="262">
          <cell r="G262" t="str">
            <v>78573516 ATL262</v>
          </cell>
          <cell r="H262" t="str">
            <v>ZV</v>
          </cell>
          <cell r="I262">
            <v>44113</v>
          </cell>
          <cell r="J262">
            <v>44182</v>
          </cell>
          <cell r="K262">
            <v>44113</v>
          </cell>
          <cell r="L262">
            <v>44113</v>
          </cell>
          <cell r="M262">
            <v>69</v>
          </cell>
          <cell r="N262">
            <v>-43918138</v>
          </cell>
          <cell r="P262" t="str">
            <v>2905100202</v>
          </cell>
          <cell r="Q262" t="str">
            <v>atlantico</v>
          </cell>
          <cell r="R262" t="str">
            <v>CONTRATO EVENTO SAT2017E3V101</v>
          </cell>
          <cell r="S262" t="str">
            <v>800000000</v>
          </cell>
          <cell r="T262" t="str">
            <v>2000424130</v>
          </cell>
          <cell r="U262" t="str">
            <v>2000424130</v>
          </cell>
          <cell r="V262" t="str">
            <v>2020</v>
          </cell>
          <cell r="W262">
            <v>44182</v>
          </cell>
        </row>
        <row r="263">
          <cell r="G263" t="str">
            <v>78573516 ATL262</v>
          </cell>
          <cell r="H263" t="str">
            <v>ZV</v>
          </cell>
          <cell r="I263">
            <v>44113</v>
          </cell>
          <cell r="J263">
            <v>44182</v>
          </cell>
          <cell r="K263">
            <v>44113</v>
          </cell>
          <cell r="L263">
            <v>44113</v>
          </cell>
          <cell r="M263">
            <v>69</v>
          </cell>
          <cell r="N263">
            <v>-14500</v>
          </cell>
          <cell r="P263" t="str">
            <v>2205100101</v>
          </cell>
          <cell r="Q263" t="str">
            <v>atlantico</v>
          </cell>
          <cell r="R263" t="str">
            <v>CONTRATO EVENTO SAT2017E3V101</v>
          </cell>
          <cell r="S263" t="str">
            <v>800120011</v>
          </cell>
          <cell r="T263" t="str">
            <v>2000424130</v>
          </cell>
          <cell r="U263" t="str">
            <v>2000424130</v>
          </cell>
          <cell r="V263" t="str">
            <v>2020</v>
          </cell>
          <cell r="W263">
            <v>44182</v>
          </cell>
        </row>
        <row r="264">
          <cell r="G264" t="str">
            <v>78573516 ATL262</v>
          </cell>
          <cell r="H264" t="str">
            <v>ZV</v>
          </cell>
          <cell r="I264">
            <v>44113</v>
          </cell>
          <cell r="J264">
            <v>44182</v>
          </cell>
          <cell r="K264">
            <v>44113</v>
          </cell>
          <cell r="L264">
            <v>44113</v>
          </cell>
          <cell r="M264">
            <v>69</v>
          </cell>
          <cell r="N264">
            <v>-3866271</v>
          </cell>
          <cell r="P264" t="str">
            <v>2205100201</v>
          </cell>
          <cell r="Q264" t="str">
            <v>atlantico</v>
          </cell>
          <cell r="R264" t="str">
            <v>CONTRATO EVENTO SAT2017E3V101</v>
          </cell>
          <cell r="S264" t="str">
            <v>800120011</v>
          </cell>
          <cell r="T264" t="str">
            <v>2000424130</v>
          </cell>
          <cell r="U264" t="str">
            <v>2000424130</v>
          </cell>
          <cell r="V264" t="str">
            <v>2020</v>
          </cell>
          <cell r="W264">
            <v>44182</v>
          </cell>
        </row>
        <row r="265">
          <cell r="G265" t="str">
            <v>78573516 ATL262</v>
          </cell>
          <cell r="H265" t="str">
            <v>ZV</v>
          </cell>
          <cell r="I265">
            <v>44113</v>
          </cell>
          <cell r="J265">
            <v>44182</v>
          </cell>
          <cell r="K265">
            <v>44113</v>
          </cell>
          <cell r="L265">
            <v>44113</v>
          </cell>
          <cell r="M265">
            <v>69</v>
          </cell>
          <cell r="N265">
            <v>-3354659</v>
          </cell>
          <cell r="P265" t="str">
            <v>2905100102</v>
          </cell>
          <cell r="Q265" t="str">
            <v>atlantico</v>
          </cell>
          <cell r="R265" t="str">
            <v>CONTRATO EVENTO SAT2017E3V101</v>
          </cell>
          <cell r="S265" t="str">
            <v>807820011</v>
          </cell>
          <cell r="T265" t="str">
            <v>2000424130</v>
          </cell>
          <cell r="U265" t="str">
            <v>2000424130</v>
          </cell>
          <cell r="V265" t="str">
            <v>2020</v>
          </cell>
          <cell r="W265">
            <v>44182</v>
          </cell>
        </row>
        <row r="266">
          <cell r="G266" t="str">
            <v>78573516 ATL262</v>
          </cell>
          <cell r="H266" t="str">
            <v>ZV</v>
          </cell>
          <cell r="I266">
            <v>44113</v>
          </cell>
          <cell r="J266">
            <v>44182</v>
          </cell>
          <cell r="K266">
            <v>44113</v>
          </cell>
          <cell r="L266">
            <v>44113</v>
          </cell>
          <cell r="M266">
            <v>69</v>
          </cell>
          <cell r="N266">
            <v>-14386</v>
          </cell>
          <cell r="P266" t="str">
            <v>2905100103</v>
          </cell>
          <cell r="Q266" t="str">
            <v>atlantico</v>
          </cell>
          <cell r="R266" t="str">
            <v>CONTRATO EVENTO SAT2017E3V101</v>
          </cell>
          <cell r="S266" t="str">
            <v>2023820011</v>
          </cell>
          <cell r="T266" t="str">
            <v>2000424130</v>
          </cell>
          <cell r="U266" t="str">
            <v>2000424130</v>
          </cell>
          <cell r="V266" t="str">
            <v>2020</v>
          </cell>
          <cell r="W266">
            <v>44182</v>
          </cell>
        </row>
        <row r="267">
          <cell r="G267" t="str">
            <v>78573516 ATL262</v>
          </cell>
          <cell r="H267" t="str">
            <v>ZV</v>
          </cell>
          <cell r="I267">
            <v>44113</v>
          </cell>
          <cell r="J267">
            <v>44182</v>
          </cell>
          <cell r="K267">
            <v>44113</v>
          </cell>
          <cell r="L267">
            <v>44113</v>
          </cell>
          <cell r="M267">
            <v>69</v>
          </cell>
          <cell r="N267">
            <v>90964421</v>
          </cell>
          <cell r="P267" t="str">
            <v>2905100202</v>
          </cell>
          <cell r="Q267" t="str">
            <v>atlantico</v>
          </cell>
          <cell r="R267" t="str">
            <v>CONTRATO EVENTO SAT2017E3V101</v>
          </cell>
          <cell r="S267" t="str">
            <v>800000000</v>
          </cell>
          <cell r="T267" t="str">
            <v>2000424130</v>
          </cell>
          <cell r="U267" t="str">
            <v>2000424130</v>
          </cell>
          <cell r="V267" t="str">
            <v>2020</v>
          </cell>
          <cell r="W267">
            <v>44182</v>
          </cell>
        </row>
        <row r="268">
          <cell r="G268" t="str">
            <v>78573516 ATL262</v>
          </cell>
          <cell r="H268" t="str">
            <v>ZV</v>
          </cell>
          <cell r="I268">
            <v>44113</v>
          </cell>
          <cell r="J268">
            <v>44182</v>
          </cell>
          <cell r="K268">
            <v>44113</v>
          </cell>
          <cell r="L268">
            <v>44113</v>
          </cell>
          <cell r="M268">
            <v>69</v>
          </cell>
          <cell r="N268">
            <v>-39796467</v>
          </cell>
          <cell r="P268" t="str">
            <v>2905100203</v>
          </cell>
          <cell r="Q268" t="str">
            <v>atlantico</v>
          </cell>
          <cell r="R268" t="str">
            <v>CONTRATO EVENTO SAT2017E3V101</v>
          </cell>
          <cell r="S268" t="str">
            <v>512020011</v>
          </cell>
          <cell r="T268" t="str">
            <v>2000424130</v>
          </cell>
          <cell r="U268" t="str">
            <v>2000424130</v>
          </cell>
          <cell r="V268" t="str">
            <v>2020</v>
          </cell>
          <cell r="W268">
            <v>44182</v>
          </cell>
        </row>
        <row r="269">
          <cell r="G269" t="str">
            <v>82871927 BOL752</v>
          </cell>
          <cell r="H269" t="str">
            <v>ZP</v>
          </cell>
          <cell r="I269">
            <v>44181</v>
          </cell>
          <cell r="J269">
            <v>44181</v>
          </cell>
          <cell r="K269">
            <v>44181</v>
          </cell>
          <cell r="L269">
            <v>44181</v>
          </cell>
          <cell r="M269">
            <v>104</v>
          </cell>
          <cell r="N269">
            <v>2459942</v>
          </cell>
          <cell r="P269" t="str">
            <v>2905100202</v>
          </cell>
          <cell r="Q269" t="str">
            <v>BOLIVAR</v>
          </cell>
          <cell r="R269" t="str">
            <v>EPS042-CARTERA EVENTO</v>
          </cell>
          <cell r="S269" t="str">
            <v>1300000000</v>
          </cell>
          <cell r="T269" t="str">
            <v>2000423515</v>
          </cell>
          <cell r="U269" t="str">
            <v>2000485691</v>
          </cell>
          <cell r="V269" t="str">
            <v>2021</v>
          </cell>
          <cell r="W269">
            <v>44285</v>
          </cell>
        </row>
        <row r="270">
          <cell r="G270" t="str">
            <v>82871927 BOL751</v>
          </cell>
          <cell r="H270" t="str">
            <v>ZP</v>
          </cell>
          <cell r="I270">
            <v>44181</v>
          </cell>
          <cell r="J270">
            <v>44181</v>
          </cell>
          <cell r="K270">
            <v>44181</v>
          </cell>
          <cell r="L270">
            <v>44181</v>
          </cell>
          <cell r="M270">
            <v>104</v>
          </cell>
          <cell r="N270">
            <v>9517678</v>
          </cell>
          <cell r="P270" t="str">
            <v>2905100202</v>
          </cell>
          <cell r="Q270" t="str">
            <v>BOLIVAR</v>
          </cell>
          <cell r="R270" t="str">
            <v>EPS042-CARTERA EVENTO</v>
          </cell>
          <cell r="S270" t="str">
            <v>1300000000</v>
          </cell>
          <cell r="T270" t="str">
            <v>2000423514</v>
          </cell>
          <cell r="U270" t="str">
            <v>2000485694</v>
          </cell>
          <cell r="V270" t="str">
            <v>2021</v>
          </cell>
          <cell r="W270">
            <v>44285</v>
          </cell>
        </row>
        <row r="271">
          <cell r="G271" t="str">
            <v>82871927 ATL750</v>
          </cell>
          <cell r="H271" t="str">
            <v>ZP</v>
          </cell>
          <cell r="I271">
            <v>44181</v>
          </cell>
          <cell r="J271">
            <v>44181</v>
          </cell>
          <cell r="K271">
            <v>44181</v>
          </cell>
          <cell r="L271">
            <v>44181</v>
          </cell>
          <cell r="M271">
            <v>135</v>
          </cell>
          <cell r="N271">
            <v>1654382</v>
          </cell>
          <cell r="P271" t="str">
            <v>2905100202</v>
          </cell>
          <cell r="Q271" t="str">
            <v>ATLANTICO</v>
          </cell>
          <cell r="R271" t="str">
            <v>ESSC24-CARTERA EVENTO</v>
          </cell>
          <cell r="S271" t="str">
            <v>800000000</v>
          </cell>
          <cell r="T271" t="str">
            <v>2000423513</v>
          </cell>
          <cell r="U271" t="str">
            <v>2000531309</v>
          </cell>
          <cell r="V271" t="str">
            <v>2021</v>
          </cell>
          <cell r="W271">
            <v>44316</v>
          </cell>
        </row>
        <row r="272">
          <cell r="G272" t="str">
            <v>82871927 ANT749</v>
          </cell>
          <cell r="H272" t="str">
            <v>ZP</v>
          </cell>
          <cell r="I272">
            <v>44181</v>
          </cell>
          <cell r="J272">
            <v>44181</v>
          </cell>
          <cell r="K272">
            <v>44181</v>
          </cell>
          <cell r="L272">
            <v>44181</v>
          </cell>
          <cell r="M272">
            <v>15</v>
          </cell>
          <cell r="N272">
            <v>15663</v>
          </cell>
          <cell r="P272" t="str">
            <v>2905100202</v>
          </cell>
          <cell r="Q272" t="str">
            <v>ANTIOQUIA</v>
          </cell>
          <cell r="R272" t="str">
            <v>EPS042-CARTERA EVENTO</v>
          </cell>
          <cell r="S272" t="str">
            <v>500000000</v>
          </cell>
          <cell r="T272" t="str">
            <v>2000423512</v>
          </cell>
          <cell r="U272" t="str">
            <v>2000428118</v>
          </cell>
          <cell r="V272" t="str">
            <v>2020</v>
          </cell>
          <cell r="W272">
            <v>44196</v>
          </cell>
        </row>
        <row r="273">
          <cell r="G273" t="str">
            <v>82871927 SAN415</v>
          </cell>
          <cell r="H273" t="str">
            <v>ZP</v>
          </cell>
          <cell r="I273">
            <v>44181</v>
          </cell>
          <cell r="J273">
            <v>44181</v>
          </cell>
          <cell r="K273">
            <v>44181</v>
          </cell>
          <cell r="L273">
            <v>44181</v>
          </cell>
          <cell r="M273">
            <v>72</v>
          </cell>
          <cell r="N273">
            <v>445532</v>
          </cell>
          <cell r="P273" t="str">
            <v>2905100202</v>
          </cell>
          <cell r="Q273" t="str">
            <v>SANTANDER</v>
          </cell>
          <cell r="R273" t="str">
            <v>EPS042-CARTERA EVENTO</v>
          </cell>
          <cell r="S273" t="str">
            <v>6800000000</v>
          </cell>
          <cell r="T273" t="str">
            <v>2000423178</v>
          </cell>
          <cell r="U273" t="str">
            <v>2000469362</v>
          </cell>
          <cell r="V273" t="str">
            <v>2021</v>
          </cell>
          <cell r="W273">
            <v>44253</v>
          </cell>
        </row>
        <row r="274">
          <cell r="G274" t="str">
            <v>82811988 ARA499</v>
          </cell>
          <cell r="H274" t="str">
            <v>ZP</v>
          </cell>
          <cell r="I274">
            <v>44181</v>
          </cell>
          <cell r="J274">
            <v>44181</v>
          </cell>
          <cell r="K274">
            <v>44181</v>
          </cell>
          <cell r="L274">
            <v>44181</v>
          </cell>
          <cell r="M274">
            <v>72</v>
          </cell>
          <cell r="N274">
            <v>428087</v>
          </cell>
          <cell r="P274" t="str">
            <v>2905100202</v>
          </cell>
          <cell r="Q274" t="str">
            <v>ARAUCA</v>
          </cell>
          <cell r="R274" t="str">
            <v xml:space="preserve"> CARTERA EVENTO</v>
          </cell>
          <cell r="S274" t="str">
            <v>8100000000</v>
          </cell>
          <cell r="T274" t="str">
            <v>2000422620</v>
          </cell>
          <cell r="U274" t="str">
            <v>2000477989</v>
          </cell>
          <cell r="V274" t="str">
            <v>2021</v>
          </cell>
          <cell r="W274">
            <v>44253</v>
          </cell>
        </row>
        <row r="275">
          <cell r="G275" t="str">
            <v>82811951 SUC161</v>
          </cell>
          <cell r="H275" t="str">
            <v>ZP</v>
          </cell>
          <cell r="I275">
            <v>44181</v>
          </cell>
          <cell r="J275">
            <v>44181</v>
          </cell>
          <cell r="K275">
            <v>44181</v>
          </cell>
          <cell r="L275">
            <v>44181</v>
          </cell>
          <cell r="M275">
            <v>15</v>
          </cell>
          <cell r="N275">
            <v>2013273</v>
          </cell>
          <cell r="P275" t="str">
            <v>2905100202</v>
          </cell>
          <cell r="Q275" t="str">
            <v>SUCRE</v>
          </cell>
          <cell r="R275" t="str">
            <v xml:space="preserve"> CARTERA EVENTO</v>
          </cell>
          <cell r="S275" t="str">
            <v>7000000000</v>
          </cell>
          <cell r="T275" t="str">
            <v>2000422282</v>
          </cell>
          <cell r="U275" t="str">
            <v>2000428021</v>
          </cell>
          <cell r="V275" t="str">
            <v>2020</v>
          </cell>
          <cell r="W275">
            <v>44196</v>
          </cell>
        </row>
        <row r="276">
          <cell r="G276" t="str">
            <v>82811951 MAG160</v>
          </cell>
          <cell r="H276" t="str">
            <v>ZP</v>
          </cell>
          <cell r="I276">
            <v>44181</v>
          </cell>
          <cell r="J276">
            <v>44181</v>
          </cell>
          <cell r="K276">
            <v>44181</v>
          </cell>
          <cell r="L276">
            <v>44181</v>
          </cell>
          <cell r="M276">
            <v>15</v>
          </cell>
          <cell r="N276">
            <v>603562</v>
          </cell>
          <cell r="P276" t="str">
            <v>2905100202</v>
          </cell>
          <cell r="Q276" t="str">
            <v>MAGDALENA</v>
          </cell>
          <cell r="R276" t="str">
            <v xml:space="preserve"> CARTERA EVENTO</v>
          </cell>
          <cell r="S276" t="str">
            <v>4700000000</v>
          </cell>
          <cell r="T276" t="str">
            <v>2000422281</v>
          </cell>
          <cell r="U276" t="str">
            <v>2000435592</v>
          </cell>
          <cell r="V276" t="str">
            <v>2020</v>
          </cell>
          <cell r="W276">
            <v>44196</v>
          </cell>
        </row>
        <row r="277">
          <cell r="G277" t="str">
            <v>82731806 ATL23</v>
          </cell>
          <cell r="H277" t="str">
            <v>ZP</v>
          </cell>
          <cell r="I277">
            <v>44180</v>
          </cell>
          <cell r="J277">
            <v>44180</v>
          </cell>
          <cell r="K277">
            <v>44180</v>
          </cell>
          <cell r="L277">
            <v>44180</v>
          </cell>
          <cell r="M277">
            <v>136</v>
          </cell>
          <cell r="N277">
            <v>95591299</v>
          </cell>
          <cell r="P277" t="str">
            <v>2905100202</v>
          </cell>
          <cell r="Q277" t="str">
            <v>ATLANTICO</v>
          </cell>
          <cell r="R277" t="str">
            <v>ACUERDO DE PAGO NIT 900 SUPERSALUD</v>
          </cell>
          <cell r="S277" t="str">
            <v>800000000</v>
          </cell>
          <cell r="T277" t="str">
            <v>2000421916</v>
          </cell>
          <cell r="U277" t="str">
            <v>2000527081</v>
          </cell>
          <cell r="V277" t="str">
            <v>2021</v>
          </cell>
          <cell r="W277">
            <v>44316</v>
          </cell>
        </row>
        <row r="278">
          <cell r="G278" t="str">
            <v>82531096 MAG149</v>
          </cell>
          <cell r="H278" t="str">
            <v>ZP</v>
          </cell>
          <cell r="I278">
            <v>44176</v>
          </cell>
          <cell r="J278">
            <v>44176</v>
          </cell>
          <cell r="K278">
            <v>44176</v>
          </cell>
          <cell r="L278">
            <v>44176</v>
          </cell>
          <cell r="M278">
            <v>49</v>
          </cell>
          <cell r="N278">
            <v>3896150</v>
          </cell>
          <cell r="P278" t="str">
            <v>2905100202</v>
          </cell>
          <cell r="Q278" t="str">
            <v>MAGDALENA</v>
          </cell>
          <cell r="R278" t="str">
            <v>ESSC24-MODELO INTEGRAL CO47001900002780143</v>
          </cell>
          <cell r="S278" t="str">
            <v>4700000000</v>
          </cell>
          <cell r="T278" t="str">
            <v>2000419544</v>
          </cell>
          <cell r="U278" t="str">
            <v>2000457265</v>
          </cell>
          <cell r="V278" t="str">
            <v>2021</v>
          </cell>
          <cell r="W278">
            <v>44225</v>
          </cell>
        </row>
        <row r="279">
          <cell r="G279" t="str">
            <v>MPS CES2497</v>
          </cell>
          <cell r="H279" t="str">
            <v>ZP</v>
          </cell>
          <cell r="I279">
            <v>44172</v>
          </cell>
          <cell r="J279">
            <v>44172</v>
          </cell>
          <cell r="K279">
            <v>44172</v>
          </cell>
          <cell r="L279">
            <v>44172</v>
          </cell>
          <cell r="M279">
            <v>16</v>
          </cell>
          <cell r="N279">
            <v>81579</v>
          </cell>
          <cell r="P279" t="str">
            <v>2905100202</v>
          </cell>
          <cell r="Q279" t="str">
            <v>CESAR</v>
          </cell>
          <cell r="R279" t="str">
            <v>CARTERA EVENTO</v>
          </cell>
          <cell r="S279" t="str">
            <v>2000000000</v>
          </cell>
          <cell r="T279" t="str">
            <v>2000412893</v>
          </cell>
          <cell r="U279" t="str">
            <v>2000427656</v>
          </cell>
          <cell r="V279" t="str">
            <v>2020</v>
          </cell>
          <cell r="W279">
            <v>44188</v>
          </cell>
        </row>
        <row r="280">
          <cell r="G280" t="str">
            <v>MPS ATL2496</v>
          </cell>
          <cell r="H280" t="str">
            <v>ZP</v>
          </cell>
          <cell r="I280">
            <v>44172</v>
          </cell>
          <cell r="J280">
            <v>44172</v>
          </cell>
          <cell r="K280">
            <v>44172</v>
          </cell>
          <cell r="L280">
            <v>44172</v>
          </cell>
          <cell r="M280">
            <v>140</v>
          </cell>
          <cell r="N280">
            <v>30124190</v>
          </cell>
          <cell r="P280" t="str">
            <v>2905100202</v>
          </cell>
          <cell r="Q280" t="str">
            <v>ATLANTICO</v>
          </cell>
          <cell r="R280" t="str">
            <v>CARTERA EVENTO</v>
          </cell>
          <cell r="S280" t="str">
            <v>800000000</v>
          </cell>
          <cell r="T280" t="str">
            <v>2000412892</v>
          </cell>
          <cell r="U280" t="str">
            <v>2000519748</v>
          </cell>
          <cell r="V280" t="str">
            <v>2021</v>
          </cell>
          <cell r="W280">
            <v>44312</v>
          </cell>
        </row>
        <row r="281">
          <cell r="G281" t="str">
            <v>MPS ATL2495</v>
          </cell>
          <cell r="H281" t="str">
            <v>ZP</v>
          </cell>
          <cell r="I281">
            <v>44172</v>
          </cell>
          <cell r="J281">
            <v>44172</v>
          </cell>
          <cell r="K281">
            <v>44172</v>
          </cell>
          <cell r="L281">
            <v>44172</v>
          </cell>
          <cell r="M281">
            <v>32</v>
          </cell>
          <cell r="N281">
            <v>735223697</v>
          </cell>
          <cell r="P281" t="str">
            <v>2905100202</v>
          </cell>
          <cell r="Q281" t="str">
            <v>ATLANTICO</v>
          </cell>
          <cell r="R281" t="str">
            <v>MODELO INTEGRAL CO08001900002780055 TRAUMA Y ORTOP</v>
          </cell>
          <cell r="S281" t="str">
            <v>800000000</v>
          </cell>
          <cell r="T281" t="str">
            <v>2000412891</v>
          </cell>
          <cell r="U281" t="str">
            <v>2000447046</v>
          </cell>
          <cell r="V281" t="str">
            <v>2020</v>
          </cell>
          <cell r="W281">
            <v>44204</v>
          </cell>
        </row>
        <row r="282">
          <cell r="G282" t="str">
            <v>MPS MAG2494</v>
          </cell>
          <cell r="H282" t="str">
            <v>ZP</v>
          </cell>
          <cell r="I282">
            <v>44172</v>
          </cell>
          <cell r="J282">
            <v>44172</v>
          </cell>
          <cell r="K282">
            <v>44172</v>
          </cell>
          <cell r="L282">
            <v>44172</v>
          </cell>
          <cell r="M282">
            <v>55</v>
          </cell>
          <cell r="N282">
            <v>144221640</v>
          </cell>
          <cell r="P282" t="str">
            <v>2905100202</v>
          </cell>
          <cell r="Q282" t="str">
            <v>MAGDALENA</v>
          </cell>
          <cell r="R282" t="str">
            <v>MODELO INTEGRAL CO47001900002780143  TRAUMATISMOS</v>
          </cell>
          <cell r="S282" t="str">
            <v>4700000000</v>
          </cell>
          <cell r="T282" t="str">
            <v>2000412890</v>
          </cell>
          <cell r="U282" t="str">
            <v>2000457573</v>
          </cell>
          <cell r="V282" t="str">
            <v>2021</v>
          </cell>
          <cell r="W282">
            <v>44227</v>
          </cell>
        </row>
        <row r="283">
          <cell r="G283" t="str">
            <v>78573516 ATL262</v>
          </cell>
          <cell r="H283" t="str">
            <v>ZV</v>
          </cell>
          <cell r="I283">
            <v>44113</v>
          </cell>
          <cell r="J283">
            <v>44136</v>
          </cell>
          <cell r="K283">
            <v>44113</v>
          </cell>
          <cell r="L283">
            <v>44113</v>
          </cell>
          <cell r="M283">
            <v>69</v>
          </cell>
          <cell r="N283">
            <v>43918138</v>
          </cell>
          <cell r="P283" t="str">
            <v>2905100202</v>
          </cell>
          <cell r="Q283" t="str">
            <v>atlantico</v>
          </cell>
          <cell r="R283" t="str">
            <v>CONTRATO EVENTO SAT2017E3V101</v>
          </cell>
          <cell r="S283" t="str">
            <v>800000000</v>
          </cell>
          <cell r="T283" t="str">
            <v>2000410352</v>
          </cell>
          <cell r="U283" t="str">
            <v>2000424130</v>
          </cell>
          <cell r="V283" t="str">
            <v>2020</v>
          </cell>
          <cell r="W283">
            <v>44182</v>
          </cell>
        </row>
        <row r="284">
          <cell r="G284" t="str">
            <v>78573516 ATL262</v>
          </cell>
          <cell r="H284" t="str">
            <v>ZV</v>
          </cell>
          <cell r="I284">
            <v>44113</v>
          </cell>
          <cell r="J284">
            <v>44136</v>
          </cell>
          <cell r="K284">
            <v>44113</v>
          </cell>
          <cell r="L284">
            <v>44113</v>
          </cell>
          <cell r="M284">
            <v>69</v>
          </cell>
          <cell r="N284">
            <v>14500</v>
          </cell>
          <cell r="P284" t="str">
            <v>2205100101</v>
          </cell>
          <cell r="Q284" t="str">
            <v>atlantico</v>
          </cell>
          <cell r="R284" t="str">
            <v>CONTRATO EVENTO SAT2017E3V101</v>
          </cell>
          <cell r="S284" t="str">
            <v>800120011</v>
          </cell>
          <cell r="T284" t="str">
            <v>2000410352</v>
          </cell>
          <cell r="U284" t="str">
            <v>2000424130</v>
          </cell>
          <cell r="V284" t="str">
            <v>2020</v>
          </cell>
          <cell r="W284">
            <v>44182</v>
          </cell>
        </row>
        <row r="285">
          <cell r="G285" t="str">
            <v>78573516 ATL262</v>
          </cell>
          <cell r="H285" t="str">
            <v>ZV</v>
          </cell>
          <cell r="I285">
            <v>44113</v>
          </cell>
          <cell r="J285">
            <v>44136</v>
          </cell>
          <cell r="K285">
            <v>44113</v>
          </cell>
          <cell r="L285">
            <v>44113</v>
          </cell>
          <cell r="M285">
            <v>69</v>
          </cell>
          <cell r="N285">
            <v>3866271</v>
          </cell>
          <cell r="P285" t="str">
            <v>2205100201</v>
          </cell>
          <cell r="Q285" t="str">
            <v>atlantico</v>
          </cell>
          <cell r="R285" t="str">
            <v>CONTRATO EVENTO SAT2017E3V101</v>
          </cell>
          <cell r="S285" t="str">
            <v>800120011</v>
          </cell>
          <cell r="T285" t="str">
            <v>2000410352</v>
          </cell>
          <cell r="U285" t="str">
            <v>2000424130</v>
          </cell>
          <cell r="V285" t="str">
            <v>2020</v>
          </cell>
          <cell r="W285">
            <v>44182</v>
          </cell>
        </row>
        <row r="286">
          <cell r="G286" t="str">
            <v>78573516 ATL262</v>
          </cell>
          <cell r="H286" t="str">
            <v>ZV</v>
          </cell>
          <cell r="I286">
            <v>44113</v>
          </cell>
          <cell r="J286">
            <v>44136</v>
          </cell>
          <cell r="K286">
            <v>44113</v>
          </cell>
          <cell r="L286">
            <v>44113</v>
          </cell>
          <cell r="M286">
            <v>69</v>
          </cell>
          <cell r="N286">
            <v>3354659</v>
          </cell>
          <cell r="P286" t="str">
            <v>2905100102</v>
          </cell>
          <cell r="Q286" t="str">
            <v>atlantico</v>
          </cell>
          <cell r="R286" t="str">
            <v>CONTRATO EVENTO SAT2017E3V101</v>
          </cell>
          <cell r="S286" t="str">
            <v>807820011</v>
          </cell>
          <cell r="T286" t="str">
            <v>2000410352</v>
          </cell>
          <cell r="U286" t="str">
            <v>2000424130</v>
          </cell>
          <cell r="V286" t="str">
            <v>2020</v>
          </cell>
          <cell r="W286">
            <v>44182</v>
          </cell>
        </row>
        <row r="287">
          <cell r="G287" t="str">
            <v>78573516 ATL262</v>
          </cell>
          <cell r="H287" t="str">
            <v>ZV</v>
          </cell>
          <cell r="I287">
            <v>44113</v>
          </cell>
          <cell r="J287">
            <v>44136</v>
          </cell>
          <cell r="K287">
            <v>44113</v>
          </cell>
          <cell r="L287">
            <v>44113</v>
          </cell>
          <cell r="M287">
            <v>69</v>
          </cell>
          <cell r="N287">
            <v>14386</v>
          </cell>
          <cell r="P287" t="str">
            <v>2905100103</v>
          </cell>
          <cell r="Q287" t="str">
            <v>atlantico</v>
          </cell>
          <cell r="R287" t="str">
            <v>CONTRATO EVENTO SAT2017E3V101</v>
          </cell>
          <cell r="S287" t="str">
            <v>2023820011</v>
          </cell>
          <cell r="T287" t="str">
            <v>2000410352</v>
          </cell>
          <cell r="U287" t="str">
            <v>2000424130</v>
          </cell>
          <cell r="V287" t="str">
            <v>2020</v>
          </cell>
          <cell r="W287">
            <v>44182</v>
          </cell>
        </row>
        <row r="288">
          <cell r="G288" t="str">
            <v>78573516 ATL262</v>
          </cell>
          <cell r="H288" t="str">
            <v>ZV</v>
          </cell>
          <cell r="I288">
            <v>44113</v>
          </cell>
          <cell r="J288">
            <v>44136</v>
          </cell>
          <cell r="K288">
            <v>44113</v>
          </cell>
          <cell r="L288">
            <v>44113</v>
          </cell>
          <cell r="M288">
            <v>69</v>
          </cell>
          <cell r="N288">
            <v>-90964421</v>
          </cell>
          <cell r="P288" t="str">
            <v>2905100202</v>
          </cell>
          <cell r="Q288" t="str">
            <v>atlantico</v>
          </cell>
          <cell r="R288" t="str">
            <v>CONTRATO EVENTO SAT2017E3V101</v>
          </cell>
          <cell r="S288" t="str">
            <v>800000000</v>
          </cell>
          <cell r="T288" t="str">
            <v>2000410352</v>
          </cell>
          <cell r="U288" t="str">
            <v>2000424130</v>
          </cell>
          <cell r="V288" t="str">
            <v>2020</v>
          </cell>
          <cell r="W288">
            <v>44182</v>
          </cell>
        </row>
        <row r="289">
          <cell r="G289" t="str">
            <v>78573516 ATL262</v>
          </cell>
          <cell r="H289" t="str">
            <v>ZV</v>
          </cell>
          <cell r="I289">
            <v>44113</v>
          </cell>
          <cell r="J289">
            <v>44136</v>
          </cell>
          <cell r="K289">
            <v>44113</v>
          </cell>
          <cell r="L289">
            <v>44113</v>
          </cell>
          <cell r="M289">
            <v>69</v>
          </cell>
          <cell r="N289">
            <v>39796467</v>
          </cell>
          <cell r="P289" t="str">
            <v>2905100203</v>
          </cell>
          <cell r="Q289" t="str">
            <v>atlantico</v>
          </cell>
          <cell r="R289" t="str">
            <v>CONTRATO EVENTO SAT2017E3V101</v>
          </cell>
          <cell r="S289" t="str">
            <v>512020011</v>
          </cell>
          <cell r="T289" t="str">
            <v>2000410352</v>
          </cell>
          <cell r="U289" t="str">
            <v>2000424130</v>
          </cell>
          <cell r="V289" t="str">
            <v>2020</v>
          </cell>
          <cell r="W289">
            <v>44182</v>
          </cell>
        </row>
        <row r="290">
          <cell r="G290" t="str">
            <v>COMPENSACION</v>
          </cell>
          <cell r="H290" t="str">
            <v>ZV</v>
          </cell>
          <cell r="I290">
            <v>44144</v>
          </cell>
          <cell r="J290">
            <v>44165</v>
          </cell>
          <cell r="K290">
            <v>44144</v>
          </cell>
          <cell r="L290">
            <v>44144</v>
          </cell>
          <cell r="M290">
            <v>21</v>
          </cell>
          <cell r="N290">
            <v>735223697</v>
          </cell>
          <cell r="P290" t="str">
            <v>2905100202</v>
          </cell>
          <cell r="Q290" t="str">
            <v>atlantico</v>
          </cell>
          <cell r="R290" t="str">
            <v>COMPENSACION MPS ATL-154 MODELO INTEGRAL- NOV_2020</v>
          </cell>
          <cell r="S290" t="str">
            <v>800120011</v>
          </cell>
          <cell r="T290" t="str">
            <v>2000410021</v>
          </cell>
          <cell r="U290" t="str">
            <v>2000410021</v>
          </cell>
          <cell r="V290" t="str">
            <v>2020</v>
          </cell>
          <cell r="W290">
            <v>44165</v>
          </cell>
        </row>
        <row r="291">
          <cell r="G291" t="str">
            <v>COMPENSACION</v>
          </cell>
          <cell r="H291" t="str">
            <v>ZV</v>
          </cell>
          <cell r="I291">
            <v>44144</v>
          </cell>
          <cell r="J291">
            <v>44165</v>
          </cell>
          <cell r="K291">
            <v>44144</v>
          </cell>
          <cell r="L291">
            <v>44144</v>
          </cell>
          <cell r="M291">
            <v>21</v>
          </cell>
          <cell r="N291">
            <v>-735223697</v>
          </cell>
          <cell r="P291" t="str">
            <v>2905100202</v>
          </cell>
          <cell r="Q291" t="str">
            <v>atlantico</v>
          </cell>
          <cell r="R291" t="str">
            <v>COMPENSACION MPS ATL-154 MODELO INTEGRAL- NOV_2020</v>
          </cell>
          <cell r="S291" t="str">
            <v>800000000</v>
          </cell>
          <cell r="T291" t="str">
            <v>2000410021</v>
          </cell>
          <cell r="U291" t="str">
            <v>2000410021</v>
          </cell>
          <cell r="V291" t="str">
            <v>2020</v>
          </cell>
          <cell r="W291">
            <v>44165</v>
          </cell>
        </row>
        <row r="292">
          <cell r="G292" t="str">
            <v>MPS ATL1381</v>
          </cell>
          <cell r="H292" t="str">
            <v>ZV</v>
          </cell>
          <cell r="I292">
            <v>44081</v>
          </cell>
          <cell r="J292">
            <v>44136</v>
          </cell>
          <cell r="K292">
            <v>44081</v>
          </cell>
          <cell r="L292">
            <v>44081</v>
          </cell>
          <cell r="M292">
            <v>101</v>
          </cell>
          <cell r="N292">
            <v>39054433</v>
          </cell>
          <cell r="P292" t="str">
            <v>2905100202</v>
          </cell>
          <cell r="Q292" t="str">
            <v>atlantico</v>
          </cell>
          <cell r="R292" t="str">
            <v>ESS024-EVENTO CONTRATO SAT2017E3V101_saldo x legal</v>
          </cell>
          <cell r="S292" t="str">
            <v>800000000</v>
          </cell>
          <cell r="T292" t="str">
            <v>2000404710</v>
          </cell>
          <cell r="U292" t="str">
            <v>2000424133</v>
          </cell>
          <cell r="V292" t="str">
            <v>2020</v>
          </cell>
          <cell r="W292">
            <v>44182</v>
          </cell>
        </row>
        <row r="293">
          <cell r="G293" t="str">
            <v>MPS ATL1381</v>
          </cell>
          <cell r="H293" t="str">
            <v>ZV</v>
          </cell>
          <cell r="I293">
            <v>44081</v>
          </cell>
          <cell r="J293">
            <v>44136</v>
          </cell>
          <cell r="K293">
            <v>44081</v>
          </cell>
          <cell r="L293">
            <v>44081</v>
          </cell>
          <cell r="M293">
            <v>101</v>
          </cell>
          <cell r="N293">
            <v>8698512</v>
          </cell>
          <cell r="P293" t="str">
            <v>2205100201</v>
          </cell>
          <cell r="Q293" t="str">
            <v>atlantico</v>
          </cell>
          <cell r="R293" t="str">
            <v>ESS024-EVENTO CONTRATO SAT2017E3V101</v>
          </cell>
          <cell r="S293" t="str">
            <v>800120011</v>
          </cell>
          <cell r="T293" t="str">
            <v>2000404710</v>
          </cell>
          <cell r="U293" t="str">
            <v>2000424133</v>
          </cell>
          <cell r="V293" t="str">
            <v>2020</v>
          </cell>
          <cell r="W293">
            <v>44182</v>
          </cell>
        </row>
        <row r="294">
          <cell r="G294" t="str">
            <v>MPS ATL1381</v>
          </cell>
          <cell r="H294" t="str">
            <v>ZV</v>
          </cell>
          <cell r="I294">
            <v>44081</v>
          </cell>
          <cell r="J294">
            <v>44136</v>
          </cell>
          <cell r="K294">
            <v>44081</v>
          </cell>
          <cell r="L294">
            <v>44081</v>
          </cell>
          <cell r="M294">
            <v>101</v>
          </cell>
          <cell r="N294">
            <v>-69812253</v>
          </cell>
          <cell r="P294" t="str">
            <v>2905100202</v>
          </cell>
          <cell r="Q294" t="str">
            <v>atlantico</v>
          </cell>
          <cell r="R294" t="str">
            <v>ESS024-EVENTO CONTRATO SAT2017E3V101</v>
          </cell>
          <cell r="S294" t="str">
            <v>800000000</v>
          </cell>
          <cell r="T294" t="str">
            <v>2000404710</v>
          </cell>
          <cell r="U294" t="str">
            <v>2000424133</v>
          </cell>
          <cell r="V294" t="str">
            <v>2020</v>
          </cell>
          <cell r="W294">
            <v>44182</v>
          </cell>
        </row>
        <row r="295">
          <cell r="G295" t="str">
            <v>MPS ATL1381</v>
          </cell>
          <cell r="H295" t="str">
            <v>ZV</v>
          </cell>
          <cell r="I295">
            <v>44081</v>
          </cell>
          <cell r="J295">
            <v>44136</v>
          </cell>
          <cell r="K295">
            <v>44081</v>
          </cell>
          <cell r="L295">
            <v>44081</v>
          </cell>
          <cell r="M295">
            <v>101</v>
          </cell>
          <cell r="N295">
            <v>22059308</v>
          </cell>
          <cell r="P295" t="str">
            <v>2905100203</v>
          </cell>
          <cell r="Q295" t="str">
            <v>atlantico</v>
          </cell>
          <cell r="R295" t="str">
            <v>ESS024-EVENTO CONTRATO SAT2017E3V101</v>
          </cell>
          <cell r="S295" t="str">
            <v>875817011</v>
          </cell>
          <cell r="T295" t="str">
            <v>2000404710</v>
          </cell>
          <cell r="U295" t="str">
            <v>2000424133</v>
          </cell>
          <cell r="V295" t="str">
            <v>2020</v>
          </cell>
          <cell r="W295">
            <v>44182</v>
          </cell>
        </row>
        <row r="296">
          <cell r="G296" t="str">
            <v>COMPENSACION</v>
          </cell>
          <cell r="H296" t="str">
            <v>ZV</v>
          </cell>
          <cell r="I296">
            <v>44111</v>
          </cell>
          <cell r="J296">
            <v>44136</v>
          </cell>
          <cell r="K296">
            <v>44111</v>
          </cell>
          <cell r="L296">
            <v>44111</v>
          </cell>
          <cell r="M296">
            <v>25</v>
          </cell>
          <cell r="N296">
            <v>735223697</v>
          </cell>
          <cell r="P296" t="str">
            <v>2905100202</v>
          </cell>
          <cell r="Q296" t="str">
            <v>atlantico</v>
          </cell>
          <cell r="R296" t="str">
            <v>COMPENSACION MPS ATL-230 MODELO INTEGRAL- OCT_2020</v>
          </cell>
          <cell r="S296" t="str">
            <v>800120011</v>
          </cell>
          <cell r="T296" t="str">
            <v>2000404709</v>
          </cell>
          <cell r="U296" t="str">
            <v>2000404709</v>
          </cell>
          <cell r="V296" t="str">
            <v>2020</v>
          </cell>
          <cell r="W296">
            <v>44136</v>
          </cell>
        </row>
        <row r="297">
          <cell r="G297" t="str">
            <v>COMPENSACION</v>
          </cell>
          <cell r="H297" t="str">
            <v>ZV</v>
          </cell>
          <cell r="I297">
            <v>44111</v>
          </cell>
          <cell r="J297">
            <v>44136</v>
          </cell>
          <cell r="K297">
            <v>44111</v>
          </cell>
          <cell r="L297">
            <v>44111</v>
          </cell>
          <cell r="M297">
            <v>25</v>
          </cell>
          <cell r="N297">
            <v>-735223697</v>
          </cell>
          <cell r="P297" t="str">
            <v>2905100202</v>
          </cell>
          <cell r="Q297" t="str">
            <v>atlantico</v>
          </cell>
          <cell r="R297" t="str">
            <v>COMPENSACION MPS ATL-230 MODELO INTEGRAL- OCT_2020</v>
          </cell>
          <cell r="S297" t="str">
            <v>800000000</v>
          </cell>
          <cell r="T297" t="str">
            <v>2000404709</v>
          </cell>
          <cell r="U297" t="str">
            <v>2000404709</v>
          </cell>
          <cell r="V297" t="str">
            <v>2020</v>
          </cell>
          <cell r="W297">
            <v>44136</v>
          </cell>
        </row>
        <row r="298">
          <cell r="G298" t="str">
            <v>80643665 MAG63</v>
          </cell>
          <cell r="H298" t="str">
            <v>ZP</v>
          </cell>
          <cell r="I298">
            <v>44147</v>
          </cell>
          <cell r="J298">
            <v>44147</v>
          </cell>
          <cell r="K298">
            <v>44147</v>
          </cell>
          <cell r="L298">
            <v>44147</v>
          </cell>
          <cell r="M298">
            <v>49</v>
          </cell>
          <cell r="N298">
            <v>3463663</v>
          </cell>
          <cell r="P298" t="str">
            <v>2905100202</v>
          </cell>
          <cell r="Q298" t="str">
            <v>MAGDALENA</v>
          </cell>
          <cell r="R298" t="str">
            <v>ESSC24-MODELO INTEGRAL CO47001900002780143</v>
          </cell>
          <cell r="S298" t="str">
            <v>4700000000</v>
          </cell>
          <cell r="T298" t="str">
            <v>2000401964</v>
          </cell>
          <cell r="U298" t="str">
            <v>2000428435</v>
          </cell>
          <cell r="V298" t="str">
            <v>2020</v>
          </cell>
          <cell r="W298">
            <v>44196</v>
          </cell>
        </row>
        <row r="299">
          <cell r="G299" t="str">
            <v>80643537 ATL3</v>
          </cell>
          <cell r="H299" t="str">
            <v>ZP</v>
          </cell>
          <cell r="I299">
            <v>44147</v>
          </cell>
          <cell r="J299">
            <v>44147</v>
          </cell>
          <cell r="K299">
            <v>44147</v>
          </cell>
          <cell r="L299">
            <v>44147</v>
          </cell>
          <cell r="M299">
            <v>147</v>
          </cell>
          <cell r="N299">
            <v>95591299</v>
          </cell>
          <cell r="P299" t="str">
            <v>2905100202</v>
          </cell>
          <cell r="Q299" t="str">
            <v>ATLANTICO</v>
          </cell>
          <cell r="R299" t="str">
            <v>ACUERDO DE PAGO NIT 900 SUPERSALUD</v>
          </cell>
          <cell r="S299" t="str">
            <v>800000000</v>
          </cell>
          <cell r="T299" t="str">
            <v>2000401903</v>
          </cell>
          <cell r="U299" t="str">
            <v>2000485708</v>
          </cell>
          <cell r="V299" t="str">
            <v>2021</v>
          </cell>
          <cell r="W299">
            <v>44294</v>
          </cell>
        </row>
        <row r="300">
          <cell r="G300">
            <v>3319040</v>
          </cell>
          <cell r="H300" t="str">
            <v>ZV</v>
          </cell>
          <cell r="I300">
            <v>44134</v>
          </cell>
          <cell r="J300">
            <v>44134</v>
          </cell>
          <cell r="K300">
            <v>44134</v>
          </cell>
          <cell r="L300">
            <v>44134</v>
          </cell>
          <cell r="M300">
            <v>0</v>
          </cell>
          <cell r="N300">
            <v>4045887</v>
          </cell>
          <cell r="P300" t="str">
            <v>2905100102</v>
          </cell>
          <cell r="Q300" t="str">
            <v>20201030</v>
          </cell>
          <cell r="R300" t="str">
            <v>COMPENSACION MV RC JUL 2020 FACT N. 3319040</v>
          </cell>
          <cell r="S300" t="str">
            <v>4774517011</v>
          </cell>
          <cell r="T300" t="str">
            <v>2000401663</v>
          </cell>
          <cell r="U300" t="str">
            <v>2000401663</v>
          </cell>
          <cell r="V300" t="str">
            <v>2020</v>
          </cell>
          <cell r="W300">
            <v>44134</v>
          </cell>
        </row>
        <row r="301">
          <cell r="G301">
            <v>3319040</v>
          </cell>
          <cell r="H301" t="str">
            <v>ZV</v>
          </cell>
          <cell r="I301">
            <v>44134</v>
          </cell>
          <cell r="J301">
            <v>44134</v>
          </cell>
          <cell r="K301">
            <v>44134</v>
          </cell>
          <cell r="L301">
            <v>44134</v>
          </cell>
          <cell r="M301">
            <v>0</v>
          </cell>
          <cell r="N301">
            <v>-4045887</v>
          </cell>
          <cell r="P301" t="str">
            <v>2905100202</v>
          </cell>
          <cell r="Q301" t="str">
            <v>20201030</v>
          </cell>
          <cell r="R301" t="str">
            <v>COMPENSACION MV RC JUL 2020 FACT N. 3319040</v>
          </cell>
          <cell r="S301" t="str">
            <v>4700000000</v>
          </cell>
          <cell r="T301" t="str">
            <v>2000401663</v>
          </cell>
          <cell r="U301" t="str">
            <v>2000401663</v>
          </cell>
          <cell r="V301" t="str">
            <v>2020</v>
          </cell>
          <cell r="W301">
            <v>44134</v>
          </cell>
        </row>
        <row r="302">
          <cell r="G302" t="str">
            <v>MPS MAG 1691</v>
          </cell>
          <cell r="H302" t="str">
            <v>ZV</v>
          </cell>
          <cell r="I302">
            <v>44134</v>
          </cell>
          <cell r="J302">
            <v>44134</v>
          </cell>
          <cell r="K302">
            <v>44053</v>
          </cell>
          <cell r="L302">
            <v>44053</v>
          </cell>
          <cell r="M302">
            <v>143</v>
          </cell>
          <cell r="N302">
            <v>78958792</v>
          </cell>
          <cell r="P302" t="str">
            <v>2905100202</v>
          </cell>
          <cell r="Q302" t="str">
            <v>magdalena</v>
          </cell>
          <cell r="R302" t="str">
            <v>SALDO MODELO INTEGRAL CO47001900002780143</v>
          </cell>
          <cell r="S302" t="str">
            <v>4700000000</v>
          </cell>
          <cell r="T302" t="str">
            <v>2000357373</v>
          </cell>
          <cell r="U302" t="str">
            <v>2000428430</v>
          </cell>
          <cell r="V302" t="str">
            <v>2020</v>
          </cell>
          <cell r="W302">
            <v>44196</v>
          </cell>
        </row>
        <row r="303">
          <cell r="G303" t="str">
            <v>MPS MAG 1691</v>
          </cell>
          <cell r="H303" t="str">
            <v>ZV</v>
          </cell>
          <cell r="I303">
            <v>44134</v>
          </cell>
          <cell r="J303">
            <v>44134</v>
          </cell>
          <cell r="K303">
            <v>44134</v>
          </cell>
          <cell r="L303">
            <v>44134</v>
          </cell>
          <cell r="M303">
            <v>0</v>
          </cell>
          <cell r="N303">
            <v>-78958792</v>
          </cell>
          <cell r="P303" t="str">
            <v>2905100202</v>
          </cell>
          <cell r="Q303" t="str">
            <v>20201030</v>
          </cell>
          <cell r="R303" t="str">
            <v>COMPENSACION MV RS AGO 2020 FACT N. 3319028</v>
          </cell>
          <cell r="S303" t="str">
            <v>4700000000</v>
          </cell>
          <cell r="T303" t="str">
            <v>2000401661</v>
          </cell>
          <cell r="U303" t="str">
            <v>2000401661</v>
          </cell>
          <cell r="V303" t="str">
            <v>2020</v>
          </cell>
          <cell r="W303">
            <v>44134</v>
          </cell>
        </row>
        <row r="304">
          <cell r="G304" t="str">
            <v>MPS ATL154</v>
          </cell>
          <cell r="H304" t="str">
            <v>ZP</v>
          </cell>
          <cell r="I304">
            <v>44144</v>
          </cell>
          <cell r="J304">
            <v>44144</v>
          </cell>
          <cell r="K304">
            <v>44144</v>
          </cell>
          <cell r="L304">
            <v>44144</v>
          </cell>
          <cell r="M304">
            <v>21</v>
          </cell>
          <cell r="N304">
            <v>735223697</v>
          </cell>
          <cell r="P304" t="str">
            <v>2905100202</v>
          </cell>
          <cell r="Q304" t="str">
            <v>atlantico</v>
          </cell>
          <cell r="R304" t="str">
            <v>MODELO INTEGRAL CO08001900002780055 TRAUMA Y ORTOP</v>
          </cell>
          <cell r="S304" t="str">
            <v>800000000</v>
          </cell>
          <cell r="T304" t="str">
            <v>2000398906</v>
          </cell>
          <cell r="U304" t="str">
            <v>2000410021</v>
          </cell>
          <cell r="V304" t="str">
            <v>2020</v>
          </cell>
          <cell r="W304">
            <v>44165</v>
          </cell>
        </row>
        <row r="305">
          <cell r="G305" t="str">
            <v>MPS MAG138</v>
          </cell>
          <cell r="H305" t="str">
            <v>ZP</v>
          </cell>
          <cell r="I305">
            <v>44144</v>
          </cell>
          <cell r="J305">
            <v>44144</v>
          </cell>
          <cell r="K305">
            <v>44144</v>
          </cell>
          <cell r="L305">
            <v>44144</v>
          </cell>
          <cell r="M305">
            <v>81</v>
          </cell>
          <cell r="N305">
            <v>144334547</v>
          </cell>
          <cell r="P305" t="str">
            <v>2905100202</v>
          </cell>
          <cell r="Q305" t="str">
            <v>magdalena</v>
          </cell>
          <cell r="R305" t="str">
            <v>MODELO INTEGRAL CO47001900002780143 TRAUMATISMOS</v>
          </cell>
          <cell r="S305" t="str">
            <v>4700000000</v>
          </cell>
          <cell r="T305" t="str">
            <v>2000398890</v>
          </cell>
          <cell r="U305" t="str">
            <v>2000448238</v>
          </cell>
          <cell r="V305" t="str">
            <v>2021</v>
          </cell>
          <cell r="W305">
            <v>44225</v>
          </cell>
        </row>
        <row r="306">
          <cell r="G306" t="str">
            <v>MPS MAG2522</v>
          </cell>
          <cell r="H306" t="str">
            <v>ZV</v>
          </cell>
          <cell r="I306">
            <v>44133</v>
          </cell>
          <cell r="J306">
            <v>44133</v>
          </cell>
          <cell r="K306">
            <v>43987</v>
          </cell>
          <cell r="L306">
            <v>43987</v>
          </cell>
          <cell r="M306">
            <v>147</v>
          </cell>
          <cell r="N306">
            <v>78542545</v>
          </cell>
          <cell r="P306" t="str">
            <v>2905100202</v>
          </cell>
          <cell r="Q306" t="str">
            <v>magdalena</v>
          </cell>
          <cell r="R306" t="str">
            <v>SALDO MODELO INTEGRAL CO47001900002780143</v>
          </cell>
          <cell r="S306" t="str">
            <v>4700000000</v>
          </cell>
          <cell r="T306" t="str">
            <v>2000330033</v>
          </cell>
          <cell r="U306" t="str">
            <v>2000401661</v>
          </cell>
          <cell r="V306" t="str">
            <v>2020</v>
          </cell>
          <cell r="W306">
            <v>44134</v>
          </cell>
        </row>
        <row r="307">
          <cell r="G307" t="str">
            <v>MPS MAG2522</v>
          </cell>
          <cell r="H307" t="str">
            <v>ZV</v>
          </cell>
          <cell r="I307">
            <v>44133</v>
          </cell>
          <cell r="J307">
            <v>44133</v>
          </cell>
          <cell r="K307">
            <v>44133</v>
          </cell>
          <cell r="L307">
            <v>44133</v>
          </cell>
          <cell r="M307">
            <v>0</v>
          </cell>
          <cell r="N307">
            <v>-78542545</v>
          </cell>
          <cell r="P307" t="str">
            <v>2905100202</v>
          </cell>
          <cell r="Q307" t="str">
            <v>20201029</v>
          </cell>
          <cell r="R307" t="str">
            <v>COMPENSACION MV RS JUL 2020 FACT N. 3317096</v>
          </cell>
          <cell r="S307" t="str">
            <v>4700000000</v>
          </cell>
          <cell r="T307" t="str">
            <v>2000391759</v>
          </cell>
          <cell r="U307" t="str">
            <v>2000391759</v>
          </cell>
          <cell r="V307" t="str">
            <v>2020</v>
          </cell>
          <cell r="W307">
            <v>44133</v>
          </cell>
        </row>
        <row r="308">
          <cell r="G308">
            <v>3317087</v>
          </cell>
          <cell r="H308" t="str">
            <v>ZV</v>
          </cell>
          <cell r="I308">
            <v>44133</v>
          </cell>
          <cell r="J308">
            <v>44133</v>
          </cell>
          <cell r="K308">
            <v>44133</v>
          </cell>
          <cell r="L308">
            <v>44133</v>
          </cell>
          <cell r="M308">
            <v>0</v>
          </cell>
          <cell r="N308">
            <v>3557913</v>
          </cell>
          <cell r="P308" t="str">
            <v>2905100102</v>
          </cell>
          <cell r="Q308" t="str">
            <v>20201029</v>
          </cell>
          <cell r="R308" t="str">
            <v>COMPENSACION MV RC JUN 2020 FACT N. 3317087</v>
          </cell>
          <cell r="S308" t="str">
            <v>4774517011</v>
          </cell>
          <cell r="T308" t="str">
            <v>2000391758</v>
          </cell>
          <cell r="U308" t="str">
            <v>2000391758</v>
          </cell>
          <cell r="V308" t="str">
            <v>2020</v>
          </cell>
          <cell r="W308">
            <v>44133</v>
          </cell>
        </row>
        <row r="309">
          <cell r="G309">
            <v>3317087</v>
          </cell>
          <cell r="H309" t="str">
            <v>ZV</v>
          </cell>
          <cell r="I309">
            <v>44133</v>
          </cell>
          <cell r="J309">
            <v>44133</v>
          </cell>
          <cell r="K309">
            <v>44133</v>
          </cell>
          <cell r="L309">
            <v>44133</v>
          </cell>
          <cell r="M309">
            <v>0</v>
          </cell>
          <cell r="N309">
            <v>-3557913</v>
          </cell>
          <cell r="P309" t="str">
            <v>2905100202</v>
          </cell>
          <cell r="Q309" t="str">
            <v>20201029</v>
          </cell>
          <cell r="R309" t="str">
            <v>COMPENSACION MV RC JUN 2020 FACT N. 3317087</v>
          </cell>
          <cell r="S309" t="str">
            <v>4700000000</v>
          </cell>
          <cell r="T309" t="str">
            <v>2000391758</v>
          </cell>
          <cell r="U309" t="str">
            <v>2000391758</v>
          </cell>
          <cell r="V309" t="str">
            <v>2020</v>
          </cell>
          <cell r="W309">
            <v>44133</v>
          </cell>
        </row>
        <row r="310">
          <cell r="G310">
            <v>3310636</v>
          </cell>
          <cell r="H310" t="str">
            <v>ZV</v>
          </cell>
          <cell r="I310">
            <v>44133</v>
          </cell>
          <cell r="J310">
            <v>44133</v>
          </cell>
          <cell r="K310">
            <v>44133</v>
          </cell>
          <cell r="L310">
            <v>44133</v>
          </cell>
          <cell r="M310">
            <v>0</v>
          </cell>
          <cell r="N310">
            <v>3326107</v>
          </cell>
          <cell r="P310" t="str">
            <v>2905100102</v>
          </cell>
          <cell r="Q310" t="str">
            <v>20201029</v>
          </cell>
          <cell r="R310" t="str">
            <v>COMPENSACION MV RC MARZO 2020 FACT N. 3310636</v>
          </cell>
          <cell r="S310" t="str">
            <v>4700120011</v>
          </cell>
          <cell r="T310" t="str">
            <v>2000391751</v>
          </cell>
          <cell r="U310" t="str">
            <v>2000391751</v>
          </cell>
          <cell r="V310" t="str">
            <v>2020</v>
          </cell>
          <cell r="W310">
            <v>44133</v>
          </cell>
        </row>
        <row r="311">
          <cell r="G311">
            <v>3310636</v>
          </cell>
          <cell r="H311" t="str">
            <v>ZV</v>
          </cell>
          <cell r="I311">
            <v>44133</v>
          </cell>
          <cell r="J311">
            <v>44133</v>
          </cell>
          <cell r="K311">
            <v>44133</v>
          </cell>
          <cell r="L311">
            <v>44133</v>
          </cell>
          <cell r="M311">
            <v>0</v>
          </cell>
          <cell r="N311">
            <v>-3326107</v>
          </cell>
          <cell r="P311" t="str">
            <v>2905100202</v>
          </cell>
          <cell r="Q311" t="str">
            <v>20201029</v>
          </cell>
          <cell r="R311" t="str">
            <v>COMPENSACION MV RC MARZO 2020 FACT N. 3310636</v>
          </cell>
          <cell r="S311" t="str">
            <v>4700000000</v>
          </cell>
          <cell r="T311" t="str">
            <v>2000391751</v>
          </cell>
          <cell r="U311" t="str">
            <v>2000391751</v>
          </cell>
          <cell r="V311" t="str">
            <v>2020</v>
          </cell>
          <cell r="W311">
            <v>44133</v>
          </cell>
        </row>
        <row r="312">
          <cell r="G312" t="str">
            <v>76882660 BOL407</v>
          </cell>
          <cell r="H312" t="str">
            <v>ZV</v>
          </cell>
          <cell r="I312">
            <v>44085</v>
          </cell>
          <cell r="J312">
            <v>44131</v>
          </cell>
          <cell r="K312">
            <v>44085</v>
          </cell>
          <cell r="L312">
            <v>44085</v>
          </cell>
          <cell r="M312">
            <v>46</v>
          </cell>
          <cell r="N312">
            <v>2757020</v>
          </cell>
          <cell r="P312" t="str">
            <v>2905100202</v>
          </cell>
          <cell r="Q312" t="str">
            <v>20201027</v>
          </cell>
          <cell r="R312" t="str">
            <v>EVENTO SEP_2020</v>
          </cell>
          <cell r="S312" t="str">
            <v>1300120011</v>
          </cell>
          <cell r="T312" t="str">
            <v>2000391232</v>
          </cell>
          <cell r="U312" t="str">
            <v>2000391232</v>
          </cell>
          <cell r="V312" t="str">
            <v>2020</v>
          </cell>
          <cell r="W312">
            <v>44131</v>
          </cell>
        </row>
        <row r="313">
          <cell r="G313" t="str">
            <v>76882660 BOL407</v>
          </cell>
          <cell r="H313" t="str">
            <v>ZV</v>
          </cell>
          <cell r="I313">
            <v>44085</v>
          </cell>
          <cell r="J313">
            <v>44131</v>
          </cell>
          <cell r="K313">
            <v>44085</v>
          </cell>
          <cell r="L313">
            <v>44085</v>
          </cell>
          <cell r="M313">
            <v>46</v>
          </cell>
          <cell r="N313">
            <v>-2757020</v>
          </cell>
          <cell r="P313" t="str">
            <v>2905100202</v>
          </cell>
          <cell r="Q313" t="str">
            <v>20201027</v>
          </cell>
          <cell r="R313" t="str">
            <v>EVENTO SEP_2020</v>
          </cell>
          <cell r="S313" t="str">
            <v>1300000000</v>
          </cell>
          <cell r="T313" t="str">
            <v>2000391232</v>
          </cell>
          <cell r="U313" t="str">
            <v>2000391232</v>
          </cell>
          <cell r="V313" t="str">
            <v>2020</v>
          </cell>
          <cell r="W313">
            <v>44131</v>
          </cell>
        </row>
        <row r="314">
          <cell r="G314" t="str">
            <v>MPS ATL1381</v>
          </cell>
          <cell r="H314" t="str">
            <v>ZV</v>
          </cell>
          <cell r="I314">
            <v>44081</v>
          </cell>
          <cell r="J314">
            <v>44112</v>
          </cell>
          <cell r="K314">
            <v>44081</v>
          </cell>
          <cell r="L314">
            <v>44081</v>
          </cell>
          <cell r="M314">
            <v>85</v>
          </cell>
          <cell r="N314">
            <v>75519297</v>
          </cell>
          <cell r="P314" t="str">
            <v>2905100202</v>
          </cell>
          <cell r="Q314" t="str">
            <v>atlantico</v>
          </cell>
          <cell r="R314" t="str">
            <v>ESS024-EVENTO CONTRATO SAT2017E3V101</v>
          </cell>
          <cell r="S314" t="str">
            <v>800000000</v>
          </cell>
          <cell r="T314" t="str">
            <v>2000369177</v>
          </cell>
          <cell r="U314" t="str">
            <v>2000425902</v>
          </cell>
          <cell r="V314" t="str">
            <v>2020</v>
          </cell>
          <cell r="W314">
            <v>44166</v>
          </cell>
        </row>
        <row r="315">
          <cell r="G315" t="str">
            <v>MPS ATL1381</v>
          </cell>
          <cell r="H315" t="str">
            <v>ZV</v>
          </cell>
          <cell r="I315">
            <v>44081</v>
          </cell>
          <cell r="J315">
            <v>44112</v>
          </cell>
          <cell r="K315">
            <v>44081</v>
          </cell>
          <cell r="L315">
            <v>44081</v>
          </cell>
          <cell r="M315">
            <v>43</v>
          </cell>
          <cell r="N315">
            <v>296138</v>
          </cell>
          <cell r="P315" t="str">
            <v>2905100102</v>
          </cell>
          <cell r="Q315" t="str">
            <v>ATLANTICO</v>
          </cell>
          <cell r="R315" t="str">
            <v>COMPENSACION MPS ATL-1381</v>
          </cell>
          <cell r="S315" t="str">
            <v>843320011</v>
          </cell>
          <cell r="T315" t="str">
            <v>2000391178</v>
          </cell>
          <cell r="U315" t="str">
            <v>2000391178</v>
          </cell>
          <cell r="V315" t="str">
            <v>2020</v>
          </cell>
          <cell r="W315">
            <v>44124</v>
          </cell>
        </row>
        <row r="316">
          <cell r="G316" t="str">
            <v>MPS ATL1381</v>
          </cell>
          <cell r="H316" t="str">
            <v>ZV</v>
          </cell>
          <cell r="I316">
            <v>44081</v>
          </cell>
          <cell r="J316">
            <v>44112</v>
          </cell>
          <cell r="K316">
            <v>44081</v>
          </cell>
          <cell r="L316">
            <v>44081</v>
          </cell>
          <cell r="M316">
            <v>43</v>
          </cell>
          <cell r="N316">
            <v>-75815435</v>
          </cell>
          <cell r="P316" t="str">
            <v>2905100202</v>
          </cell>
          <cell r="Q316" t="str">
            <v>ATLANTICO</v>
          </cell>
          <cell r="R316" t="str">
            <v>COMPENSACION MPS ATL-1381</v>
          </cell>
          <cell r="S316" t="str">
            <v>800000000</v>
          </cell>
          <cell r="T316" t="str">
            <v>2000391178</v>
          </cell>
          <cell r="U316" t="str">
            <v>2000391178</v>
          </cell>
          <cell r="V316" t="str">
            <v>2020</v>
          </cell>
          <cell r="W316">
            <v>44124</v>
          </cell>
        </row>
        <row r="317">
          <cell r="G317" t="str">
            <v>PORTAL OCT/2020</v>
          </cell>
          <cell r="H317" t="str">
            <v>ZV</v>
          </cell>
          <cell r="I317">
            <v>44128</v>
          </cell>
          <cell r="J317">
            <v>44128</v>
          </cell>
          <cell r="K317">
            <v>44128</v>
          </cell>
          <cell r="L317">
            <v>44128</v>
          </cell>
          <cell r="M317">
            <v>0</v>
          </cell>
          <cell r="N317">
            <v>486733</v>
          </cell>
          <cell r="P317" t="str">
            <v>2905100102</v>
          </cell>
          <cell r="Q317" t="str">
            <v>20201024</v>
          </cell>
          <cell r="R317" t="str">
            <v>PORTAL OCT/2020 OP387507</v>
          </cell>
          <cell r="S317" t="str">
            <v>4700117011</v>
          </cell>
          <cell r="T317" t="str">
            <v>2000390881</v>
          </cell>
          <cell r="U317" t="str">
            <v>2000390881</v>
          </cell>
          <cell r="V317" t="str">
            <v>2020</v>
          </cell>
          <cell r="W317">
            <v>44128</v>
          </cell>
        </row>
        <row r="318">
          <cell r="G318" t="str">
            <v>PORTAL OCT/2020</v>
          </cell>
          <cell r="H318" t="str">
            <v>ZV</v>
          </cell>
          <cell r="I318">
            <v>44128</v>
          </cell>
          <cell r="J318">
            <v>44128</v>
          </cell>
          <cell r="K318">
            <v>44128</v>
          </cell>
          <cell r="L318">
            <v>44128</v>
          </cell>
          <cell r="M318">
            <v>0</v>
          </cell>
          <cell r="N318">
            <v>-718334</v>
          </cell>
          <cell r="P318" t="str">
            <v>2905100202</v>
          </cell>
          <cell r="Q318" t="str">
            <v>20201024</v>
          </cell>
          <cell r="R318" t="str">
            <v>PORTAL OCT/2020 OP387507</v>
          </cell>
          <cell r="S318" t="str">
            <v>4700000000</v>
          </cell>
          <cell r="T318" t="str">
            <v>2000390881</v>
          </cell>
          <cell r="U318" t="str">
            <v>2000390881</v>
          </cell>
          <cell r="V318" t="str">
            <v>2020</v>
          </cell>
          <cell r="W318">
            <v>44128</v>
          </cell>
        </row>
        <row r="319">
          <cell r="G319" t="str">
            <v>PORTAL OCT/2020</v>
          </cell>
          <cell r="H319" t="str">
            <v>ZV</v>
          </cell>
          <cell r="I319">
            <v>44128</v>
          </cell>
          <cell r="J319">
            <v>44128</v>
          </cell>
          <cell r="K319">
            <v>44128</v>
          </cell>
          <cell r="L319">
            <v>44128</v>
          </cell>
          <cell r="M319">
            <v>0</v>
          </cell>
          <cell r="N319">
            <v>231601</v>
          </cell>
          <cell r="P319" t="str">
            <v>2905100203</v>
          </cell>
          <cell r="Q319" t="str">
            <v>20201024</v>
          </cell>
          <cell r="R319" t="str">
            <v>PORTAL OCT/2020 OP387507</v>
          </cell>
          <cell r="S319" t="str">
            <v>4716117011</v>
          </cell>
          <cell r="T319" t="str">
            <v>2000390881</v>
          </cell>
          <cell r="U319" t="str">
            <v>2000390881</v>
          </cell>
          <cell r="V319" t="str">
            <v>2020</v>
          </cell>
          <cell r="W319">
            <v>44128</v>
          </cell>
        </row>
        <row r="320">
          <cell r="G320" t="str">
            <v>78573516 MAG263</v>
          </cell>
          <cell r="H320" t="str">
            <v>ZP</v>
          </cell>
          <cell r="I320">
            <v>44113</v>
          </cell>
          <cell r="J320">
            <v>44113</v>
          </cell>
          <cell r="K320">
            <v>44113</v>
          </cell>
          <cell r="L320">
            <v>44113</v>
          </cell>
          <cell r="M320">
            <v>15</v>
          </cell>
          <cell r="N320">
            <v>18326665</v>
          </cell>
          <cell r="P320" t="str">
            <v>2905100202</v>
          </cell>
          <cell r="Q320" t="str">
            <v>magdalena</v>
          </cell>
          <cell r="R320" t="str">
            <v xml:space="preserve"> CARTERA EVENTO</v>
          </cell>
          <cell r="S320" t="str">
            <v>4700000000</v>
          </cell>
          <cell r="T320" t="str">
            <v>2000387507</v>
          </cell>
          <cell r="U320" t="str">
            <v>2000390881</v>
          </cell>
          <cell r="V320" t="str">
            <v>2020</v>
          </cell>
          <cell r="W320">
            <v>44128</v>
          </cell>
        </row>
        <row r="321">
          <cell r="G321" t="str">
            <v>78573516 ATL262</v>
          </cell>
          <cell r="H321" t="str">
            <v>ZP</v>
          </cell>
          <cell r="I321">
            <v>44113</v>
          </cell>
          <cell r="J321">
            <v>44113</v>
          </cell>
          <cell r="K321">
            <v>44113</v>
          </cell>
          <cell r="L321">
            <v>44113</v>
          </cell>
          <cell r="M321">
            <v>82</v>
          </cell>
          <cell r="N321">
            <v>58494427</v>
          </cell>
          <cell r="P321" t="str">
            <v>2905100202</v>
          </cell>
          <cell r="Q321" t="str">
            <v>atlantico</v>
          </cell>
          <cell r="R321" t="str">
            <v>CONTRATO EVENTO SAT2017E3V101</v>
          </cell>
          <cell r="S321" t="str">
            <v>800000000</v>
          </cell>
          <cell r="T321" t="str">
            <v>2000387506</v>
          </cell>
          <cell r="U321" t="str">
            <v>2000444221</v>
          </cell>
          <cell r="V321" t="str">
            <v>2020</v>
          </cell>
          <cell r="W321">
            <v>44195</v>
          </cell>
        </row>
        <row r="322">
          <cell r="G322" t="str">
            <v>78572768 ATL5</v>
          </cell>
          <cell r="H322" t="str">
            <v>ZP</v>
          </cell>
          <cell r="I322">
            <v>44113</v>
          </cell>
          <cell r="J322">
            <v>44113</v>
          </cell>
          <cell r="K322">
            <v>44113</v>
          </cell>
          <cell r="L322">
            <v>44113</v>
          </cell>
          <cell r="M322">
            <v>83</v>
          </cell>
          <cell r="N322">
            <v>95591299</v>
          </cell>
          <cell r="P322" t="str">
            <v>2905100202</v>
          </cell>
          <cell r="Q322" t="str">
            <v>atlantico</v>
          </cell>
          <cell r="R322" t="str">
            <v>ACUERDO DE PAGO NIT 900 SUPERSALUD</v>
          </cell>
          <cell r="S322" t="str">
            <v>800000000</v>
          </cell>
          <cell r="T322" t="str">
            <v>2000387204</v>
          </cell>
          <cell r="U322" t="str">
            <v>2000437253</v>
          </cell>
          <cell r="V322" t="str">
            <v>2020</v>
          </cell>
          <cell r="W322">
            <v>44196</v>
          </cell>
        </row>
        <row r="323">
          <cell r="G323" t="str">
            <v>COMPEN MPS ATL5</v>
          </cell>
          <cell r="H323" t="str">
            <v>ZV</v>
          </cell>
          <cell r="I323">
            <v>44081</v>
          </cell>
          <cell r="J323">
            <v>44082</v>
          </cell>
          <cell r="K323">
            <v>44081</v>
          </cell>
          <cell r="L323">
            <v>44081</v>
          </cell>
          <cell r="M323">
            <v>9</v>
          </cell>
          <cell r="N323">
            <v>735223697</v>
          </cell>
          <cell r="P323" t="str">
            <v>2905100202</v>
          </cell>
          <cell r="Q323" t="str">
            <v>ATLANTICO</v>
          </cell>
          <cell r="R323" t="str">
            <v>COMPENSACION   MPS ATL-5</v>
          </cell>
          <cell r="S323" t="str">
            <v>800120011</v>
          </cell>
          <cell r="T323" t="str">
            <v>2000387172</v>
          </cell>
          <cell r="U323" t="str">
            <v>2000387172</v>
          </cell>
          <cell r="V323" t="str">
            <v>2020</v>
          </cell>
          <cell r="W323">
            <v>44090</v>
          </cell>
        </row>
        <row r="324">
          <cell r="G324" t="str">
            <v>COMPEN MPS ATL5</v>
          </cell>
          <cell r="H324" t="str">
            <v>ZV</v>
          </cell>
          <cell r="I324">
            <v>44081</v>
          </cell>
          <cell r="J324">
            <v>44082</v>
          </cell>
          <cell r="K324">
            <v>44081</v>
          </cell>
          <cell r="L324">
            <v>44081</v>
          </cell>
          <cell r="M324">
            <v>9</v>
          </cell>
          <cell r="N324">
            <v>-735223697</v>
          </cell>
          <cell r="P324" t="str">
            <v>2905100202</v>
          </cell>
          <cell r="Q324" t="str">
            <v>ATLANTICO</v>
          </cell>
          <cell r="R324" t="str">
            <v>COMPENSACION   MPS ATL-5</v>
          </cell>
          <cell r="S324" t="str">
            <v>800000000</v>
          </cell>
          <cell r="T324" t="str">
            <v>2000387172</v>
          </cell>
          <cell r="U324" t="str">
            <v>2000387172</v>
          </cell>
          <cell r="V324" t="str">
            <v>2020</v>
          </cell>
          <cell r="W324">
            <v>44090</v>
          </cell>
        </row>
        <row r="325">
          <cell r="G325" t="str">
            <v>78512667 MAG221</v>
          </cell>
          <cell r="H325" t="str">
            <v>ZP</v>
          </cell>
          <cell r="I325">
            <v>44113</v>
          </cell>
          <cell r="J325">
            <v>44113</v>
          </cell>
          <cell r="K325">
            <v>44113</v>
          </cell>
          <cell r="L325">
            <v>44113</v>
          </cell>
          <cell r="M325">
            <v>83</v>
          </cell>
          <cell r="N325">
            <v>3410787</v>
          </cell>
          <cell r="P325" t="str">
            <v>2905100202</v>
          </cell>
          <cell r="Q325" t="str">
            <v>magdalena</v>
          </cell>
          <cell r="R325" t="str">
            <v>ESSC24 MODELO INTEGRAL CO47001900002780143 TRAUMAT</v>
          </cell>
          <cell r="S325" t="str">
            <v>4700000000</v>
          </cell>
          <cell r="T325" t="str">
            <v>2000386925</v>
          </cell>
          <cell r="U325" t="str">
            <v>2000428432</v>
          </cell>
          <cell r="V325" t="str">
            <v>2020</v>
          </cell>
          <cell r="W325">
            <v>44196</v>
          </cell>
        </row>
        <row r="326">
          <cell r="G326" t="str">
            <v>MPS ATL2053</v>
          </cell>
          <cell r="H326" t="str">
            <v>ZP</v>
          </cell>
          <cell r="I326">
            <v>44111</v>
          </cell>
          <cell r="J326">
            <v>44111</v>
          </cell>
          <cell r="K326">
            <v>44111</v>
          </cell>
          <cell r="L326">
            <v>44111</v>
          </cell>
          <cell r="M326">
            <v>25</v>
          </cell>
          <cell r="N326">
            <v>735223697</v>
          </cell>
          <cell r="P326" t="str">
            <v>2905100202</v>
          </cell>
          <cell r="Q326" t="str">
            <v>atlantico</v>
          </cell>
          <cell r="R326" t="str">
            <v>GD-ESS024 MODELO INTEGRAL CO08001900002780055</v>
          </cell>
          <cell r="S326" t="str">
            <v>800000000</v>
          </cell>
          <cell r="T326" t="str">
            <v>2000385351</v>
          </cell>
          <cell r="U326" t="str">
            <v>2000404709</v>
          </cell>
          <cell r="V326" t="str">
            <v>2020</v>
          </cell>
          <cell r="W326">
            <v>44136</v>
          </cell>
        </row>
        <row r="327">
          <cell r="G327" t="str">
            <v>MPS MAG2052</v>
          </cell>
          <cell r="H327" t="str">
            <v>ZP</v>
          </cell>
          <cell r="I327">
            <v>44111</v>
          </cell>
          <cell r="J327">
            <v>44111</v>
          </cell>
          <cell r="K327">
            <v>44111</v>
          </cell>
          <cell r="L327">
            <v>44111</v>
          </cell>
          <cell r="M327">
            <v>85</v>
          </cell>
          <cell r="N327">
            <v>144089593</v>
          </cell>
          <cell r="P327" t="str">
            <v>2905100202</v>
          </cell>
          <cell r="Q327" t="str">
            <v>magdalena</v>
          </cell>
          <cell r="R327" t="str">
            <v>GD-ESS024 MODELO INTEGRAL CO47001900002780143 TRAU</v>
          </cell>
          <cell r="S327" t="str">
            <v>4700000000</v>
          </cell>
          <cell r="T327" t="str">
            <v>2000385350</v>
          </cell>
          <cell r="U327" t="str">
            <v>2000428430</v>
          </cell>
          <cell r="V327" t="str">
            <v>2020</v>
          </cell>
          <cell r="W327">
            <v>44196</v>
          </cell>
        </row>
        <row r="328">
          <cell r="G328" t="str">
            <v>COMPEN 76707582</v>
          </cell>
          <cell r="H328" t="str">
            <v>ZV</v>
          </cell>
          <cell r="I328">
            <v>44083</v>
          </cell>
          <cell r="J328">
            <v>44085</v>
          </cell>
          <cell r="K328">
            <v>44083</v>
          </cell>
          <cell r="L328">
            <v>44083</v>
          </cell>
          <cell r="M328">
            <v>21</v>
          </cell>
          <cell r="N328">
            <v>840000</v>
          </cell>
          <cell r="P328" t="str">
            <v>2905100102</v>
          </cell>
          <cell r="Q328" t="str">
            <v>ATLANTICO</v>
          </cell>
          <cell r="R328" t="str">
            <v>COMPENSACION 76707582 ATL-39</v>
          </cell>
          <cell r="S328" t="str">
            <v>800120011</v>
          </cell>
          <cell r="T328" t="str">
            <v>2000380497</v>
          </cell>
          <cell r="U328" t="str">
            <v>2000380497</v>
          </cell>
          <cell r="V328" t="str">
            <v>2020</v>
          </cell>
          <cell r="W328">
            <v>44104</v>
          </cell>
        </row>
        <row r="329">
          <cell r="G329" t="str">
            <v>COMPEN 76707582</v>
          </cell>
          <cell r="H329" t="str">
            <v>ZV</v>
          </cell>
          <cell r="I329">
            <v>44083</v>
          </cell>
          <cell r="J329">
            <v>44085</v>
          </cell>
          <cell r="K329">
            <v>44083</v>
          </cell>
          <cell r="L329">
            <v>44083</v>
          </cell>
          <cell r="M329">
            <v>21</v>
          </cell>
          <cell r="N329">
            <v>282451</v>
          </cell>
          <cell r="P329" t="str">
            <v>2905100103</v>
          </cell>
          <cell r="Q329" t="str">
            <v>ATLANTICO</v>
          </cell>
          <cell r="R329" t="str">
            <v>COMPENSACION 76707582 ATL-39</v>
          </cell>
          <cell r="S329" t="str">
            <v>2000120011</v>
          </cell>
          <cell r="T329" t="str">
            <v>2000380497</v>
          </cell>
          <cell r="U329" t="str">
            <v>2000380497</v>
          </cell>
          <cell r="V329" t="str">
            <v>2020</v>
          </cell>
          <cell r="W329">
            <v>44104</v>
          </cell>
        </row>
        <row r="330">
          <cell r="G330" t="str">
            <v>COMPEN 76707582</v>
          </cell>
          <cell r="H330" t="str">
            <v>ZV</v>
          </cell>
          <cell r="I330">
            <v>44083</v>
          </cell>
          <cell r="J330">
            <v>44085</v>
          </cell>
          <cell r="K330">
            <v>44083</v>
          </cell>
          <cell r="L330">
            <v>44083</v>
          </cell>
          <cell r="M330">
            <v>21</v>
          </cell>
          <cell r="N330">
            <v>-61827129</v>
          </cell>
          <cell r="P330" t="str">
            <v>2905100202</v>
          </cell>
          <cell r="Q330" t="str">
            <v>ATLANTICO</v>
          </cell>
          <cell r="R330" t="str">
            <v>COMPENSACION 76707582 ATL-39</v>
          </cell>
          <cell r="S330" t="str">
            <v>515420011</v>
          </cell>
          <cell r="T330" t="str">
            <v>2000380497</v>
          </cell>
          <cell r="U330" t="str">
            <v>2000380497</v>
          </cell>
          <cell r="V330" t="str">
            <v>2020</v>
          </cell>
          <cell r="W330">
            <v>44104</v>
          </cell>
        </row>
        <row r="331">
          <cell r="G331" t="str">
            <v>COMPEN 76707582</v>
          </cell>
          <cell r="H331" t="str">
            <v>ZV</v>
          </cell>
          <cell r="I331">
            <v>44083</v>
          </cell>
          <cell r="J331">
            <v>44085</v>
          </cell>
          <cell r="K331">
            <v>44083</v>
          </cell>
          <cell r="L331">
            <v>44083</v>
          </cell>
          <cell r="M331">
            <v>21</v>
          </cell>
          <cell r="N331">
            <v>60704678</v>
          </cell>
          <cell r="P331" t="str">
            <v>2905100203</v>
          </cell>
          <cell r="Q331" t="str">
            <v>ATLANTICO</v>
          </cell>
          <cell r="R331" t="str">
            <v>COMPENSACION 76707582 ATL-39</v>
          </cell>
          <cell r="S331" t="str">
            <v>515417011</v>
          </cell>
          <cell r="T331" t="str">
            <v>2000380497</v>
          </cell>
          <cell r="U331" t="str">
            <v>2000380497</v>
          </cell>
          <cell r="V331" t="str">
            <v>2020</v>
          </cell>
          <cell r="W331">
            <v>44104</v>
          </cell>
        </row>
        <row r="332">
          <cell r="G332" t="str">
            <v>PORTAL SEPT/2020</v>
          </cell>
          <cell r="H332" t="str">
            <v>ZV</v>
          </cell>
          <cell r="I332">
            <v>44104</v>
          </cell>
          <cell r="J332">
            <v>44104</v>
          </cell>
          <cell r="K332">
            <v>44104</v>
          </cell>
          <cell r="L332">
            <v>44104</v>
          </cell>
          <cell r="M332">
            <v>0</v>
          </cell>
          <cell r="N332">
            <v>-413382</v>
          </cell>
          <cell r="P332" t="str">
            <v>2905100202</v>
          </cell>
          <cell r="Q332" t="str">
            <v>20200930</v>
          </cell>
          <cell r="R332" t="str">
            <v>PORTAL SEPT/2020 OP375042</v>
          </cell>
          <cell r="S332" t="str">
            <v>4700000000</v>
          </cell>
          <cell r="T332" t="str">
            <v>2000380329</v>
          </cell>
          <cell r="U332" t="str">
            <v>2000380329</v>
          </cell>
          <cell r="V332" t="str">
            <v>2020</v>
          </cell>
          <cell r="W332">
            <v>44104</v>
          </cell>
        </row>
        <row r="333">
          <cell r="G333" t="str">
            <v>PORTAL SEPT/2020</v>
          </cell>
          <cell r="H333" t="str">
            <v>ZV</v>
          </cell>
          <cell r="I333">
            <v>44104</v>
          </cell>
          <cell r="J333">
            <v>44104</v>
          </cell>
          <cell r="K333">
            <v>44104</v>
          </cell>
          <cell r="L333">
            <v>44104</v>
          </cell>
          <cell r="M333">
            <v>0</v>
          </cell>
          <cell r="N333">
            <v>413382</v>
          </cell>
          <cell r="P333" t="str">
            <v>2905100203</v>
          </cell>
          <cell r="Q333" t="str">
            <v>20200930</v>
          </cell>
          <cell r="R333" t="str">
            <v>PORTAL SEPT/2020 OP375042</v>
          </cell>
          <cell r="S333" t="str">
            <v>4700117011</v>
          </cell>
          <cell r="T333" t="str">
            <v>2000380329</v>
          </cell>
          <cell r="U333" t="str">
            <v>2000380329</v>
          </cell>
          <cell r="V333" t="str">
            <v>2020</v>
          </cell>
          <cell r="W333">
            <v>44104</v>
          </cell>
        </row>
        <row r="334">
          <cell r="G334" t="str">
            <v>75279113 ATL125</v>
          </cell>
          <cell r="H334" t="str">
            <v>ZV</v>
          </cell>
          <cell r="I334">
            <v>44057</v>
          </cell>
          <cell r="J334">
            <v>44075</v>
          </cell>
          <cell r="K334">
            <v>44057</v>
          </cell>
          <cell r="L334">
            <v>44057</v>
          </cell>
          <cell r="M334">
            <v>67</v>
          </cell>
          <cell r="N334">
            <v>54592931</v>
          </cell>
          <cell r="P334" t="str">
            <v>2905100202</v>
          </cell>
          <cell r="Q334" t="str">
            <v>atlantico</v>
          </cell>
          <cell r="R334" t="str">
            <v>EVENTO   ACUERDO DE PAGO NIT 900 SUPERSALUD PBS ES</v>
          </cell>
          <cell r="S334" t="str">
            <v>800000000</v>
          </cell>
          <cell r="T334" t="str">
            <v>2000359771</v>
          </cell>
          <cell r="U334" t="str">
            <v>2000391178</v>
          </cell>
          <cell r="V334" t="str">
            <v>2020</v>
          </cell>
          <cell r="W334">
            <v>44124</v>
          </cell>
        </row>
        <row r="335">
          <cell r="G335" t="str">
            <v>75279113 ATL125</v>
          </cell>
          <cell r="H335" t="str">
            <v>ZV</v>
          </cell>
          <cell r="I335">
            <v>44057</v>
          </cell>
          <cell r="J335">
            <v>44075</v>
          </cell>
          <cell r="K335">
            <v>44057</v>
          </cell>
          <cell r="L335">
            <v>44057</v>
          </cell>
          <cell r="M335">
            <v>25</v>
          </cell>
          <cell r="N335">
            <v>120000</v>
          </cell>
          <cell r="P335" t="str">
            <v>2905100102</v>
          </cell>
          <cell r="Q335" t="str">
            <v>atlantico</v>
          </cell>
          <cell r="R335" t="str">
            <v>EVENTO   ACUERDO DE PAGO NIT 900 SUPERSALUD PBS ES</v>
          </cell>
          <cell r="S335" t="str">
            <v>875817011</v>
          </cell>
          <cell r="T335" t="str">
            <v>2000375804</v>
          </cell>
          <cell r="U335" t="str">
            <v>2000375804</v>
          </cell>
          <cell r="V335" t="str">
            <v>2020</v>
          </cell>
          <cell r="W335">
            <v>44082</v>
          </cell>
        </row>
        <row r="336">
          <cell r="G336" t="str">
            <v>75279113 ATL125</v>
          </cell>
          <cell r="H336" t="str">
            <v>ZV</v>
          </cell>
          <cell r="I336">
            <v>44057</v>
          </cell>
          <cell r="J336">
            <v>44075</v>
          </cell>
          <cell r="K336">
            <v>44057</v>
          </cell>
          <cell r="L336">
            <v>44057</v>
          </cell>
          <cell r="M336">
            <v>25</v>
          </cell>
          <cell r="N336">
            <v>-54712931</v>
          </cell>
          <cell r="P336" t="str">
            <v>2905100202</v>
          </cell>
          <cell r="Q336" t="str">
            <v>atlantico</v>
          </cell>
          <cell r="R336" t="str">
            <v>EVENTO   ACUERDO DE PAGO NIT 900 SUPERSALUD PBS ES</v>
          </cell>
          <cell r="S336" t="str">
            <v>800000000</v>
          </cell>
          <cell r="T336" t="str">
            <v>2000375804</v>
          </cell>
          <cell r="U336" t="str">
            <v>2000375804</v>
          </cell>
          <cell r="V336" t="str">
            <v>2020</v>
          </cell>
          <cell r="W336">
            <v>44082</v>
          </cell>
        </row>
        <row r="337">
          <cell r="G337" t="str">
            <v>76882660 MAG408</v>
          </cell>
          <cell r="H337" t="str">
            <v>ZP</v>
          </cell>
          <cell r="I337">
            <v>44085</v>
          </cell>
          <cell r="J337">
            <v>44085</v>
          </cell>
          <cell r="K337">
            <v>44085</v>
          </cell>
          <cell r="L337">
            <v>44085</v>
          </cell>
          <cell r="M337">
            <v>19</v>
          </cell>
          <cell r="N337">
            <v>1052833</v>
          </cell>
          <cell r="P337" t="str">
            <v>2905100202</v>
          </cell>
          <cell r="Q337" t="str">
            <v>magdalena</v>
          </cell>
          <cell r="R337" t="str">
            <v>EVENTO-SAT2017E3V101</v>
          </cell>
          <cell r="S337" t="str">
            <v>4700000000</v>
          </cell>
          <cell r="T337" t="str">
            <v>2000375042</v>
          </cell>
          <cell r="U337" t="str">
            <v>2000380329</v>
          </cell>
          <cell r="V337" t="str">
            <v>2020</v>
          </cell>
          <cell r="W337">
            <v>44104</v>
          </cell>
        </row>
        <row r="338">
          <cell r="G338" t="str">
            <v>76882660 BOL407</v>
          </cell>
          <cell r="H338" t="str">
            <v>ZP</v>
          </cell>
          <cell r="I338">
            <v>44085</v>
          </cell>
          <cell r="J338">
            <v>44085</v>
          </cell>
          <cell r="K338">
            <v>44085</v>
          </cell>
          <cell r="L338">
            <v>44085</v>
          </cell>
          <cell r="M338">
            <v>46</v>
          </cell>
          <cell r="N338">
            <v>2757020</v>
          </cell>
          <cell r="P338" t="str">
            <v>2905100202</v>
          </cell>
          <cell r="Q338" t="str">
            <v>bolivar</v>
          </cell>
          <cell r="R338" t="str">
            <v>EVENTO-SAT2017E3V101</v>
          </cell>
          <cell r="S338" t="str">
            <v>1300000000</v>
          </cell>
          <cell r="T338" t="str">
            <v>2000375041</v>
          </cell>
          <cell r="U338" t="str">
            <v>2000391232</v>
          </cell>
          <cell r="V338" t="str">
            <v>2020</v>
          </cell>
          <cell r="W338">
            <v>44131</v>
          </cell>
        </row>
        <row r="339">
          <cell r="G339" t="str">
            <v>76707582 ATL39</v>
          </cell>
          <cell r="H339" t="str">
            <v>ZP</v>
          </cell>
          <cell r="I339">
            <v>44083</v>
          </cell>
          <cell r="J339">
            <v>44083</v>
          </cell>
          <cell r="K339">
            <v>44083</v>
          </cell>
          <cell r="L339">
            <v>44083</v>
          </cell>
          <cell r="M339">
            <v>21</v>
          </cell>
          <cell r="N339">
            <v>95591299</v>
          </cell>
          <cell r="P339" t="str">
            <v>2905100202</v>
          </cell>
          <cell r="Q339" t="str">
            <v>atlantico</v>
          </cell>
          <cell r="R339" t="str">
            <v>EVENTO  ACUERDO DE PAGO NIT 900 SUPERSALUD</v>
          </cell>
          <cell r="S339" t="str">
            <v>800000000</v>
          </cell>
          <cell r="T339" t="str">
            <v>2000370479</v>
          </cell>
          <cell r="U339" t="str">
            <v>2000380497</v>
          </cell>
          <cell r="V339" t="str">
            <v>2020</v>
          </cell>
          <cell r="W339">
            <v>44104</v>
          </cell>
        </row>
        <row r="340">
          <cell r="G340">
            <v>3314834</v>
          </cell>
          <cell r="H340" t="str">
            <v>ZV</v>
          </cell>
          <cell r="I340">
            <v>44074</v>
          </cell>
          <cell r="J340">
            <v>44074</v>
          </cell>
          <cell r="K340">
            <v>44074</v>
          </cell>
          <cell r="L340">
            <v>44074</v>
          </cell>
          <cell r="M340">
            <v>7</v>
          </cell>
          <cell r="N340">
            <v>3619007</v>
          </cell>
          <cell r="P340" t="str">
            <v>2905100102</v>
          </cell>
          <cell r="Q340" t="str">
            <v>20200831</v>
          </cell>
          <cell r="R340" t="str">
            <v>COMPENSACION MV RC MAYO 2020 FACT N. 3314834</v>
          </cell>
          <cell r="S340" t="str">
            <v>4774517011</v>
          </cell>
          <cell r="T340" t="str">
            <v>2000370422</v>
          </cell>
          <cell r="U340" t="str">
            <v>2000370422</v>
          </cell>
          <cell r="V340" t="str">
            <v>2020</v>
          </cell>
          <cell r="W340">
            <v>44081</v>
          </cell>
        </row>
        <row r="341">
          <cell r="G341">
            <v>3314834</v>
          </cell>
          <cell r="H341" t="str">
            <v>ZV</v>
          </cell>
          <cell r="I341">
            <v>44074</v>
          </cell>
          <cell r="J341">
            <v>44074</v>
          </cell>
          <cell r="K341">
            <v>44074</v>
          </cell>
          <cell r="L341">
            <v>44074</v>
          </cell>
          <cell r="M341">
            <v>7</v>
          </cell>
          <cell r="N341">
            <v>-3619007</v>
          </cell>
          <cell r="P341" t="str">
            <v>2905100202</v>
          </cell>
          <cell r="Q341" t="str">
            <v>20200831</v>
          </cell>
          <cell r="R341" t="str">
            <v>COMPENSACION MV RC MAYO 2020 FACT N. 3314834</v>
          </cell>
          <cell r="S341" t="str">
            <v>4700000000</v>
          </cell>
          <cell r="T341" t="str">
            <v>2000370422</v>
          </cell>
          <cell r="U341" t="str">
            <v>2000370422</v>
          </cell>
          <cell r="V341" t="str">
            <v>2020</v>
          </cell>
          <cell r="W341">
            <v>44081</v>
          </cell>
        </row>
        <row r="342">
          <cell r="G342" t="str">
            <v>MPS MAG367</v>
          </cell>
          <cell r="H342" t="str">
            <v>ZV</v>
          </cell>
          <cell r="I342">
            <v>44074</v>
          </cell>
          <cell r="J342">
            <v>44074</v>
          </cell>
          <cell r="K342">
            <v>43959</v>
          </cell>
          <cell r="L342">
            <v>43959</v>
          </cell>
          <cell r="M342">
            <v>174</v>
          </cell>
          <cell r="N342">
            <v>78857195</v>
          </cell>
          <cell r="P342" t="str">
            <v>2905100202</v>
          </cell>
          <cell r="Q342" t="str">
            <v>magdalena</v>
          </cell>
          <cell r="R342" t="str">
            <v>SALDO MODELO INTEGRAL MAY_2020 SUBSIDIADO</v>
          </cell>
          <cell r="S342" t="str">
            <v>4700000000</v>
          </cell>
          <cell r="T342" t="str">
            <v>2000318377</v>
          </cell>
          <cell r="U342" t="str">
            <v>2000391759</v>
          </cell>
          <cell r="V342" t="str">
            <v>2020</v>
          </cell>
          <cell r="W342">
            <v>44133</v>
          </cell>
        </row>
        <row r="343">
          <cell r="G343" t="str">
            <v>MPS MAG367</v>
          </cell>
          <cell r="H343" t="str">
            <v>ZV</v>
          </cell>
          <cell r="I343">
            <v>44074</v>
          </cell>
          <cell r="J343">
            <v>44074</v>
          </cell>
          <cell r="K343">
            <v>44074</v>
          </cell>
          <cell r="L343">
            <v>44074</v>
          </cell>
          <cell r="M343">
            <v>7</v>
          </cell>
          <cell r="N343">
            <v>-78857195</v>
          </cell>
          <cell r="P343" t="str">
            <v>2905100202</v>
          </cell>
          <cell r="Q343" t="str">
            <v>20200831</v>
          </cell>
          <cell r="R343" t="str">
            <v>COMPENSACION MV RS ABR- JUNIO 2020 FACT N. VARIAS</v>
          </cell>
          <cell r="S343" t="str">
            <v>4700000000</v>
          </cell>
          <cell r="T343" t="str">
            <v>2000370420</v>
          </cell>
          <cell r="U343" t="str">
            <v>2000370420</v>
          </cell>
          <cell r="V343" t="str">
            <v>2020</v>
          </cell>
          <cell r="W343">
            <v>44081</v>
          </cell>
        </row>
        <row r="344">
          <cell r="G344" t="str">
            <v>SALD FAC 336432</v>
          </cell>
          <cell r="H344" t="str">
            <v>ZV</v>
          </cell>
          <cell r="I344">
            <v>44082</v>
          </cell>
          <cell r="J344">
            <v>44082</v>
          </cell>
          <cell r="K344">
            <v>43934</v>
          </cell>
          <cell r="L344">
            <v>43994</v>
          </cell>
          <cell r="M344">
            <v>110</v>
          </cell>
          <cell r="N344">
            <v>-79102</v>
          </cell>
          <cell r="P344" t="str">
            <v>2905100202</v>
          </cell>
          <cell r="Q344" t="str">
            <v>4131424977</v>
          </cell>
          <cell r="R344" t="str">
            <v>SAL PEND X PAGAR FACT 336432  EVENTO</v>
          </cell>
          <cell r="S344" t="str">
            <v>7000120011</v>
          </cell>
          <cell r="T344" t="str">
            <v>1904626605</v>
          </cell>
          <cell r="U344" t="str">
            <v>2000380497</v>
          </cell>
          <cell r="V344" t="str">
            <v>2020</v>
          </cell>
          <cell r="W344">
            <v>44104</v>
          </cell>
        </row>
        <row r="345">
          <cell r="G345" t="str">
            <v>SALD FAC 336432</v>
          </cell>
          <cell r="H345" t="str">
            <v>ZV</v>
          </cell>
          <cell r="I345">
            <v>44082</v>
          </cell>
          <cell r="J345">
            <v>44082</v>
          </cell>
          <cell r="K345">
            <v>44082</v>
          </cell>
          <cell r="L345">
            <v>44082</v>
          </cell>
          <cell r="M345">
            <v>0</v>
          </cell>
          <cell r="N345">
            <v>79102</v>
          </cell>
          <cell r="P345" t="str">
            <v>2905100202</v>
          </cell>
          <cell r="Q345" t="str">
            <v>20200908</v>
          </cell>
          <cell r="S345" t="str">
            <v>7000000000</v>
          </cell>
          <cell r="T345" t="str">
            <v>2000370375</v>
          </cell>
          <cell r="U345" t="str">
            <v>2000370375</v>
          </cell>
          <cell r="V345" t="str">
            <v>2020</v>
          </cell>
          <cell r="W345">
            <v>44082</v>
          </cell>
        </row>
        <row r="346">
          <cell r="G346" t="str">
            <v>MPS ATL1381</v>
          </cell>
          <cell r="H346" t="str">
            <v>ZP</v>
          </cell>
          <cell r="I346">
            <v>44081</v>
          </cell>
          <cell r="J346">
            <v>44081</v>
          </cell>
          <cell r="K346">
            <v>44081</v>
          </cell>
          <cell r="L346">
            <v>44081</v>
          </cell>
          <cell r="M346">
            <v>43</v>
          </cell>
          <cell r="N346">
            <v>188202057</v>
          </cell>
          <cell r="P346" t="str">
            <v>2905100202</v>
          </cell>
          <cell r="Q346" t="str">
            <v>atlantico</v>
          </cell>
          <cell r="R346" t="str">
            <v>ESS024-EVENTO CONTRATO SAT2017E3V101</v>
          </cell>
          <cell r="S346" t="str">
            <v>800000000</v>
          </cell>
          <cell r="T346" t="str">
            <v>2000369177</v>
          </cell>
          <cell r="U346" t="str">
            <v>2000391178</v>
          </cell>
          <cell r="V346" t="str">
            <v>2020</v>
          </cell>
          <cell r="W346">
            <v>44124</v>
          </cell>
        </row>
        <row r="347">
          <cell r="G347" t="str">
            <v>MPS MAG621</v>
          </cell>
          <cell r="H347" t="str">
            <v>ZP</v>
          </cell>
          <cell r="I347">
            <v>44081</v>
          </cell>
          <cell r="J347">
            <v>44081</v>
          </cell>
          <cell r="K347">
            <v>44081</v>
          </cell>
          <cell r="L347">
            <v>44081</v>
          </cell>
          <cell r="M347">
            <v>115</v>
          </cell>
          <cell r="N347">
            <v>144077413</v>
          </cell>
          <cell r="P347" t="str">
            <v>2905100202</v>
          </cell>
          <cell r="Q347" t="str">
            <v>magdalena</v>
          </cell>
          <cell r="R347" t="str">
            <v>ESS024-MODELO INTEGRAL CONTRATO CO4700190000278014</v>
          </cell>
          <cell r="S347" t="str">
            <v>4700000000</v>
          </cell>
          <cell r="T347" t="str">
            <v>2000368418</v>
          </cell>
          <cell r="U347" t="str">
            <v>2000428430</v>
          </cell>
          <cell r="V347" t="str">
            <v>2020</v>
          </cell>
          <cell r="W347">
            <v>44196</v>
          </cell>
        </row>
        <row r="348">
          <cell r="G348" t="str">
            <v>MPS ATL5</v>
          </cell>
          <cell r="H348" t="str">
            <v>ZP</v>
          </cell>
          <cell r="I348">
            <v>44081</v>
          </cell>
          <cell r="J348">
            <v>44081</v>
          </cell>
          <cell r="K348">
            <v>44081</v>
          </cell>
          <cell r="L348">
            <v>44081</v>
          </cell>
          <cell r="M348">
            <v>9</v>
          </cell>
          <cell r="N348">
            <v>735223697</v>
          </cell>
          <cell r="P348" t="str">
            <v>2905100202</v>
          </cell>
          <cell r="Q348" t="str">
            <v>atlantico</v>
          </cell>
          <cell r="R348" t="str">
            <v>ESS024-MODELO INTEGRAL CONTRATO CO0800190000278005</v>
          </cell>
          <cell r="S348" t="str">
            <v>800000000</v>
          </cell>
          <cell r="T348" t="str">
            <v>2000367802</v>
          </cell>
          <cell r="U348" t="str">
            <v>2000387172</v>
          </cell>
          <cell r="V348" t="str">
            <v>2020</v>
          </cell>
          <cell r="W348">
            <v>44090</v>
          </cell>
        </row>
        <row r="349">
          <cell r="G349" t="str">
            <v>76641816 MAG204</v>
          </cell>
          <cell r="H349" t="str">
            <v>ZP</v>
          </cell>
          <cell r="I349">
            <v>44081</v>
          </cell>
          <cell r="J349">
            <v>44081</v>
          </cell>
          <cell r="K349">
            <v>44081</v>
          </cell>
          <cell r="L349">
            <v>44081</v>
          </cell>
          <cell r="M349">
            <v>53</v>
          </cell>
          <cell r="N349">
            <v>4045887</v>
          </cell>
          <cell r="P349" t="str">
            <v>2905100202</v>
          </cell>
          <cell r="Q349" t="str">
            <v>magdalena</v>
          </cell>
          <cell r="R349" t="str">
            <v>ESSC24 MODELO INTEGRAL CO47001900002780143-3 Y 4 P</v>
          </cell>
          <cell r="S349" t="str">
            <v>4700000000</v>
          </cell>
          <cell r="T349" t="str">
            <v>2000367500</v>
          </cell>
          <cell r="U349" t="str">
            <v>2000401663</v>
          </cell>
          <cell r="V349" t="str">
            <v>2020</v>
          </cell>
          <cell r="W349">
            <v>44134</v>
          </cell>
        </row>
        <row r="350">
          <cell r="G350">
            <v>3313336</v>
          </cell>
          <cell r="H350" t="str">
            <v>ZV</v>
          </cell>
          <cell r="I350">
            <v>44074</v>
          </cell>
          <cell r="J350">
            <v>44074</v>
          </cell>
          <cell r="K350">
            <v>44074</v>
          </cell>
          <cell r="L350">
            <v>44074</v>
          </cell>
          <cell r="M350">
            <v>0</v>
          </cell>
          <cell r="N350">
            <v>143762763</v>
          </cell>
          <cell r="P350" t="str">
            <v>2905100202</v>
          </cell>
          <cell r="Q350" t="str">
            <v>20200831</v>
          </cell>
          <cell r="R350" t="str">
            <v>COMPENSACION MV RS MAYO 2020 FACT N. 3313336</v>
          </cell>
          <cell r="S350" t="str">
            <v>4774517011</v>
          </cell>
          <cell r="T350" t="str">
            <v>2000363873</v>
          </cell>
          <cell r="U350" t="str">
            <v>2000363873</v>
          </cell>
          <cell r="V350" t="str">
            <v>2020</v>
          </cell>
          <cell r="W350">
            <v>44074</v>
          </cell>
        </row>
        <row r="351">
          <cell r="G351">
            <v>3313336</v>
          </cell>
          <cell r="H351" t="str">
            <v>ZV</v>
          </cell>
          <cell r="I351">
            <v>44074</v>
          </cell>
          <cell r="J351">
            <v>44074</v>
          </cell>
          <cell r="K351">
            <v>44074</v>
          </cell>
          <cell r="L351">
            <v>44074</v>
          </cell>
          <cell r="M351">
            <v>0</v>
          </cell>
          <cell r="N351">
            <v>-143762763</v>
          </cell>
          <cell r="P351" t="str">
            <v>2905100202</v>
          </cell>
          <cell r="Q351" t="str">
            <v>20200831</v>
          </cell>
          <cell r="R351" t="str">
            <v>COMPENSACION MV RS MAYO 2020 FACT N. 3313336</v>
          </cell>
          <cell r="S351" t="str">
            <v>4700000000</v>
          </cell>
          <cell r="T351" t="str">
            <v>2000363873</v>
          </cell>
          <cell r="U351" t="str">
            <v>2000363873</v>
          </cell>
          <cell r="V351" t="str">
            <v>2020</v>
          </cell>
          <cell r="W351">
            <v>44074</v>
          </cell>
        </row>
        <row r="352">
          <cell r="G352">
            <v>3313355</v>
          </cell>
          <cell r="H352" t="str">
            <v>ZV</v>
          </cell>
          <cell r="I352">
            <v>44074</v>
          </cell>
          <cell r="J352">
            <v>44074</v>
          </cell>
          <cell r="K352">
            <v>44074</v>
          </cell>
          <cell r="L352">
            <v>44074</v>
          </cell>
          <cell r="M352">
            <v>0</v>
          </cell>
          <cell r="N352">
            <v>3762267</v>
          </cell>
          <cell r="P352" t="str">
            <v>2905100102</v>
          </cell>
          <cell r="Q352" t="str">
            <v>20200831</v>
          </cell>
          <cell r="R352" t="str">
            <v>COMPENSACION MV RC ABRIL 2020 FACT N. 3313355</v>
          </cell>
          <cell r="S352" t="str">
            <v>4774517011</v>
          </cell>
          <cell r="T352" t="str">
            <v>2000363870</v>
          </cell>
          <cell r="U352" t="str">
            <v>2000363870</v>
          </cell>
          <cell r="V352" t="str">
            <v>2020</v>
          </cell>
          <cell r="W352">
            <v>44074</v>
          </cell>
        </row>
        <row r="353">
          <cell r="G353">
            <v>3313355</v>
          </cell>
          <cell r="H353" t="str">
            <v>ZV</v>
          </cell>
          <cell r="I353">
            <v>44074</v>
          </cell>
          <cell r="J353">
            <v>44074</v>
          </cell>
          <cell r="K353">
            <v>44074</v>
          </cell>
          <cell r="L353">
            <v>44074</v>
          </cell>
          <cell r="M353">
            <v>0</v>
          </cell>
          <cell r="N353">
            <v>-3762267</v>
          </cell>
          <cell r="P353" t="str">
            <v>2905100202</v>
          </cell>
          <cell r="Q353" t="str">
            <v>20200831</v>
          </cell>
          <cell r="R353" t="str">
            <v>COMPENSACION MV RC ABRIL 2020 FACT N. 3313355</v>
          </cell>
          <cell r="S353" t="str">
            <v>4700000000</v>
          </cell>
          <cell r="T353" t="str">
            <v>2000363870</v>
          </cell>
          <cell r="U353" t="str">
            <v>2000363870</v>
          </cell>
          <cell r="V353" t="str">
            <v>2020</v>
          </cell>
          <cell r="W353">
            <v>44074</v>
          </cell>
        </row>
        <row r="354">
          <cell r="G354" t="str">
            <v>75279113 ATL125</v>
          </cell>
          <cell r="H354" t="str">
            <v>ZV</v>
          </cell>
          <cell r="I354">
            <v>44057</v>
          </cell>
          <cell r="J354">
            <v>44074</v>
          </cell>
          <cell r="K354">
            <v>44057</v>
          </cell>
          <cell r="L354">
            <v>44057</v>
          </cell>
          <cell r="M354">
            <v>25</v>
          </cell>
          <cell r="N354">
            <v>62334532</v>
          </cell>
          <cell r="P354" t="str">
            <v>2905100202</v>
          </cell>
          <cell r="Q354" t="str">
            <v>atlantico</v>
          </cell>
          <cell r="R354" t="str">
            <v>EVENTO   ACUERDO DE PAGO NIT 900 SUPERSALUD PBS ES</v>
          </cell>
          <cell r="S354" t="str">
            <v>800000000</v>
          </cell>
          <cell r="T354" t="str">
            <v>2000359771</v>
          </cell>
          <cell r="U354" t="str">
            <v>2000375804</v>
          </cell>
          <cell r="V354" t="str">
            <v>2020</v>
          </cell>
          <cell r="W354">
            <v>44082</v>
          </cell>
        </row>
        <row r="355">
          <cell r="G355" t="str">
            <v>75279113 ATL125</v>
          </cell>
          <cell r="H355" t="str">
            <v>ZV</v>
          </cell>
          <cell r="I355">
            <v>44057</v>
          </cell>
          <cell r="J355">
            <v>44074</v>
          </cell>
          <cell r="K355">
            <v>44057</v>
          </cell>
          <cell r="L355">
            <v>44057</v>
          </cell>
          <cell r="M355">
            <v>17</v>
          </cell>
          <cell r="N355">
            <v>1956147</v>
          </cell>
          <cell r="P355" t="str">
            <v>2905100102</v>
          </cell>
          <cell r="Q355" t="str">
            <v>atlantico</v>
          </cell>
          <cell r="R355" t="str">
            <v>EVENTO   ACUERDO DE PAGO NIT 900 SUPERSALUD PBS ES</v>
          </cell>
          <cell r="S355" t="str">
            <v>800120011</v>
          </cell>
          <cell r="T355" t="str">
            <v>2000363615</v>
          </cell>
          <cell r="U355" t="str">
            <v>2000363615</v>
          </cell>
          <cell r="V355" t="str">
            <v>2020</v>
          </cell>
          <cell r="W355">
            <v>44074</v>
          </cell>
        </row>
        <row r="356">
          <cell r="G356" t="str">
            <v>75279113 ATL125</v>
          </cell>
          <cell r="H356" t="str">
            <v>ZV</v>
          </cell>
          <cell r="I356">
            <v>44057</v>
          </cell>
          <cell r="J356">
            <v>44074</v>
          </cell>
          <cell r="K356">
            <v>44057</v>
          </cell>
          <cell r="L356">
            <v>44057</v>
          </cell>
          <cell r="M356">
            <v>17</v>
          </cell>
          <cell r="N356">
            <v>-64290679</v>
          </cell>
          <cell r="P356" t="str">
            <v>2905100202</v>
          </cell>
          <cell r="Q356" t="str">
            <v>atlantico</v>
          </cell>
          <cell r="R356" t="str">
            <v>EVENTO   ACUERDO DE PAGO NIT 900 SUPERSALUD PBS ES</v>
          </cell>
          <cell r="S356" t="str">
            <v>800000000</v>
          </cell>
          <cell r="T356" t="str">
            <v>2000363615</v>
          </cell>
          <cell r="U356" t="str">
            <v>2000363615</v>
          </cell>
          <cell r="V356" t="str">
            <v>2020</v>
          </cell>
          <cell r="W356">
            <v>44074</v>
          </cell>
        </row>
        <row r="357">
          <cell r="G357" t="str">
            <v>COMPENSACION</v>
          </cell>
          <cell r="H357" t="str">
            <v>ZV</v>
          </cell>
          <cell r="I357">
            <v>44053</v>
          </cell>
          <cell r="J357">
            <v>44074</v>
          </cell>
          <cell r="K357">
            <v>44053</v>
          </cell>
          <cell r="L357">
            <v>44053</v>
          </cell>
          <cell r="M357">
            <v>21</v>
          </cell>
          <cell r="N357">
            <v>735223697</v>
          </cell>
          <cell r="P357" t="str">
            <v>2905100202</v>
          </cell>
          <cell r="Q357" t="str">
            <v>atlantico</v>
          </cell>
          <cell r="R357" t="str">
            <v>COMPENSACION MPS ATL-1690 - MAIS AGO_2020</v>
          </cell>
          <cell r="S357" t="str">
            <v>800120011</v>
          </cell>
          <cell r="T357" t="str">
            <v>2000363614</v>
          </cell>
          <cell r="U357" t="str">
            <v>2000363614</v>
          </cell>
          <cell r="V357" t="str">
            <v>2020</v>
          </cell>
          <cell r="W357">
            <v>44074</v>
          </cell>
        </row>
        <row r="358">
          <cell r="G358" t="str">
            <v>COMPENSACION</v>
          </cell>
          <cell r="H358" t="str">
            <v>ZV</v>
          </cell>
          <cell r="I358">
            <v>44053</v>
          </cell>
          <cell r="J358">
            <v>44074</v>
          </cell>
          <cell r="K358">
            <v>44053</v>
          </cell>
          <cell r="L358">
            <v>44053</v>
          </cell>
          <cell r="M358">
            <v>21</v>
          </cell>
          <cell r="N358">
            <v>-735223697</v>
          </cell>
          <cell r="P358" t="str">
            <v>2905100202</v>
          </cell>
          <cell r="Q358" t="str">
            <v>atlantico</v>
          </cell>
          <cell r="R358" t="str">
            <v>COMPENSACION MPS ATL-1690 - MAIS AGO_2020</v>
          </cell>
          <cell r="S358" t="str">
            <v>800000000</v>
          </cell>
          <cell r="T358" t="str">
            <v>2000363614</v>
          </cell>
          <cell r="U358" t="str">
            <v>2000363614</v>
          </cell>
          <cell r="V358" t="str">
            <v>2020</v>
          </cell>
          <cell r="W358">
            <v>44074</v>
          </cell>
        </row>
        <row r="359">
          <cell r="G359" t="str">
            <v>COLPATRIA ATL9</v>
          </cell>
          <cell r="H359" t="str">
            <v>ZP</v>
          </cell>
          <cell r="I359">
            <v>44067</v>
          </cell>
          <cell r="J359">
            <v>44067</v>
          </cell>
          <cell r="K359">
            <v>44067</v>
          </cell>
          <cell r="L359">
            <v>44067</v>
          </cell>
          <cell r="M359">
            <v>312</v>
          </cell>
          <cell r="N359">
            <v>33069012</v>
          </cell>
          <cell r="P359" t="str">
            <v>2905100202</v>
          </cell>
          <cell r="Q359" t="str">
            <v>M300-P</v>
          </cell>
          <cell r="R359" t="str">
            <v>PAGOS ANTICIPADO DE CAPITAL- ZV 2000331539</v>
          </cell>
          <cell r="S359" t="str">
            <v>800000000</v>
          </cell>
          <cell r="T359" t="str">
            <v>2000362520</v>
          </cell>
        </row>
        <row r="360">
          <cell r="G360" t="str">
            <v>COMPENSACION</v>
          </cell>
          <cell r="H360" t="str">
            <v>ZV</v>
          </cell>
          <cell r="I360">
            <v>44053</v>
          </cell>
          <cell r="J360">
            <v>44069</v>
          </cell>
          <cell r="K360">
            <v>44053</v>
          </cell>
          <cell r="L360">
            <v>44053</v>
          </cell>
          <cell r="M360">
            <v>16</v>
          </cell>
          <cell r="N360">
            <v>60000</v>
          </cell>
          <cell r="P360" t="str">
            <v>2905100102</v>
          </cell>
          <cell r="Q360" t="str">
            <v>atlantico</v>
          </cell>
          <cell r="R360" t="str">
            <v>COMPENSACION MPS ATL -1452 EVENTO AGO_2020</v>
          </cell>
          <cell r="S360" t="str">
            <v>843320011</v>
          </cell>
          <cell r="T360" t="str">
            <v>2000362344</v>
          </cell>
          <cell r="U360" t="str">
            <v>2000362344</v>
          </cell>
          <cell r="V360" t="str">
            <v>2020</v>
          </cell>
          <cell r="W360">
            <v>44069</v>
          </cell>
        </row>
        <row r="361">
          <cell r="G361" t="str">
            <v>COMPENSACION</v>
          </cell>
          <cell r="H361" t="str">
            <v>ZV</v>
          </cell>
          <cell r="I361">
            <v>44053</v>
          </cell>
          <cell r="J361">
            <v>44069</v>
          </cell>
          <cell r="K361">
            <v>44053</v>
          </cell>
          <cell r="L361">
            <v>44053</v>
          </cell>
          <cell r="M361">
            <v>16</v>
          </cell>
          <cell r="N361">
            <v>-111063</v>
          </cell>
          <cell r="P361" t="str">
            <v>2905100202</v>
          </cell>
          <cell r="Q361" t="str">
            <v>atlantico</v>
          </cell>
          <cell r="R361" t="str">
            <v>COMPENSACION MPS ATL -1452 EVENTO AGO_2020</v>
          </cell>
          <cell r="S361" t="str">
            <v>800000000</v>
          </cell>
          <cell r="T361" t="str">
            <v>2000362344</v>
          </cell>
          <cell r="U361" t="str">
            <v>2000362344</v>
          </cell>
          <cell r="V361" t="str">
            <v>2020</v>
          </cell>
          <cell r="W361">
            <v>44069</v>
          </cell>
        </row>
        <row r="362">
          <cell r="G362" t="str">
            <v>COMPENSACION</v>
          </cell>
          <cell r="H362" t="str">
            <v>ZV</v>
          </cell>
          <cell r="I362">
            <v>44053</v>
          </cell>
          <cell r="J362">
            <v>44069</v>
          </cell>
          <cell r="K362">
            <v>44053</v>
          </cell>
          <cell r="L362">
            <v>44053</v>
          </cell>
          <cell r="M362">
            <v>16</v>
          </cell>
          <cell r="N362">
            <v>51063</v>
          </cell>
          <cell r="P362" t="str">
            <v>2905100203</v>
          </cell>
          <cell r="Q362" t="str">
            <v>atlantico</v>
          </cell>
          <cell r="R362" t="str">
            <v>COMPENSACION MPS ATL -1452 EVENTO AGO_2020</v>
          </cell>
          <cell r="S362" t="str">
            <v>2040020011</v>
          </cell>
          <cell r="T362" t="str">
            <v>2000362344</v>
          </cell>
          <cell r="U362" t="str">
            <v>2000362344</v>
          </cell>
          <cell r="V362" t="str">
            <v>2020</v>
          </cell>
          <cell r="W362">
            <v>44069</v>
          </cell>
        </row>
        <row r="363">
          <cell r="G363" t="str">
            <v>75279113 ATL125</v>
          </cell>
          <cell r="H363" t="str">
            <v>ZP</v>
          </cell>
          <cell r="I363">
            <v>44057</v>
          </cell>
          <cell r="J363">
            <v>44057</v>
          </cell>
          <cell r="K363">
            <v>44057</v>
          </cell>
          <cell r="L363">
            <v>44057</v>
          </cell>
          <cell r="M363">
            <v>17</v>
          </cell>
          <cell r="N363">
            <v>95591299</v>
          </cell>
          <cell r="P363" t="str">
            <v>2905100202</v>
          </cell>
          <cell r="Q363" t="str">
            <v>atlantico</v>
          </cell>
          <cell r="R363" t="str">
            <v>EVENTO   ACUERDO DE PAGO NIT 900 SUPERSALUD PBS ES</v>
          </cell>
          <cell r="S363" t="str">
            <v>800000000</v>
          </cell>
          <cell r="T363" t="str">
            <v>2000359771</v>
          </cell>
          <cell r="U363" t="str">
            <v>2000363615</v>
          </cell>
          <cell r="V363" t="str">
            <v>2020</v>
          </cell>
          <cell r="W363">
            <v>44074</v>
          </cell>
        </row>
        <row r="364">
          <cell r="G364" t="str">
            <v>75278603 MAG49</v>
          </cell>
          <cell r="H364" t="str">
            <v>ZP</v>
          </cell>
          <cell r="I364">
            <v>44056</v>
          </cell>
          <cell r="J364">
            <v>44056</v>
          </cell>
          <cell r="K364">
            <v>44056</v>
          </cell>
          <cell r="L364">
            <v>44056</v>
          </cell>
          <cell r="M364">
            <v>77</v>
          </cell>
          <cell r="N364">
            <v>3557913</v>
          </cell>
          <cell r="P364" t="str">
            <v>2905100202</v>
          </cell>
          <cell r="Q364" t="str">
            <v>magdalena</v>
          </cell>
          <cell r="R364" t="str">
            <v>MODELO INTEGRAL CO47001900002780143 TRAUMATISMOS</v>
          </cell>
          <cell r="S364" t="str">
            <v>4700000000</v>
          </cell>
          <cell r="T364" t="str">
            <v>2000359695</v>
          </cell>
          <cell r="U364" t="str">
            <v>2000391758</v>
          </cell>
          <cell r="V364" t="str">
            <v>2020</v>
          </cell>
          <cell r="W364">
            <v>44133</v>
          </cell>
        </row>
        <row r="365">
          <cell r="G365" t="str">
            <v>COMPENSACION</v>
          </cell>
          <cell r="H365" t="str">
            <v>ZV</v>
          </cell>
          <cell r="I365">
            <v>44019</v>
          </cell>
          <cell r="J365">
            <v>44043</v>
          </cell>
          <cell r="K365">
            <v>44019</v>
          </cell>
          <cell r="L365">
            <v>44019</v>
          </cell>
          <cell r="M365">
            <v>24</v>
          </cell>
          <cell r="N365">
            <v>735223697</v>
          </cell>
          <cell r="P365" t="str">
            <v>2905100202</v>
          </cell>
          <cell r="Q365" t="str">
            <v>atlantico</v>
          </cell>
          <cell r="R365" t="str">
            <v>COMPENSACION MPS ATL-2157  MAIS JUL_2020</v>
          </cell>
          <cell r="S365" t="str">
            <v>800120011</v>
          </cell>
          <cell r="T365" t="str">
            <v>2000357757</v>
          </cell>
          <cell r="U365" t="str">
            <v>2000357757</v>
          </cell>
          <cell r="V365" t="str">
            <v>2020</v>
          </cell>
          <cell r="W365">
            <v>44043</v>
          </cell>
        </row>
        <row r="366">
          <cell r="G366" t="str">
            <v>COMPENSACION</v>
          </cell>
          <cell r="H366" t="str">
            <v>ZV</v>
          </cell>
          <cell r="I366">
            <v>44019</v>
          </cell>
          <cell r="J366">
            <v>44043</v>
          </cell>
          <cell r="K366">
            <v>44019</v>
          </cell>
          <cell r="L366">
            <v>44019</v>
          </cell>
          <cell r="M366">
            <v>24</v>
          </cell>
          <cell r="N366">
            <v>-735223697</v>
          </cell>
          <cell r="P366" t="str">
            <v>2905100202</v>
          </cell>
          <cell r="Q366" t="str">
            <v>atlantico</v>
          </cell>
          <cell r="R366" t="str">
            <v>COMPENSACION MPS ATL-2157  MAIS JUL_2020</v>
          </cell>
          <cell r="S366" t="str">
            <v>800000000</v>
          </cell>
          <cell r="T366" t="str">
            <v>2000357757</v>
          </cell>
          <cell r="U366" t="str">
            <v>2000357757</v>
          </cell>
          <cell r="V366" t="str">
            <v>2020</v>
          </cell>
          <cell r="W366">
            <v>44043</v>
          </cell>
        </row>
        <row r="367">
          <cell r="G367" t="str">
            <v>MPS MAG 1691</v>
          </cell>
          <cell r="H367" t="str">
            <v>ZP</v>
          </cell>
          <cell r="I367">
            <v>44053</v>
          </cell>
          <cell r="J367">
            <v>44053</v>
          </cell>
          <cell r="K367">
            <v>44053</v>
          </cell>
          <cell r="L367">
            <v>44053</v>
          </cell>
          <cell r="M367">
            <v>81</v>
          </cell>
          <cell r="N367">
            <v>144505840</v>
          </cell>
          <cell r="P367" t="str">
            <v>2905100202</v>
          </cell>
          <cell r="Q367" t="str">
            <v>magdalena</v>
          </cell>
          <cell r="R367" t="str">
            <v>MODELO INTEGRAL CO47001900002780143</v>
          </cell>
          <cell r="S367" t="str">
            <v>4700000000</v>
          </cell>
          <cell r="T367" t="str">
            <v>2000357373</v>
          </cell>
          <cell r="U367" t="str">
            <v>2000401661</v>
          </cell>
          <cell r="V367" t="str">
            <v>2020</v>
          </cell>
          <cell r="W367">
            <v>44134</v>
          </cell>
        </row>
        <row r="368">
          <cell r="G368" t="str">
            <v>MPS ATL 1690</v>
          </cell>
          <cell r="H368" t="str">
            <v>ZP</v>
          </cell>
          <cell r="I368">
            <v>44053</v>
          </cell>
          <cell r="J368">
            <v>44053</v>
          </cell>
          <cell r="K368">
            <v>44053</v>
          </cell>
          <cell r="L368">
            <v>44053</v>
          </cell>
          <cell r="M368">
            <v>21</v>
          </cell>
          <cell r="N368">
            <v>735223697</v>
          </cell>
          <cell r="P368" t="str">
            <v>2905100202</v>
          </cell>
          <cell r="Q368" t="str">
            <v>atlantico</v>
          </cell>
          <cell r="R368" t="str">
            <v>MODELO INTEGRAL CO08001900002780055</v>
          </cell>
          <cell r="S368" t="str">
            <v>800000000</v>
          </cell>
          <cell r="T368" t="str">
            <v>2000357372</v>
          </cell>
          <cell r="U368" t="str">
            <v>2000363614</v>
          </cell>
          <cell r="V368" t="str">
            <v>2020</v>
          </cell>
          <cell r="W368">
            <v>44074</v>
          </cell>
        </row>
        <row r="369">
          <cell r="G369" t="str">
            <v>MPS SUC 1453</v>
          </cell>
          <cell r="H369" t="str">
            <v>ZP</v>
          </cell>
          <cell r="I369">
            <v>44053</v>
          </cell>
          <cell r="J369">
            <v>44053</v>
          </cell>
          <cell r="K369">
            <v>44053</v>
          </cell>
          <cell r="L369">
            <v>44053</v>
          </cell>
          <cell r="M369">
            <v>29</v>
          </cell>
          <cell r="N369">
            <v>9592028</v>
          </cell>
          <cell r="P369" t="str">
            <v>2905100202</v>
          </cell>
          <cell r="Q369" t="str">
            <v>sucre</v>
          </cell>
          <cell r="R369" t="str">
            <v>EVENTO</v>
          </cell>
          <cell r="S369" t="str">
            <v>7000000000</v>
          </cell>
          <cell r="T369" t="str">
            <v>2000357135</v>
          </cell>
          <cell r="U369" t="str">
            <v>2000370375</v>
          </cell>
          <cell r="V369" t="str">
            <v>2020</v>
          </cell>
          <cell r="W369">
            <v>44082</v>
          </cell>
        </row>
        <row r="370">
          <cell r="G370" t="str">
            <v>MPS ATL 1452</v>
          </cell>
          <cell r="H370" t="str">
            <v>ZP</v>
          </cell>
          <cell r="I370">
            <v>44053</v>
          </cell>
          <cell r="J370">
            <v>44053</v>
          </cell>
          <cell r="K370">
            <v>44053</v>
          </cell>
          <cell r="L370">
            <v>44053</v>
          </cell>
          <cell r="M370">
            <v>16</v>
          </cell>
          <cell r="N370">
            <v>38414724</v>
          </cell>
          <cell r="P370" t="str">
            <v>2905100202</v>
          </cell>
          <cell r="Q370" t="str">
            <v>atlantico</v>
          </cell>
          <cell r="R370" t="str">
            <v>EVENTO</v>
          </cell>
          <cell r="S370" t="str">
            <v>800000000</v>
          </cell>
          <cell r="T370" t="str">
            <v>2000357134</v>
          </cell>
          <cell r="U370" t="str">
            <v>2000362344</v>
          </cell>
          <cell r="V370" t="str">
            <v>2020</v>
          </cell>
          <cell r="W370">
            <v>44069</v>
          </cell>
        </row>
        <row r="371">
          <cell r="G371" t="str">
            <v>COMPENSACION</v>
          </cell>
          <cell r="H371" t="str">
            <v>ZV</v>
          </cell>
          <cell r="I371">
            <v>44019</v>
          </cell>
          <cell r="J371">
            <v>44041</v>
          </cell>
          <cell r="K371">
            <v>44019</v>
          </cell>
          <cell r="L371">
            <v>44019</v>
          </cell>
          <cell r="M371">
            <v>22</v>
          </cell>
          <cell r="N371">
            <v>1173414</v>
          </cell>
          <cell r="P371" t="str">
            <v>2905100102</v>
          </cell>
          <cell r="Q371" t="str">
            <v>varias sucursales</v>
          </cell>
          <cell r="R371" t="str">
            <v>COMPENSACION EVENTO JUL_2020-</v>
          </cell>
          <cell r="S371" t="str">
            <v>1300120011</v>
          </cell>
          <cell r="T371" t="str">
            <v>2000350202</v>
          </cell>
          <cell r="U371" t="str">
            <v>2000350202</v>
          </cell>
          <cell r="V371" t="str">
            <v>2020</v>
          </cell>
          <cell r="W371">
            <v>44041</v>
          </cell>
        </row>
        <row r="372">
          <cell r="G372" t="str">
            <v>COMPENSACION</v>
          </cell>
          <cell r="H372" t="str">
            <v>ZV</v>
          </cell>
          <cell r="I372">
            <v>44019</v>
          </cell>
          <cell r="J372">
            <v>44041</v>
          </cell>
          <cell r="K372">
            <v>44019</v>
          </cell>
          <cell r="L372">
            <v>44019</v>
          </cell>
          <cell r="M372">
            <v>22</v>
          </cell>
          <cell r="N372">
            <v>120000</v>
          </cell>
          <cell r="P372" t="str">
            <v>2905100103</v>
          </cell>
          <cell r="Q372" t="str">
            <v>varias sucursales</v>
          </cell>
          <cell r="R372" t="str">
            <v>COMPENSACION EVENTO JUL_2020-</v>
          </cell>
          <cell r="S372" t="str">
            <v>1300120011</v>
          </cell>
          <cell r="T372" t="str">
            <v>2000350202</v>
          </cell>
          <cell r="U372" t="str">
            <v>2000350202</v>
          </cell>
          <cell r="V372" t="str">
            <v>2020</v>
          </cell>
          <cell r="W372">
            <v>44041</v>
          </cell>
        </row>
        <row r="373">
          <cell r="G373" t="str">
            <v>COMPENSACION</v>
          </cell>
          <cell r="H373" t="str">
            <v>ZV</v>
          </cell>
          <cell r="I373">
            <v>44019</v>
          </cell>
          <cell r="J373">
            <v>44041</v>
          </cell>
          <cell r="K373">
            <v>44019</v>
          </cell>
          <cell r="L373">
            <v>44019</v>
          </cell>
          <cell r="M373">
            <v>22</v>
          </cell>
          <cell r="N373">
            <v>-13820369</v>
          </cell>
          <cell r="P373" t="str">
            <v>2905100202</v>
          </cell>
          <cell r="Q373" t="str">
            <v>varias sucursales</v>
          </cell>
          <cell r="R373" t="str">
            <v>COMPENSACION EVENTO JUL_2020-</v>
          </cell>
          <cell r="S373" t="str">
            <v>1300000000</v>
          </cell>
          <cell r="T373" t="str">
            <v>2000350202</v>
          </cell>
          <cell r="U373" t="str">
            <v>2000350202</v>
          </cell>
          <cell r="V373" t="str">
            <v>2020</v>
          </cell>
          <cell r="W373">
            <v>44041</v>
          </cell>
        </row>
        <row r="374">
          <cell r="G374" t="str">
            <v>COMPENSACION</v>
          </cell>
          <cell r="H374" t="str">
            <v>ZV</v>
          </cell>
          <cell r="I374">
            <v>44019</v>
          </cell>
          <cell r="J374">
            <v>44041</v>
          </cell>
          <cell r="K374">
            <v>44019</v>
          </cell>
          <cell r="L374">
            <v>44019</v>
          </cell>
          <cell r="M374">
            <v>22</v>
          </cell>
          <cell r="N374">
            <v>12526955</v>
          </cell>
          <cell r="P374" t="str">
            <v>2905100203</v>
          </cell>
          <cell r="Q374" t="str">
            <v>varias sucursales</v>
          </cell>
          <cell r="R374" t="str">
            <v>COMPENSACION EVENTO JUL_2020-</v>
          </cell>
          <cell r="S374" t="str">
            <v>1300117011</v>
          </cell>
          <cell r="T374" t="str">
            <v>2000350202</v>
          </cell>
          <cell r="U374" t="str">
            <v>2000350202</v>
          </cell>
          <cell r="V374" t="str">
            <v>2020</v>
          </cell>
          <cell r="W374">
            <v>44041</v>
          </cell>
        </row>
        <row r="375">
          <cell r="G375" t="str">
            <v>COMPENSACION</v>
          </cell>
          <cell r="H375" t="str">
            <v>ZV</v>
          </cell>
          <cell r="I375">
            <v>44026</v>
          </cell>
          <cell r="J375">
            <v>44041</v>
          </cell>
          <cell r="K375">
            <v>44026</v>
          </cell>
          <cell r="L375">
            <v>44026</v>
          </cell>
          <cell r="M375">
            <v>15</v>
          </cell>
          <cell r="N375">
            <v>4994164</v>
          </cell>
          <cell r="P375" t="str">
            <v>2905100102</v>
          </cell>
          <cell r="Q375" t="str">
            <v>atlantico</v>
          </cell>
          <cell r="R375" t="str">
            <v>COMPENSACION EVENTO ACUERDO DE PAGO NIT 900 SUPERS</v>
          </cell>
          <cell r="S375" t="str">
            <v>800120011</v>
          </cell>
          <cell r="T375" t="str">
            <v>2000350200</v>
          </cell>
          <cell r="U375" t="str">
            <v>2000350200</v>
          </cell>
          <cell r="V375" t="str">
            <v>2020</v>
          </cell>
          <cell r="W375">
            <v>44041</v>
          </cell>
        </row>
        <row r="376">
          <cell r="G376" t="str">
            <v>COMPENSACION</v>
          </cell>
          <cell r="H376" t="str">
            <v>ZV</v>
          </cell>
          <cell r="I376">
            <v>44026</v>
          </cell>
          <cell r="J376">
            <v>44041</v>
          </cell>
          <cell r="K376">
            <v>44026</v>
          </cell>
          <cell r="L376">
            <v>44026</v>
          </cell>
          <cell r="M376">
            <v>15</v>
          </cell>
          <cell r="N376">
            <v>240000</v>
          </cell>
          <cell r="P376" t="str">
            <v>2905100103</v>
          </cell>
          <cell r="Q376" t="str">
            <v>atlantico</v>
          </cell>
          <cell r="R376" t="str">
            <v>COMPENSACION EVENTO ACUERDO DE PAGO NIT 900 SUPERS</v>
          </cell>
          <cell r="S376" t="str">
            <v>800120011</v>
          </cell>
          <cell r="T376" t="str">
            <v>2000350200</v>
          </cell>
          <cell r="U376" t="str">
            <v>2000350200</v>
          </cell>
          <cell r="V376" t="str">
            <v>2020</v>
          </cell>
          <cell r="W376">
            <v>44041</v>
          </cell>
        </row>
        <row r="377">
          <cell r="G377" t="str">
            <v>COMPENSACION</v>
          </cell>
          <cell r="H377" t="str">
            <v>ZV</v>
          </cell>
          <cell r="I377">
            <v>44026</v>
          </cell>
          <cell r="J377">
            <v>44041</v>
          </cell>
          <cell r="K377">
            <v>44026</v>
          </cell>
          <cell r="L377">
            <v>44026</v>
          </cell>
          <cell r="M377">
            <v>15</v>
          </cell>
          <cell r="N377">
            <v>-24988756</v>
          </cell>
          <cell r="P377" t="str">
            <v>2905100202</v>
          </cell>
          <cell r="Q377" t="str">
            <v>atlantico</v>
          </cell>
          <cell r="R377" t="str">
            <v>COMPENSACION EVENTO ACUERDO DE PAGO NIT 900 SUPERS</v>
          </cell>
          <cell r="S377" t="str">
            <v>800000000</v>
          </cell>
          <cell r="T377" t="str">
            <v>2000350200</v>
          </cell>
          <cell r="U377" t="str">
            <v>2000350200</v>
          </cell>
          <cell r="V377" t="str">
            <v>2020</v>
          </cell>
          <cell r="W377">
            <v>44041</v>
          </cell>
        </row>
        <row r="378">
          <cell r="G378" t="str">
            <v>COMPENSACION</v>
          </cell>
          <cell r="H378" t="str">
            <v>ZV</v>
          </cell>
          <cell r="I378">
            <v>44026</v>
          </cell>
          <cell r="J378">
            <v>44041</v>
          </cell>
          <cell r="K378">
            <v>44026</v>
          </cell>
          <cell r="L378">
            <v>44026</v>
          </cell>
          <cell r="M378">
            <v>15</v>
          </cell>
          <cell r="N378">
            <v>19754592</v>
          </cell>
          <cell r="P378" t="str">
            <v>2905100203</v>
          </cell>
          <cell r="Q378" t="str">
            <v>atlantico</v>
          </cell>
          <cell r="R378" t="str">
            <v>COMPENSACION EVENTO ACUERDO DE PAGO NIT 900 SUPERS</v>
          </cell>
          <cell r="S378" t="str">
            <v>800120011</v>
          </cell>
          <cell r="T378" t="str">
            <v>2000350200</v>
          </cell>
          <cell r="U378" t="str">
            <v>2000350200</v>
          </cell>
          <cell r="V378" t="str">
            <v>2020</v>
          </cell>
          <cell r="W378">
            <v>44041</v>
          </cell>
        </row>
        <row r="379">
          <cell r="G379" t="str">
            <v>COMPENSACION</v>
          </cell>
          <cell r="H379" t="str">
            <v>ZV</v>
          </cell>
          <cell r="I379">
            <v>43987</v>
          </cell>
          <cell r="J379">
            <v>44013</v>
          </cell>
          <cell r="K379">
            <v>43987</v>
          </cell>
          <cell r="L379">
            <v>43987</v>
          </cell>
          <cell r="M379">
            <v>26</v>
          </cell>
          <cell r="N379">
            <v>1470447394</v>
          </cell>
          <cell r="P379" t="str">
            <v>2905100202</v>
          </cell>
          <cell r="Q379" t="str">
            <v>atlantico</v>
          </cell>
          <cell r="R379" t="str">
            <v>COMPENSACION MODELO INTEGRAL MAYO-JUNIO_2020</v>
          </cell>
          <cell r="S379" t="str">
            <v>800120011</v>
          </cell>
          <cell r="T379" t="str">
            <v>2000350194</v>
          </cell>
          <cell r="U379" t="str">
            <v>2000350194</v>
          </cell>
          <cell r="V379" t="str">
            <v>2020</v>
          </cell>
          <cell r="W379">
            <v>44013</v>
          </cell>
        </row>
        <row r="380">
          <cell r="G380" t="str">
            <v>COMPENSACION</v>
          </cell>
          <cell r="H380" t="str">
            <v>ZV</v>
          </cell>
          <cell r="I380">
            <v>43987</v>
          </cell>
          <cell r="J380">
            <v>44013</v>
          </cell>
          <cell r="K380">
            <v>43987</v>
          </cell>
          <cell r="L380">
            <v>43987</v>
          </cell>
          <cell r="M380">
            <v>26</v>
          </cell>
          <cell r="N380">
            <v>-1470447394</v>
          </cell>
          <cell r="P380" t="str">
            <v>2905100202</v>
          </cell>
          <cell r="Q380" t="str">
            <v>atlantico</v>
          </cell>
          <cell r="R380" t="str">
            <v>COMPENSACION MODELO INTEGRAL MAYO-JUNIO_2020</v>
          </cell>
          <cell r="S380" t="str">
            <v>800000000</v>
          </cell>
          <cell r="T380" t="str">
            <v>2000350194</v>
          </cell>
          <cell r="U380" t="str">
            <v>2000350194</v>
          </cell>
          <cell r="V380" t="str">
            <v>2020</v>
          </cell>
          <cell r="W380">
            <v>44013</v>
          </cell>
        </row>
        <row r="381">
          <cell r="G381" t="str">
            <v>SAL FACT30449823</v>
          </cell>
          <cell r="H381" t="str">
            <v>ZV</v>
          </cell>
          <cell r="I381">
            <v>44041</v>
          </cell>
          <cell r="J381">
            <v>44041</v>
          </cell>
          <cell r="K381">
            <v>43866</v>
          </cell>
          <cell r="L381">
            <v>43926</v>
          </cell>
          <cell r="M381">
            <v>156</v>
          </cell>
          <cell r="N381">
            <v>-2065863</v>
          </cell>
          <cell r="P381" t="str">
            <v>2905100202</v>
          </cell>
          <cell r="Q381" t="str">
            <v>2051050016</v>
          </cell>
          <cell r="R381" t="str">
            <v>SALDO PEN X PAGAR FAC 30449823  EVENTO</v>
          </cell>
          <cell r="S381" t="str">
            <v>7050820011</v>
          </cell>
          <cell r="T381" t="str">
            <v>1904258804</v>
          </cell>
          <cell r="U381" t="str">
            <v>2000370375</v>
          </cell>
          <cell r="V381" t="str">
            <v>2020</v>
          </cell>
          <cell r="W381">
            <v>44082</v>
          </cell>
        </row>
        <row r="382">
          <cell r="G382" t="str">
            <v>SAL FACT30449823</v>
          </cell>
          <cell r="H382" t="str">
            <v>ZV</v>
          </cell>
          <cell r="I382">
            <v>44041</v>
          </cell>
          <cell r="J382">
            <v>44041</v>
          </cell>
          <cell r="K382">
            <v>44041</v>
          </cell>
          <cell r="L382">
            <v>44041</v>
          </cell>
          <cell r="M382">
            <v>0</v>
          </cell>
          <cell r="N382">
            <v>2065863</v>
          </cell>
          <cell r="P382" t="str">
            <v>2905100202</v>
          </cell>
          <cell r="Q382" t="str">
            <v>20200729</v>
          </cell>
          <cell r="S382" t="str">
            <v>7000000000</v>
          </cell>
          <cell r="T382" t="str">
            <v>2000350173</v>
          </cell>
          <cell r="U382" t="str">
            <v>2000350173</v>
          </cell>
          <cell r="V382" t="str">
            <v>2020</v>
          </cell>
          <cell r="W382">
            <v>44041</v>
          </cell>
        </row>
        <row r="383">
          <cell r="G383">
            <v>337385</v>
          </cell>
          <cell r="H383" t="str">
            <v>ZV</v>
          </cell>
          <cell r="I383">
            <v>44026</v>
          </cell>
          <cell r="J383">
            <v>44026</v>
          </cell>
          <cell r="K383">
            <v>43934</v>
          </cell>
          <cell r="L383">
            <v>43994</v>
          </cell>
          <cell r="M383">
            <v>110</v>
          </cell>
          <cell r="N383">
            <v>-89765</v>
          </cell>
          <cell r="P383" t="str">
            <v>2905100202</v>
          </cell>
          <cell r="Q383" t="str">
            <v>4131555123</v>
          </cell>
          <cell r="R383" t="str">
            <v>SALDO FACTURA 337385</v>
          </cell>
          <cell r="S383" t="str">
            <v>2350020011</v>
          </cell>
          <cell r="T383" t="str">
            <v>1904564259</v>
          </cell>
          <cell r="U383" t="str">
            <v>2000380497</v>
          </cell>
          <cell r="V383" t="str">
            <v>2020</v>
          </cell>
          <cell r="W383">
            <v>44104</v>
          </cell>
        </row>
        <row r="384">
          <cell r="G384">
            <v>337385</v>
          </cell>
          <cell r="H384" t="str">
            <v>ZV</v>
          </cell>
          <cell r="I384">
            <v>44026</v>
          </cell>
          <cell r="J384">
            <v>44026</v>
          </cell>
          <cell r="K384">
            <v>44026</v>
          </cell>
          <cell r="L384">
            <v>44026</v>
          </cell>
          <cell r="M384">
            <v>0</v>
          </cell>
          <cell r="N384">
            <v>-6594720</v>
          </cell>
          <cell r="P384" t="str">
            <v>2905100202</v>
          </cell>
          <cell r="Q384" t="str">
            <v>20200714</v>
          </cell>
          <cell r="R384" t="str">
            <v>PAGO JUNIO 2020 EVENTO</v>
          </cell>
          <cell r="S384" t="str">
            <v>2300000000</v>
          </cell>
          <cell r="T384" t="str">
            <v>2000347745</v>
          </cell>
          <cell r="U384" t="str">
            <v>2000347745</v>
          </cell>
          <cell r="V384" t="str">
            <v>2020</v>
          </cell>
          <cell r="W384">
            <v>44026</v>
          </cell>
        </row>
        <row r="385">
          <cell r="G385">
            <v>337385</v>
          </cell>
          <cell r="H385" t="str">
            <v>ZV</v>
          </cell>
          <cell r="I385">
            <v>44026</v>
          </cell>
          <cell r="J385">
            <v>44026</v>
          </cell>
          <cell r="K385">
            <v>44026</v>
          </cell>
          <cell r="L385">
            <v>44026</v>
          </cell>
          <cell r="M385">
            <v>0</v>
          </cell>
          <cell r="N385">
            <v>6684485</v>
          </cell>
          <cell r="P385" t="str">
            <v>2905100203</v>
          </cell>
          <cell r="Q385" t="str">
            <v>20200714</v>
          </cell>
          <cell r="R385" t="str">
            <v>PAGO JUNIO 2020 EVENTO</v>
          </cell>
          <cell r="S385" t="str">
            <v>2355520011</v>
          </cell>
          <cell r="T385" t="str">
            <v>2000347745</v>
          </cell>
          <cell r="U385" t="str">
            <v>2000347745</v>
          </cell>
          <cell r="V385" t="str">
            <v>2020</v>
          </cell>
          <cell r="W385">
            <v>44026</v>
          </cell>
        </row>
        <row r="386">
          <cell r="G386" t="str">
            <v>73538598 ATL34</v>
          </cell>
          <cell r="H386" t="str">
            <v>ZP</v>
          </cell>
          <cell r="I386">
            <v>44026</v>
          </cell>
          <cell r="J386">
            <v>44026</v>
          </cell>
          <cell r="K386">
            <v>44026</v>
          </cell>
          <cell r="L386">
            <v>44026</v>
          </cell>
          <cell r="M386">
            <v>15</v>
          </cell>
          <cell r="N386">
            <v>95591299</v>
          </cell>
          <cell r="P386" t="str">
            <v>2905100202</v>
          </cell>
          <cell r="Q386" t="str">
            <v>atlantico</v>
          </cell>
          <cell r="R386" t="str">
            <v>EVENTO ACUERDO DE PAGO NIT 900 SUPERSALUD</v>
          </cell>
          <cell r="S386" t="str">
            <v>800000000</v>
          </cell>
          <cell r="T386" t="str">
            <v>2000347651</v>
          </cell>
          <cell r="U386" t="str">
            <v>2000350200</v>
          </cell>
          <cell r="V386" t="str">
            <v>2020</v>
          </cell>
          <cell r="W386">
            <v>44041</v>
          </cell>
        </row>
        <row r="387">
          <cell r="G387" t="str">
            <v>73259857 MAG143</v>
          </cell>
          <cell r="H387" t="str">
            <v>ZP</v>
          </cell>
          <cell r="I387">
            <v>44021</v>
          </cell>
          <cell r="J387">
            <v>44021</v>
          </cell>
          <cell r="K387">
            <v>44021</v>
          </cell>
          <cell r="L387">
            <v>44021</v>
          </cell>
          <cell r="M387">
            <v>60</v>
          </cell>
          <cell r="N387">
            <v>3619007</v>
          </cell>
          <cell r="P387" t="str">
            <v>2905100202</v>
          </cell>
          <cell r="Q387" t="str">
            <v>magdalena</v>
          </cell>
          <cell r="R387" t="str">
            <v>PROCESO DE COMPENSACION ABRIL  MODELO INTEGRAL CO4</v>
          </cell>
          <cell r="S387" t="str">
            <v>4700000000</v>
          </cell>
          <cell r="T387" t="str">
            <v>2000345894</v>
          </cell>
          <cell r="U387" t="str">
            <v>2000370422</v>
          </cell>
          <cell r="V387" t="str">
            <v>2020</v>
          </cell>
          <cell r="W387">
            <v>44081</v>
          </cell>
        </row>
        <row r="388">
          <cell r="G388" t="str">
            <v>MPS SUC2163</v>
          </cell>
          <cell r="H388" t="str">
            <v>ZP</v>
          </cell>
          <cell r="I388">
            <v>44019</v>
          </cell>
          <cell r="J388">
            <v>44019</v>
          </cell>
          <cell r="K388">
            <v>44019</v>
          </cell>
          <cell r="L388">
            <v>44019</v>
          </cell>
          <cell r="M388">
            <v>22</v>
          </cell>
          <cell r="N388">
            <v>1036982</v>
          </cell>
          <cell r="P388" t="str">
            <v>2905100202</v>
          </cell>
          <cell r="Q388" t="str">
            <v>sucre</v>
          </cell>
          <cell r="R388" t="str">
            <v>EVENTO JUL_2020</v>
          </cell>
          <cell r="S388" t="str">
            <v>7000000000</v>
          </cell>
          <cell r="T388" t="str">
            <v>2000345118</v>
          </cell>
          <cell r="U388" t="str">
            <v>2000350173</v>
          </cell>
          <cell r="V388" t="str">
            <v>2020</v>
          </cell>
          <cell r="W388">
            <v>44041</v>
          </cell>
        </row>
        <row r="389">
          <cell r="G389" t="str">
            <v>MPS NOR2162</v>
          </cell>
          <cell r="H389" t="str">
            <v>ZP</v>
          </cell>
          <cell r="I389">
            <v>44019</v>
          </cell>
          <cell r="J389">
            <v>44019</v>
          </cell>
          <cell r="K389">
            <v>44019</v>
          </cell>
          <cell r="L389">
            <v>44019</v>
          </cell>
          <cell r="M389">
            <v>22</v>
          </cell>
          <cell r="N389">
            <v>17716</v>
          </cell>
          <cell r="P389" t="str">
            <v>2905100202</v>
          </cell>
          <cell r="Q389" t="str">
            <v>norte de santander</v>
          </cell>
          <cell r="R389" t="str">
            <v>EVENTO JUL_2020</v>
          </cell>
          <cell r="S389" t="str">
            <v>5400000000</v>
          </cell>
          <cell r="T389" t="str">
            <v>2000345117</v>
          </cell>
          <cell r="U389" t="str">
            <v>2000350202</v>
          </cell>
          <cell r="V389" t="str">
            <v>2020</v>
          </cell>
          <cell r="W389">
            <v>44041</v>
          </cell>
        </row>
        <row r="390">
          <cell r="G390" t="str">
            <v>MPS COR2161</v>
          </cell>
          <cell r="H390" t="str">
            <v>ZP</v>
          </cell>
          <cell r="I390">
            <v>44019</v>
          </cell>
          <cell r="J390">
            <v>44019</v>
          </cell>
          <cell r="K390">
            <v>44019</v>
          </cell>
          <cell r="L390">
            <v>44019</v>
          </cell>
          <cell r="M390">
            <v>22</v>
          </cell>
          <cell r="N390">
            <v>24572</v>
          </cell>
          <cell r="P390" t="str">
            <v>2905100202</v>
          </cell>
          <cell r="Q390" t="str">
            <v>cordoba</v>
          </cell>
          <cell r="R390" t="str">
            <v>EVENTO JUL_2020</v>
          </cell>
          <cell r="S390" t="str">
            <v>2300000000</v>
          </cell>
          <cell r="T390" t="str">
            <v>2000345116</v>
          </cell>
          <cell r="U390" t="str">
            <v>2000350202</v>
          </cell>
          <cell r="V390" t="str">
            <v>2020</v>
          </cell>
          <cell r="W390">
            <v>44041</v>
          </cell>
        </row>
        <row r="391">
          <cell r="G391" t="str">
            <v>MPS CES2160</v>
          </cell>
          <cell r="H391" t="str">
            <v>ZP</v>
          </cell>
          <cell r="I391">
            <v>44019</v>
          </cell>
          <cell r="J391">
            <v>44019</v>
          </cell>
          <cell r="K391">
            <v>44019</v>
          </cell>
          <cell r="L391">
            <v>44019</v>
          </cell>
          <cell r="M391">
            <v>22</v>
          </cell>
          <cell r="N391">
            <v>341916</v>
          </cell>
          <cell r="P391" t="str">
            <v>2905100202</v>
          </cell>
          <cell r="Q391" t="str">
            <v>cesar</v>
          </cell>
          <cell r="R391" t="str">
            <v>EVENTO JUL_2020</v>
          </cell>
          <cell r="S391" t="str">
            <v>2000000000</v>
          </cell>
          <cell r="T391" t="str">
            <v>2000345115</v>
          </cell>
          <cell r="U391" t="str">
            <v>2000350202</v>
          </cell>
          <cell r="V391" t="str">
            <v>2020</v>
          </cell>
          <cell r="W391">
            <v>44041</v>
          </cell>
        </row>
        <row r="392">
          <cell r="G392" t="str">
            <v>MPS BOL2159</v>
          </cell>
          <cell r="H392" t="str">
            <v>ZP</v>
          </cell>
          <cell r="I392">
            <v>44019</v>
          </cell>
          <cell r="J392">
            <v>44019</v>
          </cell>
          <cell r="K392">
            <v>44019</v>
          </cell>
          <cell r="L392">
            <v>44019</v>
          </cell>
          <cell r="M392">
            <v>22</v>
          </cell>
          <cell r="N392">
            <v>15890300</v>
          </cell>
          <cell r="P392" t="str">
            <v>2905100202</v>
          </cell>
          <cell r="Q392" t="str">
            <v>bolivar</v>
          </cell>
          <cell r="R392" t="str">
            <v>EVENTO JUL_2020</v>
          </cell>
          <cell r="S392" t="str">
            <v>1300000000</v>
          </cell>
          <cell r="T392" t="str">
            <v>2000345114</v>
          </cell>
          <cell r="U392" t="str">
            <v>2000350202</v>
          </cell>
          <cell r="V392" t="str">
            <v>2020</v>
          </cell>
          <cell r="W392">
            <v>44041</v>
          </cell>
        </row>
        <row r="393">
          <cell r="G393" t="str">
            <v>MPS MAG2158</v>
          </cell>
          <cell r="H393" t="str">
            <v>ZP</v>
          </cell>
          <cell r="I393">
            <v>44019</v>
          </cell>
          <cell r="J393">
            <v>44019</v>
          </cell>
          <cell r="K393">
            <v>44019</v>
          </cell>
          <cell r="L393">
            <v>44019</v>
          </cell>
          <cell r="M393">
            <v>55</v>
          </cell>
          <cell r="N393">
            <v>143762763</v>
          </cell>
          <cell r="P393" t="str">
            <v>2905100202</v>
          </cell>
          <cell r="Q393" t="str">
            <v>magdalena</v>
          </cell>
          <cell r="R393" t="str">
            <v>MODELO INTEGRAL JUL_2020</v>
          </cell>
          <cell r="S393" t="str">
            <v>4700000000</v>
          </cell>
          <cell r="T393" t="str">
            <v>2000345113</v>
          </cell>
          <cell r="U393" t="str">
            <v>2000363873</v>
          </cell>
          <cell r="V393" t="str">
            <v>2020</v>
          </cell>
          <cell r="W393">
            <v>44074</v>
          </cell>
        </row>
        <row r="394">
          <cell r="G394" t="str">
            <v>MPS ATL2157</v>
          </cell>
          <cell r="H394" t="str">
            <v>ZP</v>
          </cell>
          <cell r="I394">
            <v>44019</v>
          </cell>
          <cell r="J394">
            <v>44019</v>
          </cell>
          <cell r="K394">
            <v>44019</v>
          </cell>
          <cell r="L394">
            <v>44019</v>
          </cell>
          <cell r="M394">
            <v>24</v>
          </cell>
          <cell r="N394">
            <v>735223697</v>
          </cell>
          <cell r="P394" t="str">
            <v>2905100202</v>
          </cell>
          <cell r="Q394" t="str">
            <v>atlantico</v>
          </cell>
          <cell r="R394" t="str">
            <v>MODELO INTEGRAL JUL_2020</v>
          </cell>
          <cell r="S394" t="str">
            <v>800000000</v>
          </cell>
          <cell r="T394" t="str">
            <v>2000345112</v>
          </cell>
          <cell r="U394" t="str">
            <v>2000357757</v>
          </cell>
          <cell r="V394" t="str">
            <v>2020</v>
          </cell>
          <cell r="W394">
            <v>44043</v>
          </cell>
        </row>
        <row r="395">
          <cell r="G395" t="str">
            <v>MPS SUC2163</v>
          </cell>
          <cell r="H395" t="str">
            <v>ZY</v>
          </cell>
          <cell r="I395">
            <v>44019</v>
          </cell>
          <cell r="J395">
            <v>44019</v>
          </cell>
          <cell r="K395">
            <v>44019</v>
          </cell>
          <cell r="L395">
            <v>44019</v>
          </cell>
          <cell r="M395">
            <v>0</v>
          </cell>
          <cell r="N395">
            <v>-1036982</v>
          </cell>
          <cell r="P395" t="str">
            <v>2905100202</v>
          </cell>
          <cell r="Q395" t="str">
            <v>sucre</v>
          </cell>
          <cell r="R395" t="str">
            <v>EVENTO JUN_2020</v>
          </cell>
          <cell r="S395" t="str">
            <v>7000000000</v>
          </cell>
          <cell r="T395" t="str">
            <v>2000342462</v>
          </cell>
          <cell r="U395" t="str">
            <v>2000342462</v>
          </cell>
          <cell r="V395" t="str">
            <v>2020</v>
          </cell>
          <cell r="W395">
            <v>44019</v>
          </cell>
        </row>
        <row r="396">
          <cell r="G396" t="str">
            <v>MPS NOR2162</v>
          </cell>
          <cell r="H396" t="str">
            <v>ZY</v>
          </cell>
          <cell r="I396">
            <v>44019</v>
          </cell>
          <cell r="J396">
            <v>44019</v>
          </cell>
          <cell r="K396">
            <v>44019</v>
          </cell>
          <cell r="L396">
            <v>44019</v>
          </cell>
          <cell r="M396">
            <v>0</v>
          </cell>
          <cell r="N396">
            <v>-17716</v>
          </cell>
          <cell r="P396" t="str">
            <v>2905100202</v>
          </cell>
          <cell r="Q396" t="str">
            <v>norte de santander</v>
          </cell>
          <cell r="R396" t="str">
            <v>EVENTO JUN_2020</v>
          </cell>
          <cell r="S396" t="str">
            <v>5400000000</v>
          </cell>
          <cell r="T396" t="str">
            <v>2000342461</v>
          </cell>
          <cell r="U396" t="str">
            <v>2000342461</v>
          </cell>
          <cell r="V396" t="str">
            <v>2020</v>
          </cell>
          <cell r="W396">
            <v>44019</v>
          </cell>
        </row>
        <row r="397">
          <cell r="G397" t="str">
            <v>MPS COR2161</v>
          </cell>
          <cell r="H397" t="str">
            <v>ZY</v>
          </cell>
          <cell r="I397">
            <v>44019</v>
          </cell>
          <cell r="J397">
            <v>44019</v>
          </cell>
          <cell r="K397">
            <v>44019</v>
          </cell>
          <cell r="L397">
            <v>44019</v>
          </cell>
          <cell r="M397">
            <v>0</v>
          </cell>
          <cell r="N397">
            <v>-24572</v>
          </cell>
          <cell r="P397" t="str">
            <v>2905100202</v>
          </cell>
          <cell r="Q397" t="str">
            <v>cordoba</v>
          </cell>
          <cell r="R397" t="str">
            <v>EVENTO JUN_2020</v>
          </cell>
          <cell r="S397" t="str">
            <v>2300000000</v>
          </cell>
          <cell r="T397" t="str">
            <v>2000342460</v>
          </cell>
          <cell r="U397" t="str">
            <v>2000342460</v>
          </cell>
          <cell r="V397" t="str">
            <v>2020</v>
          </cell>
          <cell r="W397">
            <v>44019</v>
          </cell>
        </row>
        <row r="398">
          <cell r="G398" t="str">
            <v>MPS CES2160</v>
          </cell>
          <cell r="H398" t="str">
            <v>ZY</v>
          </cell>
          <cell r="I398">
            <v>44019</v>
          </cell>
          <cell r="J398">
            <v>44019</v>
          </cell>
          <cell r="K398">
            <v>44019</v>
          </cell>
          <cell r="L398">
            <v>44019</v>
          </cell>
          <cell r="M398">
            <v>0</v>
          </cell>
          <cell r="N398">
            <v>-341916</v>
          </cell>
          <cell r="P398" t="str">
            <v>2905100202</v>
          </cell>
          <cell r="Q398" t="str">
            <v>cesar</v>
          </cell>
          <cell r="R398" t="str">
            <v>EVENTO JUN_2020</v>
          </cell>
          <cell r="S398" t="str">
            <v>2000000000</v>
          </cell>
          <cell r="T398" t="str">
            <v>2000342459</v>
          </cell>
          <cell r="U398" t="str">
            <v>2000342459</v>
          </cell>
          <cell r="V398" t="str">
            <v>2020</v>
          </cell>
          <cell r="W398">
            <v>44019</v>
          </cell>
        </row>
        <row r="399">
          <cell r="G399" t="str">
            <v>MPS BOL2159</v>
          </cell>
          <cell r="H399" t="str">
            <v>ZY</v>
          </cell>
          <cell r="I399">
            <v>44019</v>
          </cell>
          <cell r="J399">
            <v>44019</v>
          </cell>
          <cell r="K399">
            <v>44019</v>
          </cell>
          <cell r="L399">
            <v>44019</v>
          </cell>
          <cell r="M399">
            <v>0</v>
          </cell>
          <cell r="N399">
            <v>-15890300</v>
          </cell>
          <cell r="P399" t="str">
            <v>2905100202</v>
          </cell>
          <cell r="Q399" t="str">
            <v>bolivar</v>
          </cell>
          <cell r="R399" t="str">
            <v>EVENTO JUN_2020</v>
          </cell>
          <cell r="S399" t="str">
            <v>1300000000</v>
          </cell>
          <cell r="T399" t="str">
            <v>2000342458</v>
          </cell>
          <cell r="U399" t="str">
            <v>2000342458</v>
          </cell>
          <cell r="V399" t="str">
            <v>2020</v>
          </cell>
          <cell r="W399">
            <v>44019</v>
          </cell>
        </row>
        <row r="400">
          <cell r="G400" t="str">
            <v>MPS MAG2158</v>
          </cell>
          <cell r="H400" t="str">
            <v>ZY</v>
          </cell>
          <cell r="I400">
            <v>44019</v>
          </cell>
          <cell r="J400">
            <v>44019</v>
          </cell>
          <cell r="K400">
            <v>44019</v>
          </cell>
          <cell r="L400">
            <v>44019</v>
          </cell>
          <cell r="M400">
            <v>0</v>
          </cell>
          <cell r="N400">
            <v>-143762763</v>
          </cell>
          <cell r="P400" t="str">
            <v>2905100202</v>
          </cell>
          <cell r="Q400" t="str">
            <v>magdalena</v>
          </cell>
          <cell r="R400" t="str">
            <v>MODELO INTEGRAL JUN_2020</v>
          </cell>
          <cell r="S400" t="str">
            <v>4700000000</v>
          </cell>
          <cell r="T400" t="str">
            <v>2000342457</v>
          </cell>
          <cell r="U400" t="str">
            <v>2000342457</v>
          </cell>
          <cell r="V400" t="str">
            <v>2020</v>
          </cell>
          <cell r="W400">
            <v>44019</v>
          </cell>
        </row>
        <row r="401">
          <cell r="G401" t="str">
            <v>MPS ATL2157</v>
          </cell>
          <cell r="H401" t="str">
            <v>ZY</v>
          </cell>
          <cell r="I401">
            <v>44019</v>
          </cell>
          <cell r="J401">
            <v>44019</v>
          </cell>
          <cell r="K401">
            <v>44019</v>
          </cell>
          <cell r="L401">
            <v>44019</v>
          </cell>
          <cell r="M401">
            <v>0</v>
          </cell>
          <cell r="N401">
            <v>-735223697</v>
          </cell>
          <cell r="P401" t="str">
            <v>2905100202</v>
          </cell>
          <cell r="Q401" t="str">
            <v>atlantico</v>
          </cell>
          <cell r="R401" t="str">
            <v>MODELO INTEGRAL JUN_2020</v>
          </cell>
          <cell r="S401" t="str">
            <v>800000000</v>
          </cell>
          <cell r="T401" t="str">
            <v>2000342456</v>
          </cell>
          <cell r="U401" t="str">
            <v>2000342456</v>
          </cell>
          <cell r="V401" t="str">
            <v>2020</v>
          </cell>
          <cell r="W401">
            <v>44019</v>
          </cell>
        </row>
        <row r="402">
          <cell r="G402" t="str">
            <v>MPS SUC2163</v>
          </cell>
          <cell r="H402" t="str">
            <v>ZP</v>
          </cell>
          <cell r="I402">
            <v>44019</v>
          </cell>
          <cell r="J402">
            <v>44019</v>
          </cell>
          <cell r="K402">
            <v>44019</v>
          </cell>
          <cell r="L402">
            <v>44019</v>
          </cell>
          <cell r="M402">
            <v>0</v>
          </cell>
          <cell r="N402">
            <v>1036982</v>
          </cell>
          <cell r="P402" t="str">
            <v>2905100202</v>
          </cell>
          <cell r="Q402" t="str">
            <v>sucre</v>
          </cell>
          <cell r="R402" t="str">
            <v>EVENTO JUN_2020</v>
          </cell>
          <cell r="S402" t="str">
            <v>7000000000</v>
          </cell>
          <cell r="T402" t="str">
            <v>2000339804</v>
          </cell>
          <cell r="U402" t="str">
            <v>2000342462</v>
          </cell>
          <cell r="V402" t="str">
            <v>2020</v>
          </cell>
          <cell r="W402">
            <v>44019</v>
          </cell>
        </row>
        <row r="403">
          <cell r="G403" t="str">
            <v>MPS NOR2162</v>
          </cell>
          <cell r="H403" t="str">
            <v>ZP</v>
          </cell>
          <cell r="I403">
            <v>44019</v>
          </cell>
          <cell r="J403">
            <v>44019</v>
          </cell>
          <cell r="K403">
            <v>44019</v>
          </cell>
          <cell r="L403">
            <v>44019</v>
          </cell>
          <cell r="M403">
            <v>0</v>
          </cell>
          <cell r="N403">
            <v>17716</v>
          </cell>
          <cell r="P403" t="str">
            <v>2905100202</v>
          </cell>
          <cell r="Q403" t="str">
            <v>norte de santander</v>
          </cell>
          <cell r="R403" t="str">
            <v>EVENTO JUN_2020</v>
          </cell>
          <cell r="S403" t="str">
            <v>5400000000</v>
          </cell>
          <cell r="T403" t="str">
            <v>2000339803</v>
          </cell>
          <cell r="U403" t="str">
            <v>2000342461</v>
          </cell>
          <cell r="V403" t="str">
            <v>2020</v>
          </cell>
          <cell r="W403">
            <v>44019</v>
          </cell>
        </row>
        <row r="404">
          <cell r="G404" t="str">
            <v>MPS COR2161</v>
          </cell>
          <cell r="H404" t="str">
            <v>ZP</v>
          </cell>
          <cell r="I404">
            <v>44019</v>
          </cell>
          <cell r="J404">
            <v>44019</v>
          </cell>
          <cell r="K404">
            <v>44019</v>
          </cell>
          <cell r="L404">
            <v>44019</v>
          </cell>
          <cell r="M404">
            <v>0</v>
          </cell>
          <cell r="N404">
            <v>24572</v>
          </cell>
          <cell r="P404" t="str">
            <v>2905100202</v>
          </cell>
          <cell r="Q404" t="str">
            <v>cordoba</v>
          </cell>
          <cell r="R404" t="str">
            <v>EVENTO JUN_2020</v>
          </cell>
          <cell r="S404" t="str">
            <v>2300000000</v>
          </cell>
          <cell r="T404" t="str">
            <v>2000339802</v>
          </cell>
          <cell r="U404" t="str">
            <v>2000342460</v>
          </cell>
          <cell r="V404" t="str">
            <v>2020</v>
          </cell>
          <cell r="W404">
            <v>44019</v>
          </cell>
        </row>
        <row r="405">
          <cell r="G405" t="str">
            <v>MPS CES2160</v>
          </cell>
          <cell r="H405" t="str">
            <v>ZP</v>
          </cell>
          <cell r="I405">
            <v>44019</v>
          </cell>
          <cell r="J405">
            <v>44019</v>
          </cell>
          <cell r="K405">
            <v>44019</v>
          </cell>
          <cell r="L405">
            <v>44019</v>
          </cell>
          <cell r="M405">
            <v>0</v>
          </cell>
          <cell r="N405">
            <v>341916</v>
          </cell>
          <cell r="P405" t="str">
            <v>2905100202</v>
          </cell>
          <cell r="Q405" t="str">
            <v>cesar</v>
          </cell>
          <cell r="R405" t="str">
            <v>EVENTO JUN_2020</v>
          </cell>
          <cell r="S405" t="str">
            <v>2000000000</v>
          </cell>
          <cell r="T405" t="str">
            <v>2000339801</v>
          </cell>
          <cell r="U405" t="str">
            <v>2000342459</v>
          </cell>
          <cell r="V405" t="str">
            <v>2020</v>
          </cell>
          <cell r="W405">
            <v>44019</v>
          </cell>
        </row>
        <row r="406">
          <cell r="G406" t="str">
            <v>MPS BOL2159</v>
          </cell>
          <cell r="H406" t="str">
            <v>ZP</v>
          </cell>
          <cell r="I406">
            <v>44019</v>
          </cell>
          <cell r="J406">
            <v>44019</v>
          </cell>
          <cell r="K406">
            <v>44019</v>
          </cell>
          <cell r="L406">
            <v>44019</v>
          </cell>
          <cell r="M406">
            <v>0</v>
          </cell>
          <cell r="N406">
            <v>15890300</v>
          </cell>
          <cell r="P406" t="str">
            <v>2905100202</v>
          </cell>
          <cell r="Q406" t="str">
            <v>bolivar</v>
          </cell>
          <cell r="R406" t="str">
            <v>EVENTO JUN_2020</v>
          </cell>
          <cell r="S406" t="str">
            <v>1300000000</v>
          </cell>
          <cell r="T406" t="str">
            <v>2000339800</v>
          </cell>
          <cell r="U406" t="str">
            <v>2000342458</v>
          </cell>
          <cell r="V406" t="str">
            <v>2020</v>
          </cell>
          <cell r="W406">
            <v>44019</v>
          </cell>
        </row>
        <row r="407">
          <cell r="G407" t="str">
            <v>MPS MAG2158</v>
          </cell>
          <cell r="H407" t="str">
            <v>ZP</v>
          </cell>
          <cell r="I407">
            <v>44019</v>
          </cell>
          <cell r="J407">
            <v>44019</v>
          </cell>
          <cell r="K407">
            <v>44019</v>
          </cell>
          <cell r="L407">
            <v>44019</v>
          </cell>
          <cell r="M407">
            <v>0</v>
          </cell>
          <cell r="N407">
            <v>143762763</v>
          </cell>
          <cell r="P407" t="str">
            <v>2905100202</v>
          </cell>
          <cell r="Q407" t="str">
            <v>magdalena</v>
          </cell>
          <cell r="R407" t="str">
            <v>MODELO INTEGRAL JUN_2020</v>
          </cell>
          <cell r="S407" t="str">
            <v>4700000000</v>
          </cell>
          <cell r="T407" t="str">
            <v>2000339799</v>
          </cell>
          <cell r="U407" t="str">
            <v>2000342457</v>
          </cell>
          <cell r="V407" t="str">
            <v>2020</v>
          </cell>
          <cell r="W407">
            <v>44019</v>
          </cell>
        </row>
        <row r="408">
          <cell r="G408" t="str">
            <v>MPS ATL2157</v>
          </cell>
          <cell r="H408" t="str">
            <v>ZP</v>
          </cell>
          <cell r="I408">
            <v>44019</v>
          </cell>
          <cell r="J408">
            <v>44019</v>
          </cell>
          <cell r="K408">
            <v>44019</v>
          </cell>
          <cell r="L408">
            <v>44019</v>
          </cell>
          <cell r="M408">
            <v>0</v>
          </cell>
          <cell r="N408">
            <v>735223697</v>
          </cell>
          <cell r="P408" t="str">
            <v>2905100202</v>
          </cell>
          <cell r="Q408" t="str">
            <v>atlantico</v>
          </cell>
          <cell r="R408" t="str">
            <v>MODELO INTEGRAL JUN_2020</v>
          </cell>
          <cell r="S408" t="str">
            <v>800000000</v>
          </cell>
          <cell r="T408" t="str">
            <v>2000339798</v>
          </cell>
          <cell r="U408" t="str">
            <v>2000342456</v>
          </cell>
          <cell r="V408" t="str">
            <v>2020</v>
          </cell>
          <cell r="W408">
            <v>44019</v>
          </cell>
        </row>
        <row r="409">
          <cell r="G409" t="str">
            <v>COMPENSACION</v>
          </cell>
          <cell r="H409" t="str">
            <v>ZV</v>
          </cell>
          <cell r="I409">
            <v>44012</v>
          </cell>
          <cell r="J409">
            <v>44012</v>
          </cell>
          <cell r="K409">
            <v>44012</v>
          </cell>
          <cell r="L409">
            <v>44012</v>
          </cell>
          <cell r="M409">
            <v>6</v>
          </cell>
          <cell r="N409">
            <v>-162485</v>
          </cell>
          <cell r="P409" t="str">
            <v>2905100202</v>
          </cell>
          <cell r="Q409" t="str">
            <v>20200630</v>
          </cell>
          <cell r="R409" t="str">
            <v>COMPENSACIÓN EVENTO JUN/20 NORTE DE SANTANDER</v>
          </cell>
          <cell r="S409" t="str">
            <v>5400000000</v>
          </cell>
          <cell r="T409" t="str">
            <v>2000337304</v>
          </cell>
          <cell r="U409" t="str">
            <v>2000337304</v>
          </cell>
          <cell r="V409" t="str">
            <v>2020</v>
          </cell>
          <cell r="W409">
            <v>44018</v>
          </cell>
        </row>
        <row r="410">
          <cell r="G410" t="str">
            <v>COMPENSACION</v>
          </cell>
          <cell r="H410" t="str">
            <v>ZV</v>
          </cell>
          <cell r="I410">
            <v>44012</v>
          </cell>
          <cell r="J410">
            <v>44012</v>
          </cell>
          <cell r="K410">
            <v>44012</v>
          </cell>
          <cell r="L410">
            <v>44012</v>
          </cell>
          <cell r="M410">
            <v>6</v>
          </cell>
          <cell r="N410">
            <v>162485</v>
          </cell>
          <cell r="P410" t="str">
            <v>2905100203</v>
          </cell>
          <cell r="Q410" t="str">
            <v>20200630</v>
          </cell>
          <cell r="R410" t="str">
            <v>COMPENSACIÓN EVENTO JUN/20 NORTE DE SANTANDER</v>
          </cell>
          <cell r="S410" t="str">
            <v>5400120011</v>
          </cell>
          <cell r="T410" t="str">
            <v>2000337304</v>
          </cell>
          <cell r="U410" t="str">
            <v>2000337304</v>
          </cell>
          <cell r="V410" t="str">
            <v>2020</v>
          </cell>
          <cell r="W410">
            <v>44018</v>
          </cell>
        </row>
        <row r="411">
          <cell r="G411">
            <v>25062020</v>
          </cell>
          <cell r="H411" t="str">
            <v>ZP</v>
          </cell>
          <cell r="I411">
            <v>44007</v>
          </cell>
          <cell r="J411">
            <v>44007</v>
          </cell>
          <cell r="K411">
            <v>44007</v>
          </cell>
          <cell r="L411">
            <v>44007</v>
          </cell>
          <cell r="M411">
            <v>5</v>
          </cell>
          <cell r="N411">
            <v>31259241</v>
          </cell>
          <cell r="P411" t="str">
            <v>2335950201</v>
          </cell>
          <cell r="Q411" t="str">
            <v>20200625</v>
          </cell>
          <cell r="R411" t="str">
            <v>PAGO INTERESES DERECHOS FIDUCIARIOS</v>
          </cell>
          <cell r="S411" t="str">
            <v>9900000000</v>
          </cell>
          <cell r="T411" t="str">
            <v>2000337269</v>
          </cell>
          <cell r="U411" t="str">
            <v>2000337269</v>
          </cell>
          <cell r="V411" t="str">
            <v>2020</v>
          </cell>
          <cell r="W411">
            <v>44012</v>
          </cell>
        </row>
        <row r="412">
          <cell r="G412" t="str">
            <v>PAGO MPS JUN 20</v>
          </cell>
          <cell r="H412" t="str">
            <v>ZV</v>
          </cell>
          <cell r="I412">
            <v>44012</v>
          </cell>
          <cell r="J412">
            <v>44012</v>
          </cell>
          <cell r="K412">
            <v>44012</v>
          </cell>
          <cell r="L412">
            <v>44012</v>
          </cell>
          <cell r="M412">
            <v>0</v>
          </cell>
          <cell r="N412">
            <v>-529614</v>
          </cell>
          <cell r="P412" t="str">
            <v>2905100202</v>
          </cell>
          <cell r="Q412" t="str">
            <v>20200630</v>
          </cell>
          <cell r="R412" t="str">
            <v>PAGO MPS JUN 20</v>
          </cell>
          <cell r="S412" t="str">
            <v>1316020011</v>
          </cell>
          <cell r="T412" t="str">
            <v>2000335020</v>
          </cell>
          <cell r="U412" t="str">
            <v>2000335020</v>
          </cell>
          <cell r="V412" t="str">
            <v>2020</v>
          </cell>
          <cell r="W412">
            <v>44012</v>
          </cell>
        </row>
        <row r="413">
          <cell r="G413" t="str">
            <v>PAGO MPS JUN 20</v>
          </cell>
          <cell r="H413" t="str">
            <v>ZV</v>
          </cell>
          <cell r="I413">
            <v>44012</v>
          </cell>
          <cell r="J413">
            <v>44012</v>
          </cell>
          <cell r="K413">
            <v>44012</v>
          </cell>
          <cell r="L413">
            <v>44012</v>
          </cell>
          <cell r="M413">
            <v>0</v>
          </cell>
          <cell r="N413">
            <v>529614</v>
          </cell>
          <cell r="P413" t="str">
            <v>2905100203</v>
          </cell>
          <cell r="Q413" t="str">
            <v>20200630</v>
          </cell>
          <cell r="R413" t="str">
            <v>PAGO MPS JUN 20</v>
          </cell>
          <cell r="S413" t="str">
            <v>6800117011</v>
          </cell>
          <cell r="T413" t="str">
            <v>2000335020</v>
          </cell>
          <cell r="U413" t="str">
            <v>2000335020</v>
          </cell>
          <cell r="V413" t="str">
            <v>2020</v>
          </cell>
          <cell r="W413">
            <v>44012</v>
          </cell>
        </row>
        <row r="414">
          <cell r="G414" t="str">
            <v>MPS JUNIO/2020</v>
          </cell>
          <cell r="H414" t="str">
            <v>ZV</v>
          </cell>
          <cell r="I414">
            <v>44001</v>
          </cell>
          <cell r="J414">
            <v>44001</v>
          </cell>
          <cell r="K414">
            <v>44001</v>
          </cell>
          <cell r="L414">
            <v>44001</v>
          </cell>
          <cell r="M414">
            <v>0</v>
          </cell>
          <cell r="N414">
            <v>101031</v>
          </cell>
          <cell r="P414" t="str">
            <v>2905100102</v>
          </cell>
          <cell r="Q414" t="str">
            <v>20200619</v>
          </cell>
          <cell r="R414" t="str">
            <v>MPS JUNIO/2020 OP330017</v>
          </cell>
          <cell r="S414" t="str">
            <v>4700117011</v>
          </cell>
          <cell r="T414" t="str">
            <v>2000333412</v>
          </cell>
          <cell r="U414" t="str">
            <v>2000333412</v>
          </cell>
          <cell r="V414" t="str">
            <v>2020</v>
          </cell>
          <cell r="W414">
            <v>44001</v>
          </cell>
        </row>
        <row r="415">
          <cell r="G415" t="str">
            <v>MPS JUNIO/2020</v>
          </cell>
          <cell r="H415" t="str">
            <v>ZV</v>
          </cell>
          <cell r="I415">
            <v>44001</v>
          </cell>
          <cell r="J415">
            <v>44001</v>
          </cell>
          <cell r="K415">
            <v>44001</v>
          </cell>
          <cell r="L415">
            <v>44001</v>
          </cell>
          <cell r="M415">
            <v>0</v>
          </cell>
          <cell r="N415">
            <v>-101031</v>
          </cell>
          <cell r="P415" t="str">
            <v>2905100202</v>
          </cell>
          <cell r="Q415" t="str">
            <v>20200619</v>
          </cell>
          <cell r="R415" t="str">
            <v>MPS JUNIO/2020 OP330017</v>
          </cell>
          <cell r="S415" t="str">
            <v>4700000000</v>
          </cell>
          <cell r="T415" t="str">
            <v>2000333412</v>
          </cell>
          <cell r="U415" t="str">
            <v>2000333412</v>
          </cell>
          <cell r="V415" t="str">
            <v>2020</v>
          </cell>
          <cell r="W415">
            <v>44001</v>
          </cell>
        </row>
        <row r="416">
          <cell r="G416" t="str">
            <v>COMPENSACION</v>
          </cell>
          <cell r="H416" t="str">
            <v>ZV</v>
          </cell>
          <cell r="I416">
            <v>43987</v>
          </cell>
          <cell r="J416">
            <v>43990</v>
          </cell>
          <cell r="K416">
            <v>43987</v>
          </cell>
          <cell r="L416">
            <v>43987</v>
          </cell>
          <cell r="M416">
            <v>3</v>
          </cell>
          <cell r="N416">
            <v>3047655</v>
          </cell>
          <cell r="P416" t="str">
            <v>2905100102</v>
          </cell>
          <cell r="Q416" t="str">
            <v>ATLANTICO</v>
          </cell>
          <cell r="R416" t="str">
            <v>COMPENSACION ACUERDO DE PAGO NIT 900 SUPERSALUD</v>
          </cell>
          <cell r="S416" t="str">
            <v>800120011</v>
          </cell>
          <cell r="T416" t="str">
            <v>2000332015</v>
          </cell>
          <cell r="U416" t="str">
            <v>2000332015</v>
          </cell>
          <cell r="V416" t="str">
            <v>2020</v>
          </cell>
          <cell r="W416">
            <v>43990</v>
          </cell>
        </row>
        <row r="417">
          <cell r="G417" t="str">
            <v>COMPENSACION</v>
          </cell>
          <cell r="H417" t="str">
            <v>ZV</v>
          </cell>
          <cell r="I417">
            <v>43987</v>
          </cell>
          <cell r="J417">
            <v>43990</v>
          </cell>
          <cell r="K417">
            <v>43987</v>
          </cell>
          <cell r="L417">
            <v>43987</v>
          </cell>
          <cell r="M417">
            <v>3</v>
          </cell>
          <cell r="N417">
            <v>-3107655</v>
          </cell>
          <cell r="P417" t="str">
            <v>2905100202</v>
          </cell>
          <cell r="Q417" t="str">
            <v>ATLANTICO</v>
          </cell>
          <cell r="R417" t="str">
            <v>COMPENSACION ACUERDO DE PAGO NIT 900 SUPERSALUD</v>
          </cell>
          <cell r="S417" t="str">
            <v>800000000</v>
          </cell>
          <cell r="T417" t="str">
            <v>2000332015</v>
          </cell>
          <cell r="U417" t="str">
            <v>2000332015</v>
          </cell>
          <cell r="V417" t="str">
            <v>2020</v>
          </cell>
          <cell r="W417">
            <v>43990</v>
          </cell>
        </row>
        <row r="418">
          <cell r="G418" t="str">
            <v>COMPENSACION</v>
          </cell>
          <cell r="H418" t="str">
            <v>ZV</v>
          </cell>
          <cell r="I418">
            <v>43987</v>
          </cell>
          <cell r="J418">
            <v>43990</v>
          </cell>
          <cell r="K418">
            <v>43987</v>
          </cell>
          <cell r="L418">
            <v>43987</v>
          </cell>
          <cell r="M418">
            <v>3</v>
          </cell>
          <cell r="N418">
            <v>60000</v>
          </cell>
          <cell r="P418" t="str">
            <v>2905100203</v>
          </cell>
          <cell r="Q418" t="str">
            <v>ATLANTICO</v>
          </cell>
          <cell r="R418" t="str">
            <v>COMPENSACION ACUERDO DE PAGO NIT 900 SUPERSALUD</v>
          </cell>
          <cell r="S418" t="str">
            <v>800120011</v>
          </cell>
          <cell r="T418" t="str">
            <v>2000332015</v>
          </cell>
          <cell r="U418" t="str">
            <v>2000332015</v>
          </cell>
          <cell r="V418" t="str">
            <v>2020</v>
          </cell>
          <cell r="W418">
            <v>43990</v>
          </cell>
        </row>
        <row r="419">
          <cell r="G419" t="str">
            <v>MPS ATL2535</v>
          </cell>
          <cell r="H419" t="str">
            <v>ZP</v>
          </cell>
          <cell r="I419">
            <v>43987</v>
          </cell>
          <cell r="J419">
            <v>43987</v>
          </cell>
          <cell r="K419">
            <v>43987</v>
          </cell>
          <cell r="L419">
            <v>43987</v>
          </cell>
          <cell r="M419">
            <v>26</v>
          </cell>
          <cell r="N419">
            <v>735223697</v>
          </cell>
          <cell r="P419" t="str">
            <v>2905100202</v>
          </cell>
          <cell r="Q419" t="str">
            <v>atlantico</v>
          </cell>
          <cell r="R419" t="str">
            <v>MODELO INTEGRAL CO08001900002780055</v>
          </cell>
          <cell r="S419" t="str">
            <v>800000000</v>
          </cell>
          <cell r="T419" t="str">
            <v>2000330046</v>
          </cell>
          <cell r="U419" t="str">
            <v>2000350194</v>
          </cell>
          <cell r="V419" t="str">
            <v>2020</v>
          </cell>
          <cell r="W419">
            <v>44013</v>
          </cell>
        </row>
        <row r="420">
          <cell r="G420" t="str">
            <v>MPS MAG2522</v>
          </cell>
          <cell r="H420" t="str">
            <v>ZP</v>
          </cell>
          <cell r="I420">
            <v>43987</v>
          </cell>
          <cell r="J420">
            <v>43987</v>
          </cell>
          <cell r="K420">
            <v>43987</v>
          </cell>
          <cell r="L420">
            <v>43987</v>
          </cell>
          <cell r="M420">
            <v>146</v>
          </cell>
          <cell r="N420">
            <v>143762763</v>
          </cell>
          <cell r="P420" t="str">
            <v>2905100202</v>
          </cell>
          <cell r="Q420" t="str">
            <v>magdalena</v>
          </cell>
          <cell r="R420" t="str">
            <v>MODELO INTEGRAL CO47001900002780143</v>
          </cell>
          <cell r="S420" t="str">
            <v>4700000000</v>
          </cell>
          <cell r="T420" t="str">
            <v>2000330033</v>
          </cell>
          <cell r="U420" t="str">
            <v>2000391759</v>
          </cell>
          <cell r="V420" t="str">
            <v>2020</v>
          </cell>
          <cell r="W420">
            <v>44133</v>
          </cell>
        </row>
        <row r="421">
          <cell r="G421" t="str">
            <v>MPS NOR2508</v>
          </cell>
          <cell r="H421" t="str">
            <v>ZP</v>
          </cell>
          <cell r="I421">
            <v>43987</v>
          </cell>
          <cell r="J421">
            <v>43987</v>
          </cell>
          <cell r="K421">
            <v>43987</v>
          </cell>
          <cell r="L421">
            <v>43987</v>
          </cell>
          <cell r="M421">
            <v>31</v>
          </cell>
          <cell r="N421">
            <v>162485</v>
          </cell>
          <cell r="P421" t="str">
            <v>2905100202</v>
          </cell>
          <cell r="Q421" t="str">
            <v>norte de santander</v>
          </cell>
          <cell r="R421" t="str">
            <v>EVENTO JUN_2020</v>
          </cell>
          <cell r="S421" t="str">
            <v>5400000000</v>
          </cell>
          <cell r="T421" t="str">
            <v>2000330019</v>
          </cell>
          <cell r="U421" t="str">
            <v>2000337304</v>
          </cell>
          <cell r="V421" t="str">
            <v>2020</v>
          </cell>
          <cell r="W421">
            <v>44018</v>
          </cell>
        </row>
        <row r="422">
          <cell r="G422" t="str">
            <v>MPS SAN2507</v>
          </cell>
          <cell r="H422" t="str">
            <v>ZP</v>
          </cell>
          <cell r="I422">
            <v>43987</v>
          </cell>
          <cell r="J422">
            <v>43987</v>
          </cell>
          <cell r="K422">
            <v>43987</v>
          </cell>
          <cell r="L422">
            <v>43987</v>
          </cell>
          <cell r="M422">
            <v>25</v>
          </cell>
          <cell r="N422">
            <v>689662</v>
          </cell>
          <cell r="P422" t="str">
            <v>2905100202</v>
          </cell>
          <cell r="Q422" t="str">
            <v>santander</v>
          </cell>
          <cell r="R422" t="str">
            <v>EVENTO JUN_2020</v>
          </cell>
          <cell r="S422" t="str">
            <v>6800000000</v>
          </cell>
          <cell r="T422" t="str">
            <v>2000330018</v>
          </cell>
          <cell r="U422" t="str">
            <v>2000335020</v>
          </cell>
          <cell r="V422" t="str">
            <v>2020</v>
          </cell>
          <cell r="W422">
            <v>44012</v>
          </cell>
        </row>
        <row r="423">
          <cell r="G423" t="str">
            <v>MPS MAG2506</v>
          </cell>
          <cell r="H423" t="str">
            <v>ZP</v>
          </cell>
          <cell r="I423">
            <v>43987</v>
          </cell>
          <cell r="J423">
            <v>43987</v>
          </cell>
          <cell r="K423">
            <v>43987</v>
          </cell>
          <cell r="L423">
            <v>43987</v>
          </cell>
          <cell r="M423">
            <v>14</v>
          </cell>
          <cell r="N423">
            <v>1847400</v>
          </cell>
          <cell r="P423" t="str">
            <v>2905100202</v>
          </cell>
          <cell r="Q423" t="str">
            <v>magdalena</v>
          </cell>
          <cell r="R423" t="str">
            <v>EVENTO JUN_2020</v>
          </cell>
          <cell r="S423" t="str">
            <v>4700000000</v>
          </cell>
          <cell r="T423" t="str">
            <v>2000330017</v>
          </cell>
          <cell r="U423" t="str">
            <v>2000333412</v>
          </cell>
          <cell r="V423" t="str">
            <v>2020</v>
          </cell>
          <cell r="W423">
            <v>44001</v>
          </cell>
        </row>
        <row r="424">
          <cell r="G424" t="str">
            <v>MPS COR2505</v>
          </cell>
          <cell r="H424" t="str">
            <v>ZP</v>
          </cell>
          <cell r="I424">
            <v>43987</v>
          </cell>
          <cell r="J424">
            <v>43987</v>
          </cell>
          <cell r="K424">
            <v>43987</v>
          </cell>
          <cell r="L424">
            <v>43987</v>
          </cell>
          <cell r="M424">
            <v>39</v>
          </cell>
          <cell r="N424">
            <v>7465435</v>
          </cell>
          <cell r="P424" t="str">
            <v>2905100202</v>
          </cell>
          <cell r="Q424" t="str">
            <v>cordoba</v>
          </cell>
          <cell r="R424" t="str">
            <v>EVENTO JUN_2020</v>
          </cell>
          <cell r="S424" t="str">
            <v>2300000000</v>
          </cell>
          <cell r="T424" t="str">
            <v>2000330016</v>
          </cell>
          <cell r="U424" t="str">
            <v>2000347745</v>
          </cell>
          <cell r="V424" t="str">
            <v>2020</v>
          </cell>
          <cell r="W424">
            <v>44026</v>
          </cell>
        </row>
        <row r="425">
          <cell r="G425" t="str">
            <v>MPS CES2504</v>
          </cell>
          <cell r="H425" t="str">
            <v>ZP</v>
          </cell>
          <cell r="I425">
            <v>43987</v>
          </cell>
          <cell r="J425">
            <v>43987</v>
          </cell>
          <cell r="K425">
            <v>43987</v>
          </cell>
          <cell r="L425">
            <v>43987</v>
          </cell>
          <cell r="M425">
            <v>0</v>
          </cell>
          <cell r="N425">
            <v>816006</v>
          </cell>
          <cell r="P425" t="str">
            <v>2905100202</v>
          </cell>
          <cell r="Q425" t="str">
            <v>cesar</v>
          </cell>
          <cell r="R425" t="str">
            <v>EVENTO JUN_2020</v>
          </cell>
          <cell r="S425" t="str">
            <v>2000000000</v>
          </cell>
          <cell r="T425" t="str">
            <v>2000330015</v>
          </cell>
          <cell r="U425" t="str">
            <v>2000331962</v>
          </cell>
          <cell r="V425" t="str">
            <v>2020</v>
          </cell>
          <cell r="W425">
            <v>43987</v>
          </cell>
        </row>
        <row r="426">
          <cell r="G426" t="str">
            <v>MPS ATL2503</v>
          </cell>
          <cell r="H426" t="str">
            <v>ZP</v>
          </cell>
          <cell r="I426">
            <v>43987</v>
          </cell>
          <cell r="J426">
            <v>43987</v>
          </cell>
          <cell r="K426">
            <v>43987</v>
          </cell>
          <cell r="L426">
            <v>43987</v>
          </cell>
          <cell r="M426">
            <v>3</v>
          </cell>
          <cell r="N426">
            <v>95591299</v>
          </cell>
          <cell r="P426" t="str">
            <v>2905100202</v>
          </cell>
          <cell r="Q426" t="str">
            <v>atlantico</v>
          </cell>
          <cell r="R426" t="str">
            <v>ACUERDO DE PAGO NIT 900 SUPERSALUD</v>
          </cell>
          <cell r="S426" t="str">
            <v>800000000</v>
          </cell>
          <cell r="T426" t="str">
            <v>2000330014</v>
          </cell>
          <cell r="U426" t="str">
            <v>2000332015</v>
          </cell>
          <cell r="V426" t="str">
            <v>2020</v>
          </cell>
          <cell r="W426">
            <v>43990</v>
          </cell>
        </row>
        <row r="427">
          <cell r="G427" t="str">
            <v>71465356 MAG136</v>
          </cell>
          <cell r="H427" t="str">
            <v>ZP</v>
          </cell>
          <cell r="I427">
            <v>43991</v>
          </cell>
          <cell r="J427">
            <v>43991</v>
          </cell>
          <cell r="K427">
            <v>43991</v>
          </cell>
          <cell r="L427">
            <v>43991</v>
          </cell>
          <cell r="M427">
            <v>83</v>
          </cell>
          <cell r="N427">
            <v>3762267</v>
          </cell>
          <cell r="P427" t="str">
            <v>2905100202</v>
          </cell>
          <cell r="Q427" t="str">
            <v>magdalena</v>
          </cell>
          <cell r="R427" t="str">
            <v>MODELO INTEGRAL CO47001900002780143 COMPENSACION M</v>
          </cell>
          <cell r="S427" t="str">
            <v>4700000000</v>
          </cell>
          <cell r="T427" t="str">
            <v>2000327647</v>
          </cell>
          <cell r="U427" t="str">
            <v>2000363870</v>
          </cell>
          <cell r="V427" t="str">
            <v>2020</v>
          </cell>
          <cell r="W427">
            <v>44074</v>
          </cell>
        </row>
        <row r="428">
          <cell r="G428" t="str">
            <v>COMPENSACION</v>
          </cell>
          <cell r="H428" t="str">
            <v>ZV</v>
          </cell>
          <cell r="I428">
            <v>43973</v>
          </cell>
          <cell r="J428">
            <v>43979</v>
          </cell>
          <cell r="K428">
            <v>43973</v>
          </cell>
          <cell r="L428">
            <v>43973</v>
          </cell>
          <cell r="M428">
            <v>6</v>
          </cell>
          <cell r="N428">
            <v>3951769</v>
          </cell>
          <cell r="P428" t="str">
            <v>2905100101</v>
          </cell>
          <cell r="Q428" t="str">
            <v>atlantico</v>
          </cell>
          <cell r="R428" t="str">
            <v>COMPENSACION EVENTO - DESENCAJE RESERVAS TECNICAS</v>
          </cell>
          <cell r="S428" t="str">
            <v>4700100000</v>
          </cell>
          <cell r="T428" t="str">
            <v>2000324495</v>
          </cell>
          <cell r="U428" t="str">
            <v>2000324495</v>
          </cell>
          <cell r="V428" t="str">
            <v>2020</v>
          </cell>
          <cell r="W428">
            <v>43979</v>
          </cell>
        </row>
        <row r="429">
          <cell r="G429" t="str">
            <v>COMPENSACION</v>
          </cell>
          <cell r="H429" t="str">
            <v>ZV</v>
          </cell>
          <cell r="I429">
            <v>43973</v>
          </cell>
          <cell r="J429">
            <v>43979</v>
          </cell>
          <cell r="K429">
            <v>43973</v>
          </cell>
          <cell r="L429">
            <v>43973</v>
          </cell>
          <cell r="M429">
            <v>6</v>
          </cell>
          <cell r="N429">
            <v>1704945</v>
          </cell>
          <cell r="P429" t="str">
            <v>2905100102</v>
          </cell>
          <cell r="Q429" t="str">
            <v>atlantico</v>
          </cell>
          <cell r="R429" t="str">
            <v>COMPENSACION EVENTO - DESENCAJE RESERVAS TECNICAS</v>
          </cell>
          <cell r="S429" t="str">
            <v>1300120011</v>
          </cell>
          <cell r="T429" t="str">
            <v>2000324495</v>
          </cell>
          <cell r="U429" t="str">
            <v>2000324495</v>
          </cell>
          <cell r="V429" t="str">
            <v>2020</v>
          </cell>
          <cell r="W429">
            <v>43979</v>
          </cell>
        </row>
        <row r="430">
          <cell r="G430" t="str">
            <v>COMPENSACION</v>
          </cell>
          <cell r="H430" t="str">
            <v>ZV</v>
          </cell>
          <cell r="I430">
            <v>43973</v>
          </cell>
          <cell r="J430">
            <v>43979</v>
          </cell>
          <cell r="K430">
            <v>43973</v>
          </cell>
          <cell r="L430">
            <v>43973</v>
          </cell>
          <cell r="M430">
            <v>6</v>
          </cell>
          <cell r="N430">
            <v>889074</v>
          </cell>
          <cell r="P430" t="str">
            <v>2905100103</v>
          </cell>
          <cell r="Q430" t="str">
            <v>atlantico</v>
          </cell>
          <cell r="R430" t="str">
            <v>COMPENSACION EVENTO - DESENCAJE RESERVAS TECNICAS</v>
          </cell>
          <cell r="S430" t="str">
            <v>1300120011</v>
          </cell>
          <cell r="T430" t="str">
            <v>2000324495</v>
          </cell>
          <cell r="U430" t="str">
            <v>2000324495</v>
          </cell>
          <cell r="V430" t="str">
            <v>2020</v>
          </cell>
          <cell r="W430">
            <v>43979</v>
          </cell>
        </row>
        <row r="431">
          <cell r="G431" t="str">
            <v>COMPENSACION</v>
          </cell>
          <cell r="H431" t="str">
            <v>ZV</v>
          </cell>
          <cell r="I431">
            <v>43973</v>
          </cell>
          <cell r="J431">
            <v>43979</v>
          </cell>
          <cell r="K431">
            <v>43973</v>
          </cell>
          <cell r="L431">
            <v>43973</v>
          </cell>
          <cell r="M431">
            <v>6</v>
          </cell>
          <cell r="N431">
            <v>20050986</v>
          </cell>
          <cell r="P431" t="str">
            <v>2905100201</v>
          </cell>
          <cell r="Q431" t="str">
            <v>atlantico</v>
          </cell>
          <cell r="R431" t="str">
            <v>COMPENSACION EVENTO - DESENCAJE RESERVAS TECNICAS</v>
          </cell>
          <cell r="S431" t="str">
            <v>4700100000</v>
          </cell>
          <cell r="T431" t="str">
            <v>2000324495</v>
          </cell>
          <cell r="U431" t="str">
            <v>2000324495</v>
          </cell>
          <cell r="V431" t="str">
            <v>2020</v>
          </cell>
          <cell r="W431">
            <v>43979</v>
          </cell>
        </row>
        <row r="432">
          <cell r="G432" t="str">
            <v>COMPENSACION</v>
          </cell>
          <cell r="H432" t="str">
            <v>ZV</v>
          </cell>
          <cell r="I432">
            <v>43973</v>
          </cell>
          <cell r="J432">
            <v>43979</v>
          </cell>
          <cell r="K432">
            <v>43973</v>
          </cell>
          <cell r="L432">
            <v>43973</v>
          </cell>
          <cell r="M432">
            <v>6</v>
          </cell>
          <cell r="N432">
            <v>-60664142</v>
          </cell>
          <cell r="P432" t="str">
            <v>2905100202</v>
          </cell>
          <cell r="Q432" t="str">
            <v>atlantico</v>
          </cell>
          <cell r="R432" t="str">
            <v>COMPENSACION EVENTO - DESENCAJE RESERVAS TECNICAS</v>
          </cell>
          <cell r="S432" t="str">
            <v>800000000</v>
          </cell>
          <cell r="T432" t="str">
            <v>2000324495</v>
          </cell>
          <cell r="U432" t="str">
            <v>2000324495</v>
          </cell>
          <cell r="V432" t="str">
            <v>2020</v>
          </cell>
          <cell r="W432">
            <v>43979</v>
          </cell>
        </row>
        <row r="433">
          <cell r="G433" t="str">
            <v>COMPENSACION</v>
          </cell>
          <cell r="H433" t="str">
            <v>ZV</v>
          </cell>
          <cell r="I433">
            <v>43973</v>
          </cell>
          <cell r="J433">
            <v>43979</v>
          </cell>
          <cell r="K433">
            <v>43973</v>
          </cell>
          <cell r="L433">
            <v>43973</v>
          </cell>
          <cell r="M433">
            <v>6</v>
          </cell>
          <cell r="N433">
            <v>34067368</v>
          </cell>
          <cell r="P433" t="str">
            <v>2905100203</v>
          </cell>
          <cell r="Q433" t="str">
            <v>atlantico</v>
          </cell>
          <cell r="R433" t="str">
            <v>COMPENSACION EVENTO - DESENCAJE RESERVAS TECNICAS</v>
          </cell>
          <cell r="S433" t="str">
            <v>1300120011</v>
          </cell>
          <cell r="T433" t="str">
            <v>2000324495</v>
          </cell>
          <cell r="U433" t="str">
            <v>2000324495</v>
          </cell>
          <cell r="V433" t="str">
            <v>2020</v>
          </cell>
          <cell r="W433">
            <v>43979</v>
          </cell>
        </row>
        <row r="434">
          <cell r="G434" t="str">
            <v>70031934 ATL40</v>
          </cell>
          <cell r="H434" t="str">
            <v>ZP</v>
          </cell>
          <cell r="I434">
            <v>43965</v>
          </cell>
          <cell r="J434">
            <v>43965</v>
          </cell>
          <cell r="K434">
            <v>43965</v>
          </cell>
          <cell r="L434">
            <v>43965</v>
          </cell>
          <cell r="M434">
            <v>14</v>
          </cell>
          <cell r="N434">
            <v>95591299</v>
          </cell>
          <cell r="P434" t="str">
            <v>2905100202</v>
          </cell>
          <cell r="Q434" t="str">
            <v>atlantico</v>
          </cell>
          <cell r="R434" t="str">
            <v>ACUERDO DE PAGO NIT 900 SUPERSALUD</v>
          </cell>
          <cell r="S434" t="str">
            <v>800000000</v>
          </cell>
          <cell r="T434" t="str">
            <v>2000320776</v>
          </cell>
          <cell r="U434" t="str">
            <v>2000324495</v>
          </cell>
          <cell r="V434" t="str">
            <v>2020</v>
          </cell>
          <cell r="W434">
            <v>43979</v>
          </cell>
        </row>
        <row r="435">
          <cell r="G435" t="str">
            <v>MPS MAG372</v>
          </cell>
          <cell r="H435" t="str">
            <v>ZP</v>
          </cell>
          <cell r="I435">
            <v>43959</v>
          </cell>
          <cell r="J435">
            <v>43959</v>
          </cell>
          <cell r="K435">
            <v>43959</v>
          </cell>
          <cell r="L435">
            <v>43959</v>
          </cell>
          <cell r="M435">
            <v>122</v>
          </cell>
          <cell r="N435">
            <v>45970076</v>
          </cell>
          <cell r="P435" t="str">
            <v>2905100202</v>
          </cell>
          <cell r="Q435" t="str">
            <v>magdalena</v>
          </cell>
          <cell r="R435" t="str">
            <v>MODELO INTEGRAL MAY_2020 SUBSIDIADO</v>
          </cell>
          <cell r="S435" t="str">
            <v>4700000000</v>
          </cell>
          <cell r="T435" t="str">
            <v>2000318382</v>
          </cell>
          <cell r="U435" t="str">
            <v>2000370420</v>
          </cell>
          <cell r="V435" t="str">
            <v>2020</v>
          </cell>
          <cell r="W435">
            <v>44081</v>
          </cell>
        </row>
        <row r="436">
          <cell r="G436" t="str">
            <v>MPS MAG371</v>
          </cell>
          <cell r="H436" t="str">
            <v>ZP</v>
          </cell>
          <cell r="I436">
            <v>43959</v>
          </cell>
          <cell r="J436">
            <v>43959</v>
          </cell>
          <cell r="K436">
            <v>43959</v>
          </cell>
          <cell r="L436">
            <v>43959</v>
          </cell>
          <cell r="M436">
            <v>174</v>
          </cell>
          <cell r="N436">
            <v>1053045</v>
          </cell>
          <cell r="P436" t="str">
            <v>2905100202</v>
          </cell>
          <cell r="Q436" t="str">
            <v>magdalena</v>
          </cell>
          <cell r="R436" t="str">
            <v>MODELO INTEGRAL MAY_2020 CONTRIBUTIVO</v>
          </cell>
          <cell r="S436" t="str">
            <v>4700000000</v>
          </cell>
          <cell r="T436" t="str">
            <v>2000318381</v>
          </cell>
          <cell r="U436" t="str">
            <v>2000391751</v>
          </cell>
          <cell r="V436" t="str">
            <v>2020</v>
          </cell>
          <cell r="W436">
            <v>44133</v>
          </cell>
        </row>
        <row r="437">
          <cell r="G437" t="str">
            <v>MPS ATL370</v>
          </cell>
          <cell r="H437" t="str">
            <v>ZP</v>
          </cell>
          <cell r="I437">
            <v>43959</v>
          </cell>
          <cell r="J437">
            <v>43959</v>
          </cell>
          <cell r="K437">
            <v>43959</v>
          </cell>
          <cell r="L437">
            <v>43959</v>
          </cell>
          <cell r="M437">
            <v>54</v>
          </cell>
          <cell r="N437">
            <v>7655149</v>
          </cell>
          <cell r="P437" t="str">
            <v>2905100202</v>
          </cell>
          <cell r="Q437" t="str">
            <v>atlantico</v>
          </cell>
          <cell r="R437" t="str">
            <v>MODELO INTEGRAL MAY_2020 SUBSIDIADO</v>
          </cell>
          <cell r="S437" t="str">
            <v>800000000</v>
          </cell>
          <cell r="T437" t="str">
            <v>2000318380</v>
          </cell>
          <cell r="U437" t="str">
            <v>2000350194</v>
          </cell>
          <cell r="V437" t="str">
            <v>2020</v>
          </cell>
          <cell r="W437">
            <v>44013</v>
          </cell>
        </row>
        <row r="438">
          <cell r="G438" t="str">
            <v>MPS ATL369</v>
          </cell>
          <cell r="H438" t="str">
            <v>ZP</v>
          </cell>
          <cell r="I438">
            <v>43959</v>
          </cell>
          <cell r="J438">
            <v>43959</v>
          </cell>
          <cell r="K438">
            <v>43959</v>
          </cell>
          <cell r="L438">
            <v>43959</v>
          </cell>
          <cell r="M438">
            <v>54</v>
          </cell>
          <cell r="N438">
            <v>183723579</v>
          </cell>
          <cell r="P438" t="str">
            <v>2905100202</v>
          </cell>
          <cell r="Q438" t="str">
            <v>atlantico</v>
          </cell>
          <cell r="R438" t="str">
            <v>MODELO INTEGRAL MAY_2020 SUBSIDIADO</v>
          </cell>
          <cell r="S438" t="str">
            <v>800000000</v>
          </cell>
          <cell r="T438" t="str">
            <v>2000318379</v>
          </cell>
          <cell r="U438" t="str">
            <v>2000350194</v>
          </cell>
          <cell r="V438" t="str">
            <v>2020</v>
          </cell>
          <cell r="W438">
            <v>44013</v>
          </cell>
        </row>
        <row r="439">
          <cell r="G439" t="str">
            <v>MPS MAG368</v>
          </cell>
          <cell r="H439" t="str">
            <v>ZP</v>
          </cell>
          <cell r="I439">
            <v>43959</v>
          </cell>
          <cell r="J439">
            <v>43959</v>
          </cell>
          <cell r="K439">
            <v>43959</v>
          </cell>
          <cell r="L439">
            <v>43959</v>
          </cell>
          <cell r="M439">
            <v>174</v>
          </cell>
          <cell r="N439">
            <v>2273062</v>
          </cell>
          <cell r="P439" t="str">
            <v>2905100202</v>
          </cell>
          <cell r="Q439" t="str">
            <v>magdalena</v>
          </cell>
          <cell r="R439" t="str">
            <v>MODELO INTEGRAL MAY_2020 CONTRIBUTIVO</v>
          </cell>
          <cell r="S439" t="str">
            <v>4700000000</v>
          </cell>
          <cell r="T439" t="str">
            <v>2000318378</v>
          </cell>
          <cell r="U439" t="str">
            <v>2000391751</v>
          </cell>
          <cell r="V439" t="str">
            <v>2020</v>
          </cell>
          <cell r="W439">
            <v>44133</v>
          </cell>
        </row>
        <row r="440">
          <cell r="G440" t="str">
            <v>MPS MAG367</v>
          </cell>
          <cell r="H440" t="str">
            <v>ZP</v>
          </cell>
          <cell r="I440">
            <v>43959</v>
          </cell>
          <cell r="J440">
            <v>43959</v>
          </cell>
          <cell r="K440">
            <v>43959</v>
          </cell>
          <cell r="L440">
            <v>43959</v>
          </cell>
          <cell r="M440">
            <v>122</v>
          </cell>
          <cell r="N440">
            <v>99229154</v>
          </cell>
          <cell r="P440" t="str">
            <v>2905100202</v>
          </cell>
          <cell r="Q440" t="str">
            <v>magdalena</v>
          </cell>
          <cell r="R440" t="str">
            <v>MODELO INTEGRAL MAY_2020 SUBSIDIADO</v>
          </cell>
          <cell r="S440" t="str">
            <v>4700000000</v>
          </cell>
          <cell r="T440" t="str">
            <v>2000318377</v>
          </cell>
          <cell r="U440" t="str">
            <v>2000370420</v>
          </cell>
          <cell r="V440" t="str">
            <v>2020</v>
          </cell>
          <cell r="W440">
            <v>44081</v>
          </cell>
        </row>
        <row r="441">
          <cell r="G441" t="str">
            <v>MPS ATL366</v>
          </cell>
          <cell r="H441" t="str">
            <v>ZP</v>
          </cell>
          <cell r="I441">
            <v>43959</v>
          </cell>
          <cell r="J441">
            <v>43959</v>
          </cell>
          <cell r="K441">
            <v>43959</v>
          </cell>
          <cell r="L441">
            <v>43959</v>
          </cell>
          <cell r="M441">
            <v>54</v>
          </cell>
          <cell r="N441">
            <v>522091170</v>
          </cell>
          <cell r="P441" t="str">
            <v>2905100202</v>
          </cell>
          <cell r="Q441" t="str">
            <v>atlantico</v>
          </cell>
          <cell r="R441" t="str">
            <v>MODELO INTEGRAL MAY_2020 SUBSIDIADO</v>
          </cell>
          <cell r="S441" t="str">
            <v>800000000</v>
          </cell>
          <cell r="T441" t="str">
            <v>2000318376</v>
          </cell>
          <cell r="U441" t="str">
            <v>2000350194</v>
          </cell>
          <cell r="V441" t="str">
            <v>2020</v>
          </cell>
          <cell r="W441">
            <v>44013</v>
          </cell>
        </row>
        <row r="442">
          <cell r="G442" t="str">
            <v>MPS ATL365</v>
          </cell>
          <cell r="H442" t="str">
            <v>ZP</v>
          </cell>
          <cell r="I442">
            <v>43959</v>
          </cell>
          <cell r="J442">
            <v>43959</v>
          </cell>
          <cell r="K442">
            <v>43959</v>
          </cell>
          <cell r="L442">
            <v>43959</v>
          </cell>
          <cell r="M442">
            <v>54</v>
          </cell>
          <cell r="N442">
            <v>21753799</v>
          </cell>
          <cell r="P442" t="str">
            <v>2905100202</v>
          </cell>
          <cell r="Q442" t="str">
            <v>atlantico</v>
          </cell>
          <cell r="R442" t="str">
            <v>MODELO INTEGRAL MAY_2020 SUBSIDIADO</v>
          </cell>
          <cell r="S442" t="str">
            <v>800000000</v>
          </cell>
          <cell r="T442" t="str">
            <v>2000318375</v>
          </cell>
          <cell r="U442" t="str">
            <v>2000350194</v>
          </cell>
          <cell r="V442" t="str">
            <v>2020</v>
          </cell>
          <cell r="W442">
            <v>44013</v>
          </cell>
        </row>
        <row r="443">
          <cell r="G443" t="str">
            <v>COMPENSACION</v>
          </cell>
          <cell r="H443" t="str">
            <v>ZV</v>
          </cell>
          <cell r="I443">
            <v>43955</v>
          </cell>
          <cell r="J443">
            <v>43958</v>
          </cell>
          <cell r="K443">
            <v>43955</v>
          </cell>
          <cell r="L443">
            <v>43955</v>
          </cell>
          <cell r="M443">
            <v>3</v>
          </cell>
          <cell r="N443">
            <v>21831388</v>
          </cell>
          <cell r="P443" t="str">
            <v>2905100102</v>
          </cell>
          <cell r="Q443" t="str">
            <v>atlantico</v>
          </cell>
          <cell r="R443" t="str">
            <v>COMPENS-Resolucion 2572 Compra de Cartera 0405202</v>
          </cell>
          <cell r="S443" t="str">
            <v>1300117011</v>
          </cell>
          <cell r="T443" t="str">
            <v>2000317972</v>
          </cell>
          <cell r="U443" t="str">
            <v>2000317972</v>
          </cell>
          <cell r="V443" t="str">
            <v>2020</v>
          </cell>
          <cell r="W443">
            <v>43958</v>
          </cell>
        </row>
        <row r="444">
          <cell r="G444" t="str">
            <v>COMPENSACION</v>
          </cell>
          <cell r="H444" t="str">
            <v>ZV</v>
          </cell>
          <cell r="I444">
            <v>43955</v>
          </cell>
          <cell r="J444">
            <v>43958</v>
          </cell>
          <cell r="K444">
            <v>43955</v>
          </cell>
          <cell r="L444">
            <v>43955</v>
          </cell>
          <cell r="M444">
            <v>3</v>
          </cell>
          <cell r="N444">
            <v>6750411</v>
          </cell>
          <cell r="P444" t="str">
            <v>2905100103</v>
          </cell>
          <cell r="Q444" t="str">
            <v>atlantico</v>
          </cell>
          <cell r="R444" t="str">
            <v>COMPENS-Resolucion 2572 Compra de Cartera 0405202</v>
          </cell>
          <cell r="S444" t="str">
            <v>2000117021</v>
          </cell>
          <cell r="T444" t="str">
            <v>2000317972</v>
          </cell>
          <cell r="U444" t="str">
            <v>2000317972</v>
          </cell>
          <cell r="V444" t="str">
            <v>2020</v>
          </cell>
          <cell r="W444">
            <v>43958</v>
          </cell>
        </row>
        <row r="445">
          <cell r="G445" t="str">
            <v>COMPENSACION</v>
          </cell>
          <cell r="H445" t="str">
            <v>ZV</v>
          </cell>
          <cell r="I445">
            <v>43955</v>
          </cell>
          <cell r="J445">
            <v>43958</v>
          </cell>
          <cell r="K445">
            <v>43955</v>
          </cell>
          <cell r="L445">
            <v>43955</v>
          </cell>
          <cell r="M445">
            <v>3</v>
          </cell>
          <cell r="N445">
            <v>-238047638</v>
          </cell>
          <cell r="P445" t="str">
            <v>2905100202</v>
          </cell>
          <cell r="Q445" t="str">
            <v>atlantico</v>
          </cell>
          <cell r="R445" t="str">
            <v>COMPENS-Resolucion 2572 Compra de Cartera 0405202</v>
          </cell>
          <cell r="S445" t="str">
            <v>512017011</v>
          </cell>
          <cell r="T445" t="str">
            <v>2000317972</v>
          </cell>
          <cell r="U445" t="str">
            <v>2000317972</v>
          </cell>
          <cell r="V445" t="str">
            <v>2020</v>
          </cell>
          <cell r="W445">
            <v>43958</v>
          </cell>
        </row>
        <row r="446">
          <cell r="G446" t="str">
            <v>COMPENSACION</v>
          </cell>
          <cell r="H446" t="str">
            <v>ZV</v>
          </cell>
          <cell r="I446">
            <v>43955</v>
          </cell>
          <cell r="J446">
            <v>43958</v>
          </cell>
          <cell r="K446">
            <v>43955</v>
          </cell>
          <cell r="L446">
            <v>43955</v>
          </cell>
          <cell r="M446">
            <v>3</v>
          </cell>
          <cell r="N446">
            <v>209465839</v>
          </cell>
          <cell r="P446" t="str">
            <v>2905100203</v>
          </cell>
          <cell r="Q446" t="str">
            <v>atlantico</v>
          </cell>
          <cell r="R446" t="str">
            <v>COMPENS-Resolucion 2572 Compra de Cartera 0405202</v>
          </cell>
          <cell r="S446" t="str">
            <v>515417011</v>
          </cell>
          <cell r="T446" t="str">
            <v>2000317972</v>
          </cell>
          <cell r="U446" t="str">
            <v>2000317972</v>
          </cell>
          <cell r="V446" t="str">
            <v>2020</v>
          </cell>
          <cell r="W446">
            <v>43958</v>
          </cell>
        </row>
        <row r="447">
          <cell r="G447">
            <v>30449647</v>
          </cell>
          <cell r="H447" t="str">
            <v>ZV</v>
          </cell>
          <cell r="I447">
            <v>43951</v>
          </cell>
          <cell r="J447">
            <v>43951</v>
          </cell>
          <cell r="K447">
            <v>43951</v>
          </cell>
          <cell r="L447">
            <v>43951</v>
          </cell>
          <cell r="M447">
            <v>0</v>
          </cell>
          <cell r="N447">
            <v>-138678000</v>
          </cell>
          <cell r="P447" t="str">
            <v>2905100202</v>
          </cell>
          <cell r="Q447" t="str">
            <v>20200401</v>
          </cell>
          <cell r="R447" t="str">
            <v>COMPENSACION MV RS DIC 2019 FACT 30449647</v>
          </cell>
          <cell r="S447" t="str">
            <v>YB999</v>
          </cell>
          <cell r="T447" t="str">
            <v>2000317926</v>
          </cell>
          <cell r="U447" t="str">
            <v>2000317926</v>
          </cell>
          <cell r="V447" t="str">
            <v>2020</v>
          </cell>
          <cell r="W447">
            <v>43951</v>
          </cell>
        </row>
        <row r="448">
          <cell r="G448">
            <v>30449647</v>
          </cell>
          <cell r="H448" t="str">
            <v>ZV</v>
          </cell>
          <cell r="I448">
            <v>43951</v>
          </cell>
          <cell r="J448">
            <v>43951</v>
          </cell>
          <cell r="K448">
            <v>43951</v>
          </cell>
          <cell r="L448">
            <v>43951</v>
          </cell>
          <cell r="M448">
            <v>0</v>
          </cell>
          <cell r="N448">
            <v>138678000</v>
          </cell>
          <cell r="P448" t="str">
            <v>2905100202</v>
          </cell>
          <cell r="Q448" t="str">
            <v>20200401</v>
          </cell>
          <cell r="R448" t="str">
            <v>COMPENSACION MV RS DIC 2019 FACT 30449647</v>
          </cell>
          <cell r="S448" t="str">
            <v>4700000000</v>
          </cell>
          <cell r="T448" t="str">
            <v>2000317926</v>
          </cell>
          <cell r="U448" t="str">
            <v>2000317926</v>
          </cell>
          <cell r="V448" t="str">
            <v>2020</v>
          </cell>
          <cell r="W448">
            <v>43951</v>
          </cell>
        </row>
        <row r="449">
          <cell r="G449" t="str">
            <v>ADRES ATL37</v>
          </cell>
          <cell r="H449" t="str">
            <v>ZP</v>
          </cell>
          <cell r="I449">
            <v>43955</v>
          </cell>
          <cell r="J449">
            <v>43955</v>
          </cell>
          <cell r="K449">
            <v>43955</v>
          </cell>
          <cell r="L449">
            <v>43955</v>
          </cell>
          <cell r="M449">
            <v>3</v>
          </cell>
          <cell r="N449">
            <v>856949713</v>
          </cell>
          <cell r="P449" t="str">
            <v>2905100202</v>
          </cell>
          <cell r="Q449" t="str">
            <v>Resolucio´n 2572 C</v>
          </cell>
          <cell r="R449" t="str">
            <v>Resolucio´n 2572 Compra de Cartera 04052020 ADRES</v>
          </cell>
          <cell r="S449" t="str">
            <v>800000000</v>
          </cell>
          <cell r="T449" t="str">
            <v>2000317046</v>
          </cell>
          <cell r="U449" t="str">
            <v>2000317972</v>
          </cell>
          <cell r="V449" t="str">
            <v>2020</v>
          </cell>
          <cell r="W449">
            <v>43958</v>
          </cell>
        </row>
        <row r="450">
          <cell r="G450" t="str">
            <v>MPS MAG899</v>
          </cell>
          <cell r="H450" t="str">
            <v>ZV</v>
          </cell>
          <cell r="I450">
            <v>43951</v>
          </cell>
          <cell r="J450">
            <v>43922</v>
          </cell>
          <cell r="K450">
            <v>43896</v>
          </cell>
          <cell r="L450">
            <v>43896</v>
          </cell>
          <cell r="M450">
            <v>185</v>
          </cell>
          <cell r="N450">
            <v>3361196</v>
          </cell>
          <cell r="P450" t="str">
            <v>2905100202</v>
          </cell>
          <cell r="Q450" t="str">
            <v>magdalena</v>
          </cell>
          <cell r="R450" t="str">
            <v>SALDO MODELO INTEGRAL MAR_2020 my vlr pagado</v>
          </cell>
          <cell r="S450" t="str">
            <v>4700000000</v>
          </cell>
          <cell r="T450" t="str">
            <v>2000281907</v>
          </cell>
          <cell r="U450" t="str">
            <v>2000370420</v>
          </cell>
          <cell r="V450" t="str">
            <v>2020</v>
          </cell>
          <cell r="W450">
            <v>44081</v>
          </cell>
        </row>
        <row r="451">
          <cell r="G451" t="str">
            <v>MPS MAG899</v>
          </cell>
          <cell r="H451" t="str">
            <v>ZV</v>
          </cell>
          <cell r="I451">
            <v>43951</v>
          </cell>
          <cell r="J451">
            <v>43922</v>
          </cell>
          <cell r="K451">
            <v>43951</v>
          </cell>
          <cell r="L451">
            <v>43951</v>
          </cell>
          <cell r="M451">
            <v>-14</v>
          </cell>
          <cell r="N451">
            <v>4196977</v>
          </cell>
          <cell r="P451" t="str">
            <v>2905100102</v>
          </cell>
          <cell r="Q451" t="str">
            <v>20200401</v>
          </cell>
          <cell r="R451" t="str">
            <v>COMPENSACION MV RC ENE 2020 FACT 335343</v>
          </cell>
          <cell r="S451" t="str">
            <v>4774517011</v>
          </cell>
          <cell r="T451" t="str">
            <v>2000315819</v>
          </cell>
          <cell r="U451" t="str">
            <v>2000315819</v>
          </cell>
          <cell r="V451" t="str">
            <v>2020</v>
          </cell>
          <cell r="W451">
            <v>43937</v>
          </cell>
        </row>
        <row r="452">
          <cell r="G452" t="str">
            <v>MPS MAG899</v>
          </cell>
          <cell r="H452" t="str">
            <v>ZV</v>
          </cell>
          <cell r="I452">
            <v>43951</v>
          </cell>
          <cell r="J452">
            <v>43922</v>
          </cell>
          <cell r="K452">
            <v>43951</v>
          </cell>
          <cell r="L452">
            <v>43951</v>
          </cell>
          <cell r="M452">
            <v>-14</v>
          </cell>
          <cell r="N452">
            <v>-7558173</v>
          </cell>
          <cell r="P452" t="str">
            <v>2905100202</v>
          </cell>
          <cell r="Q452" t="str">
            <v>20200401</v>
          </cell>
          <cell r="R452" t="str">
            <v>COMPENSACION MV RC ENE 2020 FACT 335343</v>
          </cell>
          <cell r="S452" t="str">
            <v>4700000000</v>
          </cell>
          <cell r="T452" t="str">
            <v>2000315819</v>
          </cell>
          <cell r="U452" t="str">
            <v>2000315819</v>
          </cell>
          <cell r="V452" t="str">
            <v>2020</v>
          </cell>
          <cell r="W452">
            <v>43937</v>
          </cell>
        </row>
        <row r="453">
          <cell r="G453" t="str">
            <v>MPS MAG328</v>
          </cell>
          <cell r="H453" t="str">
            <v>ZV</v>
          </cell>
          <cell r="I453">
            <v>43951</v>
          </cell>
          <cell r="J453">
            <v>43922</v>
          </cell>
          <cell r="K453">
            <v>43924</v>
          </cell>
          <cell r="L453">
            <v>43924</v>
          </cell>
          <cell r="M453">
            <v>157</v>
          </cell>
          <cell r="N453">
            <v>144759203</v>
          </cell>
          <cell r="P453" t="str">
            <v>2905100202</v>
          </cell>
          <cell r="Q453" t="str">
            <v>magdalena</v>
          </cell>
          <cell r="R453" t="str">
            <v>SALDO MODELO INTEGRAL ABR_2020</v>
          </cell>
          <cell r="S453" t="str">
            <v>4700000000</v>
          </cell>
          <cell r="T453" t="str">
            <v>2000298229</v>
          </cell>
          <cell r="U453" t="str">
            <v>2000370420</v>
          </cell>
          <cell r="V453" t="str">
            <v>2020</v>
          </cell>
          <cell r="W453">
            <v>44081</v>
          </cell>
        </row>
        <row r="454">
          <cell r="G454" t="str">
            <v>MPS MAG328</v>
          </cell>
          <cell r="H454" t="str">
            <v>ZV</v>
          </cell>
          <cell r="I454">
            <v>43951</v>
          </cell>
          <cell r="J454">
            <v>43922</v>
          </cell>
          <cell r="K454">
            <v>43951</v>
          </cell>
          <cell r="L454">
            <v>43951</v>
          </cell>
          <cell r="M454">
            <v>-27</v>
          </cell>
          <cell r="N454">
            <v>-144759203</v>
          </cell>
          <cell r="P454" t="str">
            <v>2905100202</v>
          </cell>
          <cell r="Q454" t="str">
            <v>20200401</v>
          </cell>
          <cell r="R454" t="str">
            <v>COMPENSACION MV RS FEB 2020 FACT 335341</v>
          </cell>
          <cell r="S454" t="str">
            <v>4700000000</v>
          </cell>
          <cell r="T454" t="str">
            <v>2000315817</v>
          </cell>
          <cell r="U454" t="str">
            <v>2000315817</v>
          </cell>
          <cell r="V454" t="str">
            <v>2020</v>
          </cell>
          <cell r="W454">
            <v>43924</v>
          </cell>
        </row>
        <row r="455">
          <cell r="G455" t="str">
            <v>MPS MAG348</v>
          </cell>
          <cell r="H455" t="str">
            <v>ZV</v>
          </cell>
          <cell r="I455">
            <v>43951</v>
          </cell>
          <cell r="J455">
            <v>43922</v>
          </cell>
          <cell r="K455">
            <v>43951</v>
          </cell>
          <cell r="L455">
            <v>43951</v>
          </cell>
          <cell r="M455">
            <v>-29</v>
          </cell>
          <cell r="N455">
            <v>147419083</v>
          </cell>
          <cell r="P455" t="str">
            <v>2905100202</v>
          </cell>
          <cell r="Q455" t="str">
            <v>20200401</v>
          </cell>
          <cell r="R455" t="str">
            <v>COMPENSACION MV RS DIC 2019-FEB 2020</v>
          </cell>
          <cell r="S455" t="str">
            <v>4700100000</v>
          </cell>
          <cell r="T455" t="str">
            <v>2000315816</v>
          </cell>
          <cell r="U455" t="str">
            <v>2000315816</v>
          </cell>
          <cell r="V455" t="str">
            <v>2020</v>
          </cell>
          <cell r="W455">
            <v>43922</v>
          </cell>
        </row>
        <row r="456">
          <cell r="G456" t="str">
            <v>MPS MAG348</v>
          </cell>
          <cell r="H456" t="str">
            <v>ZV</v>
          </cell>
          <cell r="I456">
            <v>43951</v>
          </cell>
          <cell r="J456">
            <v>43922</v>
          </cell>
          <cell r="K456">
            <v>43951</v>
          </cell>
          <cell r="L456">
            <v>43951</v>
          </cell>
          <cell r="M456">
            <v>-29</v>
          </cell>
          <cell r="N456">
            <v>-147419083</v>
          </cell>
          <cell r="P456" t="str">
            <v>2905100202</v>
          </cell>
          <cell r="Q456" t="str">
            <v>20200401</v>
          </cell>
          <cell r="R456" t="str">
            <v>COMPENSACION MV RS DIC 2019-FEB 2020</v>
          </cell>
          <cell r="S456" t="str">
            <v>4700000000</v>
          </cell>
          <cell r="T456" t="str">
            <v>2000315816</v>
          </cell>
          <cell r="U456" t="str">
            <v>2000315816</v>
          </cell>
          <cell r="V456" t="str">
            <v>2020</v>
          </cell>
          <cell r="W456">
            <v>43922</v>
          </cell>
        </row>
        <row r="457">
          <cell r="G457">
            <v>30449647</v>
          </cell>
          <cell r="H457" t="str">
            <v>ZV</v>
          </cell>
          <cell r="I457">
            <v>43951</v>
          </cell>
          <cell r="J457">
            <v>43922</v>
          </cell>
          <cell r="K457">
            <v>43951</v>
          </cell>
          <cell r="L457">
            <v>43951</v>
          </cell>
          <cell r="M457">
            <v>0</v>
          </cell>
          <cell r="N457">
            <v>138678000</v>
          </cell>
          <cell r="P457" t="str">
            <v>2905100202</v>
          </cell>
          <cell r="Q457" t="str">
            <v>20200401</v>
          </cell>
          <cell r="R457" t="str">
            <v>COMPENSACION MV RS DIC 2019 FACT 30449647</v>
          </cell>
          <cell r="S457" t="str">
            <v>YB999</v>
          </cell>
          <cell r="T457" t="str">
            <v>2000315810</v>
          </cell>
          <cell r="U457" t="str">
            <v>2000317926</v>
          </cell>
          <cell r="V457" t="str">
            <v>2020</v>
          </cell>
          <cell r="W457">
            <v>43951</v>
          </cell>
        </row>
        <row r="458">
          <cell r="G458">
            <v>30449647</v>
          </cell>
          <cell r="H458" t="str">
            <v>ZV</v>
          </cell>
          <cell r="I458">
            <v>43951</v>
          </cell>
          <cell r="J458">
            <v>43922</v>
          </cell>
          <cell r="K458">
            <v>43951</v>
          </cell>
          <cell r="L458">
            <v>43951</v>
          </cell>
          <cell r="M458">
            <v>0</v>
          </cell>
          <cell r="N458">
            <v>-138678000</v>
          </cell>
          <cell r="P458" t="str">
            <v>2905100202</v>
          </cell>
          <cell r="Q458" t="str">
            <v>20200401</v>
          </cell>
          <cell r="R458" t="str">
            <v>COMPENSACION MV RS DIC 2019 FACT 30449647</v>
          </cell>
          <cell r="S458" t="str">
            <v>4700000000</v>
          </cell>
          <cell r="T458" t="str">
            <v>2000315810</v>
          </cell>
          <cell r="U458" t="str">
            <v>2000317926</v>
          </cell>
          <cell r="V458" t="str">
            <v>2020</v>
          </cell>
          <cell r="W458">
            <v>43951</v>
          </cell>
        </row>
        <row r="459">
          <cell r="G459" t="str">
            <v>CTTO COMPVTA</v>
          </cell>
          <cell r="H459" t="str">
            <v>ZV</v>
          </cell>
          <cell r="I459">
            <v>43826</v>
          </cell>
          <cell r="J459">
            <v>43943</v>
          </cell>
          <cell r="K459">
            <v>43826</v>
          </cell>
          <cell r="L459">
            <v>43826</v>
          </cell>
          <cell r="M459">
            <v>117</v>
          </cell>
          <cell r="N459">
            <v>0</v>
          </cell>
          <cell r="P459" t="str">
            <v>2905100202</v>
          </cell>
          <cell r="Q459" t="str">
            <v>20200422</v>
          </cell>
          <cell r="R459" t="str">
            <v>Registro Contrato Compra venta cartera BONOS</v>
          </cell>
          <cell r="S459" t="str">
            <v>800100000</v>
          </cell>
          <cell r="T459" t="str">
            <v>2000303106</v>
          </cell>
          <cell r="U459" t="str">
            <v>2000303106</v>
          </cell>
          <cell r="V459" t="str">
            <v>2020</v>
          </cell>
          <cell r="W459">
            <v>43943</v>
          </cell>
        </row>
        <row r="460">
          <cell r="G460" t="str">
            <v>CTTO COMPVTA</v>
          </cell>
          <cell r="H460" t="str">
            <v>ZV</v>
          </cell>
          <cell r="I460">
            <v>43826</v>
          </cell>
          <cell r="J460">
            <v>43921</v>
          </cell>
          <cell r="K460">
            <v>43826</v>
          </cell>
          <cell r="L460">
            <v>43826</v>
          </cell>
          <cell r="M460">
            <v>95</v>
          </cell>
          <cell r="N460">
            <v>0</v>
          </cell>
          <cell r="P460" t="str">
            <v>2905100202</v>
          </cell>
          <cell r="Q460" t="str">
            <v>20200331</v>
          </cell>
          <cell r="R460" t="str">
            <v>Registro Contrato Compra venta cartera</v>
          </cell>
          <cell r="S460" t="str">
            <v>800100000</v>
          </cell>
          <cell r="T460" t="str">
            <v>2000302978</v>
          </cell>
          <cell r="U460" t="str">
            <v>2000302978</v>
          </cell>
          <cell r="V460" t="str">
            <v>2020</v>
          </cell>
          <cell r="W460">
            <v>43921</v>
          </cell>
        </row>
        <row r="461">
          <cell r="G461" t="str">
            <v>COMPENSACION</v>
          </cell>
          <cell r="H461" t="str">
            <v>ZV</v>
          </cell>
          <cell r="I461">
            <v>43929</v>
          </cell>
          <cell r="J461">
            <v>43941</v>
          </cell>
          <cell r="K461">
            <v>43929</v>
          </cell>
          <cell r="L461">
            <v>43929</v>
          </cell>
          <cell r="M461">
            <v>12</v>
          </cell>
          <cell r="N461">
            <v>9925793</v>
          </cell>
          <cell r="P461" t="str">
            <v>2905100102</v>
          </cell>
          <cell r="Q461" t="str">
            <v>ATLANTICO</v>
          </cell>
          <cell r="R461" t="str">
            <v>COMPENSACION EVENTO-ENE_FEB_MARZO-ABR_2020</v>
          </cell>
          <cell r="S461" t="str">
            <v>800117011</v>
          </cell>
          <cell r="T461" t="str">
            <v>2000301742</v>
          </cell>
          <cell r="U461" t="str">
            <v>2000301742</v>
          </cell>
          <cell r="V461" t="str">
            <v>2020</v>
          </cell>
          <cell r="W461">
            <v>43941</v>
          </cell>
        </row>
        <row r="462">
          <cell r="G462" t="str">
            <v>COMPENSACION</v>
          </cell>
          <cell r="H462" t="str">
            <v>ZV</v>
          </cell>
          <cell r="I462">
            <v>43929</v>
          </cell>
          <cell r="J462">
            <v>43941</v>
          </cell>
          <cell r="K462">
            <v>43929</v>
          </cell>
          <cell r="L462">
            <v>43929</v>
          </cell>
          <cell r="M462">
            <v>12</v>
          </cell>
          <cell r="N462">
            <v>757985</v>
          </cell>
          <cell r="P462" t="str">
            <v>2905100103</v>
          </cell>
          <cell r="Q462" t="str">
            <v>ATLANTICO</v>
          </cell>
          <cell r="R462" t="str">
            <v>COMPENSACION EVENTO-ENE_FEB_MARZO-ABR_2020</v>
          </cell>
          <cell r="S462" t="str">
            <v>800117011</v>
          </cell>
          <cell r="T462" t="str">
            <v>2000301742</v>
          </cell>
          <cell r="U462" t="str">
            <v>2000301742</v>
          </cell>
          <cell r="V462" t="str">
            <v>2020</v>
          </cell>
          <cell r="W462">
            <v>43941</v>
          </cell>
        </row>
        <row r="463">
          <cell r="G463" t="str">
            <v>COMPENSACION</v>
          </cell>
          <cell r="H463" t="str">
            <v>ZV</v>
          </cell>
          <cell r="I463">
            <v>43929</v>
          </cell>
          <cell r="J463">
            <v>43941</v>
          </cell>
          <cell r="K463">
            <v>43929</v>
          </cell>
          <cell r="L463">
            <v>43929</v>
          </cell>
          <cell r="M463">
            <v>12</v>
          </cell>
          <cell r="N463">
            <v>-19850073</v>
          </cell>
          <cell r="P463" t="str">
            <v>2905100202</v>
          </cell>
          <cell r="Q463" t="str">
            <v>ATLANTICO</v>
          </cell>
          <cell r="R463" t="str">
            <v>COMPENSACION EVENTO-ENE_FEB_MARZO-ABR_2020</v>
          </cell>
          <cell r="S463" t="str">
            <v>800000000</v>
          </cell>
          <cell r="T463" t="str">
            <v>2000301742</v>
          </cell>
          <cell r="U463" t="str">
            <v>2000301742</v>
          </cell>
          <cell r="V463" t="str">
            <v>2020</v>
          </cell>
          <cell r="W463">
            <v>43941</v>
          </cell>
        </row>
        <row r="464">
          <cell r="G464" t="str">
            <v>COMPENSACION</v>
          </cell>
          <cell r="H464" t="str">
            <v>ZV</v>
          </cell>
          <cell r="I464">
            <v>43929</v>
          </cell>
          <cell r="J464">
            <v>43941</v>
          </cell>
          <cell r="K464">
            <v>43929</v>
          </cell>
          <cell r="L464">
            <v>43929</v>
          </cell>
          <cell r="M464">
            <v>12</v>
          </cell>
          <cell r="N464">
            <v>9166295</v>
          </cell>
          <cell r="P464" t="str">
            <v>2905100203</v>
          </cell>
          <cell r="Q464" t="str">
            <v>ATLANTICO</v>
          </cell>
          <cell r="R464" t="str">
            <v>COMPENSACION EVENTO-ENE_FEB_MARZO-ABR_2020</v>
          </cell>
          <cell r="S464" t="str">
            <v>800117011</v>
          </cell>
          <cell r="T464" t="str">
            <v>2000301742</v>
          </cell>
          <cell r="U464" t="str">
            <v>2000301742</v>
          </cell>
          <cell r="V464" t="str">
            <v>2020</v>
          </cell>
          <cell r="W464">
            <v>43941</v>
          </cell>
        </row>
        <row r="465">
          <cell r="G465" t="str">
            <v>COMPENSACION</v>
          </cell>
          <cell r="H465" t="str">
            <v>ZV</v>
          </cell>
          <cell r="I465">
            <v>43924</v>
          </cell>
          <cell r="J465">
            <v>43941</v>
          </cell>
          <cell r="K465">
            <v>43924</v>
          </cell>
          <cell r="L465">
            <v>43924</v>
          </cell>
          <cell r="M465">
            <v>17</v>
          </cell>
          <cell r="N465">
            <v>2940894788</v>
          </cell>
          <cell r="P465" t="str">
            <v>2905100202</v>
          </cell>
          <cell r="Q465" t="str">
            <v>ATLANTICO</v>
          </cell>
          <cell r="R465" t="str">
            <v>COMPENSACION MAIS-ENE_FEB_MARZO-ABR_2020</v>
          </cell>
          <cell r="S465" t="str">
            <v>800100000</v>
          </cell>
          <cell r="T465" t="str">
            <v>2000301741</v>
          </cell>
          <cell r="U465" t="str">
            <v>2000301741</v>
          </cell>
          <cell r="V465" t="str">
            <v>2020</v>
          </cell>
          <cell r="W465">
            <v>43941</v>
          </cell>
        </row>
        <row r="466">
          <cell r="G466" t="str">
            <v>COMPENSACION</v>
          </cell>
          <cell r="H466" t="str">
            <v>ZV</v>
          </cell>
          <cell r="I466">
            <v>43924</v>
          </cell>
          <cell r="J466">
            <v>43941</v>
          </cell>
          <cell r="K466">
            <v>43924</v>
          </cell>
          <cell r="L466">
            <v>43924</v>
          </cell>
          <cell r="M466">
            <v>17</v>
          </cell>
          <cell r="N466">
            <v>-2940894788</v>
          </cell>
          <cell r="P466" t="str">
            <v>2905100202</v>
          </cell>
          <cell r="Q466" t="str">
            <v>ATLANTICO</v>
          </cell>
          <cell r="R466" t="str">
            <v>COMPENSACION MAIS-ENE_FEB_MARZO-ABR_2020</v>
          </cell>
          <cell r="S466" t="str">
            <v>800000000</v>
          </cell>
          <cell r="T466" t="str">
            <v>2000301741</v>
          </cell>
          <cell r="U466" t="str">
            <v>2000301741</v>
          </cell>
          <cell r="V466" t="str">
            <v>2020</v>
          </cell>
          <cell r="W466">
            <v>43941</v>
          </cell>
        </row>
        <row r="467">
          <cell r="G467" t="str">
            <v>COMPENSACION</v>
          </cell>
          <cell r="H467" t="str">
            <v>ZV</v>
          </cell>
          <cell r="I467">
            <v>43934</v>
          </cell>
          <cell r="J467">
            <v>43941</v>
          </cell>
          <cell r="K467">
            <v>43934</v>
          </cell>
          <cell r="L467">
            <v>43934</v>
          </cell>
          <cell r="M467">
            <v>7</v>
          </cell>
          <cell r="N467">
            <v>741089</v>
          </cell>
          <cell r="P467" t="str">
            <v>2905100102</v>
          </cell>
          <cell r="Q467" t="str">
            <v>ATLANTICO</v>
          </cell>
          <cell r="R467" t="str">
            <v>COMPENSACION EVENTO ENE-FEB-MZO-ABR_2020 AC PAGO</v>
          </cell>
          <cell r="S467" t="str">
            <v>800117011</v>
          </cell>
          <cell r="T467" t="str">
            <v>2000301740</v>
          </cell>
          <cell r="U467" t="str">
            <v>2000301740</v>
          </cell>
          <cell r="V467" t="str">
            <v>2020</v>
          </cell>
          <cell r="W467">
            <v>43941</v>
          </cell>
        </row>
        <row r="468">
          <cell r="G468" t="str">
            <v>COMPENSACION</v>
          </cell>
          <cell r="H468" t="str">
            <v>ZV</v>
          </cell>
          <cell r="I468">
            <v>43934</v>
          </cell>
          <cell r="J468">
            <v>43941</v>
          </cell>
          <cell r="K468">
            <v>43934</v>
          </cell>
          <cell r="L468">
            <v>43934</v>
          </cell>
          <cell r="M468">
            <v>7</v>
          </cell>
          <cell r="N468">
            <v>6973726</v>
          </cell>
          <cell r="P468" t="str">
            <v>2905100201</v>
          </cell>
          <cell r="Q468" t="str">
            <v>ATLANTICO</v>
          </cell>
          <cell r="R468" t="str">
            <v>COMPENSACION EVENTO ENE-FEB-MZO-ABR_2020 AC PAGO</v>
          </cell>
          <cell r="S468" t="str">
            <v>4700100000</v>
          </cell>
          <cell r="T468" t="str">
            <v>2000301740</v>
          </cell>
          <cell r="U468" t="str">
            <v>2000301740</v>
          </cell>
          <cell r="V468" t="str">
            <v>2020</v>
          </cell>
          <cell r="W468">
            <v>43941</v>
          </cell>
        </row>
        <row r="469">
          <cell r="G469" t="str">
            <v>COMPENSACION</v>
          </cell>
          <cell r="H469" t="str">
            <v>ZV</v>
          </cell>
          <cell r="I469">
            <v>43934</v>
          </cell>
          <cell r="J469">
            <v>43941</v>
          </cell>
          <cell r="K469">
            <v>43934</v>
          </cell>
          <cell r="L469">
            <v>43934</v>
          </cell>
          <cell r="M469">
            <v>7</v>
          </cell>
          <cell r="N469">
            <v>-134448740</v>
          </cell>
          <cell r="P469" t="str">
            <v>2905100202</v>
          </cell>
          <cell r="Q469" t="str">
            <v>ATLANTICO</v>
          </cell>
          <cell r="R469" t="str">
            <v>COMPENSACION EVENTO ENE-FEB-MZO-ABR_2020 AC PAGO</v>
          </cell>
          <cell r="S469" t="str">
            <v>515417011</v>
          </cell>
          <cell r="T469" t="str">
            <v>2000301740</v>
          </cell>
          <cell r="U469" t="str">
            <v>2000301740</v>
          </cell>
          <cell r="V469" t="str">
            <v>2020</v>
          </cell>
          <cell r="W469">
            <v>43941</v>
          </cell>
        </row>
        <row r="470">
          <cell r="G470" t="str">
            <v>COMPENSACION</v>
          </cell>
          <cell r="H470" t="str">
            <v>ZV</v>
          </cell>
          <cell r="I470">
            <v>43934</v>
          </cell>
          <cell r="J470">
            <v>43941</v>
          </cell>
          <cell r="K470">
            <v>43934</v>
          </cell>
          <cell r="L470">
            <v>43934</v>
          </cell>
          <cell r="M470">
            <v>7</v>
          </cell>
          <cell r="N470">
            <v>126733925</v>
          </cell>
          <cell r="P470" t="str">
            <v>2905100203</v>
          </cell>
          <cell r="Q470" t="str">
            <v>ATLANTICO</v>
          </cell>
          <cell r="R470" t="str">
            <v>COMPENSACION EVENTO ENE-FEB-MZO-ABR_2020 AC PAGO</v>
          </cell>
          <cell r="S470" t="str">
            <v>504017011</v>
          </cell>
          <cell r="T470" t="str">
            <v>2000301740</v>
          </cell>
          <cell r="U470" t="str">
            <v>2000301740</v>
          </cell>
          <cell r="V470" t="str">
            <v>2020</v>
          </cell>
          <cell r="W470">
            <v>43941</v>
          </cell>
        </row>
        <row r="471">
          <cell r="G471" t="str">
            <v>67966244 ATL42</v>
          </cell>
          <cell r="H471" t="str">
            <v>ZP</v>
          </cell>
          <cell r="I471">
            <v>43934</v>
          </cell>
          <cell r="J471">
            <v>43934</v>
          </cell>
          <cell r="K471">
            <v>43934</v>
          </cell>
          <cell r="L471">
            <v>43934</v>
          </cell>
          <cell r="M471">
            <v>7</v>
          </cell>
          <cell r="N471">
            <v>95591299</v>
          </cell>
          <cell r="P471" t="str">
            <v>2905100202</v>
          </cell>
          <cell r="Q471" t="str">
            <v>atlantico</v>
          </cell>
          <cell r="R471" t="str">
            <v>ACUERDO DE PAGO NIT 900 SUPERSALUD</v>
          </cell>
          <cell r="S471" t="str">
            <v>800000000</v>
          </cell>
          <cell r="T471" t="str">
            <v>2000299055</v>
          </cell>
          <cell r="U471" t="str">
            <v>2000301740</v>
          </cell>
          <cell r="V471" t="str">
            <v>2020</v>
          </cell>
          <cell r="W471">
            <v>43941</v>
          </cell>
        </row>
        <row r="472">
          <cell r="G472" t="str">
            <v>67965991 ATL45</v>
          </cell>
          <cell r="H472" t="str">
            <v>ZP</v>
          </cell>
          <cell r="I472">
            <v>43929</v>
          </cell>
          <cell r="J472">
            <v>43929</v>
          </cell>
          <cell r="K472">
            <v>43929</v>
          </cell>
          <cell r="L472">
            <v>43929</v>
          </cell>
          <cell r="M472">
            <v>12</v>
          </cell>
          <cell r="N472">
            <v>145542977</v>
          </cell>
          <cell r="P472" t="str">
            <v>2905100202</v>
          </cell>
          <cell r="Q472" t="str">
            <v>atlantico</v>
          </cell>
          <cell r="R472" t="str">
            <v>EVENTO ABR_2020</v>
          </cell>
          <cell r="S472" t="str">
            <v>800000000</v>
          </cell>
          <cell r="T472" t="str">
            <v>2000298615</v>
          </cell>
          <cell r="U472" t="str">
            <v>2000301742</v>
          </cell>
          <cell r="V472" t="str">
            <v>2020</v>
          </cell>
          <cell r="W472">
            <v>43941</v>
          </cell>
        </row>
        <row r="473">
          <cell r="G473" t="str">
            <v>MPS MAG328</v>
          </cell>
          <cell r="H473" t="str">
            <v>ZP</v>
          </cell>
          <cell r="I473">
            <v>43924</v>
          </cell>
          <cell r="J473">
            <v>43924</v>
          </cell>
          <cell r="K473">
            <v>43924</v>
          </cell>
          <cell r="L473">
            <v>43924</v>
          </cell>
          <cell r="M473">
            <v>0</v>
          </cell>
          <cell r="N473">
            <v>148546797</v>
          </cell>
          <cell r="P473" t="str">
            <v>2905100202</v>
          </cell>
          <cell r="Q473" t="str">
            <v>magdalena</v>
          </cell>
          <cell r="R473" t="str">
            <v>MODELO INTEGRAL ABR_2020</v>
          </cell>
          <cell r="S473" t="str">
            <v>4700000000</v>
          </cell>
          <cell r="T473" t="str">
            <v>2000298229</v>
          </cell>
          <cell r="U473" t="str">
            <v>2000315817</v>
          </cell>
          <cell r="V473" t="str">
            <v>2020</v>
          </cell>
          <cell r="W473">
            <v>43924</v>
          </cell>
        </row>
        <row r="474">
          <cell r="G474" t="str">
            <v>MPS ATL135</v>
          </cell>
          <cell r="H474" t="str">
            <v>ZP</v>
          </cell>
          <cell r="I474">
            <v>43924</v>
          </cell>
          <cell r="J474">
            <v>43924</v>
          </cell>
          <cell r="K474">
            <v>43924</v>
          </cell>
          <cell r="L474">
            <v>43924</v>
          </cell>
          <cell r="M474">
            <v>17</v>
          </cell>
          <cell r="N474">
            <v>735223697</v>
          </cell>
          <cell r="P474" t="str">
            <v>2905100202</v>
          </cell>
          <cell r="Q474" t="str">
            <v>atlantico</v>
          </cell>
          <cell r="R474" t="str">
            <v>MODELO INTEGRAL ABR_2020</v>
          </cell>
          <cell r="S474" t="str">
            <v>800000000</v>
          </cell>
          <cell r="T474" t="str">
            <v>2000298036</v>
          </cell>
          <cell r="U474" t="str">
            <v>2000301741</v>
          </cell>
          <cell r="V474" t="str">
            <v>2020</v>
          </cell>
          <cell r="W474">
            <v>43941</v>
          </cell>
        </row>
        <row r="475">
          <cell r="G475">
            <v>8012020</v>
          </cell>
          <cell r="H475" t="str">
            <v>ZP</v>
          </cell>
          <cell r="I475">
            <v>43838</v>
          </cell>
          <cell r="J475">
            <v>43838</v>
          </cell>
          <cell r="K475">
            <v>43838</v>
          </cell>
          <cell r="L475">
            <v>43838</v>
          </cell>
          <cell r="M475">
            <v>0</v>
          </cell>
          <cell r="N475">
            <v>36664720</v>
          </cell>
          <cell r="P475" t="str">
            <v>2335950201</v>
          </cell>
          <cell r="Q475" t="str">
            <v>20200108</v>
          </cell>
          <cell r="R475" t="str">
            <v>PAGO INTERESES TENEDORES DERECHOS FIDUCIARIOS</v>
          </cell>
          <cell r="S475" t="str">
            <v>9900000000</v>
          </cell>
          <cell r="T475" t="str">
            <v>2000289564</v>
          </cell>
          <cell r="U475" t="str">
            <v>2000289564</v>
          </cell>
          <cell r="V475" t="str">
            <v>2020</v>
          </cell>
          <cell r="W475">
            <v>43838</v>
          </cell>
        </row>
        <row r="476">
          <cell r="G476" t="str">
            <v>CTTO COMPVTA</v>
          </cell>
          <cell r="H476" t="str">
            <v>ZV</v>
          </cell>
          <cell r="I476">
            <v>43826</v>
          </cell>
          <cell r="J476">
            <v>43921</v>
          </cell>
          <cell r="K476">
            <v>43826</v>
          </cell>
          <cell r="L476">
            <v>43826</v>
          </cell>
          <cell r="M476">
            <v>95</v>
          </cell>
          <cell r="N476">
            <v>0</v>
          </cell>
          <cell r="P476" t="str">
            <v>2905100202</v>
          </cell>
          <cell r="Q476" t="str">
            <v>20200331</v>
          </cell>
          <cell r="R476" t="str">
            <v>Registro Contrato Compra venta cartera</v>
          </cell>
          <cell r="S476" t="str">
            <v>800100000</v>
          </cell>
          <cell r="T476" t="str">
            <v>2000289485</v>
          </cell>
          <cell r="U476" t="str">
            <v>2000302978</v>
          </cell>
          <cell r="V476" t="str">
            <v>2020</v>
          </cell>
          <cell r="W476">
            <v>43921</v>
          </cell>
        </row>
        <row r="477">
          <cell r="G477" t="str">
            <v>MPS MAG899</v>
          </cell>
          <cell r="H477" t="str">
            <v>ZV</v>
          </cell>
          <cell r="I477">
            <v>43921</v>
          </cell>
          <cell r="J477">
            <v>43921</v>
          </cell>
          <cell r="K477">
            <v>43896</v>
          </cell>
          <cell r="L477">
            <v>43896</v>
          </cell>
          <cell r="M477">
            <v>41</v>
          </cell>
          <cell r="N477">
            <v>7558173</v>
          </cell>
          <cell r="P477" t="str">
            <v>2905100202</v>
          </cell>
          <cell r="Q477" t="str">
            <v>magdalena</v>
          </cell>
          <cell r="R477" t="str">
            <v>SALDO MODELO INTEGRAL MAR_2020 contributivo</v>
          </cell>
          <cell r="S477" t="str">
            <v>4700000000</v>
          </cell>
          <cell r="T477" t="str">
            <v>2000281907</v>
          </cell>
          <cell r="U477" t="str">
            <v>2000315819</v>
          </cell>
          <cell r="V477" t="str">
            <v>2020</v>
          </cell>
          <cell r="W477">
            <v>43937</v>
          </cell>
        </row>
        <row r="478">
          <cell r="G478" t="str">
            <v>MPS MAG899</v>
          </cell>
          <cell r="H478" t="str">
            <v>ZV</v>
          </cell>
          <cell r="I478">
            <v>43921</v>
          </cell>
          <cell r="J478">
            <v>43921</v>
          </cell>
          <cell r="K478">
            <v>43921</v>
          </cell>
          <cell r="L478">
            <v>43921</v>
          </cell>
          <cell r="M478">
            <v>0</v>
          </cell>
          <cell r="N478">
            <v>-7558173</v>
          </cell>
          <cell r="P478" t="str">
            <v>2905100202</v>
          </cell>
          <cell r="Q478" t="str">
            <v>20200331</v>
          </cell>
          <cell r="R478" t="str">
            <v>COMPENSACION MV RS ENE 2020 FACT N. 332362</v>
          </cell>
          <cell r="S478" t="str">
            <v>4700000000</v>
          </cell>
          <cell r="T478" t="str">
            <v>2000287951</v>
          </cell>
          <cell r="U478" t="str">
            <v>2000287951</v>
          </cell>
          <cell r="V478" t="str">
            <v>2020</v>
          </cell>
          <cell r="W478">
            <v>43921</v>
          </cell>
        </row>
        <row r="479">
          <cell r="G479" t="str">
            <v>66809956 ATL48</v>
          </cell>
          <cell r="H479" t="str">
            <v>ZP</v>
          </cell>
          <cell r="I479">
            <v>43909</v>
          </cell>
          <cell r="J479">
            <v>43909</v>
          </cell>
          <cell r="K479">
            <v>43909</v>
          </cell>
          <cell r="L479">
            <v>43909</v>
          </cell>
          <cell r="M479">
            <v>32</v>
          </cell>
          <cell r="N479">
            <v>149482092</v>
          </cell>
          <cell r="P479" t="str">
            <v>2905100202</v>
          </cell>
          <cell r="Q479" t="str">
            <v>atlantico</v>
          </cell>
          <cell r="R479" t="str">
            <v>EVENTO MAR_2020</v>
          </cell>
          <cell r="S479" t="str">
            <v>800000000</v>
          </cell>
          <cell r="T479" t="str">
            <v>2000284491</v>
          </cell>
          <cell r="U479" t="str">
            <v>2000301742</v>
          </cell>
          <cell r="V479" t="str">
            <v>2020</v>
          </cell>
          <cell r="W479">
            <v>43941</v>
          </cell>
        </row>
        <row r="480">
          <cell r="G480" t="str">
            <v>66470195 ATL MAR</v>
          </cell>
          <cell r="H480" t="str">
            <v>ZP</v>
          </cell>
          <cell r="I480">
            <v>43903</v>
          </cell>
          <cell r="J480">
            <v>43903</v>
          </cell>
          <cell r="K480">
            <v>43903</v>
          </cell>
          <cell r="L480">
            <v>43903</v>
          </cell>
          <cell r="M480">
            <v>38</v>
          </cell>
          <cell r="N480">
            <v>95591299</v>
          </cell>
          <cell r="P480" t="str">
            <v>2905100202</v>
          </cell>
          <cell r="Q480" t="str">
            <v>atlantico</v>
          </cell>
          <cell r="R480" t="str">
            <v>EVENTO MAR_2020</v>
          </cell>
          <cell r="S480" t="str">
            <v>800000000</v>
          </cell>
          <cell r="T480" t="str">
            <v>2000283097</v>
          </cell>
          <cell r="U480" t="str">
            <v>2000301740</v>
          </cell>
          <cell r="V480" t="str">
            <v>2020</v>
          </cell>
          <cell r="W480">
            <v>43941</v>
          </cell>
        </row>
        <row r="481">
          <cell r="G481" t="str">
            <v>MPS MAG899</v>
          </cell>
          <cell r="H481" t="str">
            <v>ZP</v>
          </cell>
          <cell r="I481">
            <v>43896</v>
          </cell>
          <cell r="J481">
            <v>43896</v>
          </cell>
          <cell r="K481">
            <v>43896</v>
          </cell>
          <cell r="L481">
            <v>43896</v>
          </cell>
          <cell r="M481">
            <v>25</v>
          </cell>
          <cell r="N481">
            <v>150494243</v>
          </cell>
          <cell r="P481" t="str">
            <v>2905100202</v>
          </cell>
          <cell r="Q481" t="str">
            <v>magdalena</v>
          </cell>
          <cell r="R481" t="str">
            <v>MODELO INTEGRAL MAR_2020</v>
          </cell>
          <cell r="S481" t="str">
            <v>4700000000</v>
          </cell>
          <cell r="T481" t="str">
            <v>2000281907</v>
          </cell>
          <cell r="U481" t="str">
            <v>2000287951</v>
          </cell>
          <cell r="V481" t="str">
            <v>2020</v>
          </cell>
          <cell r="W481">
            <v>43921</v>
          </cell>
        </row>
        <row r="482">
          <cell r="G482" t="str">
            <v>MPS ATL228</v>
          </cell>
          <cell r="H482" t="str">
            <v>ZP</v>
          </cell>
          <cell r="I482">
            <v>43896</v>
          </cell>
          <cell r="J482">
            <v>43896</v>
          </cell>
          <cell r="K482">
            <v>43896</v>
          </cell>
          <cell r="L482">
            <v>43896</v>
          </cell>
          <cell r="M482">
            <v>45</v>
          </cell>
          <cell r="N482">
            <v>735223697</v>
          </cell>
          <cell r="P482" t="str">
            <v>2905100202</v>
          </cell>
          <cell r="Q482" t="str">
            <v>atlantico</v>
          </cell>
          <cell r="R482" t="str">
            <v>MODELO INTEGRAL MAR_2020</v>
          </cell>
          <cell r="S482" t="str">
            <v>800000000</v>
          </cell>
          <cell r="T482" t="str">
            <v>2000281236</v>
          </cell>
          <cell r="U482" t="str">
            <v>2000301741</v>
          </cell>
          <cell r="V482" t="str">
            <v>2020</v>
          </cell>
          <cell r="W482">
            <v>43941</v>
          </cell>
        </row>
        <row r="483">
          <cell r="G483" t="str">
            <v>MPS MAG662</v>
          </cell>
          <cell r="H483" t="str">
            <v>ZV</v>
          </cell>
          <cell r="I483">
            <v>43861</v>
          </cell>
          <cell r="J483">
            <v>43861</v>
          </cell>
          <cell r="K483">
            <v>43852</v>
          </cell>
          <cell r="L483">
            <v>43852</v>
          </cell>
          <cell r="M483">
            <v>9</v>
          </cell>
          <cell r="N483">
            <v>-47755653</v>
          </cell>
          <cell r="P483" t="str">
            <v>2905100202</v>
          </cell>
          <cell r="Q483" t="str">
            <v>magdalena</v>
          </cell>
          <cell r="R483" t="str">
            <v>SALDO MODELO INTEGRAL ENE_2020 my vlr pagado</v>
          </cell>
          <cell r="S483" t="str">
            <v>4700000000</v>
          </cell>
          <cell r="T483" t="str">
            <v>2000280355</v>
          </cell>
          <cell r="U483" t="str">
            <v>2000280355</v>
          </cell>
          <cell r="V483" t="str">
            <v>2020</v>
          </cell>
          <cell r="W483">
            <v>43861</v>
          </cell>
        </row>
        <row r="484">
          <cell r="G484" t="str">
            <v>MPS MAG662</v>
          </cell>
          <cell r="H484" t="str">
            <v>ZV</v>
          </cell>
          <cell r="I484">
            <v>43861</v>
          </cell>
          <cell r="J484">
            <v>43861</v>
          </cell>
          <cell r="K484">
            <v>43861</v>
          </cell>
          <cell r="L484">
            <v>43861</v>
          </cell>
          <cell r="M484">
            <v>0</v>
          </cell>
          <cell r="N484">
            <v>47755653</v>
          </cell>
          <cell r="P484" t="str">
            <v>2905100202</v>
          </cell>
          <cell r="Q484" t="str">
            <v>20200131</v>
          </cell>
          <cell r="R484" t="str">
            <v>COMPENSACION MV RS NOV 2019 FACT N. 30446214</v>
          </cell>
          <cell r="S484" t="str">
            <v>4700000000</v>
          </cell>
          <cell r="T484" t="str">
            <v>2000280355</v>
          </cell>
          <cell r="U484" t="str">
            <v>2000280355</v>
          </cell>
          <cell r="V484" t="str">
            <v>2020</v>
          </cell>
          <cell r="W484">
            <v>43861</v>
          </cell>
        </row>
        <row r="485">
          <cell r="G485" t="str">
            <v>MPS MAG662</v>
          </cell>
          <cell r="H485" t="str">
            <v>ZV</v>
          </cell>
          <cell r="I485">
            <v>43861</v>
          </cell>
          <cell r="J485">
            <v>43861</v>
          </cell>
          <cell r="K485">
            <v>43852</v>
          </cell>
          <cell r="L485">
            <v>43852</v>
          </cell>
          <cell r="M485">
            <v>9</v>
          </cell>
          <cell r="N485">
            <v>47755653</v>
          </cell>
          <cell r="P485" t="str">
            <v>2905100202</v>
          </cell>
          <cell r="Q485" t="str">
            <v>magdalena</v>
          </cell>
          <cell r="R485" t="str">
            <v>SALDO MODELO INTEGRAL ENE_2020 my vlr pagado</v>
          </cell>
          <cell r="S485" t="str">
            <v>4700000000</v>
          </cell>
          <cell r="T485" t="str">
            <v>2000280354</v>
          </cell>
          <cell r="U485" t="str">
            <v>2000280354</v>
          </cell>
          <cell r="V485" t="str">
            <v>2020</v>
          </cell>
          <cell r="W485">
            <v>43861</v>
          </cell>
        </row>
        <row r="486">
          <cell r="G486" t="str">
            <v>MPS MAG662</v>
          </cell>
          <cell r="H486" t="str">
            <v>ZV</v>
          </cell>
          <cell r="I486">
            <v>43861</v>
          </cell>
          <cell r="J486">
            <v>43861</v>
          </cell>
          <cell r="K486">
            <v>43861</v>
          </cell>
          <cell r="L486">
            <v>43861</v>
          </cell>
          <cell r="M486">
            <v>0</v>
          </cell>
          <cell r="N486">
            <v>-47755653</v>
          </cell>
          <cell r="P486" t="str">
            <v>2905100202</v>
          </cell>
          <cell r="Q486" t="str">
            <v>20200131</v>
          </cell>
          <cell r="R486" t="str">
            <v>COMPENSACION MV RS NOV 2019 FACT N. 30446214</v>
          </cell>
          <cell r="S486" t="str">
            <v>4700000000</v>
          </cell>
          <cell r="T486" t="str">
            <v>2000280354</v>
          </cell>
          <cell r="U486" t="str">
            <v>2000280354</v>
          </cell>
          <cell r="V486" t="str">
            <v>2020</v>
          </cell>
          <cell r="W486">
            <v>43861</v>
          </cell>
        </row>
        <row r="487">
          <cell r="G487" t="str">
            <v>MPS MAG662</v>
          </cell>
          <cell r="H487" t="str">
            <v>ZV</v>
          </cell>
          <cell r="I487">
            <v>43861</v>
          </cell>
          <cell r="J487">
            <v>43861</v>
          </cell>
          <cell r="K487">
            <v>43852</v>
          </cell>
          <cell r="L487">
            <v>43852</v>
          </cell>
          <cell r="M487">
            <v>9</v>
          </cell>
          <cell r="N487">
            <v>-47755653</v>
          </cell>
          <cell r="P487" t="str">
            <v>2905100202</v>
          </cell>
          <cell r="Q487" t="str">
            <v>magdalena</v>
          </cell>
          <cell r="R487" t="str">
            <v>SALDO MODELO INTEGRAL ENE_2020 my vlr pagado</v>
          </cell>
          <cell r="S487" t="str">
            <v>4700000000</v>
          </cell>
          <cell r="T487" t="str">
            <v>2000280345</v>
          </cell>
          <cell r="U487" t="str">
            <v>2000280354</v>
          </cell>
          <cell r="V487" t="str">
            <v>2020</v>
          </cell>
          <cell r="W487">
            <v>43861</v>
          </cell>
        </row>
        <row r="488">
          <cell r="G488" t="str">
            <v>MPS MAG662</v>
          </cell>
          <cell r="H488" t="str">
            <v>ZV</v>
          </cell>
          <cell r="I488">
            <v>43861</v>
          </cell>
          <cell r="J488">
            <v>43861</v>
          </cell>
          <cell r="K488">
            <v>43861</v>
          </cell>
          <cell r="L488">
            <v>43861</v>
          </cell>
          <cell r="M488">
            <v>0</v>
          </cell>
          <cell r="N488">
            <v>47755653</v>
          </cell>
          <cell r="P488" t="str">
            <v>2905100202</v>
          </cell>
          <cell r="Q488" t="str">
            <v>20200131</v>
          </cell>
          <cell r="R488" t="str">
            <v>COMPENSACION MV RS NOV 2019 FACT N. 30446214</v>
          </cell>
          <cell r="S488" t="str">
            <v>4700000000</v>
          </cell>
          <cell r="T488" t="str">
            <v>2000280345</v>
          </cell>
          <cell r="U488" t="str">
            <v>2000280354</v>
          </cell>
          <cell r="V488" t="str">
            <v>2020</v>
          </cell>
          <cell r="W488">
            <v>43861</v>
          </cell>
        </row>
        <row r="489">
          <cell r="G489" t="str">
            <v>COMPENSACION</v>
          </cell>
          <cell r="H489" t="str">
            <v>ZV</v>
          </cell>
          <cell r="I489">
            <v>43857</v>
          </cell>
          <cell r="J489">
            <v>43858</v>
          </cell>
          <cell r="K489">
            <v>43857</v>
          </cell>
          <cell r="L489">
            <v>43857</v>
          </cell>
          <cell r="M489">
            <v>1</v>
          </cell>
          <cell r="N489">
            <v>-972690</v>
          </cell>
          <cell r="P489" t="str">
            <v>2905100102</v>
          </cell>
          <cell r="Q489" t="str">
            <v>ATLANTICO</v>
          </cell>
          <cell r="R489" t="str">
            <v>COMPENSACION EVENTO ENE_2020-AC DE PAGO NIT 900</v>
          </cell>
          <cell r="S489" t="str">
            <v>800117011</v>
          </cell>
          <cell r="T489" t="str">
            <v>2000280337</v>
          </cell>
          <cell r="U489" t="str">
            <v>2000280337</v>
          </cell>
          <cell r="V489" t="str">
            <v>2020</v>
          </cell>
          <cell r="W489">
            <v>43858</v>
          </cell>
        </row>
        <row r="490">
          <cell r="G490" t="str">
            <v>COMPENSACION</v>
          </cell>
          <cell r="H490" t="str">
            <v>ZV</v>
          </cell>
          <cell r="I490">
            <v>43857</v>
          </cell>
          <cell r="J490">
            <v>43858</v>
          </cell>
          <cell r="K490">
            <v>43857</v>
          </cell>
          <cell r="L490">
            <v>43857</v>
          </cell>
          <cell r="M490">
            <v>1</v>
          </cell>
          <cell r="N490">
            <v>50162898</v>
          </cell>
          <cell r="P490" t="str">
            <v>2905100202</v>
          </cell>
          <cell r="Q490" t="str">
            <v>ATLANTICO</v>
          </cell>
          <cell r="R490" t="str">
            <v>COMPENSACION EVENTO ENE_2020-AC DE PAGO NIT 900</v>
          </cell>
          <cell r="S490" t="str">
            <v>800000000</v>
          </cell>
          <cell r="T490" t="str">
            <v>2000280337</v>
          </cell>
          <cell r="U490" t="str">
            <v>2000280337</v>
          </cell>
          <cell r="V490" t="str">
            <v>2020</v>
          </cell>
          <cell r="W490">
            <v>43858</v>
          </cell>
        </row>
        <row r="491">
          <cell r="G491" t="str">
            <v>COMPENSACION</v>
          </cell>
          <cell r="H491" t="str">
            <v>ZV</v>
          </cell>
          <cell r="I491">
            <v>43857</v>
          </cell>
          <cell r="J491">
            <v>43858</v>
          </cell>
          <cell r="K491">
            <v>43857</v>
          </cell>
          <cell r="L491">
            <v>43857</v>
          </cell>
          <cell r="M491">
            <v>1</v>
          </cell>
          <cell r="N491">
            <v>-49190208</v>
          </cell>
          <cell r="P491" t="str">
            <v>2905100203</v>
          </cell>
          <cell r="Q491" t="str">
            <v>ATLANTICO</v>
          </cell>
          <cell r="R491" t="str">
            <v>COMPENSACION EVENTO ENE_2020-AC DE PAGO NIT 900</v>
          </cell>
          <cell r="S491" t="str">
            <v>504017011</v>
          </cell>
          <cell r="T491" t="str">
            <v>2000280337</v>
          </cell>
          <cell r="U491" t="str">
            <v>2000280337</v>
          </cell>
          <cell r="V491" t="str">
            <v>2020</v>
          </cell>
          <cell r="W491">
            <v>43858</v>
          </cell>
        </row>
        <row r="492">
          <cell r="G492" t="str">
            <v>COMPENSACION</v>
          </cell>
          <cell r="H492" t="str">
            <v>ZV</v>
          </cell>
          <cell r="I492">
            <v>43852</v>
          </cell>
          <cell r="J492">
            <v>43853</v>
          </cell>
          <cell r="K492">
            <v>43852</v>
          </cell>
          <cell r="L492">
            <v>43852</v>
          </cell>
          <cell r="M492">
            <v>1</v>
          </cell>
          <cell r="N492">
            <v>-735223697</v>
          </cell>
          <cell r="P492" t="str">
            <v>2905100202</v>
          </cell>
          <cell r="Q492" t="str">
            <v>ATLANTICO</v>
          </cell>
          <cell r="R492" t="str">
            <v>COMPENSACION MAIS ENE_2020-MPS ATL-734</v>
          </cell>
          <cell r="S492" t="str">
            <v>800100000</v>
          </cell>
          <cell r="T492" t="str">
            <v>2000280330</v>
          </cell>
          <cell r="U492" t="str">
            <v>2000280330</v>
          </cell>
          <cell r="V492" t="str">
            <v>2020</v>
          </cell>
          <cell r="W492">
            <v>43853</v>
          </cell>
        </row>
        <row r="493">
          <cell r="G493" t="str">
            <v>COMPENSACION</v>
          </cell>
          <cell r="H493" t="str">
            <v>ZV</v>
          </cell>
          <cell r="I493">
            <v>43852</v>
          </cell>
          <cell r="J493">
            <v>43853</v>
          </cell>
          <cell r="K493">
            <v>43852</v>
          </cell>
          <cell r="L493">
            <v>43852</v>
          </cell>
          <cell r="M493">
            <v>1</v>
          </cell>
          <cell r="N493">
            <v>735223697</v>
          </cell>
          <cell r="P493" t="str">
            <v>2905100202</v>
          </cell>
          <cell r="Q493" t="str">
            <v>ATLANTICO</v>
          </cell>
          <cell r="R493" t="str">
            <v>COMPENSACION MAIS ENE_2020-MPS ATL-734</v>
          </cell>
          <cell r="S493" t="str">
            <v>800000000</v>
          </cell>
          <cell r="T493" t="str">
            <v>2000280330</v>
          </cell>
          <cell r="U493" t="str">
            <v>2000280330</v>
          </cell>
          <cell r="V493" t="str">
            <v>2020</v>
          </cell>
          <cell r="W493">
            <v>43853</v>
          </cell>
        </row>
        <row r="494">
          <cell r="G494" t="str">
            <v>MPS MAG662</v>
          </cell>
          <cell r="H494" t="str">
            <v>ZV</v>
          </cell>
          <cell r="I494">
            <v>43861</v>
          </cell>
          <cell r="J494">
            <v>43861</v>
          </cell>
          <cell r="K494">
            <v>43852</v>
          </cell>
          <cell r="L494">
            <v>43852</v>
          </cell>
          <cell r="M494">
            <v>9</v>
          </cell>
          <cell r="N494">
            <v>47755653</v>
          </cell>
          <cell r="P494" t="str">
            <v>2905100202</v>
          </cell>
          <cell r="Q494" t="str">
            <v>magdalena</v>
          </cell>
          <cell r="R494" t="str">
            <v>SALDO MODELO INTEGRAL ENE_2020 my vlr pagado</v>
          </cell>
          <cell r="S494" t="str">
            <v>4700000000</v>
          </cell>
          <cell r="T494" t="str">
            <v>2000268505</v>
          </cell>
          <cell r="U494" t="str">
            <v>2000280355</v>
          </cell>
          <cell r="V494" t="str">
            <v>2020</v>
          </cell>
          <cell r="W494">
            <v>43861</v>
          </cell>
        </row>
        <row r="495">
          <cell r="G495" t="str">
            <v>MPS MAG662</v>
          </cell>
          <cell r="H495" t="str">
            <v>ZV</v>
          </cell>
          <cell r="I495">
            <v>43861</v>
          </cell>
          <cell r="J495">
            <v>43861</v>
          </cell>
          <cell r="K495">
            <v>43861</v>
          </cell>
          <cell r="L495">
            <v>43861</v>
          </cell>
          <cell r="M495">
            <v>0</v>
          </cell>
          <cell r="N495">
            <v>-47755653</v>
          </cell>
          <cell r="P495" t="str">
            <v>2905100202</v>
          </cell>
          <cell r="Q495" t="str">
            <v>20200131</v>
          </cell>
          <cell r="R495" t="str">
            <v>COMPENSACION MV RS NOV 2019 FACT N. 30446214</v>
          </cell>
          <cell r="S495" t="str">
            <v>4700000000</v>
          </cell>
          <cell r="T495" t="str">
            <v>2000268505</v>
          </cell>
          <cell r="U495" t="str">
            <v>2000280355</v>
          </cell>
          <cell r="V495" t="str">
            <v>2020</v>
          </cell>
          <cell r="W495">
            <v>43861</v>
          </cell>
        </row>
        <row r="496">
          <cell r="G496" t="str">
            <v>64697918 ATL506</v>
          </cell>
          <cell r="H496" t="str">
            <v>ZP</v>
          </cell>
          <cell r="I496">
            <v>43872</v>
          </cell>
          <cell r="J496">
            <v>43872</v>
          </cell>
          <cell r="K496">
            <v>43872</v>
          </cell>
          <cell r="L496">
            <v>43872</v>
          </cell>
          <cell r="M496">
            <v>69</v>
          </cell>
          <cell r="N496">
            <v>95591299</v>
          </cell>
          <cell r="P496" t="str">
            <v>2905100202</v>
          </cell>
          <cell r="Q496" t="str">
            <v>atlantico</v>
          </cell>
          <cell r="R496" t="str">
            <v>EVENTO  FEB_2020-ACUERDO DE PAGO NIT 900 SUPERSALU</v>
          </cell>
          <cell r="S496" t="str">
            <v>800000000</v>
          </cell>
          <cell r="T496" t="str">
            <v>2000268201</v>
          </cell>
          <cell r="U496" t="str">
            <v>2000301740</v>
          </cell>
          <cell r="V496" t="str">
            <v>2020</v>
          </cell>
          <cell r="W496">
            <v>43941</v>
          </cell>
        </row>
        <row r="497">
          <cell r="G497" t="str">
            <v>MPS MAG348</v>
          </cell>
          <cell r="H497" t="str">
            <v>ZP</v>
          </cell>
          <cell r="I497">
            <v>43868</v>
          </cell>
          <cell r="J497">
            <v>43868</v>
          </cell>
          <cell r="K497">
            <v>43868</v>
          </cell>
          <cell r="L497">
            <v>43868</v>
          </cell>
          <cell r="M497">
            <v>54</v>
          </cell>
          <cell r="N497">
            <v>147419083</v>
          </cell>
          <cell r="P497" t="str">
            <v>2905100202</v>
          </cell>
          <cell r="Q497" t="str">
            <v>magdalena</v>
          </cell>
          <cell r="R497" t="str">
            <v>MODELO INTEGRAL  FEB_2020</v>
          </cell>
          <cell r="S497" t="str">
            <v>4700000000</v>
          </cell>
          <cell r="T497" t="str">
            <v>2000268043</v>
          </cell>
          <cell r="U497" t="str">
            <v>2000315816</v>
          </cell>
          <cell r="V497" t="str">
            <v>2020</v>
          </cell>
          <cell r="W497">
            <v>43922</v>
          </cell>
        </row>
        <row r="498">
          <cell r="G498" t="str">
            <v>MPS ATL347</v>
          </cell>
          <cell r="H498" t="str">
            <v>ZP</v>
          </cell>
          <cell r="I498">
            <v>43868</v>
          </cell>
          <cell r="J498">
            <v>43868</v>
          </cell>
          <cell r="K498">
            <v>43868</v>
          </cell>
          <cell r="L498">
            <v>43868</v>
          </cell>
          <cell r="M498">
            <v>73</v>
          </cell>
          <cell r="N498">
            <v>735223697</v>
          </cell>
          <cell r="P498" t="str">
            <v>2905100202</v>
          </cell>
          <cell r="Q498" t="str">
            <v>atlantico</v>
          </cell>
          <cell r="R498" t="str">
            <v>MODELO INTEGRAL  FEB_2020</v>
          </cell>
          <cell r="S498" t="str">
            <v>800000000</v>
          </cell>
          <cell r="T498" t="str">
            <v>2000268042</v>
          </cell>
          <cell r="U498" t="str">
            <v>2000301741</v>
          </cell>
          <cell r="V498" t="str">
            <v>2020</v>
          </cell>
          <cell r="W498">
            <v>43941</v>
          </cell>
        </row>
        <row r="499">
          <cell r="G499" t="str">
            <v>MPS ATL283</v>
          </cell>
          <cell r="H499" t="str">
            <v>ZP</v>
          </cell>
          <cell r="I499">
            <v>43868</v>
          </cell>
          <cell r="J499">
            <v>43868</v>
          </cell>
          <cell r="K499">
            <v>43868</v>
          </cell>
          <cell r="L499">
            <v>43868</v>
          </cell>
          <cell r="M499">
            <v>73</v>
          </cell>
          <cell r="N499">
            <v>149482092</v>
          </cell>
          <cell r="P499" t="str">
            <v>2905100202</v>
          </cell>
          <cell r="Q499" t="str">
            <v>atlantico</v>
          </cell>
          <cell r="R499" t="str">
            <v>EVENTO  FEB_2020</v>
          </cell>
          <cell r="S499" t="str">
            <v>800000000</v>
          </cell>
          <cell r="T499" t="str">
            <v>2000267978</v>
          </cell>
          <cell r="U499" t="str">
            <v>2000301742</v>
          </cell>
          <cell r="V499" t="str">
            <v>2020</v>
          </cell>
          <cell r="W499">
            <v>43941</v>
          </cell>
        </row>
        <row r="500">
          <cell r="G500" t="str">
            <v>COMPENSACION</v>
          </cell>
          <cell r="H500" t="str">
            <v>ZV</v>
          </cell>
          <cell r="I500">
            <v>43852</v>
          </cell>
          <cell r="J500">
            <v>43853</v>
          </cell>
          <cell r="K500">
            <v>43852</v>
          </cell>
          <cell r="L500">
            <v>43852</v>
          </cell>
          <cell r="M500">
            <v>1</v>
          </cell>
          <cell r="N500">
            <v>735223697</v>
          </cell>
          <cell r="P500" t="str">
            <v>2905100202</v>
          </cell>
          <cell r="Q500" t="str">
            <v>ATLANTICO</v>
          </cell>
          <cell r="R500" t="str">
            <v>COMPENSACION MAIS ENE_2020-MPS ATL-734</v>
          </cell>
          <cell r="S500" t="str">
            <v>800100000</v>
          </cell>
          <cell r="T500" t="str">
            <v>2000266892</v>
          </cell>
          <cell r="U500" t="str">
            <v>2000280330</v>
          </cell>
          <cell r="V500" t="str">
            <v>2020</v>
          </cell>
          <cell r="W500">
            <v>43853</v>
          </cell>
        </row>
        <row r="501">
          <cell r="G501" t="str">
            <v>COMPENSACION</v>
          </cell>
          <cell r="H501" t="str">
            <v>ZV</v>
          </cell>
          <cell r="I501">
            <v>43852</v>
          </cell>
          <cell r="J501">
            <v>43853</v>
          </cell>
          <cell r="K501">
            <v>43852</v>
          </cell>
          <cell r="L501">
            <v>43852</v>
          </cell>
          <cell r="M501">
            <v>1</v>
          </cell>
          <cell r="N501">
            <v>-735223697</v>
          </cell>
          <cell r="P501" t="str">
            <v>2905100202</v>
          </cell>
          <cell r="Q501" t="str">
            <v>ATLANTICO</v>
          </cell>
          <cell r="R501" t="str">
            <v>COMPENSACION MAIS ENE_2020-MPS ATL-734</v>
          </cell>
          <cell r="S501" t="str">
            <v>800000000</v>
          </cell>
          <cell r="T501" t="str">
            <v>2000266892</v>
          </cell>
          <cell r="U501" t="str">
            <v>2000280330</v>
          </cell>
          <cell r="V501" t="str">
            <v>2020</v>
          </cell>
          <cell r="W501">
            <v>43853</v>
          </cell>
        </row>
        <row r="502">
          <cell r="G502" t="str">
            <v>COMPENSACION</v>
          </cell>
          <cell r="H502" t="str">
            <v>ZV</v>
          </cell>
          <cell r="I502">
            <v>43857</v>
          </cell>
          <cell r="J502">
            <v>43858</v>
          </cell>
          <cell r="K502">
            <v>43857</v>
          </cell>
          <cell r="L502">
            <v>43857</v>
          </cell>
          <cell r="M502">
            <v>1</v>
          </cell>
          <cell r="N502">
            <v>972690</v>
          </cell>
          <cell r="P502" t="str">
            <v>2905100102</v>
          </cell>
          <cell r="Q502" t="str">
            <v>ATLANTICO</v>
          </cell>
          <cell r="R502" t="str">
            <v>COMPENSACION EVENTO ENE_2020-AC DE PAGO NIT 900</v>
          </cell>
          <cell r="S502" t="str">
            <v>800117011</v>
          </cell>
          <cell r="T502" t="str">
            <v>2000266891</v>
          </cell>
          <cell r="U502" t="str">
            <v>2000280337</v>
          </cell>
          <cell r="V502" t="str">
            <v>2020</v>
          </cell>
          <cell r="W502">
            <v>43858</v>
          </cell>
        </row>
        <row r="503">
          <cell r="G503" t="str">
            <v>COMPENSACION</v>
          </cell>
          <cell r="H503" t="str">
            <v>ZV</v>
          </cell>
          <cell r="I503">
            <v>43857</v>
          </cell>
          <cell r="J503">
            <v>43858</v>
          </cell>
          <cell r="K503">
            <v>43857</v>
          </cell>
          <cell r="L503">
            <v>43857</v>
          </cell>
          <cell r="M503">
            <v>1</v>
          </cell>
          <cell r="N503">
            <v>-50162898</v>
          </cell>
          <cell r="P503" t="str">
            <v>2905100202</v>
          </cell>
          <cell r="Q503" t="str">
            <v>ATLANTICO</v>
          </cell>
          <cell r="R503" t="str">
            <v>COMPENSACION EVENTO ENE_2020-AC DE PAGO NIT 900</v>
          </cell>
          <cell r="S503" t="str">
            <v>800000000</v>
          </cell>
          <cell r="T503" t="str">
            <v>2000266891</v>
          </cell>
          <cell r="U503" t="str">
            <v>2000280337</v>
          </cell>
          <cell r="V503" t="str">
            <v>2020</v>
          </cell>
          <cell r="W503">
            <v>43858</v>
          </cell>
        </row>
        <row r="504">
          <cell r="G504" t="str">
            <v>COMPENSACION</v>
          </cell>
          <cell r="H504" t="str">
            <v>ZV</v>
          </cell>
          <cell r="I504">
            <v>43857</v>
          </cell>
          <cell r="J504">
            <v>43858</v>
          </cell>
          <cell r="K504">
            <v>43857</v>
          </cell>
          <cell r="L504">
            <v>43857</v>
          </cell>
          <cell r="M504">
            <v>1</v>
          </cell>
          <cell r="N504">
            <v>49190208</v>
          </cell>
          <cell r="P504" t="str">
            <v>2905100203</v>
          </cell>
          <cell r="Q504" t="str">
            <v>ATLANTICO</v>
          </cell>
          <cell r="R504" t="str">
            <v>COMPENSACION EVENTO ENE_2020-AC DE PAGO NIT 900</v>
          </cell>
          <cell r="S504" t="str">
            <v>504017011</v>
          </cell>
          <cell r="T504" t="str">
            <v>2000266891</v>
          </cell>
          <cell r="U504" t="str">
            <v>2000280337</v>
          </cell>
          <cell r="V504" t="str">
            <v>2020</v>
          </cell>
          <cell r="W504">
            <v>43858</v>
          </cell>
        </row>
        <row r="505">
          <cell r="G505" t="str">
            <v>63841104 ATL38</v>
          </cell>
          <cell r="H505" t="str">
            <v>ZP</v>
          </cell>
          <cell r="I505">
            <v>43857</v>
          </cell>
          <cell r="J505">
            <v>43857</v>
          </cell>
          <cell r="K505">
            <v>43857</v>
          </cell>
          <cell r="L505">
            <v>43857</v>
          </cell>
          <cell r="M505">
            <v>84</v>
          </cell>
          <cell r="N505">
            <v>95591299</v>
          </cell>
          <cell r="P505" t="str">
            <v>2905100202</v>
          </cell>
          <cell r="Q505" t="str">
            <v>atlantico</v>
          </cell>
          <cell r="R505" t="str">
            <v>EVENTO  ENE_2020</v>
          </cell>
          <cell r="S505" t="str">
            <v>800000000</v>
          </cell>
          <cell r="T505" t="str">
            <v>2000264808</v>
          </cell>
          <cell r="U505" t="str">
            <v>2000301742</v>
          </cell>
          <cell r="V505" t="str">
            <v>2020</v>
          </cell>
          <cell r="W505">
            <v>43941</v>
          </cell>
        </row>
        <row r="506">
          <cell r="G506" t="str">
            <v>MPS ATL734</v>
          </cell>
          <cell r="H506" t="str">
            <v>ZP</v>
          </cell>
          <cell r="I506">
            <v>43852</v>
          </cell>
          <cell r="J506">
            <v>43852</v>
          </cell>
          <cell r="K506">
            <v>43852</v>
          </cell>
          <cell r="L506">
            <v>43852</v>
          </cell>
          <cell r="M506">
            <v>89</v>
          </cell>
          <cell r="N506">
            <v>735223697</v>
          </cell>
          <cell r="P506" t="str">
            <v>2905100202</v>
          </cell>
          <cell r="Q506" t="str">
            <v>atlantico</v>
          </cell>
          <cell r="R506" t="str">
            <v>MODELO INTEGRAL ENE_2020</v>
          </cell>
          <cell r="S506" t="str">
            <v>800000000</v>
          </cell>
          <cell r="T506" t="str">
            <v>2000264594</v>
          </cell>
          <cell r="U506" t="str">
            <v>2000301741</v>
          </cell>
          <cell r="V506" t="str">
            <v>2020</v>
          </cell>
          <cell r="W506">
            <v>43941</v>
          </cell>
        </row>
        <row r="507">
          <cell r="G507" t="str">
            <v>MPS MAG662</v>
          </cell>
          <cell r="H507" t="str">
            <v>ZP</v>
          </cell>
          <cell r="I507">
            <v>43852</v>
          </cell>
          <cell r="J507">
            <v>43852</v>
          </cell>
          <cell r="K507">
            <v>43852</v>
          </cell>
          <cell r="L507">
            <v>43852</v>
          </cell>
          <cell r="M507">
            <v>229</v>
          </cell>
          <cell r="N507">
            <v>138678000</v>
          </cell>
          <cell r="P507" t="str">
            <v>2905100202</v>
          </cell>
          <cell r="Q507" t="str">
            <v>magdalena</v>
          </cell>
          <cell r="R507" t="str">
            <v>MODELO INTEGRAL ENE_2020</v>
          </cell>
          <cell r="S507" t="str">
            <v>4700000000</v>
          </cell>
          <cell r="T507" t="str">
            <v>2000264522</v>
          </cell>
          <cell r="U507" t="str">
            <v>2000370420</v>
          </cell>
          <cell r="V507" t="str">
            <v>2020</v>
          </cell>
          <cell r="W507">
            <v>44081</v>
          </cell>
        </row>
        <row r="508">
          <cell r="G508" t="str">
            <v>63674741 ATL75</v>
          </cell>
          <cell r="H508" t="str">
            <v>ZP</v>
          </cell>
          <cell r="I508">
            <v>43857</v>
          </cell>
          <cell r="J508">
            <v>43857</v>
          </cell>
          <cell r="K508">
            <v>43857</v>
          </cell>
          <cell r="L508">
            <v>43857</v>
          </cell>
          <cell r="M508">
            <v>84</v>
          </cell>
          <cell r="N508">
            <v>95591299</v>
          </cell>
          <cell r="P508" t="str">
            <v>2905100202</v>
          </cell>
          <cell r="Q508" t="str">
            <v>atlantico</v>
          </cell>
          <cell r="R508" t="str">
            <v>EVENTO ENE_2020-ACUERDO DE PAGO NIT 900 SUPERSALUD</v>
          </cell>
          <cell r="S508" t="str">
            <v>800000000</v>
          </cell>
          <cell r="T508" t="str">
            <v>2000263730</v>
          </cell>
          <cell r="U508" t="str">
            <v>2000301740</v>
          </cell>
          <cell r="V508" t="str">
            <v>2020</v>
          </cell>
          <cell r="W508">
            <v>43941</v>
          </cell>
        </row>
        <row r="509">
          <cell r="G509">
            <v>30415326</v>
          </cell>
          <cell r="H509" t="str">
            <v>ZV</v>
          </cell>
          <cell r="I509">
            <v>43818</v>
          </cell>
          <cell r="J509">
            <v>43819</v>
          </cell>
          <cell r="K509">
            <v>43497</v>
          </cell>
          <cell r="L509">
            <v>43557</v>
          </cell>
          <cell r="M509">
            <v>384</v>
          </cell>
          <cell r="N509">
            <v>-114286</v>
          </cell>
          <cell r="P509" t="str">
            <v>2905100202</v>
          </cell>
          <cell r="Q509" t="str">
            <v>2011121861</v>
          </cell>
          <cell r="R509" t="str">
            <v>saldo-08001244894 MARIA MARLENE BAQUERO DE OSPINA</v>
          </cell>
          <cell r="S509" t="str">
            <v>800117011</v>
          </cell>
          <cell r="T509" t="str">
            <v>1902225401</v>
          </cell>
          <cell r="U509" t="str">
            <v>2000301740</v>
          </cell>
          <cell r="V509" t="str">
            <v>2020</v>
          </cell>
          <cell r="W509">
            <v>43941</v>
          </cell>
        </row>
        <row r="510">
          <cell r="G510">
            <v>30415326</v>
          </cell>
          <cell r="H510" t="str">
            <v>ZV</v>
          </cell>
          <cell r="I510">
            <v>43818</v>
          </cell>
          <cell r="J510">
            <v>43819</v>
          </cell>
          <cell r="K510">
            <v>43818</v>
          </cell>
          <cell r="L510">
            <v>43818</v>
          </cell>
          <cell r="M510">
            <v>1</v>
          </cell>
          <cell r="N510">
            <v>2129223</v>
          </cell>
          <cell r="P510" t="str">
            <v>2905100102</v>
          </cell>
          <cell r="Q510" t="str">
            <v>ATLANTICO</v>
          </cell>
          <cell r="R510" t="str">
            <v>COMPENSACION PAGO CESION NPBS DIC 2019</v>
          </cell>
          <cell r="S510" t="str">
            <v>800117011</v>
          </cell>
          <cell r="T510" t="str">
            <v>2000262121</v>
          </cell>
          <cell r="U510" t="str">
            <v>2000262121</v>
          </cell>
          <cell r="V510" t="str">
            <v>2019</v>
          </cell>
          <cell r="W510">
            <v>43819</v>
          </cell>
        </row>
        <row r="511">
          <cell r="G511">
            <v>30415326</v>
          </cell>
          <cell r="H511" t="str">
            <v>ZV</v>
          </cell>
          <cell r="I511">
            <v>43818</v>
          </cell>
          <cell r="J511">
            <v>43819</v>
          </cell>
          <cell r="K511">
            <v>43818</v>
          </cell>
          <cell r="L511">
            <v>43818</v>
          </cell>
          <cell r="M511">
            <v>1</v>
          </cell>
          <cell r="N511">
            <v>-16277344</v>
          </cell>
          <cell r="P511" t="str">
            <v>2905100202</v>
          </cell>
          <cell r="Q511" t="str">
            <v>ATLANTICO</v>
          </cell>
          <cell r="R511" t="str">
            <v>COMPENSACION PAGO CESION NPBS DIC 2019</v>
          </cell>
          <cell r="S511" t="str">
            <v>800000000</v>
          </cell>
          <cell r="T511" t="str">
            <v>2000262121</v>
          </cell>
          <cell r="U511" t="str">
            <v>2000262121</v>
          </cell>
          <cell r="V511" t="str">
            <v>2019</v>
          </cell>
          <cell r="W511">
            <v>43819</v>
          </cell>
        </row>
        <row r="512">
          <cell r="G512">
            <v>30415326</v>
          </cell>
          <cell r="H512" t="str">
            <v>ZV</v>
          </cell>
          <cell r="I512">
            <v>43818</v>
          </cell>
          <cell r="J512">
            <v>43819</v>
          </cell>
          <cell r="K512">
            <v>43818</v>
          </cell>
          <cell r="L512">
            <v>43818</v>
          </cell>
          <cell r="M512">
            <v>1</v>
          </cell>
          <cell r="N512">
            <v>14262407</v>
          </cell>
          <cell r="P512" t="str">
            <v>2905100203</v>
          </cell>
          <cell r="Q512" t="str">
            <v>ATLANTICO</v>
          </cell>
          <cell r="R512" t="str">
            <v>COMPENSACION PAGO CESION NPBS DIC 2019</v>
          </cell>
          <cell r="S512" t="str">
            <v>800117011</v>
          </cell>
          <cell r="T512" t="str">
            <v>2000262121</v>
          </cell>
          <cell r="U512" t="str">
            <v>2000262121</v>
          </cell>
          <cell r="V512" t="str">
            <v>2019</v>
          </cell>
          <cell r="W512">
            <v>43819</v>
          </cell>
        </row>
        <row r="513">
          <cell r="G513" t="str">
            <v>COMPENSACION</v>
          </cell>
          <cell r="H513" t="str">
            <v>ZV</v>
          </cell>
          <cell r="I513">
            <v>43818</v>
          </cell>
          <cell r="J513">
            <v>43819</v>
          </cell>
          <cell r="K513">
            <v>43818</v>
          </cell>
          <cell r="L513">
            <v>43818</v>
          </cell>
          <cell r="M513">
            <v>1</v>
          </cell>
          <cell r="N513">
            <v>0</v>
          </cell>
          <cell r="P513" t="str">
            <v>2905100202</v>
          </cell>
          <cell r="Q513" t="str">
            <v>ATLANTICO</v>
          </cell>
          <cell r="R513" t="str">
            <v>COMPENSACION ACUERDO DE PAGO SUPERSALUD-M400</v>
          </cell>
          <cell r="S513" t="str">
            <v>800000000</v>
          </cell>
          <cell r="T513" t="str">
            <v>2000261911</v>
          </cell>
          <cell r="U513" t="str">
            <v>2000261911</v>
          </cell>
          <cell r="V513" t="str">
            <v>2019</v>
          </cell>
          <cell r="W513">
            <v>43819</v>
          </cell>
        </row>
        <row r="514">
          <cell r="G514" t="str">
            <v>COMPENSACION</v>
          </cell>
          <cell r="H514" t="str">
            <v>ZV</v>
          </cell>
          <cell r="I514">
            <v>43822</v>
          </cell>
          <cell r="J514">
            <v>43823</v>
          </cell>
          <cell r="K514">
            <v>43822</v>
          </cell>
          <cell r="L514">
            <v>43822</v>
          </cell>
          <cell r="M514">
            <v>1</v>
          </cell>
          <cell r="N514">
            <v>-163815673</v>
          </cell>
          <cell r="P514" t="str">
            <v>2905100202</v>
          </cell>
          <cell r="Q514" t="str">
            <v>ATLANTICO</v>
          </cell>
          <cell r="R514" t="str">
            <v>COMPENSACION GNB ATL-102 EVENTO DIC_2019- FINDETER</v>
          </cell>
          <cell r="S514" t="str">
            <v>800000000</v>
          </cell>
          <cell r="T514" t="str">
            <v>2000261910</v>
          </cell>
          <cell r="U514" t="str">
            <v>2000261910</v>
          </cell>
          <cell r="V514" t="str">
            <v>2019</v>
          </cell>
          <cell r="W514">
            <v>43823</v>
          </cell>
        </row>
        <row r="515">
          <cell r="G515" t="str">
            <v>COMPENSACION</v>
          </cell>
          <cell r="H515" t="str">
            <v>ZV</v>
          </cell>
          <cell r="I515">
            <v>43822</v>
          </cell>
          <cell r="J515">
            <v>43823</v>
          </cell>
          <cell r="K515">
            <v>43822</v>
          </cell>
          <cell r="L515">
            <v>43822</v>
          </cell>
          <cell r="M515">
            <v>1</v>
          </cell>
          <cell r="N515">
            <v>163815673</v>
          </cell>
          <cell r="P515" t="str">
            <v>2905100203</v>
          </cell>
          <cell r="Q515" t="str">
            <v>ATLANTICO</v>
          </cell>
          <cell r="R515" t="str">
            <v>COMPENSACION GNB ATL-102 EVENTO DIC_2019- FINDETER</v>
          </cell>
          <cell r="S515" t="str">
            <v>2000117021</v>
          </cell>
          <cell r="T515" t="str">
            <v>2000261910</v>
          </cell>
          <cell r="U515" t="str">
            <v>2000261910</v>
          </cell>
          <cell r="V515" t="str">
            <v>2019</v>
          </cell>
          <cell r="W515">
            <v>43823</v>
          </cell>
        </row>
        <row r="516">
          <cell r="G516" t="str">
            <v>COLPATRIA ATL6</v>
          </cell>
          <cell r="H516" t="str">
            <v>ZP</v>
          </cell>
          <cell r="I516">
            <v>43823</v>
          </cell>
          <cell r="J516">
            <v>43823</v>
          </cell>
          <cell r="K516">
            <v>43823</v>
          </cell>
          <cell r="L516">
            <v>43823</v>
          </cell>
          <cell r="M516">
            <v>556</v>
          </cell>
          <cell r="N516">
            <v>618782418</v>
          </cell>
          <cell r="P516" t="str">
            <v>2905100202</v>
          </cell>
          <cell r="Q516" t="str">
            <v>M300-P</v>
          </cell>
          <cell r="R516" t="str">
            <v>EVENTO DIC_2019- ZV2000330157 - KP4800006746 M300</v>
          </cell>
          <cell r="S516" t="str">
            <v>800000000</v>
          </cell>
          <cell r="T516" t="str">
            <v>2000254081</v>
          </cell>
        </row>
        <row r="517">
          <cell r="G517" t="str">
            <v>COMPENSACION</v>
          </cell>
          <cell r="H517" t="str">
            <v>ZV</v>
          </cell>
          <cell r="I517">
            <v>43818</v>
          </cell>
          <cell r="J517">
            <v>43819</v>
          </cell>
          <cell r="K517">
            <v>43818</v>
          </cell>
          <cell r="L517">
            <v>43818</v>
          </cell>
          <cell r="M517">
            <v>1</v>
          </cell>
          <cell r="N517">
            <v>600215</v>
          </cell>
          <cell r="P517" t="str">
            <v>2905100202</v>
          </cell>
          <cell r="Q517" t="str">
            <v>ATLANTICO</v>
          </cell>
          <cell r="R517" t="str">
            <v>COMPENSACION 61603114 ATL-668</v>
          </cell>
          <cell r="S517" t="str">
            <v>800000000</v>
          </cell>
          <cell r="T517" t="str">
            <v>2000253626</v>
          </cell>
          <cell r="U517" t="str">
            <v>2000253626</v>
          </cell>
          <cell r="V517" t="str">
            <v>2019</v>
          </cell>
          <cell r="W517">
            <v>43819</v>
          </cell>
        </row>
        <row r="518">
          <cell r="G518" t="str">
            <v>COMPENSACION</v>
          </cell>
          <cell r="H518" t="str">
            <v>ZV</v>
          </cell>
          <cell r="I518">
            <v>43818</v>
          </cell>
          <cell r="J518">
            <v>43819</v>
          </cell>
          <cell r="K518">
            <v>43818</v>
          </cell>
          <cell r="L518">
            <v>43818</v>
          </cell>
          <cell r="M518">
            <v>1</v>
          </cell>
          <cell r="N518">
            <v>-600215</v>
          </cell>
          <cell r="P518" t="str">
            <v>2905100203</v>
          </cell>
          <cell r="Q518" t="str">
            <v>ATLANTICO</v>
          </cell>
          <cell r="R518" t="str">
            <v>COMPENSACION 61603114 ATL-668</v>
          </cell>
          <cell r="S518" t="str">
            <v>800117011</v>
          </cell>
          <cell r="T518" t="str">
            <v>2000253626</v>
          </cell>
          <cell r="U518" t="str">
            <v>2000253626</v>
          </cell>
          <cell r="V518" t="str">
            <v>2019</v>
          </cell>
          <cell r="W518">
            <v>43819</v>
          </cell>
        </row>
        <row r="519">
          <cell r="G519" t="str">
            <v>COMPENSACION</v>
          </cell>
          <cell r="H519" t="str">
            <v>ZV</v>
          </cell>
          <cell r="I519">
            <v>43815</v>
          </cell>
          <cell r="J519">
            <v>43816</v>
          </cell>
          <cell r="K519">
            <v>43815</v>
          </cell>
          <cell r="L519">
            <v>43815</v>
          </cell>
          <cell r="M519">
            <v>1</v>
          </cell>
          <cell r="N519">
            <v>442352894</v>
          </cell>
          <cell r="P519" t="str">
            <v>2905100202</v>
          </cell>
          <cell r="Q519" t="str">
            <v>ATLANTICO</v>
          </cell>
          <cell r="R519" t="str">
            <v>COMPENSACION 61322114 ATL-172</v>
          </cell>
          <cell r="S519" t="str">
            <v>800100000</v>
          </cell>
          <cell r="T519" t="str">
            <v>2000252749</v>
          </cell>
          <cell r="U519" t="str">
            <v>2000252749</v>
          </cell>
          <cell r="V519" t="str">
            <v>2019</v>
          </cell>
          <cell r="W519">
            <v>43816</v>
          </cell>
        </row>
        <row r="520">
          <cell r="G520" t="str">
            <v>COMPENSACION</v>
          </cell>
          <cell r="H520" t="str">
            <v>ZV</v>
          </cell>
          <cell r="I520">
            <v>43815</v>
          </cell>
          <cell r="J520">
            <v>43816</v>
          </cell>
          <cell r="K520">
            <v>43815</v>
          </cell>
          <cell r="L520">
            <v>43815</v>
          </cell>
          <cell r="M520">
            <v>1</v>
          </cell>
          <cell r="N520">
            <v>-442352894</v>
          </cell>
          <cell r="P520" t="str">
            <v>2905100202</v>
          </cell>
          <cell r="Q520" t="str">
            <v>ATLANTICO</v>
          </cell>
          <cell r="R520" t="str">
            <v>COMPENSACION 61322114 ATL-172</v>
          </cell>
          <cell r="S520" t="str">
            <v>800000000</v>
          </cell>
          <cell r="T520" t="str">
            <v>2000252749</v>
          </cell>
          <cell r="U520" t="str">
            <v>2000252749</v>
          </cell>
          <cell r="V520" t="str">
            <v>2019</v>
          </cell>
          <cell r="W520">
            <v>43816</v>
          </cell>
        </row>
        <row r="521">
          <cell r="G521" t="str">
            <v>COMPENSACION</v>
          </cell>
          <cell r="H521" t="str">
            <v>ZV</v>
          </cell>
          <cell r="I521">
            <v>43818</v>
          </cell>
          <cell r="J521">
            <v>43819</v>
          </cell>
          <cell r="K521">
            <v>43818</v>
          </cell>
          <cell r="L521">
            <v>43818</v>
          </cell>
          <cell r="M521">
            <v>1</v>
          </cell>
          <cell r="N521">
            <v>-600215</v>
          </cell>
          <cell r="P521" t="str">
            <v>2905100202</v>
          </cell>
          <cell r="Q521" t="str">
            <v>ATLANTICO</v>
          </cell>
          <cell r="R521" t="str">
            <v>COMPENSACION 61603114 ATL-668</v>
          </cell>
          <cell r="S521" t="str">
            <v>800000000</v>
          </cell>
          <cell r="T521" t="str">
            <v>2000252745</v>
          </cell>
          <cell r="U521" t="str">
            <v>2000253626</v>
          </cell>
          <cell r="V521" t="str">
            <v>2019</v>
          </cell>
          <cell r="W521">
            <v>43819</v>
          </cell>
        </row>
        <row r="522">
          <cell r="G522" t="str">
            <v>COMPENSACION</v>
          </cell>
          <cell r="H522" t="str">
            <v>ZV</v>
          </cell>
          <cell r="I522">
            <v>43818</v>
          </cell>
          <cell r="J522">
            <v>43819</v>
          </cell>
          <cell r="K522">
            <v>43818</v>
          </cell>
          <cell r="L522">
            <v>43818</v>
          </cell>
          <cell r="M522">
            <v>1</v>
          </cell>
          <cell r="N522">
            <v>600215</v>
          </cell>
          <cell r="P522" t="str">
            <v>2905100203</v>
          </cell>
          <cell r="Q522" t="str">
            <v>ATLANTICO</v>
          </cell>
          <cell r="R522" t="str">
            <v>COMPENSACION 61603114 ATL-668</v>
          </cell>
          <cell r="S522" t="str">
            <v>800117011</v>
          </cell>
          <cell r="T522" t="str">
            <v>2000252745</v>
          </cell>
          <cell r="U522" t="str">
            <v>2000253626</v>
          </cell>
          <cell r="V522" t="str">
            <v>2019</v>
          </cell>
          <cell r="W522">
            <v>43819</v>
          </cell>
        </row>
        <row r="523">
          <cell r="G523" t="str">
            <v>GNB ATL102</v>
          </cell>
          <cell r="H523" t="str">
            <v>ZP</v>
          </cell>
          <cell r="I523">
            <v>43822</v>
          </cell>
          <cell r="J523">
            <v>43822</v>
          </cell>
          <cell r="K523">
            <v>43822</v>
          </cell>
          <cell r="L523">
            <v>43822</v>
          </cell>
          <cell r="M523">
            <v>1</v>
          </cell>
          <cell r="N523">
            <v>914518282</v>
          </cell>
          <cell r="P523" t="str">
            <v>2905100202</v>
          </cell>
          <cell r="Q523" t="str">
            <v>atlantico</v>
          </cell>
          <cell r="R523" t="str">
            <v>EVENTO DIC_2019 GIRO CREDITO FINDETER</v>
          </cell>
          <cell r="S523" t="str">
            <v>800000000</v>
          </cell>
          <cell r="T523" t="str">
            <v>2000251766</v>
          </cell>
          <cell r="U523" t="str">
            <v>2000261910</v>
          </cell>
          <cell r="V523" t="str">
            <v>2019</v>
          </cell>
          <cell r="W523">
            <v>43823</v>
          </cell>
        </row>
        <row r="524">
          <cell r="G524" t="str">
            <v>GNB ATL102</v>
          </cell>
          <cell r="H524" t="str">
            <v>ZY</v>
          </cell>
          <cell r="I524">
            <v>43822</v>
          </cell>
          <cell r="J524">
            <v>43822</v>
          </cell>
          <cell r="K524">
            <v>43822</v>
          </cell>
          <cell r="L524">
            <v>43822</v>
          </cell>
          <cell r="M524">
            <v>0</v>
          </cell>
          <cell r="N524">
            <v>-914518282</v>
          </cell>
          <cell r="P524" t="str">
            <v>2905100202</v>
          </cell>
          <cell r="Q524" t="str">
            <v>atlantico</v>
          </cell>
          <cell r="R524" t="str">
            <v>EVENTO DIC_2019 GIRO CREDITO FINDETER</v>
          </cell>
          <cell r="S524" t="str">
            <v>800000000</v>
          </cell>
          <cell r="T524" t="str">
            <v>2000251673</v>
          </cell>
          <cell r="U524" t="str">
            <v>2000251673</v>
          </cell>
          <cell r="V524" t="str">
            <v>2019</v>
          </cell>
          <cell r="W524">
            <v>43822</v>
          </cell>
        </row>
        <row r="525">
          <cell r="G525" t="str">
            <v>GNB ATL102</v>
          </cell>
          <cell r="H525" t="str">
            <v>ZP</v>
          </cell>
          <cell r="I525">
            <v>43822</v>
          </cell>
          <cell r="J525">
            <v>43822</v>
          </cell>
          <cell r="K525">
            <v>43822</v>
          </cell>
          <cell r="L525">
            <v>43822</v>
          </cell>
          <cell r="M525">
            <v>0</v>
          </cell>
          <cell r="N525">
            <v>914518282</v>
          </cell>
          <cell r="P525" t="str">
            <v>2905100202</v>
          </cell>
          <cell r="Q525" t="str">
            <v>atlantico</v>
          </cell>
          <cell r="R525" t="str">
            <v>EVENTO DIC_2019 GIRO CREDITO FINDETER</v>
          </cell>
          <cell r="S525" t="str">
            <v>800000000</v>
          </cell>
          <cell r="T525" t="str">
            <v>2000251459</v>
          </cell>
          <cell r="U525" t="str">
            <v>2000251673</v>
          </cell>
          <cell r="V525" t="str">
            <v>2019</v>
          </cell>
          <cell r="W525">
            <v>43822</v>
          </cell>
        </row>
        <row r="526">
          <cell r="G526" t="str">
            <v>61322423 MAG403</v>
          </cell>
          <cell r="H526" t="str">
            <v>ZV</v>
          </cell>
          <cell r="I526">
            <v>43825</v>
          </cell>
          <cell r="J526">
            <v>43825</v>
          </cell>
          <cell r="K526">
            <v>43825</v>
          </cell>
          <cell r="L526">
            <v>43825</v>
          </cell>
          <cell r="M526">
            <v>0</v>
          </cell>
          <cell r="N526">
            <v>0</v>
          </cell>
          <cell r="P526" t="str">
            <v>2905100202</v>
          </cell>
          <cell r="Q526" t="str">
            <v>20191226</v>
          </cell>
          <cell r="R526" t="str">
            <v>COMPENSA MV RS OCT-NOV 2019 FACT N. 30443823-6214</v>
          </cell>
          <cell r="S526" t="str">
            <v>4700000000</v>
          </cell>
          <cell r="T526" t="str">
            <v>2000251196</v>
          </cell>
          <cell r="U526" t="str">
            <v>2000251196</v>
          </cell>
          <cell r="V526" t="str">
            <v>2019</v>
          </cell>
          <cell r="W526">
            <v>43825</v>
          </cell>
        </row>
        <row r="527">
          <cell r="G527" t="str">
            <v>PAGO CESION NPBS</v>
          </cell>
          <cell r="H527" t="str">
            <v>ZP</v>
          </cell>
          <cell r="I527">
            <v>43818</v>
          </cell>
          <cell r="J527">
            <v>43818</v>
          </cell>
          <cell r="K527">
            <v>43818</v>
          </cell>
          <cell r="L527">
            <v>43818</v>
          </cell>
          <cell r="M527">
            <v>1</v>
          </cell>
          <cell r="N527">
            <v>407538103</v>
          </cell>
          <cell r="P527" t="str">
            <v>2905100202</v>
          </cell>
          <cell r="Q527" t="str">
            <v>CESION FUND/CAMPBE</v>
          </cell>
          <cell r="R527" t="str">
            <v>PAGO CESION NOPBS GOBERNACION &amp; FUNDACION CAMPBELL</v>
          </cell>
          <cell r="S527" t="str">
            <v>800000000</v>
          </cell>
          <cell r="T527" t="str">
            <v>2000251170</v>
          </cell>
          <cell r="U527" t="str">
            <v>2000262121</v>
          </cell>
          <cell r="V527" t="str">
            <v>2019</v>
          </cell>
          <cell r="W527">
            <v>43819</v>
          </cell>
        </row>
        <row r="528">
          <cell r="G528" t="str">
            <v>61603114 ATL668</v>
          </cell>
          <cell r="H528" t="str">
            <v>ZP</v>
          </cell>
          <cell r="I528">
            <v>43818</v>
          </cell>
          <cell r="J528">
            <v>43818</v>
          </cell>
          <cell r="K528">
            <v>43818</v>
          </cell>
          <cell r="L528">
            <v>43818</v>
          </cell>
          <cell r="M528">
            <v>1</v>
          </cell>
          <cell r="N528">
            <v>95591299</v>
          </cell>
          <cell r="P528" t="str">
            <v>2905100202</v>
          </cell>
          <cell r="Q528" t="str">
            <v>atlantico</v>
          </cell>
          <cell r="R528" t="str">
            <v>ACUERDO DE PAGO SUPERSALUD-M400</v>
          </cell>
          <cell r="S528" t="str">
            <v>800000000</v>
          </cell>
          <cell r="T528" t="str">
            <v>2000250686</v>
          </cell>
          <cell r="U528" t="str">
            <v>2000261911</v>
          </cell>
          <cell r="V528" t="str">
            <v>2019</v>
          </cell>
          <cell r="W528">
            <v>43819</v>
          </cell>
        </row>
        <row r="529">
          <cell r="G529" t="str">
            <v>61322423 MAG403</v>
          </cell>
          <cell r="H529" t="str">
            <v>ZP</v>
          </cell>
          <cell r="I529">
            <v>43815</v>
          </cell>
          <cell r="J529">
            <v>43815</v>
          </cell>
          <cell r="K529">
            <v>43815</v>
          </cell>
          <cell r="L529">
            <v>43815</v>
          </cell>
          <cell r="M529">
            <v>10</v>
          </cell>
          <cell r="N529">
            <v>69339000</v>
          </cell>
          <cell r="P529" t="str">
            <v>2905100202</v>
          </cell>
          <cell r="Q529" t="str">
            <v>magdalena</v>
          </cell>
          <cell r="R529" t="str">
            <v>GIRO TESORERIA DIC 2019 DIC_2019</v>
          </cell>
          <cell r="S529" t="str">
            <v>4700000000</v>
          </cell>
          <cell r="T529" t="str">
            <v>2000250420</v>
          </cell>
          <cell r="U529" t="str">
            <v>2000251196</v>
          </cell>
          <cell r="V529" t="str">
            <v>2019</v>
          </cell>
          <cell r="W529">
            <v>43825</v>
          </cell>
        </row>
        <row r="530">
          <cell r="G530" t="str">
            <v>61322114 ATL172</v>
          </cell>
          <cell r="H530" t="str">
            <v>ZP</v>
          </cell>
          <cell r="I530">
            <v>43815</v>
          </cell>
          <cell r="J530">
            <v>43815</v>
          </cell>
          <cell r="K530">
            <v>43815</v>
          </cell>
          <cell r="L530">
            <v>43815</v>
          </cell>
          <cell r="M530">
            <v>1</v>
          </cell>
          <cell r="N530">
            <v>442352894</v>
          </cell>
          <cell r="P530" t="str">
            <v>2905100202</v>
          </cell>
          <cell r="Q530" t="str">
            <v>atlantico</v>
          </cell>
          <cell r="R530" t="str">
            <v>GIRO TESORERIA DIC 2019 DIC_2019</v>
          </cell>
          <cell r="S530" t="str">
            <v>800000000</v>
          </cell>
          <cell r="T530" t="str">
            <v>2000250193</v>
          </cell>
          <cell r="U530" t="str">
            <v>2000252749</v>
          </cell>
          <cell r="V530" t="str">
            <v>2019</v>
          </cell>
          <cell r="W530">
            <v>43816</v>
          </cell>
        </row>
        <row r="531">
          <cell r="G531">
            <v>30430382</v>
          </cell>
          <cell r="H531" t="str">
            <v>ZV</v>
          </cell>
          <cell r="I531">
            <v>43798</v>
          </cell>
          <cell r="J531">
            <v>43798</v>
          </cell>
          <cell r="K531">
            <v>43798</v>
          </cell>
          <cell r="L531">
            <v>43798</v>
          </cell>
          <cell r="M531">
            <v>0</v>
          </cell>
          <cell r="N531">
            <v>3385750</v>
          </cell>
          <cell r="P531" t="str">
            <v>2905100101</v>
          </cell>
          <cell r="Q531" t="str">
            <v>20191129</v>
          </cell>
          <cell r="R531" t="str">
            <v>COMPENSACION MV RC MARZO 2019 FACTURA 30430382</v>
          </cell>
          <cell r="S531" t="str">
            <v>4700119011</v>
          </cell>
          <cell r="T531" t="str">
            <v>2000240335</v>
          </cell>
          <cell r="U531" t="str">
            <v>2000240335</v>
          </cell>
          <cell r="V531" t="str">
            <v>2019</v>
          </cell>
          <cell r="W531">
            <v>43798</v>
          </cell>
        </row>
        <row r="532">
          <cell r="G532">
            <v>30430382</v>
          </cell>
          <cell r="H532" t="str">
            <v>ZV</v>
          </cell>
          <cell r="I532">
            <v>43798</v>
          </cell>
          <cell r="J532">
            <v>43798</v>
          </cell>
          <cell r="K532">
            <v>43798</v>
          </cell>
          <cell r="L532">
            <v>43798</v>
          </cell>
          <cell r="M532">
            <v>0</v>
          </cell>
          <cell r="N532">
            <v>-3385750</v>
          </cell>
          <cell r="P532" t="str">
            <v>2905100202</v>
          </cell>
          <cell r="Q532" t="str">
            <v>20191129</v>
          </cell>
          <cell r="R532" t="str">
            <v>COMPENSACION MV RC MARZO 2019 FACTURA 30430382</v>
          </cell>
          <cell r="S532" t="str">
            <v>4700000000</v>
          </cell>
          <cell r="T532" t="str">
            <v>2000240335</v>
          </cell>
          <cell r="U532" t="str">
            <v>2000240335</v>
          </cell>
          <cell r="V532" t="str">
            <v>2019</v>
          </cell>
          <cell r="W532">
            <v>43798</v>
          </cell>
        </row>
        <row r="533">
          <cell r="G533">
            <v>30443823</v>
          </cell>
          <cell r="H533" t="str">
            <v>ZV</v>
          </cell>
          <cell r="I533">
            <v>43798</v>
          </cell>
          <cell r="J533">
            <v>43798</v>
          </cell>
          <cell r="K533">
            <v>43798</v>
          </cell>
          <cell r="L533">
            <v>43798</v>
          </cell>
          <cell r="M533">
            <v>0</v>
          </cell>
          <cell r="N533">
            <v>132396987</v>
          </cell>
          <cell r="P533" t="str">
            <v>2905100202</v>
          </cell>
          <cell r="Q533" t="str">
            <v>20191129</v>
          </cell>
          <cell r="R533" t="str">
            <v>COMPENSACION MV RS OCT 2019 FACT N. 30443823</v>
          </cell>
          <cell r="S533" t="str">
            <v>YB999</v>
          </cell>
          <cell r="T533" t="str">
            <v>2000239911</v>
          </cell>
          <cell r="U533" t="str">
            <v>2000239911</v>
          </cell>
          <cell r="V533" t="str">
            <v>2019</v>
          </cell>
          <cell r="W533">
            <v>43798</v>
          </cell>
        </row>
        <row r="534">
          <cell r="G534">
            <v>30443823</v>
          </cell>
          <cell r="H534" t="str">
            <v>ZV</v>
          </cell>
          <cell r="I534">
            <v>43798</v>
          </cell>
          <cell r="J534">
            <v>43798</v>
          </cell>
          <cell r="K534">
            <v>43798</v>
          </cell>
          <cell r="L534">
            <v>43798</v>
          </cell>
          <cell r="M534">
            <v>0</v>
          </cell>
          <cell r="N534">
            <v>-132396987</v>
          </cell>
          <cell r="P534" t="str">
            <v>2905100202</v>
          </cell>
          <cell r="Q534" t="str">
            <v>20191129</v>
          </cell>
          <cell r="R534" t="str">
            <v>COMPENSACION MV RS OCT 2019 FACT N. 30443823</v>
          </cell>
          <cell r="S534" t="str">
            <v>4700000000</v>
          </cell>
          <cell r="T534" t="str">
            <v>2000239911</v>
          </cell>
          <cell r="U534" t="str">
            <v>2000239911</v>
          </cell>
          <cell r="V534" t="str">
            <v>2019</v>
          </cell>
          <cell r="W534">
            <v>43798</v>
          </cell>
        </row>
        <row r="535">
          <cell r="G535" t="str">
            <v>59877691 MAG86</v>
          </cell>
          <cell r="H535" t="str">
            <v>ZV</v>
          </cell>
          <cell r="I535">
            <v>43798</v>
          </cell>
          <cell r="J535">
            <v>43798</v>
          </cell>
          <cell r="K535">
            <v>43787</v>
          </cell>
          <cell r="L535">
            <v>43787</v>
          </cell>
          <cell r="M535">
            <v>11</v>
          </cell>
          <cell r="N535">
            <v>132396987</v>
          </cell>
          <cell r="P535" t="str">
            <v>2905100202</v>
          </cell>
          <cell r="Q535" t="str">
            <v>magdalena</v>
          </cell>
          <cell r="R535" t="str">
            <v>SALDO MODELO INTEGRAL NOV_2019-CO47001900002780143</v>
          </cell>
          <cell r="S535" t="str">
            <v>4700000000</v>
          </cell>
          <cell r="T535" t="str">
            <v>2000234579</v>
          </cell>
          <cell r="U535" t="str">
            <v>2000239911</v>
          </cell>
          <cell r="V535" t="str">
            <v>2019</v>
          </cell>
          <cell r="W535">
            <v>43798</v>
          </cell>
        </row>
        <row r="536">
          <cell r="G536" t="str">
            <v>59877691 MAG86</v>
          </cell>
          <cell r="H536" t="str">
            <v>ZV</v>
          </cell>
          <cell r="I536">
            <v>43798</v>
          </cell>
          <cell r="J536">
            <v>43798</v>
          </cell>
          <cell r="K536">
            <v>43798</v>
          </cell>
          <cell r="L536">
            <v>43798</v>
          </cell>
          <cell r="M536">
            <v>0</v>
          </cell>
          <cell r="N536">
            <v>-132396987</v>
          </cell>
          <cell r="P536" t="str">
            <v>2905100202</v>
          </cell>
          <cell r="Q536" t="str">
            <v>20191129</v>
          </cell>
          <cell r="R536" t="str">
            <v>COMPENSACION MV RS SEP 2019 FACT N. 30441533</v>
          </cell>
          <cell r="S536" t="str">
            <v>4700000000</v>
          </cell>
          <cell r="T536" t="str">
            <v>2000239907</v>
          </cell>
          <cell r="U536" t="str">
            <v>2000239907</v>
          </cell>
          <cell r="V536" t="str">
            <v>2019</v>
          </cell>
          <cell r="W536">
            <v>43798</v>
          </cell>
        </row>
        <row r="537">
          <cell r="G537" t="str">
            <v>PORTAL NOV/2019</v>
          </cell>
          <cell r="H537" t="str">
            <v>ZV</v>
          </cell>
          <cell r="I537">
            <v>43798</v>
          </cell>
          <cell r="J537">
            <v>43798</v>
          </cell>
          <cell r="K537">
            <v>43798</v>
          </cell>
          <cell r="L537">
            <v>43798</v>
          </cell>
          <cell r="M537">
            <v>0</v>
          </cell>
          <cell r="N537">
            <v>0</v>
          </cell>
          <cell r="P537" t="str">
            <v>2905100202</v>
          </cell>
          <cell r="Q537" t="str">
            <v>20191129</v>
          </cell>
          <cell r="R537" t="str">
            <v>PORTAL NOV/2019 OP234578</v>
          </cell>
          <cell r="S537" t="str">
            <v>4700000000</v>
          </cell>
          <cell r="T537" t="str">
            <v>2000236741</v>
          </cell>
          <cell r="U537" t="str">
            <v>2000236741</v>
          </cell>
          <cell r="V537" t="str">
            <v>2019</v>
          </cell>
          <cell r="W537">
            <v>43798</v>
          </cell>
        </row>
        <row r="538">
          <cell r="G538" t="str">
            <v>COMPENSACION</v>
          </cell>
          <cell r="H538" t="str">
            <v>ZV</v>
          </cell>
          <cell r="I538">
            <v>43784</v>
          </cell>
          <cell r="J538">
            <v>43787</v>
          </cell>
          <cell r="K538">
            <v>43784</v>
          </cell>
          <cell r="L538">
            <v>43784</v>
          </cell>
          <cell r="M538">
            <v>3</v>
          </cell>
          <cell r="N538">
            <v>531601</v>
          </cell>
          <cell r="P538" t="str">
            <v>2905100102</v>
          </cell>
          <cell r="Q538" t="str">
            <v>ATLANTICO</v>
          </cell>
          <cell r="R538" t="str">
            <v>COMPENSACION 59717499 ATL-80 EVENTO NOV_2019</v>
          </cell>
          <cell r="S538" t="str">
            <v>800117011</v>
          </cell>
          <cell r="T538" t="str">
            <v>2000236109</v>
          </cell>
          <cell r="U538" t="str">
            <v>2000236109</v>
          </cell>
          <cell r="V538" t="str">
            <v>2019</v>
          </cell>
          <cell r="W538">
            <v>43787</v>
          </cell>
        </row>
        <row r="539">
          <cell r="G539" t="str">
            <v>COMPENSACION</v>
          </cell>
          <cell r="H539" t="str">
            <v>ZV</v>
          </cell>
          <cell r="I539">
            <v>43784</v>
          </cell>
          <cell r="J539">
            <v>43787</v>
          </cell>
          <cell r="K539">
            <v>43784</v>
          </cell>
          <cell r="L539">
            <v>43784</v>
          </cell>
          <cell r="M539">
            <v>3</v>
          </cell>
          <cell r="N539">
            <v>-531601</v>
          </cell>
          <cell r="P539" t="str">
            <v>2905100202</v>
          </cell>
          <cell r="Q539" t="str">
            <v>ATLANTICO</v>
          </cell>
          <cell r="R539" t="str">
            <v>COMPENSACION 59717499 ATL-80 EVENTO NOV_2019</v>
          </cell>
          <cell r="S539" t="str">
            <v>800000000</v>
          </cell>
          <cell r="T539" t="str">
            <v>2000236109</v>
          </cell>
          <cell r="U539" t="str">
            <v>2000236109</v>
          </cell>
          <cell r="V539" t="str">
            <v>2019</v>
          </cell>
          <cell r="W539">
            <v>43787</v>
          </cell>
        </row>
        <row r="540">
          <cell r="G540" t="str">
            <v>COMPENSACION</v>
          </cell>
          <cell r="H540" t="str">
            <v>ZV</v>
          </cell>
          <cell r="I540">
            <v>43776</v>
          </cell>
          <cell r="J540">
            <v>43777</v>
          </cell>
          <cell r="K540">
            <v>43776</v>
          </cell>
          <cell r="L540">
            <v>43776</v>
          </cell>
          <cell r="M540">
            <v>1</v>
          </cell>
          <cell r="N540">
            <v>681419539</v>
          </cell>
          <cell r="P540" t="str">
            <v>2905100202</v>
          </cell>
          <cell r="Q540" t="str">
            <v>ATLANTICO</v>
          </cell>
          <cell r="R540" t="str">
            <v>COMPENSACION MPS ATL-1046 MDELO INTEGRAL  NOV_2019</v>
          </cell>
          <cell r="S540" t="str">
            <v>800100000</v>
          </cell>
          <cell r="T540" t="str">
            <v>2000234964</v>
          </cell>
          <cell r="U540" t="str">
            <v>2000234964</v>
          </cell>
          <cell r="V540" t="str">
            <v>2019</v>
          </cell>
          <cell r="W540">
            <v>43777</v>
          </cell>
        </row>
        <row r="541">
          <cell r="G541" t="str">
            <v>COMPENSACION</v>
          </cell>
          <cell r="H541" t="str">
            <v>ZV</v>
          </cell>
          <cell r="I541">
            <v>43776</v>
          </cell>
          <cell r="J541">
            <v>43777</v>
          </cell>
          <cell r="K541">
            <v>43776</v>
          </cell>
          <cell r="L541">
            <v>43776</v>
          </cell>
          <cell r="M541">
            <v>1</v>
          </cell>
          <cell r="N541">
            <v>-681419539</v>
          </cell>
          <cell r="P541" t="str">
            <v>2905100202</v>
          </cell>
          <cell r="Q541" t="str">
            <v>ATLANTICO</v>
          </cell>
          <cell r="R541" t="str">
            <v>COMPENSACION MPS ATL-1046 MDELO INTEGRAL  NOV_2019</v>
          </cell>
          <cell r="S541" t="str">
            <v>800000000</v>
          </cell>
          <cell r="T541" t="str">
            <v>2000234964</v>
          </cell>
          <cell r="U541" t="str">
            <v>2000234964</v>
          </cell>
          <cell r="V541" t="str">
            <v>2019</v>
          </cell>
          <cell r="W541">
            <v>43777</v>
          </cell>
        </row>
        <row r="542">
          <cell r="G542" t="str">
            <v>59877691 MAG86</v>
          </cell>
          <cell r="H542" t="str">
            <v>ZP</v>
          </cell>
          <cell r="I542">
            <v>43787</v>
          </cell>
          <cell r="J542">
            <v>43787</v>
          </cell>
          <cell r="K542">
            <v>43787</v>
          </cell>
          <cell r="L542">
            <v>43787</v>
          </cell>
          <cell r="M542">
            <v>11</v>
          </cell>
          <cell r="N542">
            <v>138678000</v>
          </cell>
          <cell r="P542" t="str">
            <v>2905100202</v>
          </cell>
          <cell r="Q542" t="str">
            <v>magdalena</v>
          </cell>
          <cell r="R542" t="str">
            <v>MODELO INTEGRAL NOV_2019 CO47001900002780143</v>
          </cell>
          <cell r="S542" t="str">
            <v>4700000000</v>
          </cell>
          <cell r="T542" t="str">
            <v>2000234579</v>
          </cell>
          <cell r="U542" t="str">
            <v>2000239907</v>
          </cell>
          <cell r="V542" t="str">
            <v>2019</v>
          </cell>
          <cell r="W542">
            <v>43798</v>
          </cell>
        </row>
        <row r="543">
          <cell r="G543" t="str">
            <v>59877691 MAG85</v>
          </cell>
          <cell r="H543" t="str">
            <v>ZP</v>
          </cell>
          <cell r="I543">
            <v>43787</v>
          </cell>
          <cell r="J543">
            <v>43787</v>
          </cell>
          <cell r="K543">
            <v>43787</v>
          </cell>
          <cell r="L543">
            <v>43787</v>
          </cell>
          <cell r="M543">
            <v>11</v>
          </cell>
          <cell r="N543">
            <v>30000000</v>
          </cell>
          <cell r="P543" t="str">
            <v>2905100202</v>
          </cell>
          <cell r="Q543" t="str">
            <v>magdalena</v>
          </cell>
          <cell r="R543" t="str">
            <v>PAQUETE NOV_2019 CO47001900002780143</v>
          </cell>
          <cell r="S543" t="str">
            <v>4700000000</v>
          </cell>
          <cell r="T543" t="str">
            <v>2000234578</v>
          </cell>
          <cell r="U543" t="str">
            <v>2000236741</v>
          </cell>
          <cell r="V543" t="str">
            <v>2019</v>
          </cell>
          <cell r="W543">
            <v>43798</v>
          </cell>
        </row>
        <row r="544">
          <cell r="G544" t="str">
            <v>59717499 ATL80</v>
          </cell>
          <cell r="H544" t="str">
            <v>ZP</v>
          </cell>
          <cell r="I544">
            <v>43784</v>
          </cell>
          <cell r="J544">
            <v>43784</v>
          </cell>
          <cell r="K544">
            <v>43784</v>
          </cell>
          <cell r="L544">
            <v>43784</v>
          </cell>
          <cell r="M544">
            <v>3</v>
          </cell>
          <cell r="N544">
            <v>95591299</v>
          </cell>
          <cell r="P544" t="str">
            <v>2905100202</v>
          </cell>
          <cell r="Q544" t="str">
            <v>atlantico</v>
          </cell>
          <cell r="R544" t="str">
            <v>EVENTO NOV_2019ACUERDO DE PAGO NIT 900 SUPERSALUD</v>
          </cell>
          <cell r="S544" t="str">
            <v>800000000</v>
          </cell>
          <cell r="T544" t="str">
            <v>2000225797</v>
          </cell>
          <cell r="U544" t="str">
            <v>2000236109</v>
          </cell>
          <cell r="V544" t="str">
            <v>2019</v>
          </cell>
          <cell r="W544">
            <v>43787</v>
          </cell>
        </row>
        <row r="545">
          <cell r="G545" t="str">
            <v>MPS ATL1046</v>
          </cell>
          <cell r="H545" t="str">
            <v>ZP</v>
          </cell>
          <cell r="I545">
            <v>43776</v>
          </cell>
          <cell r="J545">
            <v>43776</v>
          </cell>
          <cell r="K545">
            <v>43776</v>
          </cell>
          <cell r="L545">
            <v>43776</v>
          </cell>
          <cell r="M545">
            <v>1</v>
          </cell>
          <cell r="N545">
            <v>681419539</v>
          </cell>
          <cell r="P545" t="str">
            <v>2905100202</v>
          </cell>
          <cell r="Q545" t="str">
            <v>atlantico</v>
          </cell>
          <cell r="R545" t="str">
            <v>MODELO INTEGRAL  NOV_2019 CO08001900002780055 OTRO</v>
          </cell>
          <cell r="S545" t="str">
            <v>800000000</v>
          </cell>
          <cell r="T545" t="str">
            <v>2000225662</v>
          </cell>
          <cell r="U545" t="str">
            <v>2000234964</v>
          </cell>
          <cell r="V545" t="str">
            <v>2019</v>
          </cell>
          <cell r="W545">
            <v>43777</v>
          </cell>
        </row>
        <row r="546">
          <cell r="G546" t="str">
            <v>59592966 MAG27</v>
          </cell>
          <cell r="H546" t="str">
            <v>ZP</v>
          </cell>
          <cell r="I546">
            <v>43782</v>
          </cell>
          <cell r="J546">
            <v>43782</v>
          </cell>
          <cell r="K546">
            <v>43782</v>
          </cell>
          <cell r="L546">
            <v>43782</v>
          </cell>
          <cell r="M546">
            <v>16</v>
          </cell>
          <cell r="N546">
            <v>138678000</v>
          </cell>
          <cell r="P546" t="str">
            <v>2905100202</v>
          </cell>
          <cell r="Q546" t="str">
            <v>magdalena</v>
          </cell>
          <cell r="R546" t="str">
            <v>MODELO INTEGRAL NOV_2019-CO47001900002780143</v>
          </cell>
          <cell r="S546" t="str">
            <v>4700000000</v>
          </cell>
          <cell r="T546" t="str">
            <v>2000222851</v>
          </cell>
          <cell r="U546" t="str">
            <v>2000239907</v>
          </cell>
          <cell r="V546" t="str">
            <v>2019</v>
          </cell>
          <cell r="W546">
            <v>43798</v>
          </cell>
        </row>
        <row r="547">
          <cell r="G547">
            <v>30441506</v>
          </cell>
          <cell r="H547" t="str">
            <v>ZV</v>
          </cell>
          <cell r="I547">
            <v>43769</v>
          </cell>
          <cell r="J547">
            <v>43769</v>
          </cell>
          <cell r="K547">
            <v>43769</v>
          </cell>
          <cell r="L547">
            <v>43769</v>
          </cell>
          <cell r="M547">
            <v>5</v>
          </cell>
          <cell r="N547">
            <v>3570577</v>
          </cell>
          <cell r="P547" t="str">
            <v>2905100101</v>
          </cell>
          <cell r="Q547" t="str">
            <v>20191031</v>
          </cell>
          <cell r="R547" t="str">
            <v>COMPENSAC CAPITA MV RC AGOST 2019 FACT N. 30441506</v>
          </cell>
          <cell r="S547" t="str">
            <v>4700100000</v>
          </cell>
          <cell r="T547" t="str">
            <v>2000222380</v>
          </cell>
          <cell r="U547" t="str">
            <v>2000222380</v>
          </cell>
          <cell r="V547" t="str">
            <v>2019</v>
          </cell>
          <cell r="W547">
            <v>43774</v>
          </cell>
        </row>
        <row r="548">
          <cell r="G548">
            <v>30441506</v>
          </cell>
          <cell r="H548" t="str">
            <v>ZV</v>
          </cell>
          <cell r="I548">
            <v>43769</v>
          </cell>
          <cell r="J548">
            <v>43769</v>
          </cell>
          <cell r="K548">
            <v>43769</v>
          </cell>
          <cell r="L548">
            <v>43769</v>
          </cell>
          <cell r="M548">
            <v>5</v>
          </cell>
          <cell r="N548">
            <v>-3570577</v>
          </cell>
          <cell r="P548" t="str">
            <v>2905100202</v>
          </cell>
          <cell r="Q548" t="str">
            <v>20191031</v>
          </cell>
          <cell r="R548" t="str">
            <v>COMPENSAC CAPITA MV RC AGOST 2019 FACT N. 30441506</v>
          </cell>
          <cell r="S548" t="str">
            <v>4700000000</v>
          </cell>
          <cell r="T548" t="str">
            <v>2000222380</v>
          </cell>
          <cell r="U548" t="str">
            <v>2000222380</v>
          </cell>
          <cell r="V548" t="str">
            <v>2019</v>
          </cell>
          <cell r="W548">
            <v>43774</v>
          </cell>
        </row>
        <row r="549">
          <cell r="G549">
            <v>30439869</v>
          </cell>
          <cell r="H549" t="str">
            <v>ZV</v>
          </cell>
          <cell r="I549">
            <v>43769</v>
          </cell>
          <cell r="J549">
            <v>43769</v>
          </cell>
          <cell r="K549">
            <v>43769</v>
          </cell>
          <cell r="L549">
            <v>43769</v>
          </cell>
          <cell r="M549">
            <v>0</v>
          </cell>
          <cell r="N549">
            <v>135107423</v>
          </cell>
          <cell r="P549" t="str">
            <v>2905100201</v>
          </cell>
          <cell r="Q549" t="str">
            <v>20191031</v>
          </cell>
          <cell r="R549" t="str">
            <v>COMPENSAC CAPITA MV RS AGOST 2019 FACT N. 30439869</v>
          </cell>
          <cell r="S549" t="str">
            <v>4700100000</v>
          </cell>
          <cell r="T549" t="str">
            <v>2000222379</v>
          </cell>
          <cell r="U549" t="str">
            <v>2000222379</v>
          </cell>
          <cell r="V549" t="str">
            <v>2019</v>
          </cell>
          <cell r="W549">
            <v>43769</v>
          </cell>
        </row>
        <row r="550">
          <cell r="G550">
            <v>30439869</v>
          </cell>
          <cell r="H550" t="str">
            <v>ZV</v>
          </cell>
          <cell r="I550">
            <v>43769</v>
          </cell>
          <cell r="J550">
            <v>43769</v>
          </cell>
          <cell r="K550">
            <v>43769</v>
          </cell>
          <cell r="L550">
            <v>43769</v>
          </cell>
          <cell r="M550">
            <v>0</v>
          </cell>
          <cell r="N550">
            <v>-135107423</v>
          </cell>
          <cell r="P550" t="str">
            <v>2905100202</v>
          </cell>
          <cell r="Q550" t="str">
            <v>20191031</v>
          </cell>
          <cell r="R550" t="str">
            <v>COMPENSAC CAPITA MV RS AGOST 2019 FACT N. 30439869</v>
          </cell>
          <cell r="S550" t="str">
            <v>4700000000</v>
          </cell>
          <cell r="T550" t="str">
            <v>2000222379</v>
          </cell>
          <cell r="U550" t="str">
            <v>2000222379</v>
          </cell>
          <cell r="V550" t="str">
            <v>2019</v>
          </cell>
          <cell r="W550">
            <v>43769</v>
          </cell>
        </row>
        <row r="551">
          <cell r="G551" t="str">
            <v>COMPENSACION</v>
          </cell>
          <cell r="H551" t="str">
            <v>ZV</v>
          </cell>
          <cell r="I551">
            <v>43656</v>
          </cell>
          <cell r="J551">
            <v>43768</v>
          </cell>
          <cell r="K551">
            <v>43656</v>
          </cell>
          <cell r="L551">
            <v>43656</v>
          </cell>
          <cell r="M551">
            <v>112</v>
          </cell>
          <cell r="N551">
            <v>0</v>
          </cell>
          <cell r="P551" t="str">
            <v>2905100202</v>
          </cell>
          <cell r="Q551" t="str">
            <v>ATLANTICO</v>
          </cell>
          <cell r="R551" t="str">
            <v>COMPENSACION MPS ATL -434  MAIS OCT_2019</v>
          </cell>
          <cell r="S551" t="str">
            <v>800000000</v>
          </cell>
          <cell r="T551" t="str">
            <v>2000218949</v>
          </cell>
          <cell r="U551" t="str">
            <v>2000218949</v>
          </cell>
          <cell r="V551" t="str">
            <v>2019</v>
          </cell>
          <cell r="W551">
            <v>43768</v>
          </cell>
        </row>
        <row r="552">
          <cell r="G552" t="str">
            <v>COMPENSACION</v>
          </cell>
          <cell r="H552" t="str">
            <v>ZV</v>
          </cell>
          <cell r="I552">
            <v>43753</v>
          </cell>
          <cell r="J552">
            <v>43754</v>
          </cell>
          <cell r="K552">
            <v>43753</v>
          </cell>
          <cell r="L552">
            <v>43753</v>
          </cell>
          <cell r="M552">
            <v>1</v>
          </cell>
          <cell r="N552">
            <v>120000</v>
          </cell>
          <cell r="P552" t="str">
            <v>2905100102</v>
          </cell>
          <cell r="Q552" t="str">
            <v>ATLANTICO</v>
          </cell>
          <cell r="R552" t="str">
            <v>COMPENSACION 57969724 ATL-117 EVENTO OCT_2019</v>
          </cell>
          <cell r="S552" t="str">
            <v>807817011</v>
          </cell>
          <cell r="T552" t="str">
            <v>2000217237</v>
          </cell>
          <cell r="U552" t="str">
            <v>2000217237</v>
          </cell>
          <cell r="V552" t="str">
            <v>2019</v>
          </cell>
          <cell r="W552">
            <v>43754</v>
          </cell>
        </row>
        <row r="553">
          <cell r="G553" t="str">
            <v>COMPENSACION</v>
          </cell>
          <cell r="H553" t="str">
            <v>ZV</v>
          </cell>
          <cell r="I553">
            <v>43753</v>
          </cell>
          <cell r="J553">
            <v>43754</v>
          </cell>
          <cell r="K553">
            <v>43753</v>
          </cell>
          <cell r="L553">
            <v>43753</v>
          </cell>
          <cell r="M553">
            <v>1</v>
          </cell>
          <cell r="N553">
            <v>-2239478</v>
          </cell>
          <cell r="P553" t="str">
            <v>2905100202</v>
          </cell>
          <cell r="Q553" t="str">
            <v>ATLANTICO</v>
          </cell>
          <cell r="R553" t="str">
            <v>COMPENSACION 57969724 ATL-117 EVENTO OCT_2019</v>
          </cell>
          <cell r="S553" t="str">
            <v>800000000</v>
          </cell>
          <cell r="T553" t="str">
            <v>2000217237</v>
          </cell>
          <cell r="U553" t="str">
            <v>2000217237</v>
          </cell>
          <cell r="V553" t="str">
            <v>2019</v>
          </cell>
          <cell r="W553">
            <v>43754</v>
          </cell>
        </row>
        <row r="554">
          <cell r="G554" t="str">
            <v>COMPENSACION</v>
          </cell>
          <cell r="H554" t="str">
            <v>ZV</v>
          </cell>
          <cell r="I554">
            <v>43753</v>
          </cell>
          <cell r="J554">
            <v>43754</v>
          </cell>
          <cell r="K554">
            <v>43753</v>
          </cell>
          <cell r="L554">
            <v>43753</v>
          </cell>
          <cell r="M554">
            <v>1</v>
          </cell>
          <cell r="N554">
            <v>2119478</v>
          </cell>
          <cell r="P554" t="str">
            <v>2905100203</v>
          </cell>
          <cell r="Q554" t="str">
            <v>ATLANTICO</v>
          </cell>
          <cell r="R554" t="str">
            <v>COMPENSACION 57969724 ATL-117 EVENTO OCT_2019</v>
          </cell>
          <cell r="S554" t="str">
            <v>875817011</v>
          </cell>
          <cell r="T554" t="str">
            <v>2000217237</v>
          </cell>
          <cell r="U554" t="str">
            <v>2000217237</v>
          </cell>
          <cell r="V554" t="str">
            <v>2019</v>
          </cell>
          <cell r="W554">
            <v>43754</v>
          </cell>
        </row>
        <row r="555">
          <cell r="G555" t="str">
            <v>57969724 ATL117</v>
          </cell>
          <cell r="H555" t="str">
            <v>ZP</v>
          </cell>
          <cell r="I555">
            <v>43753</v>
          </cell>
          <cell r="J555">
            <v>43753</v>
          </cell>
          <cell r="K555">
            <v>43753</v>
          </cell>
          <cell r="L555">
            <v>43753</v>
          </cell>
          <cell r="M555">
            <v>1</v>
          </cell>
          <cell r="N555">
            <v>95591299</v>
          </cell>
          <cell r="P555" t="str">
            <v>2905100202</v>
          </cell>
          <cell r="Q555" t="str">
            <v>atlantico</v>
          </cell>
          <cell r="R555" t="str">
            <v>EVENTO OCT_2019</v>
          </cell>
          <cell r="S555" t="str">
            <v>800000000</v>
          </cell>
          <cell r="T555" t="str">
            <v>2000207803</v>
          </cell>
          <cell r="U555" t="str">
            <v>2000217237</v>
          </cell>
          <cell r="V555" t="str">
            <v>2019</v>
          </cell>
          <cell r="W555">
            <v>43754</v>
          </cell>
        </row>
        <row r="556">
          <cell r="G556" t="str">
            <v>57969724 ATL OCT</v>
          </cell>
          <cell r="H556" t="str">
            <v>ZY</v>
          </cell>
          <cell r="I556">
            <v>43753</v>
          </cell>
          <cell r="J556">
            <v>43753</v>
          </cell>
          <cell r="K556">
            <v>43753</v>
          </cell>
          <cell r="L556">
            <v>43753</v>
          </cell>
          <cell r="M556">
            <v>0</v>
          </cell>
          <cell r="N556">
            <v>-95591299</v>
          </cell>
          <cell r="P556" t="str">
            <v>2905100202</v>
          </cell>
          <cell r="Q556" t="str">
            <v>atlantico</v>
          </cell>
          <cell r="R556" t="str">
            <v>EVENTO OCT_2019</v>
          </cell>
          <cell r="S556" t="str">
            <v>800000000</v>
          </cell>
          <cell r="T556" t="str">
            <v>2000207268</v>
          </cell>
          <cell r="U556" t="str">
            <v>2000207268</v>
          </cell>
          <cell r="V556" t="str">
            <v>2019</v>
          </cell>
          <cell r="W556">
            <v>43753</v>
          </cell>
        </row>
        <row r="557">
          <cell r="G557" t="str">
            <v>57969724 ATL OCT</v>
          </cell>
          <cell r="H557" t="str">
            <v>ZP</v>
          </cell>
          <cell r="I557">
            <v>43753</v>
          </cell>
          <cell r="J557">
            <v>43753</v>
          </cell>
          <cell r="K557">
            <v>43753</v>
          </cell>
          <cell r="L557">
            <v>43753</v>
          </cell>
          <cell r="M557">
            <v>0</v>
          </cell>
          <cell r="N557">
            <v>95591299</v>
          </cell>
          <cell r="P557" t="str">
            <v>2905100202</v>
          </cell>
          <cell r="Q557" t="str">
            <v>atlantico</v>
          </cell>
          <cell r="R557" t="str">
            <v>EVENTO OCT_2019</v>
          </cell>
          <cell r="S557" t="str">
            <v>800000000</v>
          </cell>
          <cell r="T557" t="str">
            <v>2000206745</v>
          </cell>
          <cell r="U557" t="str">
            <v>2000207268</v>
          </cell>
          <cell r="V557" t="str">
            <v>2019</v>
          </cell>
          <cell r="W557">
            <v>43753</v>
          </cell>
        </row>
        <row r="558">
          <cell r="G558" t="str">
            <v>MPS MAG 684</v>
          </cell>
          <cell r="H558" t="str">
            <v>ZP</v>
          </cell>
          <cell r="I558">
            <v>43745</v>
          </cell>
          <cell r="J558">
            <v>43745</v>
          </cell>
          <cell r="K558">
            <v>43745</v>
          </cell>
          <cell r="L558">
            <v>43745</v>
          </cell>
          <cell r="M558">
            <v>29</v>
          </cell>
          <cell r="N558">
            <v>3570577</v>
          </cell>
          <cell r="P558" t="str">
            <v>2905100202</v>
          </cell>
          <cell r="Q558" t="str">
            <v>magdalena</v>
          </cell>
          <cell r="R558" t="str">
            <v>MODELO INTEGRAL OCT_2019</v>
          </cell>
          <cell r="S558" t="str">
            <v>4700000000</v>
          </cell>
          <cell r="T558" t="str">
            <v>2000205597</v>
          </cell>
          <cell r="U558" t="str">
            <v>2000222380</v>
          </cell>
          <cell r="V558" t="str">
            <v>2019</v>
          </cell>
          <cell r="W558">
            <v>43774</v>
          </cell>
        </row>
        <row r="559">
          <cell r="G559" t="str">
            <v>MPS MAG 611</v>
          </cell>
          <cell r="H559" t="str">
            <v>ZP</v>
          </cell>
          <cell r="I559">
            <v>43745</v>
          </cell>
          <cell r="J559">
            <v>43745</v>
          </cell>
          <cell r="K559">
            <v>43745</v>
          </cell>
          <cell r="L559">
            <v>43745</v>
          </cell>
          <cell r="M559">
            <v>24</v>
          </cell>
          <cell r="N559">
            <v>135107423</v>
          </cell>
          <cell r="P559" t="str">
            <v>2905100202</v>
          </cell>
          <cell r="Q559" t="str">
            <v>magdalena</v>
          </cell>
          <cell r="R559" t="str">
            <v>MODELO INTEGRAL OCT_2019</v>
          </cell>
          <cell r="S559" t="str">
            <v>4700000000</v>
          </cell>
          <cell r="T559" t="str">
            <v>2000205524</v>
          </cell>
          <cell r="U559" t="str">
            <v>2000222379</v>
          </cell>
          <cell r="V559" t="str">
            <v>2019</v>
          </cell>
          <cell r="W559">
            <v>43769</v>
          </cell>
        </row>
        <row r="560">
          <cell r="G560" t="str">
            <v>MPS ATL 434</v>
          </cell>
          <cell r="H560" t="str">
            <v>ZP</v>
          </cell>
          <cell r="I560">
            <v>43745</v>
          </cell>
          <cell r="J560">
            <v>43745</v>
          </cell>
          <cell r="K560">
            <v>43745</v>
          </cell>
          <cell r="L560">
            <v>43745</v>
          </cell>
          <cell r="M560">
            <v>23</v>
          </cell>
          <cell r="N560">
            <v>735281588</v>
          </cell>
          <cell r="P560" t="str">
            <v>2905100202</v>
          </cell>
          <cell r="Q560" t="str">
            <v>atlantico</v>
          </cell>
          <cell r="R560" t="str">
            <v>MODELO INTEGRAL OCT_2019</v>
          </cell>
          <cell r="S560" t="str">
            <v>800000000</v>
          </cell>
          <cell r="T560" t="str">
            <v>2000205349</v>
          </cell>
          <cell r="U560" t="str">
            <v>2000218949</v>
          </cell>
          <cell r="V560" t="str">
            <v>2019</v>
          </cell>
          <cell r="W560">
            <v>43768</v>
          </cell>
        </row>
        <row r="561">
          <cell r="G561" t="str">
            <v>COMPENSACION</v>
          </cell>
          <cell r="H561" t="str">
            <v>ZV</v>
          </cell>
          <cell r="I561">
            <v>43714</v>
          </cell>
          <cell r="J561">
            <v>43738</v>
          </cell>
          <cell r="K561">
            <v>43714</v>
          </cell>
          <cell r="L561">
            <v>43714</v>
          </cell>
          <cell r="M561">
            <v>24</v>
          </cell>
          <cell r="N561">
            <v>698811520</v>
          </cell>
          <cell r="P561" t="str">
            <v>2905100202</v>
          </cell>
          <cell r="Q561" t="str">
            <v>ATLANTICO</v>
          </cell>
          <cell r="R561" t="str">
            <v>COMPENSACION MPS ATL-746-MAIS SEP_2019</v>
          </cell>
          <cell r="S561" t="str">
            <v>800100000</v>
          </cell>
          <cell r="T561" t="str">
            <v>2000204818</v>
          </cell>
          <cell r="U561" t="str">
            <v>2000204818</v>
          </cell>
          <cell r="V561" t="str">
            <v>2019</v>
          </cell>
          <cell r="W561">
            <v>43738</v>
          </cell>
        </row>
        <row r="562">
          <cell r="G562" t="str">
            <v>COMPENSACION</v>
          </cell>
          <cell r="H562" t="str">
            <v>ZV</v>
          </cell>
          <cell r="I562">
            <v>43714</v>
          </cell>
          <cell r="J562">
            <v>43738</v>
          </cell>
          <cell r="K562">
            <v>43714</v>
          </cell>
          <cell r="L562">
            <v>43714</v>
          </cell>
          <cell r="M562">
            <v>24</v>
          </cell>
          <cell r="N562">
            <v>-698811520</v>
          </cell>
          <cell r="P562" t="str">
            <v>2905100202</v>
          </cell>
          <cell r="Q562" t="str">
            <v>ATLANTICO</v>
          </cell>
          <cell r="R562" t="str">
            <v>COMPENSACION MPS ATL-746-MAIS SEP_2019</v>
          </cell>
          <cell r="S562" t="str">
            <v>800000000</v>
          </cell>
          <cell r="T562" t="str">
            <v>2000204818</v>
          </cell>
          <cell r="U562" t="str">
            <v>2000204818</v>
          </cell>
          <cell r="V562" t="str">
            <v>2019</v>
          </cell>
          <cell r="W562">
            <v>43738</v>
          </cell>
        </row>
        <row r="563">
          <cell r="G563">
            <v>30438080</v>
          </cell>
          <cell r="H563" t="str">
            <v>ZV</v>
          </cell>
          <cell r="I563">
            <v>43738</v>
          </cell>
          <cell r="J563">
            <v>43738</v>
          </cell>
          <cell r="K563">
            <v>43738</v>
          </cell>
          <cell r="L563">
            <v>43738</v>
          </cell>
          <cell r="M563">
            <v>0</v>
          </cell>
          <cell r="N563">
            <v>138678000</v>
          </cell>
          <cell r="P563" t="str">
            <v>2905100201</v>
          </cell>
          <cell r="Q563" t="str">
            <v>20190930</v>
          </cell>
          <cell r="R563" t="str">
            <v>COMPENSACION MV RS JULIO 2019 FACT N. 30438080</v>
          </cell>
          <cell r="S563" t="str">
            <v>4700100000</v>
          </cell>
          <cell r="T563" t="str">
            <v>2000199419</v>
          </cell>
          <cell r="U563" t="str">
            <v>2000199419</v>
          </cell>
          <cell r="V563" t="str">
            <v>2019</v>
          </cell>
          <cell r="W563">
            <v>43738</v>
          </cell>
        </row>
        <row r="564">
          <cell r="G564">
            <v>30438080</v>
          </cell>
          <cell r="H564" t="str">
            <v>ZV</v>
          </cell>
          <cell r="I564">
            <v>43738</v>
          </cell>
          <cell r="J564">
            <v>43738</v>
          </cell>
          <cell r="K564">
            <v>43738</v>
          </cell>
          <cell r="L564">
            <v>43738</v>
          </cell>
          <cell r="M564">
            <v>0</v>
          </cell>
          <cell r="N564">
            <v>-138678000</v>
          </cell>
          <cell r="P564" t="str">
            <v>2905100202</v>
          </cell>
          <cell r="Q564" t="str">
            <v>20190930</v>
          </cell>
          <cell r="R564" t="str">
            <v>COMPENSACION MV RS JULIO 2019 FACT N. 30438080</v>
          </cell>
          <cell r="S564" t="str">
            <v>4700000000</v>
          </cell>
          <cell r="T564" t="str">
            <v>2000199419</v>
          </cell>
          <cell r="U564" t="str">
            <v>2000199419</v>
          </cell>
          <cell r="V564" t="str">
            <v>2019</v>
          </cell>
          <cell r="W564">
            <v>43738</v>
          </cell>
        </row>
        <row r="565">
          <cell r="G565" t="str">
            <v>56470881 MAG32</v>
          </cell>
          <cell r="H565" t="str">
            <v>ZP</v>
          </cell>
          <cell r="I565">
            <v>43726</v>
          </cell>
          <cell r="J565">
            <v>43726</v>
          </cell>
          <cell r="K565">
            <v>43726</v>
          </cell>
          <cell r="L565">
            <v>43726</v>
          </cell>
          <cell r="M565">
            <v>12</v>
          </cell>
          <cell r="N565">
            <v>138678000</v>
          </cell>
          <cell r="P565" t="str">
            <v>2905100202</v>
          </cell>
          <cell r="Q565" t="str">
            <v>magdalena</v>
          </cell>
          <cell r="R565" t="str">
            <v>MODELO INTEGRAL SEP_2019</v>
          </cell>
          <cell r="S565" t="str">
            <v>4700000000</v>
          </cell>
          <cell r="T565" t="str">
            <v>2000188800</v>
          </cell>
          <cell r="U565" t="str">
            <v>2000199419</v>
          </cell>
          <cell r="V565" t="str">
            <v>2019</v>
          </cell>
          <cell r="W565">
            <v>43738</v>
          </cell>
        </row>
        <row r="566">
          <cell r="G566" t="str">
            <v>MPS ATL746</v>
          </cell>
          <cell r="H566" t="str">
            <v>ZP</v>
          </cell>
          <cell r="I566">
            <v>43714</v>
          </cell>
          <cell r="J566">
            <v>43714</v>
          </cell>
          <cell r="K566">
            <v>43714</v>
          </cell>
          <cell r="L566">
            <v>43714</v>
          </cell>
          <cell r="M566">
            <v>24</v>
          </cell>
          <cell r="N566">
            <v>698811520</v>
          </cell>
          <cell r="P566" t="str">
            <v>2905100202</v>
          </cell>
          <cell r="Q566" t="str">
            <v>atlantico</v>
          </cell>
          <cell r="R566" t="str">
            <v>MODELO INTEGRAL SEP_2019</v>
          </cell>
          <cell r="S566" t="str">
            <v>800000000</v>
          </cell>
          <cell r="T566" t="str">
            <v>2000187049</v>
          </cell>
          <cell r="U566" t="str">
            <v>2000204818</v>
          </cell>
          <cell r="V566" t="str">
            <v>2019</v>
          </cell>
          <cell r="W566">
            <v>43738</v>
          </cell>
        </row>
        <row r="567">
          <cell r="G567" t="str">
            <v>COMPENSACION</v>
          </cell>
          <cell r="H567" t="str">
            <v>ZV</v>
          </cell>
          <cell r="I567">
            <v>43685</v>
          </cell>
          <cell r="J567">
            <v>43707</v>
          </cell>
          <cell r="K567">
            <v>43685</v>
          </cell>
          <cell r="L567">
            <v>43685</v>
          </cell>
          <cell r="M567">
            <v>22</v>
          </cell>
          <cell r="N567">
            <v>735223697</v>
          </cell>
          <cell r="P567" t="str">
            <v>2905100202</v>
          </cell>
          <cell r="Q567" t="str">
            <v>ATLANTICO</v>
          </cell>
          <cell r="R567" t="str">
            <v>COMPENSACION MPS ATL-700- MAIS AGO_2019</v>
          </cell>
          <cell r="S567" t="str">
            <v>800100000</v>
          </cell>
          <cell r="T567" t="str">
            <v>2000185242</v>
          </cell>
          <cell r="U567" t="str">
            <v>2000185242</v>
          </cell>
          <cell r="V567" t="str">
            <v>2019</v>
          </cell>
          <cell r="W567">
            <v>43707</v>
          </cell>
        </row>
        <row r="568">
          <cell r="G568" t="str">
            <v>COMPENSACION</v>
          </cell>
          <cell r="H568" t="str">
            <v>ZV</v>
          </cell>
          <cell r="I568">
            <v>43685</v>
          </cell>
          <cell r="J568">
            <v>43707</v>
          </cell>
          <cell r="K568">
            <v>43685</v>
          </cell>
          <cell r="L568">
            <v>43685</v>
          </cell>
          <cell r="M568">
            <v>22</v>
          </cell>
          <cell r="N568">
            <v>-735223697</v>
          </cell>
          <cell r="P568" t="str">
            <v>2905100202</v>
          </cell>
          <cell r="Q568" t="str">
            <v>ATLANTICO</v>
          </cell>
          <cell r="R568" t="str">
            <v>COMPENSACION MPS ATL-700- MAIS AGO_2019</v>
          </cell>
          <cell r="S568" t="str">
            <v>800000000</v>
          </cell>
          <cell r="T568" t="str">
            <v>2000185242</v>
          </cell>
          <cell r="U568" t="str">
            <v>2000185242</v>
          </cell>
          <cell r="V568" t="str">
            <v>2019</v>
          </cell>
          <cell r="W568">
            <v>43707</v>
          </cell>
        </row>
        <row r="569">
          <cell r="G569">
            <v>30438054</v>
          </cell>
          <cell r="H569" t="str">
            <v>ZV</v>
          </cell>
          <cell r="I569">
            <v>43707</v>
          </cell>
          <cell r="J569">
            <v>43707</v>
          </cell>
          <cell r="K569">
            <v>43707</v>
          </cell>
          <cell r="L569">
            <v>43707</v>
          </cell>
          <cell r="M569">
            <v>0</v>
          </cell>
          <cell r="N569">
            <v>3140023</v>
          </cell>
          <cell r="P569" t="str">
            <v>2905100101</v>
          </cell>
          <cell r="Q569" t="str">
            <v>20190830</v>
          </cell>
          <cell r="R569" t="str">
            <v>COMPENSACION MV RC JUN 2019 FACT N. 30438054</v>
          </cell>
          <cell r="S569" t="str">
            <v>4700100000</v>
          </cell>
          <cell r="T569" t="str">
            <v>2000185171</v>
          </cell>
          <cell r="U569" t="str">
            <v>2000185171</v>
          </cell>
          <cell r="V569" t="str">
            <v>2019</v>
          </cell>
          <cell r="W569">
            <v>43707</v>
          </cell>
        </row>
        <row r="570">
          <cell r="G570">
            <v>30438054</v>
          </cell>
          <cell r="H570" t="str">
            <v>ZV</v>
          </cell>
          <cell r="I570">
            <v>43707</v>
          </cell>
          <cell r="J570">
            <v>43707</v>
          </cell>
          <cell r="K570">
            <v>43707</v>
          </cell>
          <cell r="L570">
            <v>43707</v>
          </cell>
          <cell r="M570">
            <v>0</v>
          </cell>
          <cell r="N570">
            <v>-3140023</v>
          </cell>
          <cell r="P570" t="str">
            <v>2905100202</v>
          </cell>
          <cell r="Q570" t="str">
            <v>20190830</v>
          </cell>
          <cell r="R570" t="str">
            <v>COMPENSACION MV RC JUN 2019 FACT N. 30438054</v>
          </cell>
          <cell r="S570" t="str">
            <v>4700000000</v>
          </cell>
          <cell r="T570" t="str">
            <v>2000185171</v>
          </cell>
          <cell r="U570" t="str">
            <v>2000185171</v>
          </cell>
          <cell r="V570" t="str">
            <v>2019</v>
          </cell>
          <cell r="W570">
            <v>43707</v>
          </cell>
        </row>
        <row r="571">
          <cell r="G571">
            <v>30438053</v>
          </cell>
          <cell r="H571" t="str">
            <v>ZV</v>
          </cell>
          <cell r="I571">
            <v>43707</v>
          </cell>
          <cell r="J571">
            <v>43707</v>
          </cell>
          <cell r="K571">
            <v>43707</v>
          </cell>
          <cell r="L571">
            <v>43707</v>
          </cell>
          <cell r="M571">
            <v>0</v>
          </cell>
          <cell r="N571">
            <v>4536277</v>
          </cell>
          <cell r="P571" t="str">
            <v>2905100101</v>
          </cell>
          <cell r="Q571" t="str">
            <v>20190830</v>
          </cell>
          <cell r="R571" t="str">
            <v>COMPENSACION MV RC MAYO 2019 FACT N. 30438053</v>
          </cell>
          <cell r="S571" t="str">
            <v>4700100000</v>
          </cell>
          <cell r="T571" t="str">
            <v>2000185170</v>
          </cell>
          <cell r="U571" t="str">
            <v>2000185170</v>
          </cell>
          <cell r="V571" t="str">
            <v>2019</v>
          </cell>
          <cell r="W571">
            <v>43707</v>
          </cell>
        </row>
        <row r="572">
          <cell r="G572">
            <v>30438053</v>
          </cell>
          <cell r="H572" t="str">
            <v>ZV</v>
          </cell>
          <cell r="I572">
            <v>43707</v>
          </cell>
          <cell r="J572">
            <v>43707</v>
          </cell>
          <cell r="K572">
            <v>43707</v>
          </cell>
          <cell r="L572">
            <v>43707</v>
          </cell>
          <cell r="M572">
            <v>0</v>
          </cell>
          <cell r="N572">
            <v>-4536277</v>
          </cell>
          <cell r="P572" t="str">
            <v>2905100202</v>
          </cell>
          <cell r="Q572" t="str">
            <v>20190830</v>
          </cell>
          <cell r="R572" t="str">
            <v>COMPENSACION MV RC MAYO 2019 FACT N. 30438053</v>
          </cell>
          <cell r="S572" t="str">
            <v>4700000000</v>
          </cell>
          <cell r="T572" t="str">
            <v>2000185170</v>
          </cell>
          <cell r="U572" t="str">
            <v>2000185170</v>
          </cell>
          <cell r="V572" t="str">
            <v>2019</v>
          </cell>
          <cell r="W572">
            <v>43707</v>
          </cell>
        </row>
        <row r="573">
          <cell r="G573">
            <v>30435720</v>
          </cell>
          <cell r="H573" t="str">
            <v>ZV</v>
          </cell>
          <cell r="I573">
            <v>43693</v>
          </cell>
          <cell r="J573">
            <v>43693</v>
          </cell>
          <cell r="K573">
            <v>43693</v>
          </cell>
          <cell r="L573">
            <v>43693</v>
          </cell>
          <cell r="M573">
            <v>0</v>
          </cell>
          <cell r="N573">
            <v>145445827</v>
          </cell>
          <cell r="P573" t="str">
            <v>2905100201</v>
          </cell>
          <cell r="Q573" t="str">
            <v>20190816</v>
          </cell>
          <cell r="R573" t="str">
            <v>COMPENSA MV RS JUN 2019 FACT N. 30435720</v>
          </cell>
          <cell r="S573" t="str">
            <v>4700119011</v>
          </cell>
          <cell r="T573" t="str">
            <v>2000182490</v>
          </cell>
          <cell r="U573" t="str">
            <v>2000182490</v>
          </cell>
          <cell r="V573" t="str">
            <v>2019</v>
          </cell>
          <cell r="W573">
            <v>43693</v>
          </cell>
        </row>
        <row r="574">
          <cell r="G574">
            <v>30435720</v>
          </cell>
          <cell r="H574" t="str">
            <v>ZV</v>
          </cell>
          <cell r="I574">
            <v>43693</v>
          </cell>
          <cell r="J574">
            <v>43693</v>
          </cell>
          <cell r="K574">
            <v>43693</v>
          </cell>
          <cell r="L574">
            <v>43693</v>
          </cell>
          <cell r="M574">
            <v>0</v>
          </cell>
          <cell r="N574">
            <v>-145445827</v>
          </cell>
          <cell r="P574" t="str">
            <v>2905100202</v>
          </cell>
          <cell r="Q574" t="str">
            <v>20190816</v>
          </cell>
          <cell r="R574" t="str">
            <v>COMPENSA MV RS JUN 2019 FACT N. 30435720</v>
          </cell>
          <cell r="S574" t="str">
            <v>4700000000</v>
          </cell>
          <cell r="T574" t="str">
            <v>2000182490</v>
          </cell>
          <cell r="U574" t="str">
            <v>2000182490</v>
          </cell>
          <cell r="V574" t="str">
            <v>2019</v>
          </cell>
          <cell r="W574">
            <v>43693</v>
          </cell>
        </row>
        <row r="575">
          <cell r="G575" t="str">
            <v>MPS MAG960</v>
          </cell>
          <cell r="H575" t="str">
            <v>ZP</v>
          </cell>
          <cell r="I575">
            <v>43685</v>
          </cell>
          <cell r="J575">
            <v>43685</v>
          </cell>
          <cell r="K575">
            <v>43685</v>
          </cell>
          <cell r="L575">
            <v>43685</v>
          </cell>
          <cell r="M575">
            <v>22</v>
          </cell>
          <cell r="N575">
            <v>3140023</v>
          </cell>
          <cell r="P575" t="str">
            <v>2905100202</v>
          </cell>
          <cell r="Q575" t="str">
            <v>magdalena</v>
          </cell>
          <cell r="R575" t="str">
            <v>MODELO INTEGRAL AGO_2019</v>
          </cell>
          <cell r="S575" t="str">
            <v>4700000000</v>
          </cell>
          <cell r="T575" t="str">
            <v>2000170915</v>
          </cell>
          <cell r="U575" t="str">
            <v>2000185171</v>
          </cell>
          <cell r="V575" t="str">
            <v>2019</v>
          </cell>
          <cell r="W575">
            <v>43707</v>
          </cell>
        </row>
        <row r="576">
          <cell r="G576" t="str">
            <v>MPS MAG902</v>
          </cell>
          <cell r="H576" t="str">
            <v>ZP</v>
          </cell>
          <cell r="I576">
            <v>43685</v>
          </cell>
          <cell r="J576">
            <v>43685</v>
          </cell>
          <cell r="K576">
            <v>43685</v>
          </cell>
          <cell r="L576">
            <v>43685</v>
          </cell>
          <cell r="M576">
            <v>8</v>
          </cell>
          <cell r="N576">
            <v>145445827</v>
          </cell>
          <cell r="P576" t="str">
            <v>2905100202</v>
          </cell>
          <cell r="Q576" t="str">
            <v>magdalena</v>
          </cell>
          <cell r="R576" t="str">
            <v>MODELO INTEGRAL AGO_2019</v>
          </cell>
          <cell r="S576" t="str">
            <v>4700000000</v>
          </cell>
          <cell r="T576" t="str">
            <v>2000170857</v>
          </cell>
          <cell r="U576" t="str">
            <v>2000182490</v>
          </cell>
          <cell r="V576" t="str">
            <v>2019</v>
          </cell>
          <cell r="W576">
            <v>43693</v>
          </cell>
        </row>
        <row r="577">
          <cell r="G577" t="str">
            <v>MPS ATL700</v>
          </cell>
          <cell r="H577" t="str">
            <v>ZP</v>
          </cell>
          <cell r="I577">
            <v>43685</v>
          </cell>
          <cell r="J577">
            <v>43685</v>
          </cell>
          <cell r="K577">
            <v>43685</v>
          </cell>
          <cell r="L577">
            <v>43685</v>
          </cell>
          <cell r="M577">
            <v>22</v>
          </cell>
          <cell r="N577">
            <v>735223697</v>
          </cell>
          <cell r="P577" t="str">
            <v>2905100202</v>
          </cell>
          <cell r="Q577" t="str">
            <v>atlantico</v>
          </cell>
          <cell r="R577" t="str">
            <v>MODELO INTEGRAL AGO_2019</v>
          </cell>
          <cell r="S577" t="str">
            <v>800000000</v>
          </cell>
          <cell r="T577" t="str">
            <v>2000170655</v>
          </cell>
          <cell r="U577" t="str">
            <v>2000185242</v>
          </cell>
          <cell r="V577" t="str">
            <v>2019</v>
          </cell>
          <cell r="W577">
            <v>43707</v>
          </cell>
        </row>
        <row r="578">
          <cell r="G578" t="str">
            <v>COMPENSACION</v>
          </cell>
          <cell r="H578" t="str">
            <v>ZV</v>
          </cell>
          <cell r="I578">
            <v>43654</v>
          </cell>
          <cell r="J578">
            <v>43655</v>
          </cell>
          <cell r="K578">
            <v>43654</v>
          </cell>
          <cell r="L578">
            <v>43654</v>
          </cell>
          <cell r="M578">
            <v>1</v>
          </cell>
          <cell r="N578">
            <v>715223697</v>
          </cell>
          <cell r="P578" t="str">
            <v>2905100202</v>
          </cell>
          <cell r="Q578" t="str">
            <v>ATLANTICO</v>
          </cell>
          <cell r="R578" t="str">
            <v>COMPENSACION MPS ATL-862</v>
          </cell>
          <cell r="S578" t="str">
            <v>800118011</v>
          </cell>
          <cell r="T578" t="str">
            <v>2000168243</v>
          </cell>
          <cell r="U578" t="str">
            <v>2000168243</v>
          </cell>
          <cell r="V578" t="str">
            <v>2019</v>
          </cell>
          <cell r="W578">
            <v>43655</v>
          </cell>
        </row>
        <row r="579">
          <cell r="G579" t="str">
            <v>COMPENSACION</v>
          </cell>
          <cell r="H579" t="str">
            <v>ZV</v>
          </cell>
          <cell r="I579">
            <v>43654</v>
          </cell>
          <cell r="J579">
            <v>43655</v>
          </cell>
          <cell r="K579">
            <v>43654</v>
          </cell>
          <cell r="L579">
            <v>43654</v>
          </cell>
          <cell r="M579">
            <v>1</v>
          </cell>
          <cell r="N579">
            <v>-715223697</v>
          </cell>
          <cell r="P579" t="str">
            <v>2905100202</v>
          </cell>
          <cell r="Q579" t="str">
            <v>ATLANTICO</v>
          </cell>
          <cell r="R579" t="str">
            <v>COMPENSACION MPS ATL-862</v>
          </cell>
          <cell r="S579" t="str">
            <v>800000000</v>
          </cell>
          <cell r="T579" t="str">
            <v>2000168243</v>
          </cell>
          <cell r="U579" t="str">
            <v>2000168243</v>
          </cell>
          <cell r="V579" t="str">
            <v>2019</v>
          </cell>
          <cell r="W579">
            <v>43655</v>
          </cell>
        </row>
        <row r="580">
          <cell r="G580">
            <v>30433037</v>
          </cell>
          <cell r="H580" t="str">
            <v>ZV</v>
          </cell>
          <cell r="I580">
            <v>43668</v>
          </cell>
          <cell r="J580">
            <v>43668</v>
          </cell>
          <cell r="K580">
            <v>43668</v>
          </cell>
          <cell r="L580">
            <v>43668</v>
          </cell>
          <cell r="M580">
            <v>0</v>
          </cell>
          <cell r="N580">
            <v>148220837</v>
          </cell>
          <cell r="P580" t="str">
            <v>2905100201</v>
          </cell>
          <cell r="Q580" t="str">
            <v>20190722</v>
          </cell>
          <cell r="R580" t="str">
            <v>COMPENSA MV RS MAYO 2019 FACT N. 30433037</v>
          </cell>
          <cell r="S580" t="str">
            <v>4700100000</v>
          </cell>
          <cell r="T580" t="str">
            <v>2000167744</v>
          </cell>
          <cell r="U580" t="str">
            <v>2000167744</v>
          </cell>
          <cell r="V580" t="str">
            <v>2019</v>
          </cell>
          <cell r="W580">
            <v>43668</v>
          </cell>
        </row>
        <row r="581">
          <cell r="G581">
            <v>30433037</v>
          </cell>
          <cell r="H581" t="str">
            <v>ZV</v>
          </cell>
          <cell r="I581">
            <v>43668</v>
          </cell>
          <cell r="J581">
            <v>43668</v>
          </cell>
          <cell r="K581">
            <v>43668</v>
          </cell>
          <cell r="L581">
            <v>43668</v>
          </cell>
          <cell r="M581">
            <v>0</v>
          </cell>
          <cell r="N581">
            <v>-148220837</v>
          </cell>
          <cell r="P581" t="str">
            <v>2905100202</v>
          </cell>
          <cell r="Q581" t="str">
            <v>20190722</v>
          </cell>
          <cell r="R581" t="str">
            <v>COMPENSA MV RS MAYO 2019 FACT N. 30433037</v>
          </cell>
          <cell r="S581" t="str">
            <v>4700000000</v>
          </cell>
          <cell r="T581" t="str">
            <v>2000167744</v>
          </cell>
          <cell r="U581" t="str">
            <v>2000167744</v>
          </cell>
          <cell r="V581" t="str">
            <v>2019</v>
          </cell>
          <cell r="W581">
            <v>43668</v>
          </cell>
        </row>
        <row r="582">
          <cell r="G582">
            <v>30426038</v>
          </cell>
          <cell r="H582" t="str">
            <v>ZV</v>
          </cell>
          <cell r="I582">
            <v>43644</v>
          </cell>
          <cell r="J582">
            <v>43644</v>
          </cell>
          <cell r="K582">
            <v>43644</v>
          </cell>
          <cell r="L582">
            <v>43644</v>
          </cell>
          <cell r="M582">
            <v>0</v>
          </cell>
          <cell r="N582">
            <v>134119393</v>
          </cell>
          <cell r="P582" t="str">
            <v>2905100201</v>
          </cell>
          <cell r="Q582" t="str">
            <v>20190628</v>
          </cell>
          <cell r="R582" t="str">
            <v>COMPENSACION MV RS FEB 2019 FACT N. 30426038</v>
          </cell>
          <cell r="S582" t="str">
            <v>4700119011</v>
          </cell>
          <cell r="T582" t="str">
            <v>2000166984</v>
          </cell>
          <cell r="U582" t="str">
            <v>2000166984</v>
          </cell>
          <cell r="V582" t="str">
            <v>2019</v>
          </cell>
          <cell r="W582">
            <v>43644</v>
          </cell>
        </row>
        <row r="583">
          <cell r="G583">
            <v>30426038</v>
          </cell>
          <cell r="H583" t="str">
            <v>ZV</v>
          </cell>
          <cell r="I583">
            <v>43644</v>
          </cell>
          <cell r="J583">
            <v>43644</v>
          </cell>
          <cell r="K583">
            <v>43644</v>
          </cell>
          <cell r="L583">
            <v>43644</v>
          </cell>
          <cell r="M583">
            <v>0</v>
          </cell>
          <cell r="N583">
            <v>-134119393</v>
          </cell>
          <cell r="P583" t="str">
            <v>2905100202</v>
          </cell>
          <cell r="Q583" t="str">
            <v>20190628</v>
          </cell>
          <cell r="R583" t="str">
            <v>COMPENSACION MV RS FEB 2019 FACT N. 30426038</v>
          </cell>
          <cell r="S583" t="str">
            <v>4700000000</v>
          </cell>
          <cell r="T583" t="str">
            <v>2000166984</v>
          </cell>
          <cell r="U583" t="str">
            <v>2000166984</v>
          </cell>
          <cell r="V583" t="str">
            <v>2019</v>
          </cell>
          <cell r="W583">
            <v>43644</v>
          </cell>
        </row>
        <row r="584">
          <cell r="G584" t="str">
            <v>MPS MAG1132</v>
          </cell>
          <cell r="H584" t="str">
            <v>ZP</v>
          </cell>
          <cell r="I584">
            <v>43654</v>
          </cell>
          <cell r="J584">
            <v>43654</v>
          </cell>
          <cell r="K584">
            <v>43654</v>
          </cell>
          <cell r="L584">
            <v>43654</v>
          </cell>
          <cell r="M584">
            <v>53</v>
          </cell>
          <cell r="N584">
            <v>4536277</v>
          </cell>
          <cell r="P584" t="str">
            <v>2905100202</v>
          </cell>
          <cell r="Q584" t="str">
            <v>magdalena</v>
          </cell>
          <cell r="R584" t="str">
            <v>MODELO INTEGRAL JUL_2019</v>
          </cell>
          <cell r="S584" t="str">
            <v>4700000000</v>
          </cell>
          <cell r="T584" t="str">
            <v>2000156754</v>
          </cell>
          <cell r="U584" t="str">
            <v>2000185170</v>
          </cell>
          <cell r="V584" t="str">
            <v>2019</v>
          </cell>
          <cell r="W584">
            <v>43707</v>
          </cell>
        </row>
        <row r="585">
          <cell r="G585" t="str">
            <v>MPS MAG1074</v>
          </cell>
          <cell r="H585" t="str">
            <v>ZP</v>
          </cell>
          <cell r="I585">
            <v>43654</v>
          </cell>
          <cell r="J585">
            <v>43654</v>
          </cell>
          <cell r="K585">
            <v>43654</v>
          </cell>
          <cell r="L585">
            <v>43654</v>
          </cell>
          <cell r="M585">
            <v>14</v>
          </cell>
          <cell r="N585">
            <v>148220837</v>
          </cell>
          <cell r="P585" t="str">
            <v>2905100202</v>
          </cell>
          <cell r="Q585" t="str">
            <v>magdalena</v>
          </cell>
          <cell r="R585" t="str">
            <v>MODELO INTEGRAL JUL_2019</v>
          </cell>
          <cell r="S585" t="str">
            <v>4700000000</v>
          </cell>
          <cell r="T585" t="str">
            <v>2000156696</v>
          </cell>
          <cell r="U585" t="str">
            <v>2000167744</v>
          </cell>
          <cell r="V585" t="str">
            <v>2019</v>
          </cell>
          <cell r="W585">
            <v>43668</v>
          </cell>
        </row>
        <row r="586">
          <cell r="G586" t="str">
            <v>MPS ATL862</v>
          </cell>
          <cell r="H586" t="str">
            <v>ZP</v>
          </cell>
          <cell r="I586">
            <v>43654</v>
          </cell>
          <cell r="J586">
            <v>43654</v>
          </cell>
          <cell r="K586">
            <v>43654</v>
          </cell>
          <cell r="L586">
            <v>43654</v>
          </cell>
          <cell r="M586">
            <v>1</v>
          </cell>
          <cell r="N586">
            <v>715223697</v>
          </cell>
          <cell r="P586" t="str">
            <v>2905100202</v>
          </cell>
          <cell r="Q586" t="str">
            <v>atlantico</v>
          </cell>
          <cell r="R586" t="str">
            <v>MODELO INTEGRAL JUL_2019</v>
          </cell>
          <cell r="S586" t="str">
            <v>800000000</v>
          </cell>
          <cell r="T586" t="str">
            <v>2000156443</v>
          </cell>
          <cell r="U586" t="str">
            <v>2000168243</v>
          </cell>
          <cell r="V586" t="str">
            <v>2019</v>
          </cell>
          <cell r="W586">
            <v>43655</v>
          </cell>
        </row>
        <row r="587">
          <cell r="G587">
            <v>30433017</v>
          </cell>
          <cell r="H587" t="str">
            <v>ZV</v>
          </cell>
          <cell r="I587">
            <v>43644</v>
          </cell>
          <cell r="J587">
            <v>43644</v>
          </cell>
          <cell r="K587">
            <v>43644</v>
          </cell>
          <cell r="L587">
            <v>43644</v>
          </cell>
          <cell r="M587">
            <v>0</v>
          </cell>
          <cell r="N587">
            <v>4051977</v>
          </cell>
          <cell r="P587" t="str">
            <v>2905100101</v>
          </cell>
          <cell r="Q587" t="str">
            <v>20190628</v>
          </cell>
          <cell r="R587" t="str">
            <v>COMPENSACION MV RC ABRIL 2019 FACT N. 30433017</v>
          </cell>
          <cell r="S587" t="str">
            <v>4700119011</v>
          </cell>
          <cell r="T587" t="str">
            <v>2000154701</v>
          </cell>
          <cell r="U587" t="str">
            <v>2000154701</v>
          </cell>
          <cell r="V587" t="str">
            <v>2019</v>
          </cell>
          <cell r="W587">
            <v>43644</v>
          </cell>
        </row>
        <row r="588">
          <cell r="G588">
            <v>30433017</v>
          </cell>
          <cell r="H588" t="str">
            <v>ZV</v>
          </cell>
          <cell r="I588">
            <v>43644</v>
          </cell>
          <cell r="J588">
            <v>43644</v>
          </cell>
          <cell r="K588">
            <v>43644</v>
          </cell>
          <cell r="L588">
            <v>43644</v>
          </cell>
          <cell r="M588">
            <v>0</v>
          </cell>
          <cell r="N588">
            <v>-4051977</v>
          </cell>
          <cell r="P588" t="str">
            <v>2905100202</v>
          </cell>
          <cell r="Q588" t="str">
            <v>20190628</v>
          </cell>
          <cell r="R588" t="str">
            <v>COMPENSACION MV RC ABRIL 2019 FACT N. 30433017</v>
          </cell>
          <cell r="S588" t="str">
            <v>4700000000</v>
          </cell>
          <cell r="T588" t="str">
            <v>2000154701</v>
          </cell>
          <cell r="U588" t="str">
            <v>2000154701</v>
          </cell>
          <cell r="V588" t="str">
            <v>2019</v>
          </cell>
          <cell r="W588">
            <v>43644</v>
          </cell>
        </row>
        <row r="589">
          <cell r="G589">
            <v>30430432</v>
          </cell>
          <cell r="H589" t="str">
            <v>ZV</v>
          </cell>
          <cell r="I589">
            <v>43644</v>
          </cell>
          <cell r="J589">
            <v>43644</v>
          </cell>
          <cell r="K589">
            <v>43644</v>
          </cell>
          <cell r="L589">
            <v>43644</v>
          </cell>
          <cell r="M589">
            <v>2</v>
          </cell>
          <cell r="N589">
            <v>132737060</v>
          </cell>
          <cell r="P589" t="str">
            <v>2905100201</v>
          </cell>
          <cell r="Q589" t="str">
            <v>20190628</v>
          </cell>
          <cell r="R589" t="str">
            <v>COMPENSACION MV RS ABRIL 2019 FACT N. 30430432</v>
          </cell>
          <cell r="S589" t="str">
            <v>4700100000</v>
          </cell>
          <cell r="T589" t="str">
            <v>2000154700</v>
          </cell>
          <cell r="U589" t="str">
            <v>2000154700</v>
          </cell>
          <cell r="V589" t="str">
            <v>2019</v>
          </cell>
          <cell r="W589">
            <v>43646</v>
          </cell>
        </row>
        <row r="590">
          <cell r="G590">
            <v>30430432</v>
          </cell>
          <cell r="H590" t="str">
            <v>ZV</v>
          </cell>
          <cell r="I590">
            <v>43644</v>
          </cell>
          <cell r="J590">
            <v>43644</v>
          </cell>
          <cell r="K590">
            <v>43644</v>
          </cell>
          <cell r="L590">
            <v>43644</v>
          </cell>
          <cell r="M590">
            <v>2</v>
          </cell>
          <cell r="N590">
            <v>-132737060</v>
          </cell>
          <cell r="P590" t="str">
            <v>2905100202</v>
          </cell>
          <cell r="Q590" t="str">
            <v>20190628</v>
          </cell>
          <cell r="R590" t="str">
            <v>COMPENSACION MV RS ABRIL 2019 FACT N. 30430432</v>
          </cell>
          <cell r="S590" t="str">
            <v>4700000000</v>
          </cell>
          <cell r="T590" t="str">
            <v>2000154700</v>
          </cell>
          <cell r="U590" t="str">
            <v>2000154700</v>
          </cell>
          <cell r="V590" t="str">
            <v>2019</v>
          </cell>
          <cell r="W590">
            <v>43646</v>
          </cell>
        </row>
        <row r="591">
          <cell r="G591" t="str">
            <v>COMPENSACION</v>
          </cell>
          <cell r="H591" t="str">
            <v>ZV</v>
          </cell>
          <cell r="I591">
            <v>43623</v>
          </cell>
          <cell r="J591">
            <v>43626</v>
          </cell>
          <cell r="K591">
            <v>43623</v>
          </cell>
          <cell r="L591">
            <v>43623</v>
          </cell>
          <cell r="M591">
            <v>26</v>
          </cell>
          <cell r="N591">
            <v>714223697</v>
          </cell>
          <cell r="P591" t="str">
            <v>2905100202</v>
          </cell>
          <cell r="Q591" t="str">
            <v>ATLANTICO</v>
          </cell>
          <cell r="R591" t="str">
            <v>COMPENSACION MPS ATL-801</v>
          </cell>
          <cell r="S591" t="str">
            <v>YB999</v>
          </cell>
          <cell r="T591" t="str">
            <v>2000154634</v>
          </cell>
          <cell r="U591" t="str">
            <v>2000154634</v>
          </cell>
          <cell r="V591" t="str">
            <v>2019</v>
          </cell>
          <cell r="W591">
            <v>43649</v>
          </cell>
        </row>
        <row r="592">
          <cell r="G592" t="str">
            <v>COMPENSACION</v>
          </cell>
          <cell r="H592" t="str">
            <v>ZV</v>
          </cell>
          <cell r="I592">
            <v>43623</v>
          </cell>
          <cell r="J592">
            <v>43626</v>
          </cell>
          <cell r="K592">
            <v>43623</v>
          </cell>
          <cell r="L592">
            <v>43623</v>
          </cell>
          <cell r="M592">
            <v>26</v>
          </cell>
          <cell r="N592">
            <v>-714223697</v>
          </cell>
          <cell r="P592" t="str">
            <v>2905100202</v>
          </cell>
          <cell r="Q592" t="str">
            <v>ATLANTICO</v>
          </cell>
          <cell r="R592" t="str">
            <v>COMPENSACION MPS ATL-801</v>
          </cell>
          <cell r="S592" t="str">
            <v>800000000</v>
          </cell>
          <cell r="T592" t="str">
            <v>2000154634</v>
          </cell>
          <cell r="U592" t="str">
            <v>2000154634</v>
          </cell>
          <cell r="V592" t="str">
            <v>2019</v>
          </cell>
          <cell r="W592">
            <v>43649</v>
          </cell>
        </row>
        <row r="593">
          <cell r="G593" t="str">
            <v>MPS MAG1183</v>
          </cell>
          <cell r="H593" t="str">
            <v>ZP</v>
          </cell>
          <cell r="I593">
            <v>43623</v>
          </cell>
          <cell r="J593">
            <v>43623</v>
          </cell>
          <cell r="K593">
            <v>43623</v>
          </cell>
          <cell r="L593">
            <v>43623</v>
          </cell>
          <cell r="M593">
            <v>21</v>
          </cell>
          <cell r="N593">
            <v>4051977</v>
          </cell>
          <cell r="P593" t="str">
            <v>2905100202</v>
          </cell>
          <cell r="Q593" t="str">
            <v>magdalena</v>
          </cell>
          <cell r="R593" t="str">
            <v>MODELO INTEGRAL JUN_2019</v>
          </cell>
          <cell r="S593" t="str">
            <v>4700000000</v>
          </cell>
          <cell r="T593" t="str">
            <v>2000150325</v>
          </cell>
          <cell r="U593" t="str">
            <v>2000154701</v>
          </cell>
          <cell r="V593" t="str">
            <v>2019</v>
          </cell>
          <cell r="W593">
            <v>43644</v>
          </cell>
        </row>
        <row r="594">
          <cell r="G594" t="str">
            <v>MPS MAG1123</v>
          </cell>
          <cell r="H594" t="str">
            <v>ZP</v>
          </cell>
          <cell r="I594">
            <v>43623</v>
          </cell>
          <cell r="J594">
            <v>43623</v>
          </cell>
          <cell r="K594">
            <v>43623</v>
          </cell>
          <cell r="L594">
            <v>43623</v>
          </cell>
          <cell r="M594">
            <v>23</v>
          </cell>
          <cell r="N594">
            <v>132737060</v>
          </cell>
          <cell r="P594" t="str">
            <v>2905100202</v>
          </cell>
          <cell r="Q594" t="str">
            <v>magdalena</v>
          </cell>
          <cell r="R594" t="str">
            <v>MODELO INTEGRAL JUN_2019</v>
          </cell>
          <cell r="S594" t="str">
            <v>4700000000</v>
          </cell>
          <cell r="T594" t="str">
            <v>2000150265</v>
          </cell>
          <cell r="U594" t="str">
            <v>2000154700</v>
          </cell>
          <cell r="V594" t="str">
            <v>2019</v>
          </cell>
          <cell r="W594">
            <v>43646</v>
          </cell>
        </row>
        <row r="595">
          <cell r="G595" t="str">
            <v>MPS ATL801</v>
          </cell>
          <cell r="H595" t="str">
            <v>ZP</v>
          </cell>
          <cell r="I595">
            <v>43623</v>
          </cell>
          <cell r="J595">
            <v>43623</v>
          </cell>
          <cell r="K595">
            <v>43623</v>
          </cell>
          <cell r="L595">
            <v>43623</v>
          </cell>
          <cell r="M595">
            <v>26</v>
          </cell>
          <cell r="N595">
            <v>714223697</v>
          </cell>
          <cell r="P595" t="str">
            <v>2905100202</v>
          </cell>
          <cell r="Q595" t="str">
            <v>atlantico</v>
          </cell>
          <cell r="R595" t="str">
            <v>MODELO INTEGRAL JUN_2019</v>
          </cell>
          <cell r="S595" t="str">
            <v>800000000</v>
          </cell>
          <cell r="T595" t="str">
            <v>2000149948</v>
          </cell>
          <cell r="U595" t="str">
            <v>2000154634</v>
          </cell>
          <cell r="V595" t="str">
            <v>2019</v>
          </cell>
          <cell r="W595">
            <v>43649</v>
          </cell>
        </row>
        <row r="596">
          <cell r="G596">
            <v>30428191</v>
          </cell>
          <cell r="H596" t="str">
            <v>ZV</v>
          </cell>
          <cell r="I596">
            <v>43616</v>
          </cell>
          <cell r="J596">
            <v>43616</v>
          </cell>
          <cell r="K596">
            <v>43616</v>
          </cell>
          <cell r="L596">
            <v>43616</v>
          </cell>
          <cell r="M596">
            <v>0</v>
          </cell>
          <cell r="N596">
            <v>134033456</v>
          </cell>
          <cell r="P596" t="str">
            <v>2905100201</v>
          </cell>
          <cell r="Q596" t="str">
            <v>20190531</v>
          </cell>
          <cell r="R596" t="str">
            <v>COMPENSA MV RS MARZO 2019 FACTURA 30428191</v>
          </cell>
          <cell r="S596" t="str">
            <v>4700100000</v>
          </cell>
          <cell r="T596" t="str">
            <v>2000138683</v>
          </cell>
          <cell r="U596" t="str">
            <v>2000138683</v>
          </cell>
          <cell r="V596" t="str">
            <v>2019</v>
          </cell>
          <cell r="W596">
            <v>43616</v>
          </cell>
        </row>
        <row r="597">
          <cell r="G597">
            <v>30428191</v>
          </cell>
          <cell r="H597" t="str">
            <v>ZV</v>
          </cell>
          <cell r="I597">
            <v>43616</v>
          </cell>
          <cell r="J597">
            <v>43616</v>
          </cell>
          <cell r="K597">
            <v>43616</v>
          </cell>
          <cell r="L597">
            <v>43616</v>
          </cell>
          <cell r="M597">
            <v>0</v>
          </cell>
          <cell r="N597">
            <v>-134033457</v>
          </cell>
          <cell r="P597" t="str">
            <v>2905100202</v>
          </cell>
          <cell r="Q597" t="str">
            <v>20190531</v>
          </cell>
          <cell r="R597" t="str">
            <v>COMPENSA MV RS MARZO 2019 FACTURA 30428191</v>
          </cell>
          <cell r="S597" t="str">
            <v>4700000000</v>
          </cell>
          <cell r="T597" t="str">
            <v>2000138683</v>
          </cell>
          <cell r="U597" t="str">
            <v>2000138683</v>
          </cell>
          <cell r="V597" t="str">
            <v>2019</v>
          </cell>
          <cell r="W597">
            <v>43616</v>
          </cell>
        </row>
        <row r="598">
          <cell r="G598">
            <v>30428181</v>
          </cell>
          <cell r="H598" t="str">
            <v>ZV</v>
          </cell>
          <cell r="I598">
            <v>43616</v>
          </cell>
          <cell r="J598">
            <v>43616</v>
          </cell>
          <cell r="K598">
            <v>43616</v>
          </cell>
          <cell r="L598">
            <v>43616</v>
          </cell>
          <cell r="M598">
            <v>0</v>
          </cell>
          <cell r="N598">
            <v>4180543</v>
          </cell>
          <cell r="P598" t="str">
            <v>2905100101</v>
          </cell>
          <cell r="Q598" t="str">
            <v>20190531</v>
          </cell>
          <cell r="R598" t="str">
            <v>COMPENSA MV RC FEB 2019 FACTURA 30428181</v>
          </cell>
          <cell r="S598" t="str">
            <v>4700100000</v>
          </cell>
          <cell r="T598" t="str">
            <v>2000138682</v>
          </cell>
          <cell r="U598" t="str">
            <v>2000138682</v>
          </cell>
          <cell r="V598" t="str">
            <v>2019</v>
          </cell>
          <cell r="W598">
            <v>43616</v>
          </cell>
        </row>
        <row r="599">
          <cell r="G599">
            <v>30428181</v>
          </cell>
          <cell r="H599" t="str">
            <v>ZV</v>
          </cell>
          <cell r="I599">
            <v>43616</v>
          </cell>
          <cell r="J599">
            <v>43616</v>
          </cell>
          <cell r="K599">
            <v>43616</v>
          </cell>
          <cell r="L599">
            <v>43616</v>
          </cell>
          <cell r="M599">
            <v>0</v>
          </cell>
          <cell r="N599">
            <v>-4180543</v>
          </cell>
          <cell r="P599" t="str">
            <v>2905100202</v>
          </cell>
          <cell r="Q599" t="str">
            <v>20190531</v>
          </cell>
          <cell r="R599" t="str">
            <v>COMPENSA MV RC FEB 2019 FACTURA 30428181</v>
          </cell>
          <cell r="S599" t="str">
            <v>4700000000</v>
          </cell>
          <cell r="T599" t="str">
            <v>2000138682</v>
          </cell>
          <cell r="U599" t="str">
            <v>2000138682</v>
          </cell>
          <cell r="V599" t="str">
            <v>2019</v>
          </cell>
          <cell r="W599">
            <v>43616</v>
          </cell>
        </row>
        <row r="600">
          <cell r="G600" t="str">
            <v>COMPENSACION</v>
          </cell>
          <cell r="H600" t="str">
            <v>ZV</v>
          </cell>
          <cell r="I600">
            <v>43593</v>
          </cell>
          <cell r="J600">
            <v>43616</v>
          </cell>
          <cell r="K600">
            <v>43593</v>
          </cell>
          <cell r="L600">
            <v>43593</v>
          </cell>
          <cell r="M600">
            <v>23</v>
          </cell>
          <cell r="N600">
            <v>700000000</v>
          </cell>
          <cell r="P600" t="str">
            <v>2905100202</v>
          </cell>
          <cell r="Q600" t="str">
            <v>ATLANTICO</v>
          </cell>
          <cell r="R600" t="str">
            <v>COMPENSACION MPS ATL 897-MODELO INTEG-MAY_2019</v>
          </cell>
          <cell r="S600" t="str">
            <v>YB999</v>
          </cell>
          <cell r="T600" t="str">
            <v>2000138362</v>
          </cell>
          <cell r="U600" t="str">
            <v>2000138362</v>
          </cell>
          <cell r="V600" t="str">
            <v>2019</v>
          </cell>
          <cell r="W600">
            <v>43616</v>
          </cell>
        </row>
        <row r="601">
          <cell r="G601" t="str">
            <v>COMPENSACION</v>
          </cell>
          <cell r="H601" t="str">
            <v>ZV</v>
          </cell>
          <cell r="I601">
            <v>43593</v>
          </cell>
          <cell r="J601">
            <v>43616</v>
          </cell>
          <cell r="K601">
            <v>43593</v>
          </cell>
          <cell r="L601">
            <v>43593</v>
          </cell>
          <cell r="M601">
            <v>23</v>
          </cell>
          <cell r="N601">
            <v>-700000000</v>
          </cell>
          <cell r="P601" t="str">
            <v>2905100202</v>
          </cell>
          <cell r="Q601" t="str">
            <v>ATLANTICO</v>
          </cell>
          <cell r="R601" t="str">
            <v>COMPENSACION MPS ATL 897-MODELO INTEG-MAY_2019</v>
          </cell>
          <cell r="S601" t="str">
            <v>800000000</v>
          </cell>
          <cell r="T601" t="str">
            <v>2000138362</v>
          </cell>
          <cell r="U601" t="str">
            <v>2000138362</v>
          </cell>
          <cell r="V601" t="str">
            <v>2019</v>
          </cell>
          <cell r="W601">
            <v>43616</v>
          </cell>
        </row>
        <row r="602">
          <cell r="G602" t="str">
            <v>MPS MAG 1268</v>
          </cell>
          <cell r="H602" t="str">
            <v>ZP</v>
          </cell>
          <cell r="I602">
            <v>43593</v>
          </cell>
          <cell r="J602">
            <v>43593</v>
          </cell>
          <cell r="K602">
            <v>43593</v>
          </cell>
          <cell r="L602">
            <v>43593</v>
          </cell>
          <cell r="M602">
            <v>205</v>
          </cell>
          <cell r="N602">
            <v>3385750</v>
          </cell>
          <cell r="P602" t="str">
            <v>2905100202</v>
          </cell>
          <cell r="Q602" t="str">
            <v>magdalena</v>
          </cell>
          <cell r="R602" t="str">
            <v>MODELO INTEGRAL MAY_2019</v>
          </cell>
          <cell r="S602" t="str">
            <v>4700000000</v>
          </cell>
          <cell r="T602" t="str">
            <v>2000125408</v>
          </cell>
          <cell r="U602" t="str">
            <v>2000240335</v>
          </cell>
          <cell r="V602" t="str">
            <v>2019</v>
          </cell>
          <cell r="W602">
            <v>43798</v>
          </cell>
        </row>
        <row r="603">
          <cell r="G603" t="str">
            <v>MPS MAG 1164</v>
          </cell>
          <cell r="H603" t="str">
            <v>ZP</v>
          </cell>
          <cell r="I603">
            <v>43593</v>
          </cell>
          <cell r="J603">
            <v>43593</v>
          </cell>
          <cell r="K603">
            <v>43593</v>
          </cell>
          <cell r="L603">
            <v>43593</v>
          </cell>
          <cell r="M603">
            <v>23</v>
          </cell>
          <cell r="N603">
            <v>134033457</v>
          </cell>
          <cell r="P603" t="str">
            <v>2905100202</v>
          </cell>
          <cell r="Q603" t="str">
            <v>magdalena</v>
          </cell>
          <cell r="R603" t="str">
            <v>MODELO INTEGRAL MAY_2019</v>
          </cell>
          <cell r="S603" t="str">
            <v>4700000000</v>
          </cell>
          <cell r="T603" t="str">
            <v>2000125304</v>
          </cell>
          <cell r="U603" t="str">
            <v>2000138683</v>
          </cell>
          <cell r="V603" t="str">
            <v>2019</v>
          </cell>
          <cell r="W603">
            <v>43616</v>
          </cell>
        </row>
        <row r="604">
          <cell r="G604" t="str">
            <v>MPS ATL 897</v>
          </cell>
          <cell r="H604" t="str">
            <v>ZP</v>
          </cell>
          <cell r="I604">
            <v>43593</v>
          </cell>
          <cell r="J604">
            <v>43593</v>
          </cell>
          <cell r="K604">
            <v>43593</v>
          </cell>
          <cell r="L604">
            <v>43593</v>
          </cell>
          <cell r="M604">
            <v>23</v>
          </cell>
          <cell r="N604">
            <v>700000000</v>
          </cell>
          <cell r="P604" t="str">
            <v>2905100202</v>
          </cell>
          <cell r="Q604" t="str">
            <v>atlantico</v>
          </cell>
          <cell r="R604" t="str">
            <v>MODELO INTEGRAL MAY_2019</v>
          </cell>
          <cell r="S604" t="str">
            <v>800000000</v>
          </cell>
          <cell r="T604" t="str">
            <v>2000125037</v>
          </cell>
          <cell r="U604" t="str">
            <v>2000138362</v>
          </cell>
          <cell r="V604" t="str">
            <v>2019</v>
          </cell>
          <cell r="W604">
            <v>43616</v>
          </cell>
        </row>
        <row r="605">
          <cell r="G605" t="str">
            <v>COMPENSACION</v>
          </cell>
          <cell r="H605" t="str">
            <v>ZV</v>
          </cell>
          <cell r="I605">
            <v>43560</v>
          </cell>
          <cell r="J605">
            <v>43584</v>
          </cell>
          <cell r="K605">
            <v>43560</v>
          </cell>
          <cell r="L605">
            <v>43560</v>
          </cell>
          <cell r="M605">
            <v>24</v>
          </cell>
          <cell r="N605">
            <v>715000000</v>
          </cell>
          <cell r="P605" t="str">
            <v>2905100202</v>
          </cell>
          <cell r="Q605" t="str">
            <v>ATLANTICO</v>
          </cell>
          <cell r="R605" t="str">
            <v>COMPENSACION  MPS ATL 702 - ABR_2019</v>
          </cell>
          <cell r="S605" t="str">
            <v>YB999</v>
          </cell>
          <cell r="T605" t="str">
            <v>2000122702</v>
          </cell>
          <cell r="U605" t="str">
            <v>2000122702</v>
          </cell>
          <cell r="V605" t="str">
            <v>2019</v>
          </cell>
          <cell r="W605">
            <v>43584</v>
          </cell>
        </row>
        <row r="606">
          <cell r="G606" t="str">
            <v>COMPENSACION</v>
          </cell>
          <cell r="H606" t="str">
            <v>ZV</v>
          </cell>
          <cell r="I606">
            <v>43560</v>
          </cell>
          <cell r="J606">
            <v>43584</v>
          </cell>
          <cell r="K606">
            <v>43560</v>
          </cell>
          <cell r="L606">
            <v>43560</v>
          </cell>
          <cell r="M606">
            <v>24</v>
          </cell>
          <cell r="N606">
            <v>-715000000</v>
          </cell>
          <cell r="P606" t="str">
            <v>2905100202</v>
          </cell>
          <cell r="Q606" t="str">
            <v>ATLANTICO</v>
          </cell>
          <cell r="R606" t="str">
            <v>COMPENSACION  MPS ATL 702 - ABR_2019</v>
          </cell>
          <cell r="S606" t="str">
            <v>800000000</v>
          </cell>
          <cell r="T606" t="str">
            <v>2000122702</v>
          </cell>
          <cell r="U606" t="str">
            <v>2000122702</v>
          </cell>
          <cell r="V606" t="str">
            <v>2019</v>
          </cell>
          <cell r="W606">
            <v>43584</v>
          </cell>
        </row>
        <row r="607">
          <cell r="G607">
            <v>30426019</v>
          </cell>
          <cell r="H607" t="str">
            <v>ZV</v>
          </cell>
          <cell r="I607">
            <v>43585</v>
          </cell>
          <cell r="J607">
            <v>43585</v>
          </cell>
          <cell r="K607">
            <v>43585</v>
          </cell>
          <cell r="L607">
            <v>43585</v>
          </cell>
          <cell r="M607">
            <v>0</v>
          </cell>
          <cell r="N607">
            <v>2509853</v>
          </cell>
          <cell r="P607" t="str">
            <v>2905100101</v>
          </cell>
          <cell r="Q607" t="str">
            <v>20190430</v>
          </cell>
          <cell r="R607" t="str">
            <v>COMPENSACION MV RC ENE 2019 FACT N. 30426019</v>
          </cell>
          <cell r="S607" t="str">
            <v>4700100000</v>
          </cell>
          <cell r="T607" t="str">
            <v>2000122421</v>
          </cell>
          <cell r="U607" t="str">
            <v>2000122421</v>
          </cell>
          <cell r="V607" t="str">
            <v>2019</v>
          </cell>
          <cell r="W607">
            <v>43585</v>
          </cell>
        </row>
        <row r="608">
          <cell r="G608">
            <v>30426019</v>
          </cell>
          <cell r="H608" t="str">
            <v>ZV</v>
          </cell>
          <cell r="I608">
            <v>43585</v>
          </cell>
          <cell r="J608">
            <v>43585</v>
          </cell>
          <cell r="K608">
            <v>43585</v>
          </cell>
          <cell r="L608">
            <v>43585</v>
          </cell>
          <cell r="M608">
            <v>0</v>
          </cell>
          <cell r="N608">
            <v>-2509853</v>
          </cell>
          <cell r="P608" t="str">
            <v>2905100202</v>
          </cell>
          <cell r="Q608" t="str">
            <v>20190430</v>
          </cell>
          <cell r="R608" t="str">
            <v>COMPENSACION MV RC ENE 2019 FACT N. 30426019</v>
          </cell>
          <cell r="S608" t="str">
            <v>4700000000</v>
          </cell>
          <cell r="T608" t="str">
            <v>2000122421</v>
          </cell>
          <cell r="U608" t="str">
            <v>2000122421</v>
          </cell>
          <cell r="V608" t="str">
            <v>2019</v>
          </cell>
          <cell r="W608">
            <v>43585</v>
          </cell>
        </row>
        <row r="609">
          <cell r="G609" t="str">
            <v>MPS ATL 702</v>
          </cell>
          <cell r="H609" t="str">
            <v>ZP</v>
          </cell>
          <cell r="I609">
            <v>43560</v>
          </cell>
          <cell r="J609">
            <v>43560</v>
          </cell>
          <cell r="K609">
            <v>43560</v>
          </cell>
          <cell r="L609">
            <v>43560</v>
          </cell>
          <cell r="M609">
            <v>24</v>
          </cell>
          <cell r="N609">
            <v>715000000</v>
          </cell>
          <cell r="P609" t="str">
            <v>2905100202</v>
          </cell>
          <cell r="Q609" t="str">
            <v>atlantico</v>
          </cell>
          <cell r="R609" t="str">
            <v>MODELO INTEGRAL ABR_2019</v>
          </cell>
          <cell r="S609" t="str">
            <v>800000000</v>
          </cell>
          <cell r="T609" t="str">
            <v>2000109571</v>
          </cell>
          <cell r="U609" t="str">
            <v>2000122702</v>
          </cell>
          <cell r="V609" t="str">
            <v>2019</v>
          </cell>
          <cell r="W609">
            <v>43584</v>
          </cell>
        </row>
        <row r="610">
          <cell r="G610" t="str">
            <v>MPS MAG 655</v>
          </cell>
          <cell r="H610" t="str">
            <v>ZP</v>
          </cell>
          <cell r="I610">
            <v>43560</v>
          </cell>
          <cell r="J610">
            <v>43560</v>
          </cell>
          <cell r="K610">
            <v>43560</v>
          </cell>
          <cell r="L610">
            <v>43560</v>
          </cell>
          <cell r="M610">
            <v>56</v>
          </cell>
          <cell r="N610">
            <v>4180543</v>
          </cell>
          <cell r="P610" t="str">
            <v>2905100202</v>
          </cell>
          <cell r="Q610" t="str">
            <v>magdalena</v>
          </cell>
          <cell r="R610" t="str">
            <v>MODELO INTEGRAL ABR_2019</v>
          </cell>
          <cell r="S610" t="str">
            <v>4700000000</v>
          </cell>
          <cell r="T610" t="str">
            <v>2000109524</v>
          </cell>
          <cell r="U610" t="str">
            <v>2000138682</v>
          </cell>
          <cell r="V610" t="str">
            <v>2019</v>
          </cell>
          <cell r="W610">
            <v>43616</v>
          </cell>
        </row>
        <row r="611">
          <cell r="G611" t="str">
            <v>MPS MAG 595</v>
          </cell>
          <cell r="H611" t="str">
            <v>ZP</v>
          </cell>
          <cell r="I611">
            <v>43560</v>
          </cell>
          <cell r="J611">
            <v>43560</v>
          </cell>
          <cell r="K611">
            <v>43560</v>
          </cell>
          <cell r="L611">
            <v>43560</v>
          </cell>
          <cell r="M611">
            <v>84</v>
          </cell>
          <cell r="N611">
            <v>134119393</v>
          </cell>
          <cell r="P611" t="str">
            <v>2905100202</v>
          </cell>
          <cell r="Q611" t="str">
            <v>magdalena</v>
          </cell>
          <cell r="R611" t="str">
            <v>MODELO INTEGRAL ABR_2019</v>
          </cell>
          <cell r="S611" t="str">
            <v>4700000000</v>
          </cell>
          <cell r="T611" t="str">
            <v>2000109464</v>
          </cell>
          <cell r="U611" t="str">
            <v>2000166984</v>
          </cell>
          <cell r="V611" t="str">
            <v>2019</v>
          </cell>
          <cell r="W611">
            <v>43644</v>
          </cell>
        </row>
        <row r="612">
          <cell r="G612" t="str">
            <v>PORT MARZ 107453</v>
          </cell>
          <cell r="H612" t="str">
            <v>ZV</v>
          </cell>
          <cell r="I612">
            <v>43553</v>
          </cell>
          <cell r="J612">
            <v>43553</v>
          </cell>
          <cell r="K612">
            <v>43553</v>
          </cell>
          <cell r="L612">
            <v>43553</v>
          </cell>
          <cell r="M612">
            <v>0</v>
          </cell>
          <cell r="N612">
            <v>0</v>
          </cell>
          <cell r="P612" t="str">
            <v>2905100202</v>
          </cell>
          <cell r="Q612" t="str">
            <v>20190329</v>
          </cell>
          <cell r="R612" t="str">
            <v>PORTAL MARZO/19 OP107453</v>
          </cell>
          <cell r="S612" t="str">
            <v>4700000000</v>
          </cell>
          <cell r="T612" t="str">
            <v>2000108329</v>
          </cell>
          <cell r="U612" t="str">
            <v>2000108329</v>
          </cell>
          <cell r="V612" t="str">
            <v>2019</v>
          </cell>
          <cell r="W612">
            <v>43553</v>
          </cell>
        </row>
        <row r="613">
          <cell r="G613" t="str">
            <v>COMPENSACION</v>
          </cell>
          <cell r="H613" t="str">
            <v>ZV</v>
          </cell>
          <cell r="I613">
            <v>43531</v>
          </cell>
          <cell r="J613">
            <v>43532</v>
          </cell>
          <cell r="K613">
            <v>43531</v>
          </cell>
          <cell r="L613">
            <v>43531</v>
          </cell>
          <cell r="M613">
            <v>1</v>
          </cell>
          <cell r="N613">
            <v>700000000</v>
          </cell>
          <cell r="P613" t="str">
            <v>2905100202</v>
          </cell>
          <cell r="Q613" t="str">
            <v>ATLANTICO</v>
          </cell>
          <cell r="R613" t="str">
            <v>COMPENSACION MPS ATL 568 MARZO_2019</v>
          </cell>
          <cell r="S613" t="str">
            <v>YB999</v>
          </cell>
          <cell r="T613" t="str">
            <v>2000108039</v>
          </cell>
          <cell r="U613" t="str">
            <v>2000108039</v>
          </cell>
          <cell r="V613" t="str">
            <v>2019</v>
          </cell>
          <cell r="W613">
            <v>43532</v>
          </cell>
        </row>
        <row r="614">
          <cell r="G614" t="str">
            <v>COMPENSACION</v>
          </cell>
          <cell r="H614" t="str">
            <v>ZV</v>
          </cell>
          <cell r="I614">
            <v>43531</v>
          </cell>
          <cell r="J614">
            <v>43532</v>
          </cell>
          <cell r="K614">
            <v>43531</v>
          </cell>
          <cell r="L614">
            <v>43531</v>
          </cell>
          <cell r="M614">
            <v>1</v>
          </cell>
          <cell r="N614">
            <v>-700000000</v>
          </cell>
          <cell r="P614" t="str">
            <v>2905100202</v>
          </cell>
          <cell r="Q614" t="str">
            <v>ATLANTICO</v>
          </cell>
          <cell r="R614" t="str">
            <v>COMPENSACION MPS ATL 568 MARZO_2019</v>
          </cell>
          <cell r="S614" t="str">
            <v>800000000</v>
          </cell>
          <cell r="T614" t="str">
            <v>2000108039</v>
          </cell>
          <cell r="U614" t="str">
            <v>2000108039</v>
          </cell>
          <cell r="V614" t="str">
            <v>2019</v>
          </cell>
          <cell r="W614">
            <v>43532</v>
          </cell>
        </row>
        <row r="615">
          <cell r="G615" t="str">
            <v>46916795 MAG MAR</v>
          </cell>
          <cell r="H615" t="str">
            <v>ZP</v>
          </cell>
          <cell r="I615">
            <v>43552</v>
          </cell>
          <cell r="J615">
            <v>43552</v>
          </cell>
          <cell r="K615">
            <v>43552</v>
          </cell>
          <cell r="L615">
            <v>43552</v>
          </cell>
          <cell r="M615">
            <v>1</v>
          </cell>
          <cell r="N615">
            <v>60000000</v>
          </cell>
          <cell r="P615" t="str">
            <v>2905100202</v>
          </cell>
          <cell r="Q615" t="str">
            <v>magdalena</v>
          </cell>
          <cell r="R615" t="str">
            <v>EVENTO MAR_2019</v>
          </cell>
          <cell r="S615" t="str">
            <v>4700000000</v>
          </cell>
          <cell r="T615" t="str">
            <v>2000107453</v>
          </cell>
          <cell r="U615" t="str">
            <v>2000108329</v>
          </cell>
          <cell r="V615" t="str">
            <v>2019</v>
          </cell>
          <cell r="W615">
            <v>43553</v>
          </cell>
        </row>
        <row r="616">
          <cell r="G616">
            <v>30424116</v>
          </cell>
          <cell r="H616" t="str">
            <v>ZV</v>
          </cell>
          <cell r="I616">
            <v>43545</v>
          </cell>
          <cell r="J616">
            <v>43545</v>
          </cell>
          <cell r="K616">
            <v>43545</v>
          </cell>
          <cell r="L616">
            <v>43545</v>
          </cell>
          <cell r="M616">
            <v>0</v>
          </cell>
          <cell r="N616">
            <v>134119393</v>
          </cell>
          <cell r="P616" t="str">
            <v>2905100201</v>
          </cell>
          <cell r="Q616" t="str">
            <v>20190321</v>
          </cell>
          <cell r="R616" t="str">
            <v>COMPENSACION MV RS ENERO 2019 FACT N. 30424116</v>
          </cell>
          <cell r="S616" t="str">
            <v>4700100000</v>
          </cell>
          <cell r="T616" t="str">
            <v>2000106708</v>
          </cell>
          <cell r="U616" t="str">
            <v>2000106708</v>
          </cell>
          <cell r="V616" t="str">
            <v>2019</v>
          </cell>
          <cell r="W616">
            <v>43545</v>
          </cell>
        </row>
        <row r="617">
          <cell r="G617">
            <v>30424116</v>
          </cell>
          <cell r="H617" t="str">
            <v>ZV</v>
          </cell>
          <cell r="I617">
            <v>43545</v>
          </cell>
          <cell r="J617">
            <v>43545</v>
          </cell>
          <cell r="K617">
            <v>43545</v>
          </cell>
          <cell r="L617">
            <v>43545</v>
          </cell>
          <cell r="M617">
            <v>0</v>
          </cell>
          <cell r="N617">
            <v>-134119393</v>
          </cell>
          <cell r="P617" t="str">
            <v>2905100202</v>
          </cell>
          <cell r="Q617" t="str">
            <v>20190321</v>
          </cell>
          <cell r="R617" t="str">
            <v>COMPENSACION MV RS ENERO 2019 FACT N. 30424116</v>
          </cell>
          <cell r="S617" t="str">
            <v>4700000000</v>
          </cell>
          <cell r="T617" t="str">
            <v>2000106708</v>
          </cell>
          <cell r="U617" t="str">
            <v>2000106708</v>
          </cell>
          <cell r="V617" t="str">
            <v>2019</v>
          </cell>
          <cell r="W617">
            <v>43545</v>
          </cell>
        </row>
        <row r="618">
          <cell r="G618" t="str">
            <v>MPS MAG 847</v>
          </cell>
          <cell r="H618" t="str">
            <v>ZP</v>
          </cell>
          <cell r="I618">
            <v>43531</v>
          </cell>
          <cell r="J618">
            <v>43531</v>
          </cell>
          <cell r="K618">
            <v>43531</v>
          </cell>
          <cell r="L618">
            <v>43531</v>
          </cell>
          <cell r="M618">
            <v>54</v>
          </cell>
          <cell r="N618">
            <v>2509853</v>
          </cell>
          <cell r="P618" t="str">
            <v>2905100202</v>
          </cell>
          <cell r="Q618" t="str">
            <v>magdalena</v>
          </cell>
          <cell r="R618" t="str">
            <v>MODELO INTEGRAL  MAR_2019</v>
          </cell>
          <cell r="S618" t="str">
            <v>4700000000</v>
          </cell>
          <cell r="T618" t="str">
            <v>2000097047</v>
          </cell>
          <cell r="U618" t="str">
            <v>2000122421</v>
          </cell>
          <cell r="V618" t="str">
            <v>2019</v>
          </cell>
          <cell r="W618">
            <v>43585</v>
          </cell>
        </row>
        <row r="619">
          <cell r="G619" t="str">
            <v>MPS MAG 785</v>
          </cell>
          <cell r="H619" t="str">
            <v>ZP</v>
          </cell>
          <cell r="I619">
            <v>43531</v>
          </cell>
          <cell r="J619">
            <v>43531</v>
          </cell>
          <cell r="K619">
            <v>43531</v>
          </cell>
          <cell r="L619">
            <v>43531</v>
          </cell>
          <cell r="M619">
            <v>14</v>
          </cell>
          <cell r="N619">
            <v>134119393</v>
          </cell>
          <cell r="P619" t="str">
            <v>2905100202</v>
          </cell>
          <cell r="Q619" t="str">
            <v>magdalena</v>
          </cell>
          <cell r="R619" t="str">
            <v>MODELO INTEGRAL  MAR_2019</v>
          </cell>
          <cell r="S619" t="str">
            <v>4700000000</v>
          </cell>
          <cell r="T619" t="str">
            <v>2000096985</v>
          </cell>
          <cell r="U619" t="str">
            <v>2000106708</v>
          </cell>
          <cell r="V619" t="str">
            <v>2019</v>
          </cell>
          <cell r="W619">
            <v>43545</v>
          </cell>
        </row>
        <row r="620">
          <cell r="G620" t="str">
            <v>MPS ATL 568</v>
          </cell>
          <cell r="H620" t="str">
            <v>ZP</v>
          </cell>
          <cell r="I620">
            <v>43531</v>
          </cell>
          <cell r="J620">
            <v>43531</v>
          </cell>
          <cell r="K620">
            <v>43531</v>
          </cell>
          <cell r="L620">
            <v>43531</v>
          </cell>
          <cell r="M620">
            <v>1</v>
          </cell>
          <cell r="N620">
            <v>700000000</v>
          </cell>
          <cell r="P620" t="str">
            <v>2905100202</v>
          </cell>
          <cell r="Q620" t="str">
            <v>atlantico</v>
          </cell>
          <cell r="R620" t="str">
            <v>MODELO INTEGRAL  MAR_2019</v>
          </cell>
          <cell r="S620" t="str">
            <v>800000000</v>
          </cell>
          <cell r="T620" t="str">
            <v>2000096768</v>
          </cell>
          <cell r="U620" t="str">
            <v>2000108039</v>
          </cell>
          <cell r="V620" t="str">
            <v>2019</v>
          </cell>
          <cell r="W620">
            <v>43532</v>
          </cell>
        </row>
        <row r="621">
          <cell r="G621" t="str">
            <v>COMPENSACION</v>
          </cell>
          <cell r="H621" t="str">
            <v>ZV</v>
          </cell>
          <cell r="I621">
            <v>43503</v>
          </cell>
          <cell r="J621">
            <v>43524</v>
          </cell>
          <cell r="K621">
            <v>43503</v>
          </cell>
          <cell r="L621">
            <v>43503</v>
          </cell>
          <cell r="M621">
            <v>21</v>
          </cell>
          <cell r="N621">
            <v>715223697</v>
          </cell>
          <cell r="P621" t="str">
            <v>2905100202</v>
          </cell>
          <cell r="Q621" t="str">
            <v>ATLANTICO</v>
          </cell>
          <cell r="R621" t="str">
            <v>COMPENSACION MPS ATL-653 FEB_2019</v>
          </cell>
          <cell r="S621" t="str">
            <v>YB999</v>
          </cell>
          <cell r="T621" t="str">
            <v>2000094869</v>
          </cell>
          <cell r="U621" t="str">
            <v>2000094869</v>
          </cell>
          <cell r="V621" t="str">
            <v>2019</v>
          </cell>
          <cell r="W621">
            <v>43524</v>
          </cell>
        </row>
        <row r="622">
          <cell r="G622" t="str">
            <v>COMPENSACION</v>
          </cell>
          <cell r="H622" t="str">
            <v>ZV</v>
          </cell>
          <cell r="I622">
            <v>43503</v>
          </cell>
          <cell r="J622">
            <v>43524</v>
          </cell>
          <cell r="K622">
            <v>43503</v>
          </cell>
          <cell r="L622">
            <v>43503</v>
          </cell>
          <cell r="M622">
            <v>21</v>
          </cell>
          <cell r="N622">
            <v>-715223697</v>
          </cell>
          <cell r="P622" t="str">
            <v>2905100202</v>
          </cell>
          <cell r="Q622" t="str">
            <v>ATLANTICO</v>
          </cell>
          <cell r="R622" t="str">
            <v>COMPENSACION MPS ATL-653 FEB_2019</v>
          </cell>
          <cell r="S622" t="str">
            <v>800000000</v>
          </cell>
          <cell r="T622" t="str">
            <v>2000094869</v>
          </cell>
          <cell r="U622" t="str">
            <v>2000094869</v>
          </cell>
          <cell r="V622" t="str">
            <v>2019</v>
          </cell>
          <cell r="W622">
            <v>43524</v>
          </cell>
        </row>
        <row r="623">
          <cell r="G623">
            <v>30414525</v>
          </cell>
          <cell r="H623" t="str">
            <v>ZV</v>
          </cell>
          <cell r="I623">
            <v>43516</v>
          </cell>
          <cell r="J623">
            <v>43516</v>
          </cell>
          <cell r="K623">
            <v>43516</v>
          </cell>
          <cell r="L623">
            <v>43516</v>
          </cell>
          <cell r="M623">
            <v>0</v>
          </cell>
          <cell r="N623">
            <v>129986374</v>
          </cell>
          <cell r="P623" t="str">
            <v>2905100201</v>
          </cell>
          <cell r="Q623" t="str">
            <v>20190220</v>
          </cell>
          <cell r="R623" t="str">
            <v>COMPENSA MV RS SEP 2018 FACT N. 30414525</v>
          </cell>
          <cell r="S623" t="str">
            <v>4700000000</v>
          </cell>
          <cell r="T623" t="str">
            <v>2000094017</v>
          </cell>
          <cell r="U623" t="str">
            <v>2000094017</v>
          </cell>
          <cell r="V623" t="str">
            <v>2019</v>
          </cell>
          <cell r="W623">
            <v>43516</v>
          </cell>
        </row>
        <row r="624">
          <cell r="G624">
            <v>30414525</v>
          </cell>
          <cell r="H624" t="str">
            <v>ZV</v>
          </cell>
          <cell r="I624">
            <v>43516</v>
          </cell>
          <cell r="J624">
            <v>43516</v>
          </cell>
          <cell r="K624">
            <v>43516</v>
          </cell>
          <cell r="L624">
            <v>43516</v>
          </cell>
          <cell r="M624">
            <v>0</v>
          </cell>
          <cell r="N624">
            <v>-129986374</v>
          </cell>
          <cell r="P624" t="str">
            <v>2905100202</v>
          </cell>
          <cell r="Q624" t="str">
            <v>20190220</v>
          </cell>
          <cell r="R624" t="str">
            <v>COMPENSA MV RS SEP 2018 FACT N. 30414525</v>
          </cell>
          <cell r="S624" t="str">
            <v>4700000000</v>
          </cell>
          <cell r="T624" t="str">
            <v>2000094017</v>
          </cell>
          <cell r="U624" t="str">
            <v>2000094017</v>
          </cell>
          <cell r="V624" t="str">
            <v>2019</v>
          </cell>
          <cell r="W624">
            <v>43516</v>
          </cell>
        </row>
        <row r="625">
          <cell r="G625">
            <v>30424126</v>
          </cell>
          <cell r="H625" t="str">
            <v>ZV</v>
          </cell>
          <cell r="I625">
            <v>43516</v>
          </cell>
          <cell r="J625">
            <v>43516</v>
          </cell>
          <cell r="K625">
            <v>43503</v>
          </cell>
          <cell r="L625">
            <v>43503</v>
          </cell>
          <cell r="M625">
            <v>601</v>
          </cell>
          <cell r="N625">
            <v>437030</v>
          </cell>
          <cell r="P625" t="str">
            <v>2905100202</v>
          </cell>
          <cell r="Q625" t="str">
            <v>magdalena</v>
          </cell>
          <cell r="R625" t="str">
            <v>SALDO MODELO INTEGRAL FEB_2019 my vlr pagado</v>
          </cell>
          <cell r="S625" t="str">
            <v>4700000000</v>
          </cell>
          <cell r="T625" t="str">
            <v>2000083670</v>
          </cell>
          <cell r="U625" t="str">
            <v>2000380497</v>
          </cell>
          <cell r="V625" t="str">
            <v>2020</v>
          </cell>
          <cell r="W625">
            <v>44104</v>
          </cell>
        </row>
        <row r="626">
          <cell r="G626">
            <v>30424126</v>
          </cell>
          <cell r="H626" t="str">
            <v>ZV</v>
          </cell>
          <cell r="I626">
            <v>43516</v>
          </cell>
          <cell r="J626">
            <v>43516</v>
          </cell>
          <cell r="K626">
            <v>43516</v>
          </cell>
          <cell r="L626">
            <v>43516</v>
          </cell>
          <cell r="M626">
            <v>0</v>
          </cell>
          <cell r="N626">
            <v>3006913</v>
          </cell>
          <cell r="P626" t="str">
            <v>2905100101</v>
          </cell>
          <cell r="Q626" t="str">
            <v>20190220</v>
          </cell>
          <cell r="R626" t="str">
            <v>COMPENSA MV RC DIC 2018 FACT N. 30424126</v>
          </cell>
          <cell r="S626" t="str">
            <v>4700119011</v>
          </cell>
          <cell r="T626" t="str">
            <v>2000094014</v>
          </cell>
          <cell r="U626" t="str">
            <v>2000094014</v>
          </cell>
          <cell r="V626" t="str">
            <v>2019</v>
          </cell>
          <cell r="W626">
            <v>43516</v>
          </cell>
        </row>
        <row r="627">
          <cell r="G627">
            <v>30424126</v>
          </cell>
          <cell r="H627" t="str">
            <v>ZV</v>
          </cell>
          <cell r="I627">
            <v>43516</v>
          </cell>
          <cell r="J627">
            <v>43516</v>
          </cell>
          <cell r="K627">
            <v>43516</v>
          </cell>
          <cell r="L627">
            <v>43516</v>
          </cell>
          <cell r="M627">
            <v>0</v>
          </cell>
          <cell r="N627">
            <v>-3443943</v>
          </cell>
          <cell r="P627" t="str">
            <v>2905100202</v>
          </cell>
          <cell r="Q627" t="str">
            <v>20190220</v>
          </cell>
          <cell r="R627" t="str">
            <v>COMPENSA MV RC DIC 2018 FACT N. 30424126</v>
          </cell>
          <cell r="S627" t="str">
            <v>4700000000</v>
          </cell>
          <cell r="T627" t="str">
            <v>2000094014</v>
          </cell>
          <cell r="U627" t="str">
            <v>2000094014</v>
          </cell>
          <cell r="V627" t="str">
            <v>2019</v>
          </cell>
          <cell r="W627">
            <v>43516</v>
          </cell>
        </row>
        <row r="628">
          <cell r="G628" t="str">
            <v>MPS MAG1007</v>
          </cell>
          <cell r="H628" t="str">
            <v>ZP</v>
          </cell>
          <cell r="I628">
            <v>43503</v>
          </cell>
          <cell r="J628">
            <v>43503</v>
          </cell>
          <cell r="K628">
            <v>43503</v>
          </cell>
          <cell r="L628">
            <v>43503</v>
          </cell>
          <cell r="M628">
            <v>13</v>
          </cell>
          <cell r="N628">
            <v>3443943</v>
          </cell>
          <cell r="P628" t="str">
            <v>2905100202</v>
          </cell>
          <cell r="Q628" t="str">
            <v>magdalena</v>
          </cell>
          <cell r="R628" t="str">
            <v>MODELO INTEGRAL FEB_2019</v>
          </cell>
          <cell r="S628" t="str">
            <v>4700000000</v>
          </cell>
          <cell r="T628" t="str">
            <v>2000083670</v>
          </cell>
          <cell r="U628" t="str">
            <v>2000094014</v>
          </cell>
          <cell r="V628" t="str">
            <v>2019</v>
          </cell>
          <cell r="W628">
            <v>43516</v>
          </cell>
        </row>
        <row r="629">
          <cell r="G629" t="str">
            <v>MPS MAG917</v>
          </cell>
          <cell r="H629" t="str">
            <v>ZP</v>
          </cell>
          <cell r="I629">
            <v>43503</v>
          </cell>
          <cell r="J629">
            <v>43503</v>
          </cell>
          <cell r="K629">
            <v>43503</v>
          </cell>
          <cell r="L629">
            <v>43503</v>
          </cell>
          <cell r="M629">
            <v>13</v>
          </cell>
          <cell r="N629">
            <v>129986374</v>
          </cell>
          <cell r="P629" t="str">
            <v>2905100202</v>
          </cell>
          <cell r="Q629" t="str">
            <v>magdalena</v>
          </cell>
          <cell r="R629" t="str">
            <v>MODELO INTEGRAL FEB_2019</v>
          </cell>
          <cell r="S629" t="str">
            <v>4700000000</v>
          </cell>
          <cell r="T629" t="str">
            <v>2000083580</v>
          </cell>
          <cell r="U629" t="str">
            <v>2000094017</v>
          </cell>
          <cell r="V629" t="str">
            <v>2019</v>
          </cell>
          <cell r="W629">
            <v>43516</v>
          </cell>
        </row>
        <row r="630">
          <cell r="G630" t="str">
            <v>MPS ATL653</v>
          </cell>
          <cell r="H630" t="str">
            <v>ZP</v>
          </cell>
          <cell r="I630">
            <v>43503</v>
          </cell>
          <cell r="J630">
            <v>43503</v>
          </cell>
          <cell r="K630">
            <v>43503</v>
          </cell>
          <cell r="L630">
            <v>43503</v>
          </cell>
          <cell r="M630">
            <v>21</v>
          </cell>
          <cell r="N630">
            <v>715223697</v>
          </cell>
          <cell r="P630" t="str">
            <v>2905100202</v>
          </cell>
          <cell r="Q630" t="str">
            <v>atlantico</v>
          </cell>
          <cell r="R630" t="str">
            <v>MODELO INTEGRAL FEB_2019</v>
          </cell>
          <cell r="S630" t="str">
            <v>800000000</v>
          </cell>
          <cell r="T630" t="str">
            <v>2000083316</v>
          </cell>
          <cell r="U630" t="str">
            <v>2000094869</v>
          </cell>
          <cell r="V630" t="str">
            <v>2019</v>
          </cell>
          <cell r="W630">
            <v>43524</v>
          </cell>
        </row>
        <row r="631">
          <cell r="G631" t="str">
            <v>COMPENSACION</v>
          </cell>
          <cell r="H631" t="str">
            <v>ZV</v>
          </cell>
          <cell r="I631">
            <v>43495</v>
          </cell>
          <cell r="J631">
            <v>43496</v>
          </cell>
          <cell r="K631">
            <v>43495</v>
          </cell>
          <cell r="L631">
            <v>43495</v>
          </cell>
          <cell r="M631">
            <v>1</v>
          </cell>
          <cell r="N631">
            <v>120000</v>
          </cell>
          <cell r="P631" t="str">
            <v>2905100102</v>
          </cell>
          <cell r="Q631" t="str">
            <v>ATLANTICO</v>
          </cell>
          <cell r="R631" t="str">
            <v>COMPENSACION 43351499 ATL-404 ENE_19</v>
          </cell>
          <cell r="S631" t="str">
            <v>800117011</v>
          </cell>
          <cell r="T631" t="str">
            <v>2000081669</v>
          </cell>
          <cell r="U631" t="str">
            <v>2000081669</v>
          </cell>
          <cell r="V631" t="str">
            <v>2019</v>
          </cell>
          <cell r="W631">
            <v>43496</v>
          </cell>
        </row>
        <row r="632">
          <cell r="G632" t="str">
            <v>COMPENSACION</v>
          </cell>
          <cell r="H632" t="str">
            <v>ZV</v>
          </cell>
          <cell r="I632">
            <v>43495</v>
          </cell>
          <cell r="J632">
            <v>43496</v>
          </cell>
          <cell r="K632">
            <v>43495</v>
          </cell>
          <cell r="L632">
            <v>43495</v>
          </cell>
          <cell r="M632">
            <v>1</v>
          </cell>
          <cell r="N632">
            <v>-120000</v>
          </cell>
          <cell r="P632" t="str">
            <v>2905100202</v>
          </cell>
          <cell r="Q632" t="str">
            <v>ATLANTICO</v>
          </cell>
          <cell r="R632" t="str">
            <v>COMPENSACION 43351499 ATL-404 ENE_19</v>
          </cell>
          <cell r="S632" t="str">
            <v>800000000</v>
          </cell>
          <cell r="T632" t="str">
            <v>2000081669</v>
          </cell>
          <cell r="U632" t="str">
            <v>2000081669</v>
          </cell>
          <cell r="V632" t="str">
            <v>2019</v>
          </cell>
          <cell r="W632">
            <v>43496</v>
          </cell>
        </row>
        <row r="633">
          <cell r="G633" t="str">
            <v>COMPENSACION</v>
          </cell>
          <cell r="H633" t="str">
            <v>ZV</v>
          </cell>
          <cell r="I633">
            <v>43488</v>
          </cell>
          <cell r="J633">
            <v>43494</v>
          </cell>
          <cell r="K633">
            <v>43488</v>
          </cell>
          <cell r="L633">
            <v>43488</v>
          </cell>
          <cell r="M633">
            <v>6</v>
          </cell>
          <cell r="N633">
            <v>675223697</v>
          </cell>
          <cell r="P633" t="str">
            <v>2905100202</v>
          </cell>
          <cell r="Q633" t="str">
            <v>ATLANTICO</v>
          </cell>
          <cell r="R633" t="str">
            <v>COMPENSACION MPS ATL-535 ENE_19</v>
          </cell>
          <cell r="S633" t="str">
            <v>800117011</v>
          </cell>
          <cell r="T633" t="str">
            <v>2000081236</v>
          </cell>
          <cell r="U633" t="str">
            <v>2000081236</v>
          </cell>
          <cell r="V633" t="str">
            <v>2019</v>
          </cell>
          <cell r="W633">
            <v>43494</v>
          </cell>
        </row>
        <row r="634">
          <cell r="G634" t="str">
            <v>COMPENSACION</v>
          </cell>
          <cell r="H634" t="str">
            <v>ZV</v>
          </cell>
          <cell r="I634">
            <v>43488</v>
          </cell>
          <cell r="J634">
            <v>43494</v>
          </cell>
          <cell r="K634">
            <v>43488</v>
          </cell>
          <cell r="L634">
            <v>43488</v>
          </cell>
          <cell r="M634">
            <v>6</v>
          </cell>
          <cell r="N634">
            <v>-675223697</v>
          </cell>
          <cell r="P634" t="str">
            <v>2905100202</v>
          </cell>
          <cell r="Q634" t="str">
            <v>ATLANTICO</v>
          </cell>
          <cell r="R634" t="str">
            <v>COMPENSACION MPS ATL-535 ENE_19</v>
          </cell>
          <cell r="S634" t="str">
            <v>800000000</v>
          </cell>
          <cell r="T634" t="str">
            <v>2000081236</v>
          </cell>
          <cell r="U634" t="str">
            <v>2000081236</v>
          </cell>
          <cell r="V634" t="str">
            <v>2019</v>
          </cell>
          <cell r="W634">
            <v>43494</v>
          </cell>
        </row>
        <row r="635">
          <cell r="G635" t="str">
            <v>43351499 ATL404</v>
          </cell>
          <cell r="H635" t="str">
            <v>ZP</v>
          </cell>
          <cell r="I635">
            <v>43495</v>
          </cell>
          <cell r="J635">
            <v>43495</v>
          </cell>
          <cell r="K635">
            <v>43495</v>
          </cell>
          <cell r="L635">
            <v>43495</v>
          </cell>
          <cell r="M635">
            <v>1</v>
          </cell>
          <cell r="N635">
            <v>30000000</v>
          </cell>
          <cell r="P635" t="str">
            <v>2905100202</v>
          </cell>
          <cell r="Q635" t="str">
            <v>atlantico</v>
          </cell>
          <cell r="R635" t="str">
            <v>EVENTO ENE_2019</v>
          </cell>
          <cell r="S635" t="str">
            <v>800000000</v>
          </cell>
          <cell r="T635" t="str">
            <v>2000080677</v>
          </cell>
          <cell r="U635" t="str">
            <v>2000081669</v>
          </cell>
          <cell r="V635" t="str">
            <v>2019</v>
          </cell>
          <cell r="W635">
            <v>43496</v>
          </cell>
        </row>
        <row r="636">
          <cell r="G636">
            <v>30421482</v>
          </cell>
          <cell r="H636" t="str">
            <v>ZV</v>
          </cell>
          <cell r="I636">
            <v>43490</v>
          </cell>
          <cell r="J636">
            <v>43490</v>
          </cell>
          <cell r="K636">
            <v>43490</v>
          </cell>
          <cell r="L636">
            <v>43490</v>
          </cell>
          <cell r="M636">
            <v>0</v>
          </cell>
          <cell r="N636">
            <v>132725073</v>
          </cell>
          <cell r="P636" t="str">
            <v>2905100201</v>
          </cell>
          <cell r="Q636" t="str">
            <v>20190125</v>
          </cell>
          <cell r="R636" t="str">
            <v>COMPENSACION MV RS DIC FACT N. 30421482</v>
          </cell>
          <cell r="S636" t="str">
            <v>4700100000</v>
          </cell>
          <cell r="T636" t="str">
            <v>2000077904</v>
          </cell>
          <cell r="U636" t="str">
            <v>2000077904</v>
          </cell>
          <cell r="V636" t="str">
            <v>2019</v>
          </cell>
          <cell r="W636">
            <v>43490</v>
          </cell>
        </row>
        <row r="637">
          <cell r="G637">
            <v>30421482</v>
          </cell>
          <cell r="H637" t="str">
            <v>ZV</v>
          </cell>
          <cell r="I637">
            <v>43490</v>
          </cell>
          <cell r="J637">
            <v>43490</v>
          </cell>
          <cell r="K637">
            <v>43490</v>
          </cell>
          <cell r="L637">
            <v>43490</v>
          </cell>
          <cell r="M637">
            <v>0</v>
          </cell>
          <cell r="N637">
            <v>-132725073</v>
          </cell>
          <cell r="P637" t="str">
            <v>2905100202</v>
          </cell>
          <cell r="Q637" t="str">
            <v>20190125</v>
          </cell>
          <cell r="R637" t="str">
            <v>COMPENSACION MV RS DIC FACT N. 30421482</v>
          </cell>
          <cell r="S637" t="str">
            <v>4700000000</v>
          </cell>
          <cell r="T637" t="str">
            <v>2000077904</v>
          </cell>
          <cell r="U637" t="str">
            <v>2000077904</v>
          </cell>
          <cell r="V637" t="str">
            <v>2019</v>
          </cell>
          <cell r="W637">
            <v>43490</v>
          </cell>
        </row>
        <row r="638">
          <cell r="G638">
            <v>30421467</v>
          </cell>
          <cell r="H638" t="str">
            <v>ZV</v>
          </cell>
          <cell r="I638">
            <v>43490</v>
          </cell>
          <cell r="J638">
            <v>43490</v>
          </cell>
          <cell r="K638">
            <v>43490</v>
          </cell>
          <cell r="L638">
            <v>43490</v>
          </cell>
          <cell r="M638">
            <v>0</v>
          </cell>
          <cell r="N638">
            <v>3443943</v>
          </cell>
          <cell r="P638" t="str">
            <v>2905100101</v>
          </cell>
          <cell r="Q638" t="str">
            <v>20190125</v>
          </cell>
          <cell r="R638" t="str">
            <v>COMPENSACION MV RC NOV FACT N. 30421467</v>
          </cell>
          <cell r="S638" t="str">
            <v>4700118011</v>
          </cell>
          <cell r="T638" t="str">
            <v>2000077902</v>
          </cell>
          <cell r="U638" t="str">
            <v>2000077902</v>
          </cell>
          <cell r="V638" t="str">
            <v>2019</v>
          </cell>
          <cell r="W638">
            <v>43490</v>
          </cell>
        </row>
        <row r="639">
          <cell r="G639">
            <v>30421467</v>
          </cell>
          <cell r="H639" t="str">
            <v>ZV</v>
          </cell>
          <cell r="I639">
            <v>43490</v>
          </cell>
          <cell r="J639">
            <v>43490</v>
          </cell>
          <cell r="K639">
            <v>43490</v>
          </cell>
          <cell r="L639">
            <v>43490</v>
          </cell>
          <cell r="M639">
            <v>0</v>
          </cell>
          <cell r="N639">
            <v>-3443943</v>
          </cell>
          <cell r="P639" t="str">
            <v>2905100202</v>
          </cell>
          <cell r="Q639" t="str">
            <v>20190125</v>
          </cell>
          <cell r="R639" t="str">
            <v>COMPENSACION MV RC NOV FACT N. 30421467</v>
          </cell>
          <cell r="S639" t="str">
            <v>4700000000</v>
          </cell>
          <cell r="T639" t="str">
            <v>2000077902</v>
          </cell>
          <cell r="U639" t="str">
            <v>2000077902</v>
          </cell>
          <cell r="V639" t="str">
            <v>2019</v>
          </cell>
          <cell r="W639">
            <v>43490</v>
          </cell>
        </row>
        <row r="640">
          <cell r="G640" t="str">
            <v>MPS MAG848</v>
          </cell>
          <cell r="H640" t="str">
            <v>ZP</v>
          </cell>
          <cell r="I640">
            <v>43488</v>
          </cell>
          <cell r="J640">
            <v>43488</v>
          </cell>
          <cell r="K640">
            <v>43488</v>
          </cell>
          <cell r="L640">
            <v>43488</v>
          </cell>
          <cell r="M640">
            <v>2</v>
          </cell>
          <cell r="N640">
            <v>3443943</v>
          </cell>
          <cell r="P640" t="str">
            <v>2905100202</v>
          </cell>
          <cell r="Q640" t="str">
            <v>magdalena</v>
          </cell>
          <cell r="R640" t="str">
            <v>MODELO INTEGRAL ENE_2019</v>
          </cell>
          <cell r="S640" t="str">
            <v>4700000000</v>
          </cell>
          <cell r="T640" t="str">
            <v>2000076352</v>
          </cell>
          <cell r="U640" t="str">
            <v>2000077902</v>
          </cell>
          <cell r="V640" t="str">
            <v>2019</v>
          </cell>
          <cell r="W640">
            <v>43490</v>
          </cell>
        </row>
        <row r="641">
          <cell r="G641" t="str">
            <v>MPS MAG787</v>
          </cell>
          <cell r="H641" t="str">
            <v>ZP</v>
          </cell>
          <cell r="I641">
            <v>43488</v>
          </cell>
          <cell r="J641">
            <v>43488</v>
          </cell>
          <cell r="K641">
            <v>43488</v>
          </cell>
          <cell r="L641">
            <v>43488</v>
          </cell>
          <cell r="M641">
            <v>2</v>
          </cell>
          <cell r="N641">
            <v>132725073</v>
          </cell>
          <cell r="P641" t="str">
            <v>2905100202</v>
          </cell>
          <cell r="Q641" t="str">
            <v>magdalena</v>
          </cell>
          <cell r="R641" t="str">
            <v>MODELO INTEGRAL ENE_2019</v>
          </cell>
          <cell r="S641" t="str">
            <v>4700000000</v>
          </cell>
          <cell r="T641" t="str">
            <v>2000076291</v>
          </cell>
          <cell r="U641" t="str">
            <v>2000077904</v>
          </cell>
          <cell r="V641" t="str">
            <v>2019</v>
          </cell>
          <cell r="W641">
            <v>43490</v>
          </cell>
        </row>
        <row r="642">
          <cell r="G642" t="str">
            <v>MPS ATL535</v>
          </cell>
          <cell r="H642" t="str">
            <v>ZP</v>
          </cell>
          <cell r="I642">
            <v>43488</v>
          </cell>
          <cell r="J642">
            <v>43488</v>
          </cell>
          <cell r="K642">
            <v>43488</v>
          </cell>
          <cell r="L642">
            <v>43488</v>
          </cell>
          <cell r="M642">
            <v>6</v>
          </cell>
          <cell r="N642">
            <v>675223697</v>
          </cell>
          <cell r="P642" t="str">
            <v>2905100202</v>
          </cell>
          <cell r="Q642" t="str">
            <v>atlantico</v>
          </cell>
          <cell r="R642" t="str">
            <v>MODELO INTEGRAL ENE_2019</v>
          </cell>
          <cell r="S642" t="str">
            <v>800000000</v>
          </cell>
          <cell r="T642" t="str">
            <v>2000076038</v>
          </cell>
          <cell r="U642" t="str">
            <v>2000081236</v>
          </cell>
          <cell r="V642" t="str">
            <v>2019</v>
          </cell>
          <cell r="W642">
            <v>43494</v>
          </cell>
        </row>
        <row r="643">
          <cell r="G643" t="str">
            <v>PAGO CESION NO P</v>
          </cell>
          <cell r="H643" t="str">
            <v>ZP</v>
          </cell>
          <cell r="I643">
            <v>43462</v>
          </cell>
          <cell r="J643">
            <v>43462</v>
          </cell>
          <cell r="K643">
            <v>43462</v>
          </cell>
          <cell r="L643">
            <v>43462</v>
          </cell>
          <cell r="M643">
            <v>917</v>
          </cell>
          <cell r="N643">
            <v>280000000</v>
          </cell>
          <cell r="P643" t="str">
            <v>2905100202</v>
          </cell>
          <cell r="Q643" t="str">
            <v>M300-P</v>
          </cell>
          <cell r="R643" t="str">
            <v>CESION NOPOS DIC/18 - ZV2000324554 M300- 480000541</v>
          </cell>
          <cell r="S643" t="str">
            <v>800000000</v>
          </cell>
          <cell r="T643" t="str">
            <v>2000073549</v>
          </cell>
        </row>
        <row r="644">
          <cell r="G644">
            <v>30419403</v>
          </cell>
          <cell r="H644" t="str">
            <v>ZV</v>
          </cell>
          <cell r="I644">
            <v>43453</v>
          </cell>
          <cell r="J644">
            <v>43453</v>
          </cell>
          <cell r="K644">
            <v>43453</v>
          </cell>
          <cell r="L644">
            <v>43453</v>
          </cell>
          <cell r="M644">
            <v>0</v>
          </cell>
          <cell r="N644">
            <v>3794650</v>
          </cell>
          <cell r="P644" t="str">
            <v>2905100101</v>
          </cell>
          <cell r="Q644" t="str">
            <v>20181219</v>
          </cell>
          <cell r="R644" t="str">
            <v>COMPENSACION MV RC OCTUBRE 2018 FACT N. 30419403</v>
          </cell>
          <cell r="S644" t="str">
            <v>4700118011</v>
          </cell>
          <cell r="T644" t="str">
            <v>2000069096</v>
          </cell>
          <cell r="U644" t="str">
            <v>2000069096</v>
          </cell>
          <cell r="V644" t="str">
            <v>2018</v>
          </cell>
          <cell r="W644">
            <v>43453</v>
          </cell>
        </row>
        <row r="645">
          <cell r="G645">
            <v>30419403</v>
          </cell>
          <cell r="H645" t="str">
            <v>ZV</v>
          </cell>
          <cell r="I645">
            <v>43453</v>
          </cell>
          <cell r="J645">
            <v>43453</v>
          </cell>
          <cell r="K645">
            <v>43453</v>
          </cell>
          <cell r="L645">
            <v>43453</v>
          </cell>
          <cell r="M645">
            <v>0</v>
          </cell>
          <cell r="N645">
            <v>-3794650</v>
          </cell>
          <cell r="P645" t="str">
            <v>2905100202</v>
          </cell>
          <cell r="Q645" t="str">
            <v>20181219</v>
          </cell>
          <cell r="R645" t="str">
            <v>COMPENSACION MV RC OCTUBRE 2018 FACT N. 30419403</v>
          </cell>
          <cell r="S645" t="str">
            <v>4700000000</v>
          </cell>
          <cell r="T645" t="str">
            <v>2000069096</v>
          </cell>
          <cell r="U645" t="str">
            <v>2000069096</v>
          </cell>
          <cell r="V645" t="str">
            <v>2018</v>
          </cell>
          <cell r="W645">
            <v>43453</v>
          </cell>
        </row>
        <row r="646">
          <cell r="G646" t="str">
            <v>PAGO CESION NO P</v>
          </cell>
          <cell r="H646" t="str">
            <v>ZP</v>
          </cell>
          <cell r="I646">
            <v>43438</v>
          </cell>
          <cell r="J646">
            <v>43438</v>
          </cell>
          <cell r="K646">
            <v>43438</v>
          </cell>
          <cell r="L646">
            <v>43438</v>
          </cell>
          <cell r="M646">
            <v>941</v>
          </cell>
          <cell r="N646">
            <v>800000000</v>
          </cell>
          <cell r="P646" t="str">
            <v>2905100202</v>
          </cell>
          <cell r="Q646" t="str">
            <v>M300-P</v>
          </cell>
          <cell r="R646" t="str">
            <v>CESION NO POS DIC/18-ZV2000324553 M300-4800005377-</v>
          </cell>
          <cell r="S646" t="str">
            <v>800000000</v>
          </cell>
          <cell r="T646" t="str">
            <v>2000068864</v>
          </cell>
        </row>
        <row r="647">
          <cell r="G647">
            <v>30419543</v>
          </cell>
          <cell r="H647" t="str">
            <v>ZV</v>
          </cell>
          <cell r="I647">
            <v>43448</v>
          </cell>
          <cell r="J647">
            <v>43448</v>
          </cell>
          <cell r="K647">
            <v>43448</v>
          </cell>
          <cell r="L647">
            <v>43448</v>
          </cell>
          <cell r="M647">
            <v>0</v>
          </cell>
          <cell r="N647">
            <v>134914187</v>
          </cell>
          <cell r="P647" t="str">
            <v>2905100201</v>
          </cell>
          <cell r="Q647" t="str">
            <v>20181214</v>
          </cell>
          <cell r="R647" t="str">
            <v>COMPENSACION MV RS NOV 2018 FACT N. 30419543</v>
          </cell>
          <cell r="S647" t="str">
            <v>4700118011</v>
          </cell>
          <cell r="T647" t="str">
            <v>2000067963</v>
          </cell>
          <cell r="U647" t="str">
            <v>2000067963</v>
          </cell>
          <cell r="V647" t="str">
            <v>2018</v>
          </cell>
          <cell r="W647">
            <v>43448</v>
          </cell>
        </row>
        <row r="648">
          <cell r="G648">
            <v>30419543</v>
          </cell>
          <cell r="H648" t="str">
            <v>ZV</v>
          </cell>
          <cell r="I648">
            <v>43448</v>
          </cell>
          <cell r="J648">
            <v>43448</v>
          </cell>
          <cell r="K648">
            <v>43448</v>
          </cell>
          <cell r="L648">
            <v>43448</v>
          </cell>
          <cell r="M648">
            <v>0</v>
          </cell>
          <cell r="N648">
            <v>-134914187</v>
          </cell>
          <cell r="P648" t="str">
            <v>2905100202</v>
          </cell>
          <cell r="Q648" t="str">
            <v>20181214</v>
          </cell>
          <cell r="R648" t="str">
            <v>COMPENSACION MV RS NOV 2018 FACT N. 30419543</v>
          </cell>
          <cell r="S648" t="str">
            <v>4700000000</v>
          </cell>
          <cell r="T648" t="str">
            <v>2000067963</v>
          </cell>
          <cell r="U648" t="str">
            <v>2000067963</v>
          </cell>
          <cell r="V648" t="str">
            <v>2018</v>
          </cell>
          <cell r="W648">
            <v>43448</v>
          </cell>
        </row>
        <row r="649">
          <cell r="G649" t="str">
            <v>COMPENSACION</v>
          </cell>
          <cell r="H649" t="str">
            <v>ZV</v>
          </cell>
          <cell r="I649">
            <v>43445</v>
          </cell>
          <cell r="J649">
            <v>43448</v>
          </cell>
          <cell r="K649">
            <v>43445</v>
          </cell>
          <cell r="L649">
            <v>43445</v>
          </cell>
          <cell r="M649">
            <v>3</v>
          </cell>
          <cell r="N649">
            <v>715000000</v>
          </cell>
          <cell r="P649" t="str">
            <v>2905100202</v>
          </cell>
          <cell r="Q649" t="str">
            <v>ATLANTICO</v>
          </cell>
          <cell r="R649" t="str">
            <v>COMPENSACION MPS ATL DIC_18_MAIS</v>
          </cell>
          <cell r="S649" t="str">
            <v>800118011</v>
          </cell>
          <cell r="T649" t="str">
            <v>2000067936</v>
          </cell>
          <cell r="U649" t="str">
            <v>2000067936</v>
          </cell>
          <cell r="V649" t="str">
            <v>2018</v>
          </cell>
          <cell r="W649">
            <v>43448</v>
          </cell>
        </row>
        <row r="650">
          <cell r="G650" t="str">
            <v>COMPENSACION</v>
          </cell>
          <cell r="H650" t="str">
            <v>ZV</v>
          </cell>
          <cell r="I650">
            <v>43445</v>
          </cell>
          <cell r="J650">
            <v>43448</v>
          </cell>
          <cell r="K650">
            <v>43445</v>
          </cell>
          <cell r="L650">
            <v>43445</v>
          </cell>
          <cell r="M650">
            <v>3</v>
          </cell>
          <cell r="N650">
            <v>-715000000</v>
          </cell>
          <cell r="P650" t="str">
            <v>2905100202</v>
          </cell>
          <cell r="Q650" t="str">
            <v>ATLANTICO</v>
          </cell>
          <cell r="R650" t="str">
            <v>COMPENSACION MPS ATL DIC_18_MAIS</v>
          </cell>
          <cell r="S650" t="str">
            <v>800000000</v>
          </cell>
          <cell r="T650" t="str">
            <v>2000067936</v>
          </cell>
          <cell r="U650" t="str">
            <v>2000067936</v>
          </cell>
          <cell r="V650" t="str">
            <v>2018</v>
          </cell>
          <cell r="W650">
            <v>43448</v>
          </cell>
        </row>
        <row r="651">
          <cell r="G651" t="str">
            <v>41095397 ATL 47</v>
          </cell>
          <cell r="H651" t="str">
            <v>ZP</v>
          </cell>
          <cell r="I651">
            <v>43445</v>
          </cell>
          <cell r="J651">
            <v>43445</v>
          </cell>
          <cell r="K651">
            <v>43445</v>
          </cell>
          <cell r="L651">
            <v>43445</v>
          </cell>
          <cell r="M651">
            <v>3</v>
          </cell>
          <cell r="N651">
            <v>715000000</v>
          </cell>
          <cell r="P651" t="str">
            <v>2905100202</v>
          </cell>
          <cell r="Q651" t="str">
            <v>atlantico</v>
          </cell>
          <cell r="R651" t="str">
            <v>MODELO INTEGRAL DIC_2018</v>
          </cell>
          <cell r="S651" t="str">
            <v>800000000</v>
          </cell>
          <cell r="T651" t="str">
            <v>2000067455</v>
          </cell>
          <cell r="U651" t="str">
            <v>2000067936</v>
          </cell>
          <cell r="V651" t="str">
            <v>2018</v>
          </cell>
          <cell r="W651">
            <v>43448</v>
          </cell>
        </row>
        <row r="652">
          <cell r="G652" t="str">
            <v>41095968 MAG 21</v>
          </cell>
          <cell r="H652" t="str">
            <v>ZP</v>
          </cell>
          <cell r="I652">
            <v>43445</v>
          </cell>
          <cell r="J652">
            <v>43445</v>
          </cell>
          <cell r="K652">
            <v>43445</v>
          </cell>
          <cell r="L652">
            <v>43445</v>
          </cell>
          <cell r="M652">
            <v>3</v>
          </cell>
          <cell r="N652">
            <v>134914187</v>
          </cell>
          <cell r="P652" t="str">
            <v>2905100202</v>
          </cell>
          <cell r="Q652" t="str">
            <v>magdalena</v>
          </cell>
          <cell r="R652" t="str">
            <v>MODELO INTEGRAL DIC_2018</v>
          </cell>
          <cell r="S652" t="str">
            <v>4700000000</v>
          </cell>
          <cell r="T652" t="str">
            <v>2000067428</v>
          </cell>
          <cell r="U652" t="str">
            <v>2000067963</v>
          </cell>
          <cell r="V652" t="str">
            <v>2018</v>
          </cell>
          <cell r="W652">
            <v>43448</v>
          </cell>
        </row>
        <row r="653">
          <cell r="G653" t="str">
            <v>MPS MAG</v>
          </cell>
          <cell r="H653" t="str">
            <v>ZP</v>
          </cell>
          <cell r="I653">
            <v>43441</v>
          </cell>
          <cell r="J653">
            <v>43441</v>
          </cell>
          <cell r="K653">
            <v>43441</v>
          </cell>
          <cell r="L653">
            <v>43441</v>
          </cell>
          <cell r="M653">
            <v>12</v>
          </cell>
          <cell r="N653">
            <v>3794650</v>
          </cell>
          <cell r="P653" t="str">
            <v>2905100202</v>
          </cell>
          <cell r="Q653" t="str">
            <v>magdalena</v>
          </cell>
          <cell r="R653" t="str">
            <v>MODELO INTEGRAL DIC_2018 CONTRIBUTIVO</v>
          </cell>
          <cell r="S653" t="str">
            <v>4700000000</v>
          </cell>
          <cell r="T653" t="str">
            <v>2000065300</v>
          </cell>
          <cell r="U653" t="str">
            <v>2000069096</v>
          </cell>
          <cell r="V653" t="str">
            <v>2018</v>
          </cell>
          <cell r="W653">
            <v>43453</v>
          </cell>
        </row>
        <row r="654">
          <cell r="G654" t="str">
            <v>MPS NOV/18 59778</v>
          </cell>
          <cell r="H654" t="str">
            <v>ZV</v>
          </cell>
          <cell r="I654">
            <v>43427</v>
          </cell>
          <cell r="J654">
            <v>43427</v>
          </cell>
          <cell r="K654">
            <v>43427</v>
          </cell>
          <cell r="L654">
            <v>43427</v>
          </cell>
          <cell r="M654">
            <v>0</v>
          </cell>
          <cell r="N654">
            <v>0</v>
          </cell>
          <cell r="P654" t="str">
            <v>2905100202</v>
          </cell>
          <cell r="Q654" t="str">
            <v>20181123</v>
          </cell>
          <cell r="R654" t="str">
            <v>MPS NOV/2018 OP59778</v>
          </cell>
          <cell r="S654" t="str">
            <v>4700000000</v>
          </cell>
          <cell r="T654" t="str">
            <v>2000063217</v>
          </cell>
          <cell r="U654" t="str">
            <v>2000063217</v>
          </cell>
          <cell r="V654" t="str">
            <v>2018</v>
          </cell>
          <cell r="W654">
            <v>43427</v>
          </cell>
        </row>
        <row r="655">
          <cell r="G655">
            <v>30417390</v>
          </cell>
          <cell r="H655" t="str">
            <v>ZV</v>
          </cell>
          <cell r="I655">
            <v>43426</v>
          </cell>
          <cell r="J655">
            <v>43426</v>
          </cell>
          <cell r="K655">
            <v>43426</v>
          </cell>
          <cell r="L655">
            <v>43426</v>
          </cell>
          <cell r="M655">
            <v>0</v>
          </cell>
          <cell r="N655">
            <v>135311197</v>
          </cell>
          <cell r="P655" t="str">
            <v>2905100201</v>
          </cell>
          <cell r="Q655" t="str">
            <v>20181122</v>
          </cell>
          <cell r="R655" t="str">
            <v>COMPENSACION MV RS OCT 2018 FACT N. 30417390</v>
          </cell>
          <cell r="S655" t="str">
            <v>4700118011</v>
          </cell>
          <cell r="T655" t="str">
            <v>2000063122</v>
          </cell>
          <cell r="U655" t="str">
            <v>2000063122</v>
          </cell>
          <cell r="V655" t="str">
            <v>2018</v>
          </cell>
          <cell r="W655">
            <v>43426</v>
          </cell>
        </row>
        <row r="656">
          <cell r="G656">
            <v>30417390</v>
          </cell>
          <cell r="H656" t="str">
            <v>ZV</v>
          </cell>
          <cell r="I656">
            <v>43426</v>
          </cell>
          <cell r="J656">
            <v>43426</v>
          </cell>
          <cell r="K656">
            <v>43426</v>
          </cell>
          <cell r="L656">
            <v>43426</v>
          </cell>
          <cell r="M656">
            <v>0</v>
          </cell>
          <cell r="N656">
            <v>-135311197</v>
          </cell>
          <cell r="P656" t="str">
            <v>2905100202</v>
          </cell>
          <cell r="Q656" t="str">
            <v>20181122</v>
          </cell>
          <cell r="R656" t="str">
            <v>COMPENSACION MV RS OCT 2018 FACT N. 30417390</v>
          </cell>
          <cell r="S656" t="str">
            <v>4700000000</v>
          </cell>
          <cell r="T656" t="str">
            <v>2000063122</v>
          </cell>
          <cell r="U656" t="str">
            <v>2000063122</v>
          </cell>
          <cell r="V656" t="str">
            <v>2018</v>
          </cell>
          <cell r="W656">
            <v>43426</v>
          </cell>
        </row>
        <row r="657">
          <cell r="G657">
            <v>30417391</v>
          </cell>
          <cell r="H657" t="str">
            <v>ZV</v>
          </cell>
          <cell r="I657">
            <v>43426</v>
          </cell>
          <cell r="J657">
            <v>43426</v>
          </cell>
          <cell r="K657">
            <v>43426</v>
          </cell>
          <cell r="L657">
            <v>43426</v>
          </cell>
          <cell r="M657">
            <v>0</v>
          </cell>
          <cell r="N657">
            <v>3320500</v>
          </cell>
          <cell r="P657" t="str">
            <v>2905100101</v>
          </cell>
          <cell r="Q657" t="str">
            <v>20181122</v>
          </cell>
          <cell r="R657" t="str">
            <v>COMPENSACION MV RC SEP 2018 FACT N. 30417391</v>
          </cell>
          <cell r="S657" t="str">
            <v>4700118011</v>
          </cell>
          <cell r="T657" t="str">
            <v>2000063120</v>
          </cell>
          <cell r="U657" t="str">
            <v>2000063120</v>
          </cell>
          <cell r="V657" t="str">
            <v>2018</v>
          </cell>
          <cell r="W657">
            <v>43426</v>
          </cell>
        </row>
        <row r="658">
          <cell r="G658">
            <v>30417391</v>
          </cell>
          <cell r="H658" t="str">
            <v>ZV</v>
          </cell>
          <cell r="I658">
            <v>43426</v>
          </cell>
          <cell r="J658">
            <v>43426</v>
          </cell>
          <cell r="K658">
            <v>43426</v>
          </cell>
          <cell r="L658">
            <v>43426</v>
          </cell>
          <cell r="M658">
            <v>0</v>
          </cell>
          <cell r="N658">
            <v>-3320500</v>
          </cell>
          <cell r="P658" t="str">
            <v>2905100202</v>
          </cell>
          <cell r="Q658" t="str">
            <v>20181122</v>
          </cell>
          <cell r="R658" t="str">
            <v>COMPENSACION MV RC SEP 2018 FACT N. 30417391</v>
          </cell>
          <cell r="S658" t="str">
            <v>4700000000</v>
          </cell>
          <cell r="T658" t="str">
            <v>2000063120</v>
          </cell>
          <cell r="U658" t="str">
            <v>2000063120</v>
          </cell>
          <cell r="V658" t="str">
            <v>2018</v>
          </cell>
          <cell r="W658">
            <v>43426</v>
          </cell>
        </row>
        <row r="659">
          <cell r="G659" t="str">
            <v>COMPENSACION</v>
          </cell>
          <cell r="H659" t="str">
            <v>ZV</v>
          </cell>
          <cell r="I659">
            <v>43411</v>
          </cell>
          <cell r="J659">
            <v>43420</v>
          </cell>
          <cell r="K659">
            <v>43411</v>
          </cell>
          <cell r="L659">
            <v>43411</v>
          </cell>
          <cell r="M659">
            <v>9</v>
          </cell>
          <cell r="N659">
            <v>705223697</v>
          </cell>
          <cell r="P659" t="str">
            <v>2905100202</v>
          </cell>
          <cell r="Q659" t="str">
            <v>ATLANTICO</v>
          </cell>
          <cell r="R659" t="str">
            <v>COMPENSACION MPS ATL NOV_2018- MODELO INTEGRAL</v>
          </cell>
          <cell r="S659" t="str">
            <v>800118011</v>
          </cell>
          <cell r="T659" t="str">
            <v>2000061564</v>
          </cell>
          <cell r="U659" t="str">
            <v>2000061564</v>
          </cell>
          <cell r="V659" t="str">
            <v>2018</v>
          </cell>
          <cell r="W659">
            <v>43420</v>
          </cell>
        </row>
        <row r="660">
          <cell r="G660" t="str">
            <v>COMPENSACION</v>
          </cell>
          <cell r="H660" t="str">
            <v>ZV</v>
          </cell>
          <cell r="I660">
            <v>43411</v>
          </cell>
          <cell r="J660">
            <v>43420</v>
          </cell>
          <cell r="K660">
            <v>43411</v>
          </cell>
          <cell r="L660">
            <v>43411</v>
          </cell>
          <cell r="M660">
            <v>9</v>
          </cell>
          <cell r="N660">
            <v>-705223697</v>
          </cell>
          <cell r="P660" t="str">
            <v>2905100202</v>
          </cell>
          <cell r="Q660" t="str">
            <v>ATLANTICO</v>
          </cell>
          <cell r="R660" t="str">
            <v>COMPENSACION MPS ATL NOV_2018- MODELO INTEGRAL</v>
          </cell>
          <cell r="S660" t="str">
            <v>800000000</v>
          </cell>
          <cell r="T660" t="str">
            <v>2000061564</v>
          </cell>
          <cell r="U660" t="str">
            <v>2000061564</v>
          </cell>
          <cell r="V660" t="str">
            <v>2018</v>
          </cell>
          <cell r="W660">
            <v>43420</v>
          </cell>
        </row>
        <row r="661">
          <cell r="G661" t="str">
            <v>MPS MAG NOV_378</v>
          </cell>
          <cell r="H661" t="str">
            <v>ZP</v>
          </cell>
          <cell r="I661">
            <v>43411</v>
          </cell>
          <cell r="J661">
            <v>43411</v>
          </cell>
          <cell r="K661">
            <v>43411</v>
          </cell>
          <cell r="L661">
            <v>43411</v>
          </cell>
          <cell r="M661">
            <v>15</v>
          </cell>
          <cell r="N661">
            <v>3320500</v>
          </cell>
          <cell r="P661" t="str">
            <v>2905100202</v>
          </cell>
          <cell r="Q661" t="str">
            <v>magdalena</v>
          </cell>
          <cell r="R661" t="str">
            <v>MODELO INTEGRAL NOV_2018</v>
          </cell>
          <cell r="S661" t="str">
            <v>4700000000</v>
          </cell>
          <cell r="T661" t="str">
            <v>2000059903</v>
          </cell>
          <cell r="U661" t="str">
            <v>2000063120</v>
          </cell>
          <cell r="V661" t="str">
            <v>2018</v>
          </cell>
          <cell r="W661">
            <v>43426</v>
          </cell>
        </row>
        <row r="662">
          <cell r="G662" t="str">
            <v>MPS MAG NOV_303</v>
          </cell>
          <cell r="H662" t="str">
            <v>ZP</v>
          </cell>
          <cell r="I662">
            <v>43411</v>
          </cell>
          <cell r="J662">
            <v>43411</v>
          </cell>
          <cell r="K662">
            <v>43411</v>
          </cell>
          <cell r="L662">
            <v>43411</v>
          </cell>
          <cell r="M662">
            <v>15</v>
          </cell>
          <cell r="N662">
            <v>135311197</v>
          </cell>
          <cell r="P662" t="str">
            <v>2905100202</v>
          </cell>
          <cell r="Q662" t="str">
            <v>magdalena</v>
          </cell>
          <cell r="R662" t="str">
            <v>MODELO INTEGRAL NOV_2018</v>
          </cell>
          <cell r="S662" t="str">
            <v>4700000000</v>
          </cell>
          <cell r="T662" t="str">
            <v>2000059828</v>
          </cell>
          <cell r="U662" t="str">
            <v>2000063122</v>
          </cell>
          <cell r="V662" t="str">
            <v>2018</v>
          </cell>
          <cell r="W662">
            <v>43426</v>
          </cell>
        </row>
        <row r="663">
          <cell r="G663" t="str">
            <v>MPS MAG NOV_269</v>
          </cell>
          <cell r="H663" t="str">
            <v>ZP</v>
          </cell>
          <cell r="I663">
            <v>43411</v>
          </cell>
          <cell r="J663">
            <v>43411</v>
          </cell>
          <cell r="K663">
            <v>43411</v>
          </cell>
          <cell r="L663">
            <v>43411</v>
          </cell>
          <cell r="M663">
            <v>16</v>
          </cell>
          <cell r="N663">
            <v>20000000</v>
          </cell>
          <cell r="P663" t="str">
            <v>2905100202</v>
          </cell>
          <cell r="Q663" t="str">
            <v>magdalena</v>
          </cell>
          <cell r="R663" t="str">
            <v>EVENTO NOV_2018</v>
          </cell>
          <cell r="S663" t="str">
            <v>4700000000</v>
          </cell>
          <cell r="T663" t="str">
            <v>2000059778</v>
          </cell>
          <cell r="U663" t="str">
            <v>2000063217</v>
          </cell>
          <cell r="V663" t="str">
            <v>2018</v>
          </cell>
          <cell r="W663">
            <v>43427</v>
          </cell>
        </row>
        <row r="664">
          <cell r="G664" t="str">
            <v>MPS ATL NOV_76</v>
          </cell>
          <cell r="H664" t="str">
            <v>ZP</v>
          </cell>
          <cell r="I664">
            <v>43411</v>
          </cell>
          <cell r="J664">
            <v>43411</v>
          </cell>
          <cell r="K664">
            <v>43411</v>
          </cell>
          <cell r="L664">
            <v>43411</v>
          </cell>
          <cell r="M664">
            <v>9</v>
          </cell>
          <cell r="N664">
            <v>705223697</v>
          </cell>
          <cell r="P664" t="str">
            <v>2905100202</v>
          </cell>
          <cell r="Q664" t="str">
            <v>atlantico</v>
          </cell>
          <cell r="R664" t="str">
            <v>MODELO INTEGRAL NOV_2018</v>
          </cell>
          <cell r="S664" t="str">
            <v>800000000</v>
          </cell>
          <cell r="T664" t="str">
            <v>2000059521</v>
          </cell>
          <cell r="U664" t="str">
            <v>2000061564</v>
          </cell>
          <cell r="V664" t="str">
            <v>2018</v>
          </cell>
          <cell r="W664">
            <v>43420</v>
          </cell>
        </row>
        <row r="665">
          <cell r="G665">
            <v>30414557</v>
          </cell>
          <cell r="H665" t="str">
            <v>ZV</v>
          </cell>
          <cell r="I665">
            <v>43395</v>
          </cell>
          <cell r="J665">
            <v>43395</v>
          </cell>
          <cell r="K665">
            <v>43395</v>
          </cell>
          <cell r="L665">
            <v>43395</v>
          </cell>
          <cell r="M665">
            <v>0</v>
          </cell>
          <cell r="N665">
            <v>-3748540</v>
          </cell>
          <cell r="O665" t="str">
            <v>B</v>
          </cell>
          <cell r="P665" t="str">
            <v>1330050204</v>
          </cell>
          <cell r="Q665" t="str">
            <v>20181022</v>
          </cell>
          <cell r="R665" t="str">
            <v>COMPENSACION MOD. CONTRIBUTIVO FACT N. 30414557</v>
          </cell>
          <cell r="S665" t="str">
            <v>4700000000</v>
          </cell>
          <cell r="T665" t="str">
            <v>2000056000</v>
          </cell>
          <cell r="U665" t="str">
            <v>2000056000</v>
          </cell>
          <cell r="V665" t="str">
            <v>2018</v>
          </cell>
          <cell r="W665">
            <v>43395</v>
          </cell>
        </row>
        <row r="666">
          <cell r="G666">
            <v>30414557</v>
          </cell>
          <cell r="H666" t="str">
            <v>ZV</v>
          </cell>
          <cell r="I666">
            <v>43395</v>
          </cell>
          <cell r="J666">
            <v>43395</v>
          </cell>
          <cell r="K666">
            <v>43395</v>
          </cell>
          <cell r="L666">
            <v>43395</v>
          </cell>
          <cell r="M666">
            <v>0</v>
          </cell>
          <cell r="N666">
            <v>3748540</v>
          </cell>
          <cell r="P666" t="str">
            <v>2905100201</v>
          </cell>
          <cell r="Q666" t="str">
            <v>20181022</v>
          </cell>
          <cell r="R666" t="str">
            <v>COMPENSACION MOD. CONTRIBUTIVO FACT N. 30414557</v>
          </cell>
          <cell r="S666" t="str">
            <v>4700118011</v>
          </cell>
          <cell r="T666" t="str">
            <v>2000056000</v>
          </cell>
          <cell r="U666" t="str">
            <v>2000056000</v>
          </cell>
          <cell r="V666" t="str">
            <v>2018</v>
          </cell>
          <cell r="W666">
            <v>43395</v>
          </cell>
        </row>
        <row r="667">
          <cell r="G667">
            <v>30414525</v>
          </cell>
          <cell r="H667" t="str">
            <v>ZV</v>
          </cell>
          <cell r="I667">
            <v>43371</v>
          </cell>
          <cell r="J667">
            <v>43371</v>
          </cell>
          <cell r="K667">
            <v>43371</v>
          </cell>
          <cell r="L667">
            <v>43371</v>
          </cell>
          <cell r="M667">
            <v>0</v>
          </cell>
          <cell r="N667">
            <v>4220213</v>
          </cell>
          <cell r="P667" t="str">
            <v>2905100201</v>
          </cell>
          <cell r="Q667" t="str">
            <v>20180928</v>
          </cell>
          <cell r="R667" t="str">
            <v>COMPENSA MOD INT SEP 2018 FACT N. 30414525</v>
          </cell>
          <cell r="S667" t="str">
            <v>YB999</v>
          </cell>
          <cell r="T667" t="str">
            <v>2000055109</v>
          </cell>
          <cell r="U667" t="str">
            <v>2000055109</v>
          </cell>
          <cell r="V667" t="str">
            <v>2018</v>
          </cell>
          <cell r="W667">
            <v>43371</v>
          </cell>
        </row>
        <row r="668">
          <cell r="G668">
            <v>30414525</v>
          </cell>
          <cell r="H668" t="str">
            <v>ZV</v>
          </cell>
          <cell r="I668">
            <v>43371</v>
          </cell>
          <cell r="J668">
            <v>43371</v>
          </cell>
          <cell r="K668">
            <v>43371</v>
          </cell>
          <cell r="L668">
            <v>43371</v>
          </cell>
          <cell r="M668">
            <v>0</v>
          </cell>
          <cell r="N668">
            <v>-4220213</v>
          </cell>
          <cell r="P668" t="str">
            <v>2905100202</v>
          </cell>
          <cell r="Q668" t="str">
            <v>20180928</v>
          </cell>
          <cell r="R668" t="str">
            <v>COMPENSA MOD INT SEP 2018 FACT N. 30414525</v>
          </cell>
          <cell r="S668" t="str">
            <v>4700000000</v>
          </cell>
          <cell r="T668" t="str">
            <v>2000055109</v>
          </cell>
          <cell r="U668" t="str">
            <v>2000055109</v>
          </cell>
          <cell r="V668" t="str">
            <v>2018</v>
          </cell>
          <cell r="W668">
            <v>43371</v>
          </cell>
        </row>
        <row r="669">
          <cell r="G669">
            <v>30414560</v>
          </cell>
          <cell r="H669" t="str">
            <v>ZV</v>
          </cell>
          <cell r="I669">
            <v>43371</v>
          </cell>
          <cell r="J669">
            <v>43371</v>
          </cell>
          <cell r="K669">
            <v>43371</v>
          </cell>
          <cell r="L669">
            <v>43371</v>
          </cell>
          <cell r="M669">
            <v>18</v>
          </cell>
          <cell r="N669">
            <v>4570206</v>
          </cell>
          <cell r="P669" t="str">
            <v>2905100201</v>
          </cell>
          <cell r="Q669" t="str">
            <v>20180928</v>
          </cell>
          <cell r="R669" t="str">
            <v>COMPEN MOV. CONTRIBUTIVO AGOSTO 2018 FACT 30414560</v>
          </cell>
          <cell r="S669" t="str">
            <v>4700000000</v>
          </cell>
          <cell r="T669" t="str">
            <v>2000055107</v>
          </cell>
          <cell r="U669" t="str">
            <v>2000055107</v>
          </cell>
          <cell r="V669" t="str">
            <v>2018</v>
          </cell>
          <cell r="W669">
            <v>43389</v>
          </cell>
        </row>
        <row r="670">
          <cell r="G670">
            <v>30414560</v>
          </cell>
          <cell r="H670" t="str">
            <v>ZV</v>
          </cell>
          <cell r="I670">
            <v>43371</v>
          </cell>
          <cell r="J670">
            <v>43371</v>
          </cell>
          <cell r="K670">
            <v>43371</v>
          </cell>
          <cell r="L670">
            <v>43371</v>
          </cell>
          <cell r="M670">
            <v>18</v>
          </cell>
          <cell r="N670">
            <v>-4570207</v>
          </cell>
          <cell r="P670" t="str">
            <v>2905100202</v>
          </cell>
          <cell r="Q670" t="str">
            <v>20180928</v>
          </cell>
          <cell r="R670" t="str">
            <v>COMPEN MOV. CONTRIBUTIVO AGOSTO 2018 FACT 30414560</v>
          </cell>
          <cell r="S670" t="str">
            <v>4700000000</v>
          </cell>
          <cell r="T670" t="str">
            <v>2000055107</v>
          </cell>
          <cell r="U670" t="str">
            <v>2000055107</v>
          </cell>
          <cell r="V670" t="str">
            <v>2018</v>
          </cell>
          <cell r="W670">
            <v>43389</v>
          </cell>
        </row>
        <row r="671">
          <cell r="G671" t="str">
            <v>MPS MAG 821</v>
          </cell>
          <cell r="H671" t="str">
            <v>ZV</v>
          </cell>
          <cell r="I671">
            <v>43371</v>
          </cell>
          <cell r="J671">
            <v>43371</v>
          </cell>
          <cell r="K671">
            <v>43378</v>
          </cell>
          <cell r="L671">
            <v>43378</v>
          </cell>
          <cell r="M671">
            <v>-7</v>
          </cell>
          <cell r="N671">
            <v>4220213</v>
          </cell>
          <cell r="P671" t="str">
            <v>2905100202</v>
          </cell>
          <cell r="Q671" t="str">
            <v>magdalena</v>
          </cell>
          <cell r="R671" t="str">
            <v>SALDO MODELO INTEGRAL OCT_2018</v>
          </cell>
          <cell r="S671" t="str">
            <v>4700000000</v>
          </cell>
          <cell r="T671" t="str">
            <v>2000051849</v>
          </cell>
          <cell r="U671" t="str">
            <v>2000055109</v>
          </cell>
          <cell r="V671" t="str">
            <v>2018</v>
          </cell>
          <cell r="W671">
            <v>43371</v>
          </cell>
        </row>
        <row r="672">
          <cell r="G672" t="str">
            <v>MPS MAG 821</v>
          </cell>
          <cell r="H672" t="str">
            <v>ZV</v>
          </cell>
          <cell r="I672">
            <v>43371</v>
          </cell>
          <cell r="J672">
            <v>43371</v>
          </cell>
          <cell r="K672">
            <v>43371</v>
          </cell>
          <cell r="L672">
            <v>43371</v>
          </cell>
          <cell r="M672">
            <v>14</v>
          </cell>
          <cell r="N672">
            <v>129986374</v>
          </cell>
          <cell r="P672" t="str">
            <v>2905100201</v>
          </cell>
          <cell r="Q672" t="str">
            <v>20180928</v>
          </cell>
          <cell r="R672" t="str">
            <v>COMPENSA MOD INT AGOSTO 2018 FACT N. 30411466</v>
          </cell>
          <cell r="S672" t="str">
            <v>4700100000</v>
          </cell>
          <cell r="T672" t="str">
            <v>2000054818</v>
          </cell>
          <cell r="U672" t="str">
            <v>2000054818</v>
          </cell>
          <cell r="V672" t="str">
            <v>2018</v>
          </cell>
          <cell r="W672">
            <v>43385</v>
          </cell>
        </row>
        <row r="673">
          <cell r="G673" t="str">
            <v>MPS MAG 821</v>
          </cell>
          <cell r="H673" t="str">
            <v>ZV</v>
          </cell>
          <cell r="I673">
            <v>43371</v>
          </cell>
          <cell r="J673">
            <v>43371</v>
          </cell>
          <cell r="K673">
            <v>43371</v>
          </cell>
          <cell r="L673">
            <v>43371</v>
          </cell>
          <cell r="M673">
            <v>14</v>
          </cell>
          <cell r="N673">
            <v>-134206587</v>
          </cell>
          <cell r="P673" t="str">
            <v>2905100202</v>
          </cell>
          <cell r="Q673" t="str">
            <v>20180928</v>
          </cell>
          <cell r="R673" t="str">
            <v>COMPENSA MOD INT AGOSTO 2018 FACT N. 30411466</v>
          </cell>
          <cell r="S673" t="str">
            <v>4700000000</v>
          </cell>
          <cell r="T673" t="str">
            <v>2000054818</v>
          </cell>
          <cell r="U673" t="str">
            <v>2000054818</v>
          </cell>
          <cell r="V673" t="str">
            <v>2018</v>
          </cell>
          <cell r="W673">
            <v>43385</v>
          </cell>
        </row>
        <row r="674">
          <cell r="G674" t="str">
            <v>COMPENSACION</v>
          </cell>
          <cell r="H674" t="str">
            <v>ZV</v>
          </cell>
          <cell r="I674">
            <v>43378</v>
          </cell>
          <cell r="J674">
            <v>43383</v>
          </cell>
          <cell r="K674">
            <v>43378</v>
          </cell>
          <cell r="L674">
            <v>43378</v>
          </cell>
          <cell r="M674">
            <v>5</v>
          </cell>
          <cell r="N674">
            <v>715223697</v>
          </cell>
          <cell r="P674" t="str">
            <v>2905100202</v>
          </cell>
          <cell r="Q674" t="str">
            <v>ATLANTICO</v>
          </cell>
          <cell r="R674" t="str">
            <v>COMPENSACION MPS ATL OCT_2018</v>
          </cell>
          <cell r="S674" t="str">
            <v>800118011</v>
          </cell>
          <cell r="T674" t="str">
            <v>2000054246</v>
          </cell>
          <cell r="U674" t="str">
            <v>2000054246</v>
          </cell>
          <cell r="V674" t="str">
            <v>2018</v>
          </cell>
          <cell r="W674">
            <v>43383</v>
          </cell>
        </row>
        <row r="675">
          <cell r="G675" t="str">
            <v>COMPENSACION</v>
          </cell>
          <cell r="H675" t="str">
            <v>ZV</v>
          </cell>
          <cell r="I675">
            <v>43378</v>
          </cell>
          <cell r="J675">
            <v>43383</v>
          </cell>
          <cell r="K675">
            <v>43378</v>
          </cell>
          <cell r="L675">
            <v>43378</v>
          </cell>
          <cell r="M675">
            <v>5</v>
          </cell>
          <cell r="N675">
            <v>-715223697</v>
          </cell>
          <cell r="P675" t="str">
            <v>2905100202</v>
          </cell>
          <cell r="Q675" t="str">
            <v>ATLANTICO</v>
          </cell>
          <cell r="R675" t="str">
            <v>COMPENSACION MPS ATL OCT_2018</v>
          </cell>
          <cell r="S675" t="str">
            <v>800000000</v>
          </cell>
          <cell r="T675" t="str">
            <v>2000054246</v>
          </cell>
          <cell r="U675" t="str">
            <v>2000054246</v>
          </cell>
          <cell r="V675" t="str">
            <v>2018</v>
          </cell>
          <cell r="W675">
            <v>43383</v>
          </cell>
        </row>
        <row r="676">
          <cell r="G676" t="str">
            <v>COMPENSACION</v>
          </cell>
          <cell r="H676" t="str">
            <v>ZV</v>
          </cell>
          <cell r="I676">
            <v>43378</v>
          </cell>
          <cell r="J676">
            <v>43383</v>
          </cell>
          <cell r="K676">
            <v>43378</v>
          </cell>
          <cell r="L676">
            <v>43378</v>
          </cell>
          <cell r="M676">
            <v>5</v>
          </cell>
          <cell r="N676">
            <v>1168488</v>
          </cell>
          <cell r="P676" t="str">
            <v>2905100102</v>
          </cell>
          <cell r="Q676" t="str">
            <v>ATLANTICO</v>
          </cell>
          <cell r="R676" t="str">
            <v>COMPENSACION MPS ATL OCT_2018</v>
          </cell>
          <cell r="S676" t="str">
            <v>800117011</v>
          </cell>
          <cell r="T676" t="str">
            <v>2000053903</v>
          </cell>
          <cell r="U676" t="str">
            <v>2000053903</v>
          </cell>
          <cell r="V676" t="str">
            <v>2018</v>
          </cell>
          <cell r="W676">
            <v>43383</v>
          </cell>
        </row>
        <row r="677">
          <cell r="G677" t="str">
            <v>COMPENSACION</v>
          </cell>
          <cell r="H677" t="str">
            <v>ZV</v>
          </cell>
          <cell r="I677">
            <v>43378</v>
          </cell>
          <cell r="J677">
            <v>43383</v>
          </cell>
          <cell r="K677">
            <v>43378</v>
          </cell>
          <cell r="L677">
            <v>43378</v>
          </cell>
          <cell r="M677">
            <v>5</v>
          </cell>
          <cell r="N677">
            <v>-1168488</v>
          </cell>
          <cell r="P677" t="str">
            <v>2905100202</v>
          </cell>
          <cell r="Q677" t="str">
            <v>ATLANTICO</v>
          </cell>
          <cell r="R677" t="str">
            <v>COMPENSACION MPS ATL OCT_2018</v>
          </cell>
          <cell r="S677" t="str">
            <v>800000000</v>
          </cell>
          <cell r="T677" t="str">
            <v>2000053903</v>
          </cell>
          <cell r="U677" t="str">
            <v>2000053903</v>
          </cell>
          <cell r="V677" t="str">
            <v>2018</v>
          </cell>
          <cell r="W677">
            <v>43383</v>
          </cell>
        </row>
        <row r="678">
          <cell r="G678" t="str">
            <v>MPS ATL 819</v>
          </cell>
          <cell r="H678" t="str">
            <v>ZP</v>
          </cell>
          <cell r="I678">
            <v>43378</v>
          </cell>
          <cell r="J678">
            <v>43378</v>
          </cell>
          <cell r="K678">
            <v>43378</v>
          </cell>
          <cell r="L678">
            <v>43378</v>
          </cell>
          <cell r="M678">
            <v>5</v>
          </cell>
          <cell r="N678">
            <v>35000000</v>
          </cell>
          <cell r="P678" t="str">
            <v>2905100202</v>
          </cell>
          <cell r="Q678" t="str">
            <v>atlantico</v>
          </cell>
          <cell r="R678" t="str">
            <v>EVENTO OCT_2018</v>
          </cell>
          <cell r="S678" t="str">
            <v>800000000</v>
          </cell>
          <cell r="T678" t="str">
            <v>2000052037</v>
          </cell>
          <cell r="U678" t="str">
            <v>2000053903</v>
          </cell>
          <cell r="V678" t="str">
            <v>2018</v>
          </cell>
          <cell r="W678">
            <v>43383</v>
          </cell>
        </row>
        <row r="679">
          <cell r="G679" t="str">
            <v>MPS ATL 818</v>
          </cell>
          <cell r="H679" t="str">
            <v>ZP</v>
          </cell>
          <cell r="I679">
            <v>43378</v>
          </cell>
          <cell r="J679">
            <v>43378</v>
          </cell>
          <cell r="K679">
            <v>43378</v>
          </cell>
          <cell r="L679">
            <v>43378</v>
          </cell>
          <cell r="M679">
            <v>5</v>
          </cell>
          <cell r="N679">
            <v>715223697</v>
          </cell>
          <cell r="P679" t="str">
            <v>2905100202</v>
          </cell>
          <cell r="Q679" t="str">
            <v>atlantico</v>
          </cell>
          <cell r="R679" t="str">
            <v>MODELO INTEGRAL OCT_2018</v>
          </cell>
          <cell r="S679" t="str">
            <v>800000000</v>
          </cell>
          <cell r="T679" t="str">
            <v>2000052006</v>
          </cell>
          <cell r="U679" t="str">
            <v>2000054246</v>
          </cell>
          <cell r="V679" t="str">
            <v>2018</v>
          </cell>
          <cell r="W679">
            <v>43383</v>
          </cell>
        </row>
        <row r="680">
          <cell r="G680" t="str">
            <v>MPS MAG 821</v>
          </cell>
          <cell r="H680" t="str">
            <v>ZP</v>
          </cell>
          <cell r="I680">
            <v>43378</v>
          </cell>
          <cell r="J680">
            <v>43378</v>
          </cell>
          <cell r="K680">
            <v>43378</v>
          </cell>
          <cell r="L680">
            <v>43378</v>
          </cell>
          <cell r="M680">
            <v>7</v>
          </cell>
          <cell r="N680">
            <v>134206587</v>
          </cell>
          <cell r="P680" t="str">
            <v>2905100202</v>
          </cell>
          <cell r="Q680" t="str">
            <v>magdalena</v>
          </cell>
          <cell r="R680" t="str">
            <v>MODELO INTEGRAL OCT_2018</v>
          </cell>
          <cell r="S680" t="str">
            <v>4700000000</v>
          </cell>
          <cell r="T680" t="str">
            <v>2000051849</v>
          </cell>
          <cell r="U680" t="str">
            <v>2000054818</v>
          </cell>
          <cell r="V680" t="str">
            <v>2018</v>
          </cell>
          <cell r="W680">
            <v>43385</v>
          </cell>
        </row>
        <row r="681">
          <cell r="G681" t="str">
            <v>MPS MAG 820</v>
          </cell>
          <cell r="H681" t="str">
            <v>ZP</v>
          </cell>
          <cell r="I681">
            <v>43378</v>
          </cell>
          <cell r="J681">
            <v>43378</v>
          </cell>
          <cell r="K681">
            <v>43378</v>
          </cell>
          <cell r="L681">
            <v>43378</v>
          </cell>
          <cell r="M681">
            <v>11</v>
          </cell>
          <cell r="N681">
            <v>4570207</v>
          </cell>
          <cell r="P681" t="str">
            <v>2905100202</v>
          </cell>
          <cell r="Q681" t="str">
            <v>magdalena</v>
          </cell>
          <cell r="R681" t="str">
            <v>MODELO INTEGRAL OCT_2018 CONTRIBUTIVO</v>
          </cell>
          <cell r="S681" t="str">
            <v>4700000000</v>
          </cell>
          <cell r="T681" t="str">
            <v>2000051828</v>
          </cell>
          <cell r="U681" t="str">
            <v>2000055107</v>
          </cell>
          <cell r="V681" t="str">
            <v>2018</v>
          </cell>
          <cell r="W681">
            <v>43389</v>
          </cell>
        </row>
        <row r="682">
          <cell r="G682" t="str">
            <v>MPS MAG SEPT2018</v>
          </cell>
          <cell r="H682" t="str">
            <v>ZV</v>
          </cell>
          <cell r="I682">
            <v>43367</v>
          </cell>
          <cell r="J682">
            <v>43367</v>
          </cell>
          <cell r="K682">
            <v>43367</v>
          </cell>
          <cell r="L682">
            <v>43367</v>
          </cell>
          <cell r="M682">
            <v>0</v>
          </cell>
          <cell r="N682">
            <v>-139950520</v>
          </cell>
          <cell r="O682" t="str">
            <v>B</v>
          </cell>
          <cell r="P682" t="str">
            <v>1330050204</v>
          </cell>
          <cell r="Q682" t="str">
            <v>20180924</v>
          </cell>
          <cell r="R682" t="str">
            <v>COMPENSACION MIAS SEP 2018 FACT N. 30348864-8784</v>
          </cell>
          <cell r="S682" t="str">
            <v>4700000000</v>
          </cell>
          <cell r="T682" t="str">
            <v>2000049843</v>
          </cell>
          <cell r="U682" t="str">
            <v>2000049843</v>
          </cell>
          <cell r="V682" t="str">
            <v>2018</v>
          </cell>
          <cell r="W682">
            <v>43367</v>
          </cell>
        </row>
        <row r="683">
          <cell r="G683" t="str">
            <v>MPS MAG SEPT2018</v>
          </cell>
          <cell r="H683" t="str">
            <v>ZV</v>
          </cell>
          <cell r="I683">
            <v>43367</v>
          </cell>
          <cell r="J683">
            <v>43367</v>
          </cell>
          <cell r="K683">
            <v>43367</v>
          </cell>
          <cell r="L683">
            <v>43367</v>
          </cell>
          <cell r="M683">
            <v>0</v>
          </cell>
          <cell r="N683">
            <v>139950520</v>
          </cell>
          <cell r="P683" t="str">
            <v>2905100201</v>
          </cell>
          <cell r="Q683" t="str">
            <v>20180924</v>
          </cell>
          <cell r="R683" t="str">
            <v>COMPENSACION MIAS SEP 2018 FACT N. 30348864-8784</v>
          </cell>
          <cell r="S683" t="str">
            <v>4700100000</v>
          </cell>
          <cell r="T683" t="str">
            <v>2000049843</v>
          </cell>
          <cell r="U683" t="str">
            <v>2000049843</v>
          </cell>
          <cell r="V683" t="str">
            <v>2018</v>
          </cell>
          <cell r="W683">
            <v>43367</v>
          </cell>
        </row>
        <row r="684">
          <cell r="G684" t="str">
            <v>MPS MAG AGO_2018</v>
          </cell>
          <cell r="H684" t="str">
            <v>ZV</v>
          </cell>
          <cell r="I684">
            <v>43363</v>
          </cell>
          <cell r="J684">
            <v>43363</v>
          </cell>
          <cell r="K684">
            <v>43321</v>
          </cell>
          <cell r="L684">
            <v>43321</v>
          </cell>
          <cell r="M684">
            <v>0</v>
          </cell>
          <cell r="N684">
            <v>265060</v>
          </cell>
          <cell r="O684" t="str">
            <v>B</v>
          </cell>
          <cell r="P684" t="str">
            <v>1330050204</v>
          </cell>
          <cell r="Q684" t="str">
            <v>magdalena</v>
          </cell>
          <cell r="R684" t="str">
            <v>SALDO MODELO INTEGRAL AGO_2018</v>
          </cell>
          <cell r="S684" t="str">
            <v>4700000000</v>
          </cell>
          <cell r="T684" t="str">
            <v>2000039610</v>
          </cell>
          <cell r="U684" t="str">
            <v>2000049843</v>
          </cell>
          <cell r="V684" t="str">
            <v>2018</v>
          </cell>
          <cell r="W684">
            <v>43367</v>
          </cell>
        </row>
        <row r="685">
          <cell r="G685" t="str">
            <v>MPS MAG AGO_2018</v>
          </cell>
          <cell r="H685" t="str">
            <v>ZV</v>
          </cell>
          <cell r="I685">
            <v>43363</v>
          </cell>
          <cell r="J685">
            <v>43363</v>
          </cell>
          <cell r="K685">
            <v>43363</v>
          </cell>
          <cell r="L685">
            <v>43363</v>
          </cell>
          <cell r="M685">
            <v>0</v>
          </cell>
          <cell r="N685">
            <v>-123459573</v>
          </cell>
          <cell r="O685" t="str">
            <v>B</v>
          </cell>
          <cell r="P685" t="str">
            <v>1330050204</v>
          </cell>
          <cell r="Q685" t="str">
            <v>20180920</v>
          </cell>
          <cell r="R685" t="str">
            <v>COMPENSACION MIAS AGOSTO 2018 FACT N. 30346178</v>
          </cell>
          <cell r="S685" t="str">
            <v>4700000000</v>
          </cell>
          <cell r="T685" t="str">
            <v>2000049602</v>
          </cell>
          <cell r="U685" t="str">
            <v>2000049602</v>
          </cell>
          <cell r="V685" t="str">
            <v>2018</v>
          </cell>
          <cell r="W685">
            <v>43363</v>
          </cell>
        </row>
        <row r="686">
          <cell r="G686" t="str">
            <v>MPS MAG AGO_2018</v>
          </cell>
          <cell r="H686" t="str">
            <v>ZV</v>
          </cell>
          <cell r="I686">
            <v>43363</v>
          </cell>
          <cell r="J686">
            <v>43363</v>
          </cell>
          <cell r="K686">
            <v>43363</v>
          </cell>
          <cell r="L686">
            <v>43363</v>
          </cell>
          <cell r="M686">
            <v>0</v>
          </cell>
          <cell r="N686">
            <v>123194513</v>
          </cell>
          <cell r="P686" t="str">
            <v>2905100201</v>
          </cell>
          <cell r="Q686" t="str">
            <v>20180920</v>
          </cell>
          <cell r="R686" t="str">
            <v>COMPENSACION MIAS AGOSTO 2018 FACT N. 30346178</v>
          </cell>
          <cell r="S686" t="str">
            <v>4700000000</v>
          </cell>
          <cell r="T686" t="str">
            <v>2000049602</v>
          </cell>
          <cell r="U686" t="str">
            <v>2000049602</v>
          </cell>
          <cell r="V686" t="str">
            <v>2018</v>
          </cell>
          <cell r="W686">
            <v>43363</v>
          </cell>
        </row>
        <row r="687">
          <cell r="G687" t="str">
            <v>MPS MAG AGO_2018</v>
          </cell>
          <cell r="H687" t="str">
            <v>ZV</v>
          </cell>
          <cell r="I687">
            <v>43343</v>
          </cell>
          <cell r="J687">
            <v>43344</v>
          </cell>
          <cell r="K687">
            <v>43321</v>
          </cell>
          <cell r="L687">
            <v>43321</v>
          </cell>
          <cell r="M687">
            <v>23</v>
          </cell>
          <cell r="N687">
            <v>-4536663</v>
          </cell>
          <cell r="O687" t="str">
            <v>B</v>
          </cell>
          <cell r="P687" t="str">
            <v>1330050204</v>
          </cell>
          <cell r="Q687" t="str">
            <v>magdalena</v>
          </cell>
          <cell r="R687" t="str">
            <v>SALDO MODELO INTEGRAL AGO_2018</v>
          </cell>
          <cell r="S687" t="str">
            <v>4700000000</v>
          </cell>
          <cell r="T687" t="str">
            <v>2000049591</v>
          </cell>
          <cell r="U687" t="str">
            <v>2000049591</v>
          </cell>
          <cell r="V687" t="str">
            <v>2018</v>
          </cell>
          <cell r="W687">
            <v>43344</v>
          </cell>
        </row>
        <row r="688">
          <cell r="G688" t="str">
            <v>MPS MAG AGO_2018</v>
          </cell>
          <cell r="H688" t="str">
            <v>ZV</v>
          </cell>
          <cell r="I688">
            <v>43343</v>
          </cell>
          <cell r="J688">
            <v>43344</v>
          </cell>
          <cell r="K688">
            <v>43343</v>
          </cell>
          <cell r="L688">
            <v>43343</v>
          </cell>
          <cell r="M688">
            <v>0</v>
          </cell>
          <cell r="N688">
            <v>127731176</v>
          </cell>
          <cell r="O688" t="str">
            <v>B</v>
          </cell>
          <cell r="P688" t="str">
            <v>1330050204</v>
          </cell>
          <cell r="Q688" t="str">
            <v>20180831</v>
          </cell>
          <cell r="R688" t="str">
            <v>COMPENSACION MIAS AGOSTO 2018 FACT N. 30346178</v>
          </cell>
          <cell r="S688" t="str">
            <v>4700000000</v>
          </cell>
          <cell r="T688" t="str">
            <v>2000049591</v>
          </cell>
          <cell r="U688" t="str">
            <v>2000049591</v>
          </cell>
          <cell r="V688" t="str">
            <v>2018</v>
          </cell>
          <cell r="W688">
            <v>43344</v>
          </cell>
        </row>
        <row r="689">
          <cell r="G689" t="str">
            <v>MPS MAG AGO_2018</v>
          </cell>
          <cell r="H689" t="str">
            <v>ZV</v>
          </cell>
          <cell r="I689">
            <v>43343</v>
          </cell>
          <cell r="J689">
            <v>43344</v>
          </cell>
          <cell r="K689">
            <v>43343</v>
          </cell>
          <cell r="L689">
            <v>43343</v>
          </cell>
          <cell r="M689">
            <v>1</v>
          </cell>
          <cell r="N689">
            <v>-123194513</v>
          </cell>
          <cell r="P689" t="str">
            <v>2905100201</v>
          </cell>
          <cell r="Q689" t="str">
            <v>20180831</v>
          </cell>
          <cell r="R689" t="str">
            <v>COMPENSACION MIAS AGOSTO 2018 FACT N. 30346178</v>
          </cell>
          <cell r="S689" t="str">
            <v>4700000000</v>
          </cell>
          <cell r="T689" t="str">
            <v>2000049591</v>
          </cell>
          <cell r="U689" t="str">
            <v>2000049591</v>
          </cell>
          <cell r="V689" t="str">
            <v>2018</v>
          </cell>
          <cell r="W689">
            <v>43344</v>
          </cell>
        </row>
        <row r="690">
          <cell r="G690" t="str">
            <v>COMPENSACION</v>
          </cell>
          <cell r="H690" t="str">
            <v>ZV</v>
          </cell>
          <cell r="I690">
            <v>43350</v>
          </cell>
          <cell r="J690">
            <v>43357</v>
          </cell>
          <cell r="K690">
            <v>43350</v>
          </cell>
          <cell r="L690">
            <v>43350</v>
          </cell>
          <cell r="M690">
            <v>7</v>
          </cell>
          <cell r="N690">
            <v>-715223697</v>
          </cell>
          <cell r="O690" t="str">
            <v>B</v>
          </cell>
          <cell r="P690" t="str">
            <v>1330050204</v>
          </cell>
          <cell r="Q690" t="str">
            <v>ATLANTICO</v>
          </cell>
          <cell r="R690" t="str">
            <v>COMPENSACION MPS ATL SEPT_2018</v>
          </cell>
          <cell r="S690" t="str">
            <v>800000000</v>
          </cell>
          <cell r="T690" t="str">
            <v>2000048373</v>
          </cell>
          <cell r="U690" t="str">
            <v>2000048373</v>
          </cell>
          <cell r="V690" t="str">
            <v>2018</v>
          </cell>
          <cell r="W690">
            <v>43357</v>
          </cell>
        </row>
        <row r="691">
          <cell r="G691" t="str">
            <v>COMPENSACION</v>
          </cell>
          <cell r="H691" t="str">
            <v>ZV</v>
          </cell>
          <cell r="I691">
            <v>43350</v>
          </cell>
          <cell r="J691">
            <v>43357</v>
          </cell>
          <cell r="K691">
            <v>43350</v>
          </cell>
          <cell r="L691">
            <v>43350</v>
          </cell>
          <cell r="M691">
            <v>7</v>
          </cell>
          <cell r="N691">
            <v>715223697</v>
          </cell>
          <cell r="P691" t="str">
            <v>2905100202</v>
          </cell>
          <cell r="Q691" t="str">
            <v>ATLANTICO</v>
          </cell>
          <cell r="R691" t="str">
            <v>COMPENSACION MPS ATL SEPT_2018</v>
          </cell>
          <cell r="S691" t="str">
            <v>800118011</v>
          </cell>
          <cell r="T691" t="str">
            <v>2000048373</v>
          </cell>
          <cell r="U691" t="str">
            <v>2000048373</v>
          </cell>
          <cell r="V691" t="str">
            <v>2018</v>
          </cell>
          <cell r="W691">
            <v>43357</v>
          </cell>
        </row>
        <row r="692">
          <cell r="G692">
            <v>30348836</v>
          </cell>
          <cell r="H692" t="str">
            <v>ZV</v>
          </cell>
          <cell r="I692">
            <v>43343</v>
          </cell>
          <cell r="J692">
            <v>43343</v>
          </cell>
          <cell r="K692">
            <v>43343</v>
          </cell>
          <cell r="L692">
            <v>43343</v>
          </cell>
          <cell r="M692">
            <v>11</v>
          </cell>
          <cell r="N692">
            <v>-4271603</v>
          </cell>
          <cell r="O692" t="str">
            <v>B</v>
          </cell>
          <cell r="P692" t="str">
            <v>1330050204</v>
          </cell>
          <cell r="Q692" t="str">
            <v>20180831</v>
          </cell>
          <cell r="R692" t="str">
            <v>COMPENSACION MIAS AGOSTO FACT N. 30348836</v>
          </cell>
          <cell r="S692" t="str">
            <v>4700000000</v>
          </cell>
          <cell r="T692" t="str">
            <v>2000048167</v>
          </cell>
          <cell r="U692" t="str">
            <v>2000048167</v>
          </cell>
          <cell r="V692" t="str">
            <v>2018</v>
          </cell>
          <cell r="W692">
            <v>43354</v>
          </cell>
        </row>
        <row r="693">
          <cell r="G693">
            <v>30348836</v>
          </cell>
          <cell r="H693" t="str">
            <v>ZV</v>
          </cell>
          <cell r="I693">
            <v>43343</v>
          </cell>
          <cell r="J693">
            <v>43343</v>
          </cell>
          <cell r="K693">
            <v>43343</v>
          </cell>
          <cell r="L693">
            <v>43343</v>
          </cell>
          <cell r="M693">
            <v>11</v>
          </cell>
          <cell r="N693">
            <v>4271603</v>
          </cell>
          <cell r="P693" t="str">
            <v>2905100201</v>
          </cell>
          <cell r="Q693" t="str">
            <v>20180831</v>
          </cell>
          <cell r="R693" t="str">
            <v>COMPENSACION MIAS AGOSTO FACT N. 30348836</v>
          </cell>
          <cell r="S693" t="str">
            <v>4700118011</v>
          </cell>
          <cell r="T693" t="str">
            <v>2000048167</v>
          </cell>
          <cell r="U693" t="str">
            <v>2000048167</v>
          </cell>
          <cell r="V693" t="str">
            <v>2018</v>
          </cell>
          <cell r="W693">
            <v>43354</v>
          </cell>
        </row>
        <row r="694">
          <cell r="G694" t="str">
            <v>MPS SEP/18 45227</v>
          </cell>
          <cell r="H694" t="str">
            <v>ZV</v>
          </cell>
          <cell r="I694">
            <v>43357</v>
          </cell>
          <cell r="J694">
            <v>43357</v>
          </cell>
          <cell r="K694">
            <v>43357</v>
          </cell>
          <cell r="L694">
            <v>43357</v>
          </cell>
          <cell r="M694">
            <v>0</v>
          </cell>
          <cell r="N694">
            <v>-10000000</v>
          </cell>
          <cell r="O694" t="str">
            <v>B</v>
          </cell>
          <cell r="P694" t="str">
            <v>1330050204</v>
          </cell>
          <cell r="Q694" t="str">
            <v>20180914</v>
          </cell>
          <cell r="R694" t="str">
            <v>MPS SEPT/2018 OP45227</v>
          </cell>
          <cell r="S694" t="str">
            <v>4700000000</v>
          </cell>
          <cell r="T694" t="str">
            <v>2000048023</v>
          </cell>
          <cell r="U694" t="str">
            <v>2000048023</v>
          </cell>
          <cell r="V694" t="str">
            <v>2018</v>
          </cell>
          <cell r="W694">
            <v>43357</v>
          </cell>
        </row>
        <row r="695">
          <cell r="G695" t="str">
            <v>MPS SEP/18 45227</v>
          </cell>
          <cell r="H695" t="str">
            <v>ZV</v>
          </cell>
          <cell r="I695">
            <v>43357</v>
          </cell>
          <cell r="J695">
            <v>43357</v>
          </cell>
          <cell r="K695">
            <v>43357</v>
          </cell>
          <cell r="L695">
            <v>43357</v>
          </cell>
          <cell r="M695">
            <v>0</v>
          </cell>
          <cell r="N695">
            <v>10000000</v>
          </cell>
          <cell r="P695" t="str">
            <v>2905100202</v>
          </cell>
          <cell r="Q695" t="str">
            <v>20180914</v>
          </cell>
          <cell r="R695" t="str">
            <v>MPS SEPT/2018 OP45227</v>
          </cell>
          <cell r="S695" t="str">
            <v>4725817011</v>
          </cell>
          <cell r="T695" t="str">
            <v>2000048023</v>
          </cell>
          <cell r="U695" t="str">
            <v>2000048023</v>
          </cell>
          <cell r="V695" t="str">
            <v>2018</v>
          </cell>
          <cell r="W695">
            <v>43357</v>
          </cell>
        </row>
        <row r="696">
          <cell r="G696" t="str">
            <v>MPS MAG AGO_2018</v>
          </cell>
          <cell r="H696" t="str">
            <v>ZV</v>
          </cell>
          <cell r="I696">
            <v>43343</v>
          </cell>
          <cell r="J696">
            <v>43343</v>
          </cell>
          <cell r="K696">
            <v>43321</v>
          </cell>
          <cell r="L696">
            <v>43321</v>
          </cell>
          <cell r="M696">
            <v>0</v>
          </cell>
          <cell r="N696">
            <v>4536663</v>
          </cell>
          <cell r="O696" t="str">
            <v>B</v>
          </cell>
          <cell r="P696" t="str">
            <v>1330050204</v>
          </cell>
          <cell r="Q696" t="str">
            <v>magdalena</v>
          </cell>
          <cell r="R696" t="str">
            <v>SALDO MODELO INTEGRAL AGO_2018</v>
          </cell>
          <cell r="S696" t="str">
            <v>4700000000</v>
          </cell>
          <cell r="T696" t="str">
            <v>2000047647</v>
          </cell>
          <cell r="U696" t="str">
            <v>2000047647</v>
          </cell>
          <cell r="V696" t="str">
            <v>2018</v>
          </cell>
          <cell r="W696">
            <v>43343</v>
          </cell>
        </row>
        <row r="697">
          <cell r="G697" t="str">
            <v>MPS MAG AGO_2018</v>
          </cell>
          <cell r="H697" t="str">
            <v>ZV</v>
          </cell>
          <cell r="I697">
            <v>43343</v>
          </cell>
          <cell r="J697">
            <v>43343</v>
          </cell>
          <cell r="K697">
            <v>43343</v>
          </cell>
          <cell r="L697">
            <v>43343</v>
          </cell>
          <cell r="M697">
            <v>0</v>
          </cell>
          <cell r="N697">
            <v>-127731176</v>
          </cell>
          <cell r="O697" t="str">
            <v>B</v>
          </cell>
          <cell r="P697" t="str">
            <v>1330050204</v>
          </cell>
          <cell r="Q697" t="str">
            <v>20180831</v>
          </cell>
          <cell r="R697" t="str">
            <v>COMPENSACION MIAS AGOSTO 2018 FACT N. 30346178</v>
          </cell>
          <cell r="S697" t="str">
            <v>4700000000</v>
          </cell>
          <cell r="T697" t="str">
            <v>2000047647</v>
          </cell>
          <cell r="U697" t="str">
            <v>2000047647</v>
          </cell>
          <cell r="V697" t="str">
            <v>2018</v>
          </cell>
          <cell r="W697">
            <v>43343</v>
          </cell>
        </row>
        <row r="698">
          <cell r="G698" t="str">
            <v>MPS MAG AGO_2018</v>
          </cell>
          <cell r="H698" t="str">
            <v>ZV</v>
          </cell>
          <cell r="I698">
            <v>43343</v>
          </cell>
          <cell r="J698">
            <v>43343</v>
          </cell>
          <cell r="K698">
            <v>43343</v>
          </cell>
          <cell r="L698">
            <v>43343</v>
          </cell>
          <cell r="M698">
            <v>0</v>
          </cell>
          <cell r="N698">
            <v>123194513</v>
          </cell>
          <cell r="P698" t="str">
            <v>2905100201</v>
          </cell>
          <cell r="Q698" t="str">
            <v>20180831</v>
          </cell>
          <cell r="R698" t="str">
            <v>COMPENSACION MIAS AGOSTO 2018 FACT N. 30346178</v>
          </cell>
          <cell r="S698" t="str">
            <v>4700000000</v>
          </cell>
          <cell r="T698" t="str">
            <v>2000047647</v>
          </cell>
          <cell r="U698" t="str">
            <v>2000047647</v>
          </cell>
          <cell r="V698" t="str">
            <v>2018</v>
          </cell>
          <cell r="W698">
            <v>43343</v>
          </cell>
        </row>
        <row r="699">
          <cell r="G699" t="str">
            <v>MPS MAG AGO_2018</v>
          </cell>
          <cell r="H699" t="str">
            <v>ZV</v>
          </cell>
          <cell r="I699">
            <v>43343</v>
          </cell>
          <cell r="J699">
            <v>43343</v>
          </cell>
          <cell r="K699">
            <v>43321</v>
          </cell>
          <cell r="L699">
            <v>43321</v>
          </cell>
          <cell r="M699">
            <v>22</v>
          </cell>
          <cell r="N699">
            <v>-4536663</v>
          </cell>
          <cell r="O699" t="str">
            <v>B</v>
          </cell>
          <cell r="P699" t="str">
            <v>1330050204</v>
          </cell>
          <cell r="Q699" t="str">
            <v>magdalena</v>
          </cell>
          <cell r="R699" t="str">
            <v>SALDO MODELO INTEGRAL AGO_2018</v>
          </cell>
          <cell r="S699" t="str">
            <v>4700000000</v>
          </cell>
          <cell r="T699" t="str">
            <v>2000046851</v>
          </cell>
          <cell r="U699" t="str">
            <v>2000047647</v>
          </cell>
          <cell r="V699" t="str">
            <v>2018</v>
          </cell>
          <cell r="W699">
            <v>43343</v>
          </cell>
        </row>
        <row r="700">
          <cell r="G700" t="str">
            <v>MPS MAG AGO_2018</v>
          </cell>
          <cell r="H700" t="str">
            <v>ZV</v>
          </cell>
          <cell r="I700">
            <v>43343</v>
          </cell>
          <cell r="J700">
            <v>43343</v>
          </cell>
          <cell r="K700">
            <v>43343</v>
          </cell>
          <cell r="L700">
            <v>43343</v>
          </cell>
          <cell r="M700">
            <v>0</v>
          </cell>
          <cell r="N700">
            <v>127731176</v>
          </cell>
          <cell r="O700" t="str">
            <v>B</v>
          </cell>
          <cell r="P700" t="str">
            <v>1330050204</v>
          </cell>
          <cell r="Q700" t="str">
            <v>20180831</v>
          </cell>
          <cell r="R700" t="str">
            <v>COMPENSACION MIAS AGOSTO 2018 FACT N. 30346178</v>
          </cell>
          <cell r="S700" t="str">
            <v>4700000000</v>
          </cell>
          <cell r="T700" t="str">
            <v>2000046851</v>
          </cell>
          <cell r="U700" t="str">
            <v>2000047647</v>
          </cell>
          <cell r="V700" t="str">
            <v>2018</v>
          </cell>
          <cell r="W700">
            <v>43343</v>
          </cell>
        </row>
        <row r="701">
          <cell r="G701" t="str">
            <v>MPS MAG AGO_2018</v>
          </cell>
          <cell r="H701" t="str">
            <v>ZV</v>
          </cell>
          <cell r="I701">
            <v>43343</v>
          </cell>
          <cell r="J701">
            <v>43343</v>
          </cell>
          <cell r="K701">
            <v>43343</v>
          </cell>
          <cell r="L701">
            <v>43343</v>
          </cell>
          <cell r="M701">
            <v>0</v>
          </cell>
          <cell r="N701">
            <v>-123194513</v>
          </cell>
          <cell r="P701" t="str">
            <v>2905100201</v>
          </cell>
          <cell r="Q701" t="str">
            <v>20180831</v>
          </cell>
          <cell r="R701" t="str">
            <v>COMPENSACION MIAS AGOSTO 2018 FACT N. 30346178</v>
          </cell>
          <cell r="S701" t="str">
            <v>4700000000</v>
          </cell>
          <cell r="T701" t="str">
            <v>2000046851</v>
          </cell>
          <cell r="U701" t="str">
            <v>2000047647</v>
          </cell>
          <cell r="V701" t="str">
            <v>2018</v>
          </cell>
          <cell r="W701">
            <v>43343</v>
          </cell>
        </row>
        <row r="702">
          <cell r="G702" t="str">
            <v>COMPENSACION</v>
          </cell>
          <cell r="H702" t="str">
            <v>ZV</v>
          </cell>
          <cell r="I702">
            <v>43350</v>
          </cell>
          <cell r="J702">
            <v>43355</v>
          </cell>
          <cell r="K702">
            <v>43350</v>
          </cell>
          <cell r="L702">
            <v>43350</v>
          </cell>
          <cell r="M702">
            <v>5</v>
          </cell>
          <cell r="N702">
            <v>-20000000</v>
          </cell>
          <cell r="O702" t="str">
            <v>B</v>
          </cell>
          <cell r="P702" t="str">
            <v>1330050204</v>
          </cell>
          <cell r="Q702" t="str">
            <v>ATLANTICO</v>
          </cell>
          <cell r="R702" t="str">
            <v>COMPENSACION MPS ATL SEPT_2018</v>
          </cell>
          <cell r="S702" t="str">
            <v>800000000</v>
          </cell>
          <cell r="T702" t="str">
            <v>2000046787</v>
          </cell>
          <cell r="U702" t="str">
            <v>2000046787</v>
          </cell>
          <cell r="V702" t="str">
            <v>2018</v>
          </cell>
          <cell r="W702">
            <v>43355</v>
          </cell>
        </row>
        <row r="703">
          <cell r="G703" t="str">
            <v>COMPENSACION</v>
          </cell>
          <cell r="H703" t="str">
            <v>ZV</v>
          </cell>
          <cell r="I703">
            <v>43350</v>
          </cell>
          <cell r="J703">
            <v>43355</v>
          </cell>
          <cell r="K703">
            <v>43350</v>
          </cell>
          <cell r="L703">
            <v>43350</v>
          </cell>
          <cell r="M703">
            <v>5</v>
          </cell>
          <cell r="N703">
            <v>34682</v>
          </cell>
          <cell r="P703" t="str">
            <v>2905100102</v>
          </cell>
          <cell r="Q703" t="str">
            <v>ATLANTICO</v>
          </cell>
          <cell r="R703" t="str">
            <v>COMPENSACION MPS ATL SEPT_2018</v>
          </cell>
          <cell r="S703" t="str">
            <v>875817011</v>
          </cell>
          <cell r="T703" t="str">
            <v>2000046787</v>
          </cell>
          <cell r="U703" t="str">
            <v>2000046787</v>
          </cell>
          <cell r="V703" t="str">
            <v>2018</v>
          </cell>
          <cell r="W703">
            <v>43355</v>
          </cell>
        </row>
        <row r="704">
          <cell r="G704" t="str">
            <v>COMPENSACION</v>
          </cell>
          <cell r="H704" t="str">
            <v>ZV</v>
          </cell>
          <cell r="I704">
            <v>43350</v>
          </cell>
          <cell r="J704">
            <v>43355</v>
          </cell>
          <cell r="K704">
            <v>43350</v>
          </cell>
          <cell r="L704">
            <v>43350</v>
          </cell>
          <cell r="M704">
            <v>5</v>
          </cell>
          <cell r="N704">
            <v>19965318</v>
          </cell>
          <cell r="P704" t="str">
            <v>2905100202</v>
          </cell>
          <cell r="Q704" t="str">
            <v>ATLANTICO</v>
          </cell>
          <cell r="R704" t="str">
            <v>COMPENSACION MPS ATL SEPT_2018</v>
          </cell>
          <cell r="S704" t="str">
            <v>800117011</v>
          </cell>
          <cell r="T704" t="str">
            <v>2000046787</v>
          </cell>
          <cell r="U704" t="str">
            <v>2000046787</v>
          </cell>
          <cell r="V704" t="str">
            <v>2018</v>
          </cell>
          <cell r="W704">
            <v>43355</v>
          </cell>
        </row>
        <row r="705">
          <cell r="G705" t="str">
            <v>MPS MAG SEPT_201</v>
          </cell>
          <cell r="H705" t="str">
            <v>ZP</v>
          </cell>
          <cell r="I705">
            <v>43350</v>
          </cell>
          <cell r="J705">
            <v>43350</v>
          </cell>
          <cell r="K705">
            <v>43350</v>
          </cell>
          <cell r="L705">
            <v>43350</v>
          </cell>
          <cell r="M705">
            <v>0</v>
          </cell>
          <cell r="N705">
            <v>3748540</v>
          </cell>
          <cell r="O705" t="str">
            <v>B</v>
          </cell>
          <cell r="P705" t="str">
            <v>1330050204</v>
          </cell>
          <cell r="Q705" t="str">
            <v>magdalena</v>
          </cell>
          <cell r="R705" t="str">
            <v>MODELO INTEGRAL SEPT_2018 CONTRIBUTIVO JULIO</v>
          </cell>
          <cell r="S705" t="str">
            <v>4700000000</v>
          </cell>
          <cell r="T705" t="str">
            <v>2000046646</v>
          </cell>
          <cell r="U705" t="str">
            <v>2000056000</v>
          </cell>
          <cell r="V705" t="str">
            <v>2018</v>
          </cell>
          <cell r="W705">
            <v>43395</v>
          </cell>
        </row>
        <row r="706">
          <cell r="G706" t="str">
            <v>MPS MAG SEPT_201</v>
          </cell>
          <cell r="H706" t="str">
            <v>ZP</v>
          </cell>
          <cell r="I706">
            <v>43350</v>
          </cell>
          <cell r="J706">
            <v>43350</v>
          </cell>
          <cell r="K706">
            <v>43350</v>
          </cell>
          <cell r="L706">
            <v>43350</v>
          </cell>
          <cell r="M706">
            <v>0</v>
          </cell>
          <cell r="N706">
            <v>139685460</v>
          </cell>
          <cell r="O706" t="str">
            <v>B</v>
          </cell>
          <cell r="P706" t="str">
            <v>1330050204</v>
          </cell>
          <cell r="Q706" t="str">
            <v>magdalena</v>
          </cell>
          <cell r="R706" t="str">
            <v>MODELO INTEGRAL SEPT_2018</v>
          </cell>
          <cell r="S706" t="str">
            <v>4700000000</v>
          </cell>
          <cell r="T706" t="str">
            <v>2000046629</v>
          </cell>
          <cell r="U706" t="str">
            <v>2000049843</v>
          </cell>
          <cell r="V706" t="str">
            <v>2018</v>
          </cell>
          <cell r="W706">
            <v>43367</v>
          </cell>
        </row>
        <row r="707">
          <cell r="G707" t="str">
            <v>MPS ATL SEPT_201</v>
          </cell>
          <cell r="H707" t="str">
            <v>ZP</v>
          </cell>
          <cell r="I707">
            <v>43350</v>
          </cell>
          <cell r="J707">
            <v>43350</v>
          </cell>
          <cell r="K707">
            <v>43350</v>
          </cell>
          <cell r="L707">
            <v>43350</v>
          </cell>
          <cell r="M707">
            <v>0</v>
          </cell>
          <cell r="N707">
            <v>715223697</v>
          </cell>
          <cell r="O707" t="str">
            <v>B</v>
          </cell>
          <cell r="P707" t="str">
            <v>1330050204</v>
          </cell>
          <cell r="Q707" t="str">
            <v>atlantico</v>
          </cell>
          <cell r="R707" t="str">
            <v>MODELO INTEGRAL SEPT_2018</v>
          </cell>
          <cell r="S707" t="str">
            <v>800000000</v>
          </cell>
          <cell r="T707" t="str">
            <v>2000046597</v>
          </cell>
          <cell r="U707" t="str">
            <v>2000048373</v>
          </cell>
          <cell r="V707" t="str">
            <v>2018</v>
          </cell>
          <cell r="W707">
            <v>43357</v>
          </cell>
        </row>
        <row r="708">
          <cell r="G708" t="str">
            <v>MPS MAG SEPT_201</v>
          </cell>
          <cell r="H708" t="str">
            <v>ZP</v>
          </cell>
          <cell r="I708">
            <v>43350</v>
          </cell>
          <cell r="J708">
            <v>43350</v>
          </cell>
          <cell r="K708">
            <v>43350</v>
          </cell>
          <cell r="L708">
            <v>43350</v>
          </cell>
          <cell r="M708">
            <v>0</v>
          </cell>
          <cell r="N708">
            <v>10000000</v>
          </cell>
          <cell r="O708" t="str">
            <v>B</v>
          </cell>
          <cell r="P708" t="str">
            <v>1330050204</v>
          </cell>
          <cell r="Q708" t="str">
            <v>magdalena</v>
          </cell>
          <cell r="R708" t="str">
            <v>EVENTO SEPT_2018</v>
          </cell>
          <cell r="S708" t="str">
            <v>4700000000</v>
          </cell>
          <cell r="T708" t="str">
            <v>2000045227</v>
          </cell>
          <cell r="U708" t="str">
            <v>2000048023</v>
          </cell>
          <cell r="V708" t="str">
            <v>2018</v>
          </cell>
          <cell r="W708">
            <v>43357</v>
          </cell>
        </row>
        <row r="709">
          <cell r="G709" t="str">
            <v>MPS ATL SEPT_201</v>
          </cell>
          <cell r="H709" t="str">
            <v>ZP</v>
          </cell>
          <cell r="I709">
            <v>43350</v>
          </cell>
          <cell r="J709">
            <v>43350</v>
          </cell>
          <cell r="K709">
            <v>43350</v>
          </cell>
          <cell r="L709">
            <v>43350</v>
          </cell>
          <cell r="M709">
            <v>0</v>
          </cell>
          <cell r="N709">
            <v>20000000</v>
          </cell>
          <cell r="O709" t="str">
            <v>B</v>
          </cell>
          <cell r="P709" t="str">
            <v>1330050204</v>
          </cell>
          <cell r="Q709" t="str">
            <v>atlantico</v>
          </cell>
          <cell r="R709" t="str">
            <v>EVENTO SEPT_2018</v>
          </cell>
          <cell r="S709" t="str">
            <v>800000000</v>
          </cell>
          <cell r="T709" t="str">
            <v>2000044861</v>
          </cell>
          <cell r="U709" t="str">
            <v>2000046787</v>
          </cell>
          <cell r="V709" t="str">
            <v>2018</v>
          </cell>
          <cell r="W709">
            <v>43355</v>
          </cell>
        </row>
        <row r="710">
          <cell r="G710" t="str">
            <v>MPS MAG AGO_2018</v>
          </cell>
          <cell r="H710" t="str">
            <v>ZV</v>
          </cell>
          <cell r="I710">
            <v>43343</v>
          </cell>
          <cell r="J710">
            <v>43343</v>
          </cell>
          <cell r="K710">
            <v>43321</v>
          </cell>
          <cell r="L710">
            <v>43321</v>
          </cell>
          <cell r="M710">
            <v>0</v>
          </cell>
          <cell r="N710">
            <v>4536663</v>
          </cell>
          <cell r="O710" t="str">
            <v>B</v>
          </cell>
          <cell r="P710" t="str">
            <v>1330050204</v>
          </cell>
          <cell r="Q710" t="str">
            <v>magdalena</v>
          </cell>
          <cell r="R710" t="str">
            <v>SALDO MODELO INTEGRAL AGO_2018</v>
          </cell>
          <cell r="S710" t="str">
            <v>4700000000</v>
          </cell>
          <cell r="T710" t="str">
            <v>2000044179</v>
          </cell>
          <cell r="U710" t="str">
            <v>2000049591</v>
          </cell>
          <cell r="V710" t="str">
            <v>2018</v>
          </cell>
          <cell r="W710">
            <v>43344</v>
          </cell>
        </row>
        <row r="711">
          <cell r="G711" t="str">
            <v>MPS MAG AGO_2018</v>
          </cell>
          <cell r="H711" t="str">
            <v>ZV</v>
          </cell>
          <cell r="I711">
            <v>43343</v>
          </cell>
          <cell r="J711">
            <v>43343</v>
          </cell>
          <cell r="K711">
            <v>43343</v>
          </cell>
          <cell r="L711">
            <v>43343</v>
          </cell>
          <cell r="M711">
            <v>1</v>
          </cell>
          <cell r="N711">
            <v>-127731176</v>
          </cell>
          <cell r="O711" t="str">
            <v>B</v>
          </cell>
          <cell r="P711" t="str">
            <v>1330050204</v>
          </cell>
          <cell r="Q711" t="str">
            <v>20180831</v>
          </cell>
          <cell r="R711" t="str">
            <v>COMPENSACION MIAS AGOSTO 2018 FACT N. 30346178</v>
          </cell>
          <cell r="S711" t="str">
            <v>4700000000</v>
          </cell>
          <cell r="T711" t="str">
            <v>2000044179</v>
          </cell>
          <cell r="U711" t="str">
            <v>2000049591</v>
          </cell>
          <cell r="V711" t="str">
            <v>2018</v>
          </cell>
          <cell r="W711">
            <v>43344</v>
          </cell>
        </row>
        <row r="712">
          <cell r="G712" t="str">
            <v>MPS MAG AGO_2018</v>
          </cell>
          <cell r="H712" t="str">
            <v>ZV</v>
          </cell>
          <cell r="I712">
            <v>43343</v>
          </cell>
          <cell r="J712">
            <v>43343</v>
          </cell>
          <cell r="K712">
            <v>43343</v>
          </cell>
          <cell r="L712">
            <v>43343</v>
          </cell>
          <cell r="M712">
            <v>1</v>
          </cell>
          <cell r="N712">
            <v>123194513</v>
          </cell>
          <cell r="P712" t="str">
            <v>2905100201</v>
          </cell>
          <cell r="Q712" t="str">
            <v>20180831</v>
          </cell>
          <cell r="R712" t="str">
            <v>COMPENSACION MIAS AGOSTO 2018 FACT N. 30346178</v>
          </cell>
          <cell r="S712" t="str">
            <v>4700000000</v>
          </cell>
          <cell r="T712" t="str">
            <v>2000044179</v>
          </cell>
          <cell r="U712" t="str">
            <v>2000049591</v>
          </cell>
          <cell r="V712" t="str">
            <v>2018</v>
          </cell>
          <cell r="W712">
            <v>43344</v>
          </cell>
        </row>
        <row r="713">
          <cell r="G713">
            <v>30346178</v>
          </cell>
          <cell r="H713" t="str">
            <v>ZV</v>
          </cell>
          <cell r="I713">
            <v>43343</v>
          </cell>
          <cell r="J713">
            <v>43343</v>
          </cell>
          <cell r="K713">
            <v>43343</v>
          </cell>
          <cell r="L713">
            <v>43343</v>
          </cell>
          <cell r="M713">
            <v>0</v>
          </cell>
          <cell r="N713">
            <v>-16490947</v>
          </cell>
          <cell r="O713" t="str">
            <v>B</v>
          </cell>
          <cell r="P713" t="str">
            <v>1330050204</v>
          </cell>
          <cell r="Q713" t="str">
            <v>20180831</v>
          </cell>
          <cell r="R713" t="str">
            <v>COMPENSACION MIAS JULIO 2018 FACT N. 30346178</v>
          </cell>
          <cell r="S713" t="str">
            <v>4700000000</v>
          </cell>
          <cell r="T713" t="str">
            <v>2000044177</v>
          </cell>
          <cell r="U713" t="str">
            <v>2000044177</v>
          </cell>
          <cell r="V713" t="str">
            <v>2018</v>
          </cell>
          <cell r="W713">
            <v>43343</v>
          </cell>
        </row>
        <row r="714">
          <cell r="G714">
            <v>30346178</v>
          </cell>
          <cell r="H714" t="str">
            <v>ZV</v>
          </cell>
          <cell r="I714">
            <v>43343</v>
          </cell>
          <cell r="J714">
            <v>43343</v>
          </cell>
          <cell r="K714">
            <v>43343</v>
          </cell>
          <cell r="L714">
            <v>43343</v>
          </cell>
          <cell r="M714">
            <v>0</v>
          </cell>
          <cell r="N714">
            <v>16490947</v>
          </cell>
          <cell r="P714" t="str">
            <v>2905100201</v>
          </cell>
          <cell r="Q714" t="str">
            <v>20180831</v>
          </cell>
          <cell r="R714" t="str">
            <v>COMPENSACION MIAS JULIO 2018 FACT N. 30346178</v>
          </cell>
          <cell r="S714" t="str">
            <v>YB999</v>
          </cell>
          <cell r="T714" t="str">
            <v>2000044177</v>
          </cell>
          <cell r="U714" t="str">
            <v>2000044177</v>
          </cell>
          <cell r="V714" t="str">
            <v>2018</v>
          </cell>
          <cell r="W714">
            <v>43343</v>
          </cell>
        </row>
        <row r="715">
          <cell r="G715" t="str">
            <v>MPS AGO/18 39552</v>
          </cell>
          <cell r="H715" t="str">
            <v>ZV</v>
          </cell>
          <cell r="I715">
            <v>43343</v>
          </cell>
          <cell r="J715">
            <v>43343</v>
          </cell>
          <cell r="K715">
            <v>43343</v>
          </cell>
          <cell r="L715">
            <v>43343</v>
          </cell>
          <cell r="M715">
            <v>0</v>
          </cell>
          <cell r="N715">
            <v>-30000000</v>
          </cell>
          <cell r="O715" t="str">
            <v>B</v>
          </cell>
          <cell r="P715" t="str">
            <v>1330050204</v>
          </cell>
          <cell r="Q715" t="str">
            <v>20180831</v>
          </cell>
          <cell r="R715" t="str">
            <v>MPS AGOSTO/2018 OP39552</v>
          </cell>
          <cell r="S715" t="str">
            <v>4700000000</v>
          </cell>
          <cell r="T715" t="str">
            <v>2000043644</v>
          </cell>
          <cell r="U715" t="str">
            <v>2000043644</v>
          </cell>
          <cell r="V715" t="str">
            <v>2018</v>
          </cell>
          <cell r="W715">
            <v>43343</v>
          </cell>
        </row>
        <row r="716">
          <cell r="G716" t="str">
            <v>MPS AGO/18 39552</v>
          </cell>
          <cell r="H716" t="str">
            <v>ZV</v>
          </cell>
          <cell r="I716">
            <v>43343</v>
          </cell>
          <cell r="J716">
            <v>43343</v>
          </cell>
          <cell r="K716">
            <v>43343</v>
          </cell>
          <cell r="L716">
            <v>43343</v>
          </cell>
          <cell r="M716">
            <v>0</v>
          </cell>
          <cell r="N716">
            <v>30000000</v>
          </cell>
          <cell r="P716" t="str">
            <v>2905100202</v>
          </cell>
          <cell r="Q716" t="str">
            <v>20180831</v>
          </cell>
          <cell r="R716" t="str">
            <v>MPS AGOSTO/2018 OP39552</v>
          </cell>
          <cell r="S716" t="str">
            <v>4700117011</v>
          </cell>
          <cell r="T716" t="str">
            <v>2000043644</v>
          </cell>
          <cell r="U716" t="str">
            <v>2000043644</v>
          </cell>
          <cell r="V716" t="str">
            <v>2018</v>
          </cell>
          <cell r="W716">
            <v>43343</v>
          </cell>
        </row>
        <row r="717">
          <cell r="G717" t="str">
            <v>COMPENSACION</v>
          </cell>
          <cell r="H717" t="str">
            <v>ZV</v>
          </cell>
          <cell r="I717">
            <v>43321</v>
          </cell>
          <cell r="J717">
            <v>43327</v>
          </cell>
          <cell r="K717">
            <v>43321</v>
          </cell>
          <cell r="L717">
            <v>43321</v>
          </cell>
          <cell r="M717">
            <v>6</v>
          </cell>
          <cell r="N717">
            <v>-692223697</v>
          </cell>
          <cell r="O717" t="str">
            <v>B</v>
          </cell>
          <cell r="P717" t="str">
            <v>1330050204</v>
          </cell>
          <cell r="Q717" t="str">
            <v>ATLANTICO</v>
          </cell>
          <cell r="R717" t="str">
            <v>COMPENSACION MPS ATL AGO_2018</v>
          </cell>
          <cell r="S717" t="str">
            <v>800000000</v>
          </cell>
          <cell r="T717" t="str">
            <v>2000041970</v>
          </cell>
          <cell r="U717" t="str">
            <v>2000041970</v>
          </cell>
          <cell r="V717" t="str">
            <v>2018</v>
          </cell>
          <cell r="W717">
            <v>43327</v>
          </cell>
        </row>
        <row r="718">
          <cell r="G718" t="str">
            <v>COMPENSACION</v>
          </cell>
          <cell r="H718" t="str">
            <v>ZV</v>
          </cell>
          <cell r="I718">
            <v>43321</v>
          </cell>
          <cell r="J718">
            <v>43327</v>
          </cell>
          <cell r="K718">
            <v>43321</v>
          </cell>
          <cell r="L718">
            <v>43321</v>
          </cell>
          <cell r="M718">
            <v>6</v>
          </cell>
          <cell r="N718">
            <v>692223697</v>
          </cell>
          <cell r="P718" t="str">
            <v>2905100202</v>
          </cell>
          <cell r="Q718" t="str">
            <v>ATLANTICO</v>
          </cell>
          <cell r="R718" t="str">
            <v>COMPENSACION MPS ATL AGO_2018</v>
          </cell>
          <cell r="S718" t="str">
            <v>800117011</v>
          </cell>
          <cell r="T718" t="str">
            <v>2000041970</v>
          </cell>
          <cell r="U718" t="str">
            <v>2000041970</v>
          </cell>
          <cell r="V718" t="str">
            <v>2018</v>
          </cell>
          <cell r="W718">
            <v>43327</v>
          </cell>
        </row>
        <row r="719">
          <cell r="G719" t="str">
            <v>MPS MAG AGO_2018</v>
          </cell>
          <cell r="H719" t="str">
            <v>ZP</v>
          </cell>
          <cell r="I719">
            <v>43321</v>
          </cell>
          <cell r="J719">
            <v>43321</v>
          </cell>
          <cell r="K719">
            <v>43321</v>
          </cell>
          <cell r="L719">
            <v>43321</v>
          </cell>
          <cell r="M719">
            <v>0</v>
          </cell>
          <cell r="N719">
            <v>123459573</v>
          </cell>
          <cell r="O719" t="str">
            <v>B</v>
          </cell>
          <cell r="P719" t="str">
            <v>1330050204</v>
          </cell>
          <cell r="Q719" t="str">
            <v>magdalena</v>
          </cell>
          <cell r="R719" t="str">
            <v>MODELO INTEGRAL AGO_2018</v>
          </cell>
          <cell r="S719" t="str">
            <v>4700000000</v>
          </cell>
          <cell r="T719" t="str">
            <v>2000039610</v>
          </cell>
          <cell r="U719" t="str">
            <v>2000049602</v>
          </cell>
          <cell r="V719" t="str">
            <v>2018</v>
          </cell>
          <cell r="W719">
            <v>43363</v>
          </cell>
        </row>
        <row r="720">
          <cell r="G720" t="str">
            <v>MPS MAG AGO_2018</v>
          </cell>
          <cell r="H720" t="str">
            <v>ZP</v>
          </cell>
          <cell r="I720">
            <v>43321</v>
          </cell>
          <cell r="J720">
            <v>43321</v>
          </cell>
          <cell r="K720">
            <v>43321</v>
          </cell>
          <cell r="L720">
            <v>43321</v>
          </cell>
          <cell r="M720">
            <v>0</v>
          </cell>
          <cell r="N720">
            <v>4271603</v>
          </cell>
          <cell r="O720" t="str">
            <v>B</v>
          </cell>
          <cell r="P720" t="str">
            <v>1330050204</v>
          </cell>
          <cell r="Q720" t="str">
            <v>magdalena</v>
          </cell>
          <cell r="R720" t="str">
            <v>MODELO INTEGRAL AGO_2018</v>
          </cell>
          <cell r="S720" t="str">
            <v>4700000000</v>
          </cell>
          <cell r="T720" t="str">
            <v>2000039597</v>
          </cell>
          <cell r="U720" t="str">
            <v>2000048167</v>
          </cell>
          <cell r="V720" t="str">
            <v>2018</v>
          </cell>
          <cell r="W720">
            <v>43354</v>
          </cell>
        </row>
        <row r="721">
          <cell r="G721" t="str">
            <v>MPS MAG AGO_2018</v>
          </cell>
          <cell r="H721" t="str">
            <v>ZP</v>
          </cell>
          <cell r="I721">
            <v>43321</v>
          </cell>
          <cell r="J721">
            <v>43321</v>
          </cell>
          <cell r="K721">
            <v>43321</v>
          </cell>
          <cell r="L721">
            <v>43321</v>
          </cell>
          <cell r="M721">
            <v>0</v>
          </cell>
          <cell r="N721">
            <v>30000000</v>
          </cell>
          <cell r="O721" t="str">
            <v>B</v>
          </cell>
          <cell r="P721" t="str">
            <v>1330050204</v>
          </cell>
          <cell r="Q721" t="str">
            <v>magdalena</v>
          </cell>
          <cell r="R721" t="str">
            <v>EVENTO AGO_2018</v>
          </cell>
          <cell r="S721" t="str">
            <v>4700000000</v>
          </cell>
          <cell r="T721" t="str">
            <v>2000039552</v>
          </cell>
          <cell r="U721" t="str">
            <v>2000043644</v>
          </cell>
          <cell r="V721" t="str">
            <v>2018</v>
          </cell>
          <cell r="W721">
            <v>43343</v>
          </cell>
        </row>
        <row r="722">
          <cell r="G722" t="str">
            <v>MPS ATL AGO_2018</v>
          </cell>
          <cell r="H722" t="str">
            <v>ZP</v>
          </cell>
          <cell r="I722">
            <v>43321</v>
          </cell>
          <cell r="J722">
            <v>43321</v>
          </cell>
          <cell r="K722">
            <v>43321</v>
          </cell>
          <cell r="L722">
            <v>43321</v>
          </cell>
          <cell r="M722">
            <v>0</v>
          </cell>
          <cell r="N722">
            <v>692223697</v>
          </cell>
          <cell r="O722" t="str">
            <v>B</v>
          </cell>
          <cell r="P722" t="str">
            <v>1330050204</v>
          </cell>
          <cell r="Q722" t="str">
            <v>atlantico</v>
          </cell>
          <cell r="R722" t="str">
            <v>MODELO INTEGRAL AGO_2018</v>
          </cell>
          <cell r="S722" t="str">
            <v>800000000</v>
          </cell>
          <cell r="T722" t="str">
            <v>2000039026</v>
          </cell>
          <cell r="U722" t="str">
            <v>2000041970</v>
          </cell>
          <cell r="V722" t="str">
            <v>2018</v>
          </cell>
          <cell r="W722">
            <v>43327</v>
          </cell>
        </row>
        <row r="723">
          <cell r="G723" t="str">
            <v>POR JUL/18 35812</v>
          </cell>
          <cell r="H723" t="str">
            <v>ZV</v>
          </cell>
          <cell r="I723">
            <v>43312</v>
          </cell>
          <cell r="J723">
            <v>43320</v>
          </cell>
          <cell r="K723">
            <v>43312</v>
          </cell>
          <cell r="L723">
            <v>43312</v>
          </cell>
          <cell r="M723">
            <v>8</v>
          </cell>
          <cell r="N723">
            <v>-30000000</v>
          </cell>
          <cell r="O723" t="str">
            <v>B</v>
          </cell>
          <cell r="P723" t="str">
            <v>1330050204</v>
          </cell>
          <cell r="Q723" t="str">
            <v>20180808</v>
          </cell>
          <cell r="R723" t="str">
            <v>PORTAL JULIO/2018 OP35812</v>
          </cell>
          <cell r="S723" t="str">
            <v>4700000000</v>
          </cell>
          <cell r="T723" t="str">
            <v>2000038800</v>
          </cell>
          <cell r="U723" t="str">
            <v>2000038800</v>
          </cell>
          <cell r="V723" t="str">
            <v>2018</v>
          </cell>
          <cell r="W723">
            <v>43320</v>
          </cell>
        </row>
        <row r="724">
          <cell r="G724" t="str">
            <v>POR JUL/18 35812</v>
          </cell>
          <cell r="H724" t="str">
            <v>ZV</v>
          </cell>
          <cell r="I724">
            <v>43312</v>
          </cell>
          <cell r="J724">
            <v>43320</v>
          </cell>
          <cell r="K724">
            <v>43312</v>
          </cell>
          <cell r="L724">
            <v>43312</v>
          </cell>
          <cell r="M724">
            <v>8</v>
          </cell>
          <cell r="N724">
            <v>30000000</v>
          </cell>
          <cell r="P724" t="str">
            <v>2905100202</v>
          </cell>
          <cell r="Q724" t="str">
            <v>20180808</v>
          </cell>
          <cell r="R724" t="str">
            <v>PORTAL JULIO/2018 OP35812</v>
          </cell>
          <cell r="S724" t="str">
            <v>4700117011</v>
          </cell>
          <cell r="T724" t="str">
            <v>2000038800</v>
          </cell>
          <cell r="U724" t="str">
            <v>2000038800</v>
          </cell>
          <cell r="V724" t="str">
            <v>2018</v>
          </cell>
          <cell r="W724">
            <v>43320</v>
          </cell>
        </row>
        <row r="725">
          <cell r="G725" t="str">
            <v>MPS MAG JUL_2018</v>
          </cell>
          <cell r="H725" t="str">
            <v>ZV</v>
          </cell>
          <cell r="I725">
            <v>43304</v>
          </cell>
          <cell r="J725">
            <v>43304</v>
          </cell>
          <cell r="K725">
            <v>43290</v>
          </cell>
          <cell r="L725">
            <v>43290</v>
          </cell>
          <cell r="M725">
            <v>0</v>
          </cell>
          <cell r="N725">
            <v>16490947</v>
          </cell>
          <cell r="O725" t="str">
            <v>B</v>
          </cell>
          <cell r="P725" t="str">
            <v>1330050204</v>
          </cell>
          <cell r="Q725" t="str">
            <v>magdalena</v>
          </cell>
          <cell r="R725" t="str">
            <v>SALDO MODELO INTEGRAL JUL_2018</v>
          </cell>
          <cell r="S725" t="str">
            <v>4700000000</v>
          </cell>
          <cell r="T725" t="str">
            <v>2000034880</v>
          </cell>
          <cell r="U725" t="str">
            <v>2000044177</v>
          </cell>
          <cell r="V725" t="str">
            <v>2018</v>
          </cell>
          <cell r="W725">
            <v>43343</v>
          </cell>
        </row>
        <row r="726">
          <cell r="G726" t="str">
            <v>MPS MAG JUL_2018</v>
          </cell>
          <cell r="H726" t="str">
            <v>ZV</v>
          </cell>
          <cell r="I726">
            <v>43304</v>
          </cell>
          <cell r="J726">
            <v>43304</v>
          </cell>
          <cell r="K726">
            <v>43304</v>
          </cell>
          <cell r="L726">
            <v>43304</v>
          </cell>
          <cell r="M726">
            <v>0</v>
          </cell>
          <cell r="N726">
            <v>-139950520</v>
          </cell>
          <cell r="O726" t="str">
            <v>B</v>
          </cell>
          <cell r="P726" t="str">
            <v>1330050204</v>
          </cell>
          <cell r="Q726" t="str">
            <v>20180723</v>
          </cell>
          <cell r="R726" t="str">
            <v>COMPENSACION MIAS JULIO 2018 FACT N. 30342499</v>
          </cell>
          <cell r="S726" t="str">
            <v>4700000000</v>
          </cell>
          <cell r="T726" t="str">
            <v>2000037401</v>
          </cell>
          <cell r="U726" t="str">
            <v>2000037401</v>
          </cell>
          <cell r="V726" t="str">
            <v>2018</v>
          </cell>
          <cell r="W726">
            <v>43304</v>
          </cell>
        </row>
        <row r="727">
          <cell r="G727" t="str">
            <v>MPS MAG JUL_2018</v>
          </cell>
          <cell r="H727" t="str">
            <v>ZV</v>
          </cell>
          <cell r="I727">
            <v>43304</v>
          </cell>
          <cell r="J727">
            <v>43304</v>
          </cell>
          <cell r="K727">
            <v>43304</v>
          </cell>
          <cell r="L727">
            <v>43304</v>
          </cell>
          <cell r="M727">
            <v>0</v>
          </cell>
          <cell r="N727">
            <v>123459573</v>
          </cell>
          <cell r="P727" t="str">
            <v>2905100201</v>
          </cell>
          <cell r="Q727" t="str">
            <v>20180723</v>
          </cell>
          <cell r="R727" t="str">
            <v>COMPENSACION MIAS JULIO 2018 FACT N. 30342499</v>
          </cell>
          <cell r="S727" t="str">
            <v>4700118011</v>
          </cell>
          <cell r="T727" t="str">
            <v>2000037401</v>
          </cell>
          <cell r="U727" t="str">
            <v>2000037401</v>
          </cell>
          <cell r="V727" t="str">
            <v>2018</v>
          </cell>
          <cell r="W727">
            <v>43304</v>
          </cell>
        </row>
        <row r="728">
          <cell r="G728" t="str">
            <v>COMPENSACION</v>
          </cell>
          <cell r="H728" t="str">
            <v>ZV</v>
          </cell>
          <cell r="I728">
            <v>43290</v>
          </cell>
          <cell r="J728">
            <v>43299</v>
          </cell>
          <cell r="K728">
            <v>43290</v>
          </cell>
          <cell r="L728">
            <v>43290</v>
          </cell>
          <cell r="M728">
            <v>9</v>
          </cell>
          <cell r="N728">
            <v>-665223697</v>
          </cell>
          <cell r="O728" t="str">
            <v>B</v>
          </cell>
          <cell r="P728" t="str">
            <v>1330050204</v>
          </cell>
          <cell r="Q728" t="str">
            <v>ATLANTICO</v>
          </cell>
          <cell r="R728" t="str">
            <v>COMPENSACION MPS ATL JUL_2018 - MODELO INTEGRAL</v>
          </cell>
          <cell r="S728" t="str">
            <v>800000000</v>
          </cell>
          <cell r="T728" t="str">
            <v>2000036739</v>
          </cell>
          <cell r="U728" t="str">
            <v>2000036739</v>
          </cell>
          <cell r="V728" t="str">
            <v>2018</v>
          </cell>
          <cell r="W728">
            <v>43299</v>
          </cell>
        </row>
        <row r="729">
          <cell r="G729" t="str">
            <v>COMPENSACION</v>
          </cell>
          <cell r="H729" t="str">
            <v>ZV</v>
          </cell>
          <cell r="I729">
            <v>43290</v>
          </cell>
          <cell r="J729">
            <v>43299</v>
          </cell>
          <cell r="K729">
            <v>43290</v>
          </cell>
          <cell r="L729">
            <v>43290</v>
          </cell>
          <cell r="M729">
            <v>9</v>
          </cell>
          <cell r="N729">
            <v>665223697</v>
          </cell>
          <cell r="P729" t="str">
            <v>2905100202</v>
          </cell>
          <cell r="Q729" t="str">
            <v>ATLANTICO</v>
          </cell>
          <cell r="R729" t="str">
            <v>COMPENSACION MPS ATL JUL_2018 - MODELO INTEGRAL</v>
          </cell>
          <cell r="S729" t="str">
            <v>800117011</v>
          </cell>
          <cell r="T729" t="str">
            <v>2000036739</v>
          </cell>
          <cell r="U729" t="str">
            <v>2000036739</v>
          </cell>
          <cell r="V729" t="str">
            <v>2018</v>
          </cell>
          <cell r="W729">
            <v>43299</v>
          </cell>
        </row>
        <row r="730">
          <cell r="G730" t="str">
            <v>33354622 MAG JUL</v>
          </cell>
          <cell r="H730" t="str">
            <v>ZP</v>
          </cell>
          <cell r="I730">
            <v>43292</v>
          </cell>
          <cell r="J730">
            <v>43292</v>
          </cell>
          <cell r="K730">
            <v>43292</v>
          </cell>
          <cell r="L730">
            <v>43292</v>
          </cell>
          <cell r="M730">
            <v>0</v>
          </cell>
          <cell r="N730">
            <v>30000000</v>
          </cell>
          <cell r="O730" t="str">
            <v>B</v>
          </cell>
          <cell r="P730" t="str">
            <v>1330050204</v>
          </cell>
          <cell r="Q730" t="str">
            <v>magdalena</v>
          </cell>
          <cell r="R730" t="str">
            <v>EVENTO JUL_2018</v>
          </cell>
          <cell r="S730" t="str">
            <v>4700000000</v>
          </cell>
          <cell r="T730" t="str">
            <v>2000035812</v>
          </cell>
          <cell r="U730" t="str">
            <v>2000038800</v>
          </cell>
          <cell r="V730" t="str">
            <v>2018</v>
          </cell>
          <cell r="W730">
            <v>43320</v>
          </cell>
        </row>
        <row r="731">
          <cell r="G731" t="str">
            <v>MPS MAG JUL_2018</v>
          </cell>
          <cell r="H731" t="str">
            <v>ZP</v>
          </cell>
          <cell r="I731">
            <v>43290</v>
          </cell>
          <cell r="J731">
            <v>43290</v>
          </cell>
          <cell r="K731">
            <v>43290</v>
          </cell>
          <cell r="L731">
            <v>43290</v>
          </cell>
          <cell r="M731">
            <v>0</v>
          </cell>
          <cell r="N731">
            <v>2840163</v>
          </cell>
          <cell r="O731" t="str">
            <v>B</v>
          </cell>
          <cell r="P731" t="str">
            <v>1330050204</v>
          </cell>
          <cell r="Q731" t="str">
            <v>magdalena</v>
          </cell>
          <cell r="R731" t="str">
            <v>MODELO INTEGRAL JUL_2018</v>
          </cell>
          <cell r="S731" t="str">
            <v>4700000000</v>
          </cell>
          <cell r="T731" t="str">
            <v>2000034910</v>
          </cell>
          <cell r="U731" t="str">
            <v>2000037401</v>
          </cell>
          <cell r="V731" t="str">
            <v>2018</v>
          </cell>
          <cell r="W731">
            <v>43304</v>
          </cell>
        </row>
        <row r="732">
          <cell r="G732" t="str">
            <v>MPS MAG JUL_2018</v>
          </cell>
          <cell r="H732" t="str">
            <v>ZP</v>
          </cell>
          <cell r="I732">
            <v>43290</v>
          </cell>
          <cell r="J732">
            <v>43290</v>
          </cell>
          <cell r="K732">
            <v>43290</v>
          </cell>
          <cell r="L732">
            <v>43290</v>
          </cell>
          <cell r="M732">
            <v>0</v>
          </cell>
          <cell r="N732">
            <v>137110357</v>
          </cell>
          <cell r="O732" t="str">
            <v>B</v>
          </cell>
          <cell r="P732" t="str">
            <v>1330050204</v>
          </cell>
          <cell r="Q732" t="str">
            <v>magdalena</v>
          </cell>
          <cell r="R732" t="str">
            <v>MODELO INTEGRAL JUL_2018</v>
          </cell>
          <cell r="S732" t="str">
            <v>4700000000</v>
          </cell>
          <cell r="T732" t="str">
            <v>2000034880</v>
          </cell>
          <cell r="U732" t="str">
            <v>2000037401</v>
          </cell>
          <cell r="V732" t="str">
            <v>2018</v>
          </cell>
          <cell r="W732">
            <v>43304</v>
          </cell>
        </row>
        <row r="733">
          <cell r="G733" t="str">
            <v>MPS ATL JUL_2018</v>
          </cell>
          <cell r="H733" t="str">
            <v>ZP</v>
          </cell>
          <cell r="I733">
            <v>43290</v>
          </cell>
          <cell r="J733">
            <v>43290</v>
          </cell>
          <cell r="K733">
            <v>43290</v>
          </cell>
          <cell r="L733">
            <v>43290</v>
          </cell>
          <cell r="M733">
            <v>0</v>
          </cell>
          <cell r="N733">
            <v>665223697</v>
          </cell>
          <cell r="O733" t="str">
            <v>B</v>
          </cell>
          <cell r="P733" t="str">
            <v>1330050204</v>
          </cell>
          <cell r="Q733" t="str">
            <v>atlantico</v>
          </cell>
          <cell r="R733" t="str">
            <v>MODELO INTEGRAL JUL_2018</v>
          </cell>
          <cell r="S733" t="str">
            <v>800000000</v>
          </cell>
          <cell r="T733" t="str">
            <v>2000034784</v>
          </cell>
          <cell r="U733" t="str">
            <v>2000036739</v>
          </cell>
          <cell r="V733" t="str">
            <v>2018</v>
          </cell>
          <cell r="W733">
            <v>43299</v>
          </cell>
        </row>
        <row r="734">
          <cell r="G734">
            <v>30339075</v>
          </cell>
          <cell r="H734" t="str">
            <v>ZV</v>
          </cell>
          <cell r="I734">
            <v>43276</v>
          </cell>
          <cell r="J734">
            <v>43276</v>
          </cell>
          <cell r="K734">
            <v>43276</v>
          </cell>
          <cell r="L734">
            <v>43276</v>
          </cell>
          <cell r="M734">
            <v>0</v>
          </cell>
          <cell r="N734">
            <v>-139063410</v>
          </cell>
          <cell r="O734" t="str">
            <v>B</v>
          </cell>
          <cell r="P734" t="str">
            <v>1330050204</v>
          </cell>
          <cell r="Q734" t="str">
            <v>20180625</v>
          </cell>
          <cell r="R734" t="str">
            <v>COMPENSACION MIAS JUNIO 2018 FACT N. 30339075</v>
          </cell>
          <cell r="S734" t="str">
            <v>4700000000</v>
          </cell>
          <cell r="T734" t="str">
            <v>2000031955</v>
          </cell>
          <cell r="U734" t="str">
            <v>2000031955</v>
          </cell>
          <cell r="V734" t="str">
            <v>2018</v>
          </cell>
          <cell r="W734">
            <v>43276</v>
          </cell>
        </row>
        <row r="735">
          <cell r="G735">
            <v>30339075</v>
          </cell>
          <cell r="H735" t="str">
            <v>ZV</v>
          </cell>
          <cell r="I735">
            <v>43276</v>
          </cell>
          <cell r="J735">
            <v>43276</v>
          </cell>
          <cell r="K735">
            <v>43276</v>
          </cell>
          <cell r="L735">
            <v>43276</v>
          </cell>
          <cell r="M735">
            <v>0</v>
          </cell>
          <cell r="N735">
            <v>139063410</v>
          </cell>
          <cell r="P735" t="str">
            <v>2905100201</v>
          </cell>
          <cell r="Q735" t="str">
            <v>20180625</v>
          </cell>
          <cell r="R735" t="str">
            <v>COMPENSACION MIAS JUNIO 2018 FACT N. 30339075</v>
          </cell>
          <cell r="S735" t="str">
            <v>4700117011</v>
          </cell>
          <cell r="T735" t="str">
            <v>2000031955</v>
          </cell>
          <cell r="U735" t="str">
            <v>2000031955</v>
          </cell>
          <cell r="V735" t="str">
            <v>2018</v>
          </cell>
          <cell r="W735">
            <v>43276</v>
          </cell>
        </row>
        <row r="736">
          <cell r="G736" t="str">
            <v>COMPENSACION</v>
          </cell>
          <cell r="H736" t="str">
            <v>ZV</v>
          </cell>
          <cell r="I736">
            <v>43257</v>
          </cell>
          <cell r="J736">
            <v>43263</v>
          </cell>
          <cell r="K736">
            <v>43257</v>
          </cell>
          <cell r="L736">
            <v>43257</v>
          </cell>
          <cell r="M736">
            <v>8</v>
          </cell>
          <cell r="N736">
            <v>-665223697</v>
          </cell>
          <cell r="O736" t="str">
            <v>B</v>
          </cell>
          <cell r="P736" t="str">
            <v>1330050204</v>
          </cell>
          <cell r="Q736" t="str">
            <v>BARRANQUILLA</v>
          </cell>
          <cell r="R736" t="str">
            <v>COMPENSACION EVENTO Mar_2018 - saldo x legalizar</v>
          </cell>
          <cell r="S736" t="str">
            <v>800000000</v>
          </cell>
          <cell r="T736" t="str">
            <v>2000030965</v>
          </cell>
          <cell r="U736" t="str">
            <v>2000030965</v>
          </cell>
          <cell r="V736" t="str">
            <v>2018</v>
          </cell>
          <cell r="W736">
            <v>43265</v>
          </cell>
        </row>
        <row r="737">
          <cell r="G737" t="str">
            <v>COMPENSACION</v>
          </cell>
          <cell r="H737" t="str">
            <v>ZV</v>
          </cell>
          <cell r="I737">
            <v>43257</v>
          </cell>
          <cell r="J737">
            <v>43263</v>
          </cell>
          <cell r="K737">
            <v>43257</v>
          </cell>
          <cell r="L737">
            <v>43257</v>
          </cell>
          <cell r="M737">
            <v>8</v>
          </cell>
          <cell r="N737">
            <v>665223697</v>
          </cell>
          <cell r="P737" t="str">
            <v>2905100202</v>
          </cell>
          <cell r="Q737" t="str">
            <v>BARRANQUILLA</v>
          </cell>
          <cell r="R737" t="str">
            <v>COMPENSACION EVENTO Mar_2018 - saldo x legalizar</v>
          </cell>
          <cell r="S737" t="str">
            <v>800117011</v>
          </cell>
          <cell r="T737" t="str">
            <v>2000030965</v>
          </cell>
          <cell r="U737" t="str">
            <v>2000030965</v>
          </cell>
          <cell r="V737" t="str">
            <v>2018</v>
          </cell>
          <cell r="W737">
            <v>43265</v>
          </cell>
        </row>
        <row r="738">
          <cell r="G738" t="str">
            <v>COMPENSACION</v>
          </cell>
          <cell r="H738" t="str">
            <v>ZV</v>
          </cell>
          <cell r="I738">
            <v>43165</v>
          </cell>
          <cell r="J738">
            <v>43263</v>
          </cell>
          <cell r="K738">
            <v>43165</v>
          </cell>
          <cell r="L738">
            <v>43165</v>
          </cell>
          <cell r="M738">
            <v>100</v>
          </cell>
          <cell r="N738">
            <v>-7388152</v>
          </cell>
          <cell r="O738" t="str">
            <v>B</v>
          </cell>
          <cell r="P738" t="str">
            <v>1330050204</v>
          </cell>
          <cell r="Q738" t="str">
            <v>BARRANQUILLA</v>
          </cell>
          <cell r="R738" t="str">
            <v>COMPENSACION EVENTO Mar_2018 - saldo x legalizar</v>
          </cell>
          <cell r="S738" t="str">
            <v>800000000</v>
          </cell>
          <cell r="T738" t="str">
            <v>2000030964</v>
          </cell>
          <cell r="U738" t="str">
            <v>2000030964</v>
          </cell>
          <cell r="V738" t="str">
            <v>2018</v>
          </cell>
          <cell r="W738">
            <v>43265</v>
          </cell>
        </row>
        <row r="739">
          <cell r="G739" t="str">
            <v>COMPENSACION</v>
          </cell>
          <cell r="H739" t="str">
            <v>ZV</v>
          </cell>
          <cell r="I739">
            <v>43165</v>
          </cell>
          <cell r="J739">
            <v>43263</v>
          </cell>
          <cell r="K739">
            <v>43165</v>
          </cell>
          <cell r="L739">
            <v>43165</v>
          </cell>
          <cell r="M739">
            <v>100</v>
          </cell>
          <cell r="N739">
            <v>7388152</v>
          </cell>
          <cell r="P739" t="str">
            <v>2905100202</v>
          </cell>
          <cell r="Q739" t="str">
            <v>BARRANQUILLA</v>
          </cell>
          <cell r="R739" t="str">
            <v>COMPENSACION EVENTO Mar_2018 - saldo x legalizar</v>
          </cell>
          <cell r="S739" t="str">
            <v>800117011</v>
          </cell>
          <cell r="T739" t="str">
            <v>2000030964</v>
          </cell>
          <cell r="U739" t="str">
            <v>2000030964</v>
          </cell>
          <cell r="V739" t="str">
            <v>2018</v>
          </cell>
          <cell r="W739">
            <v>43265</v>
          </cell>
        </row>
        <row r="740">
          <cell r="G740" t="str">
            <v>MPS ATL JUN_2018</v>
          </cell>
          <cell r="H740" t="str">
            <v>ZP</v>
          </cell>
          <cell r="I740">
            <v>43257</v>
          </cell>
          <cell r="J740">
            <v>43257</v>
          </cell>
          <cell r="K740">
            <v>43257</v>
          </cell>
          <cell r="L740">
            <v>43257</v>
          </cell>
          <cell r="M740">
            <v>0</v>
          </cell>
          <cell r="N740">
            <v>665223697</v>
          </cell>
          <cell r="O740" t="str">
            <v>B</v>
          </cell>
          <cell r="P740" t="str">
            <v>1330050204</v>
          </cell>
          <cell r="Q740" t="str">
            <v>atlantico</v>
          </cell>
          <cell r="R740" t="str">
            <v>MODELO INTEGRAL Jun_2018</v>
          </cell>
          <cell r="S740" t="str">
            <v>800000000</v>
          </cell>
          <cell r="T740" t="str">
            <v>2000028350</v>
          </cell>
          <cell r="U740" t="str">
            <v>2000030965</v>
          </cell>
          <cell r="V740" t="str">
            <v>2018</v>
          </cell>
          <cell r="W740">
            <v>43265</v>
          </cell>
        </row>
        <row r="741">
          <cell r="G741" t="str">
            <v>MPS MAG JUN_2018</v>
          </cell>
          <cell r="H741" t="str">
            <v>ZP</v>
          </cell>
          <cell r="I741">
            <v>43257</v>
          </cell>
          <cell r="J741">
            <v>43257</v>
          </cell>
          <cell r="K741">
            <v>43257</v>
          </cell>
          <cell r="L741">
            <v>43257</v>
          </cell>
          <cell r="M741">
            <v>0</v>
          </cell>
          <cell r="N741">
            <v>139063410</v>
          </cell>
          <cell r="O741" t="str">
            <v>B</v>
          </cell>
          <cell r="P741" t="str">
            <v>1330050204</v>
          </cell>
          <cell r="Q741" t="str">
            <v>magdalena</v>
          </cell>
          <cell r="R741" t="str">
            <v>MODELO INTEGRAL Jun_2018</v>
          </cell>
          <cell r="S741" t="str">
            <v>4700000000</v>
          </cell>
          <cell r="T741" t="str">
            <v>2000027616</v>
          </cell>
          <cell r="U741" t="str">
            <v>2000031955</v>
          </cell>
          <cell r="V741" t="str">
            <v>2018</v>
          </cell>
          <cell r="W741">
            <v>43276</v>
          </cell>
        </row>
        <row r="742">
          <cell r="G742">
            <v>30338170</v>
          </cell>
          <cell r="H742" t="str">
            <v>ZV</v>
          </cell>
          <cell r="I742">
            <v>43250</v>
          </cell>
          <cell r="J742">
            <v>43250</v>
          </cell>
          <cell r="K742">
            <v>43250</v>
          </cell>
          <cell r="L742">
            <v>43250</v>
          </cell>
          <cell r="M742">
            <v>0</v>
          </cell>
          <cell r="N742">
            <v>-139816250</v>
          </cell>
          <cell r="O742" t="str">
            <v>B</v>
          </cell>
          <cell r="P742" t="str">
            <v>1330050204</v>
          </cell>
          <cell r="Q742" t="str">
            <v>20180530</v>
          </cell>
          <cell r="R742" t="str">
            <v>COMPENSACION MIAS MAYO 2018 FACT N. 30338170</v>
          </cell>
          <cell r="S742" t="str">
            <v>4700000000</v>
          </cell>
          <cell r="T742" t="str">
            <v>2000026408</v>
          </cell>
          <cell r="U742" t="str">
            <v>2000026408</v>
          </cell>
          <cell r="V742" t="str">
            <v>2018</v>
          </cell>
          <cell r="W742">
            <v>43250</v>
          </cell>
        </row>
        <row r="743">
          <cell r="G743">
            <v>30338170</v>
          </cell>
          <cell r="H743" t="str">
            <v>ZV</v>
          </cell>
          <cell r="I743">
            <v>43250</v>
          </cell>
          <cell r="J743">
            <v>43250</v>
          </cell>
          <cell r="K743">
            <v>43250</v>
          </cell>
          <cell r="L743">
            <v>43250</v>
          </cell>
          <cell r="M743">
            <v>0</v>
          </cell>
          <cell r="N743">
            <v>139816250</v>
          </cell>
          <cell r="P743" t="str">
            <v>2905100201</v>
          </cell>
          <cell r="Q743" t="str">
            <v>20180530</v>
          </cell>
          <cell r="R743" t="str">
            <v>COMPENSACION MIAS MAYO 2018 FACT N. 30338170</v>
          </cell>
          <cell r="S743" t="str">
            <v>4700117011</v>
          </cell>
          <cell r="T743" t="str">
            <v>2000026408</v>
          </cell>
          <cell r="U743" t="str">
            <v>2000026408</v>
          </cell>
          <cell r="V743" t="str">
            <v>2018</v>
          </cell>
          <cell r="W743">
            <v>43250</v>
          </cell>
        </row>
        <row r="744">
          <cell r="G744" t="str">
            <v>COMPENSACION</v>
          </cell>
          <cell r="H744" t="str">
            <v>ZV</v>
          </cell>
          <cell r="I744">
            <v>43227</v>
          </cell>
          <cell r="J744">
            <v>43235</v>
          </cell>
          <cell r="K744">
            <v>43227</v>
          </cell>
          <cell r="L744">
            <v>43227</v>
          </cell>
          <cell r="M744">
            <v>8</v>
          </cell>
          <cell r="N744">
            <v>-735223697</v>
          </cell>
          <cell r="O744" t="str">
            <v>B</v>
          </cell>
          <cell r="P744" t="str">
            <v>1330050204</v>
          </cell>
          <cell r="Q744" t="str">
            <v>ATLANTICO</v>
          </cell>
          <cell r="R744" t="str">
            <v>COMPENSACION MPS ATL MAY_2018_M.I.A.S</v>
          </cell>
          <cell r="S744" t="str">
            <v>800000000</v>
          </cell>
          <cell r="T744" t="str">
            <v>2000024639</v>
          </cell>
          <cell r="U744" t="str">
            <v>2000024639</v>
          </cell>
          <cell r="V744" t="str">
            <v>2018</v>
          </cell>
          <cell r="W744">
            <v>43235</v>
          </cell>
        </row>
        <row r="745">
          <cell r="G745" t="str">
            <v>COMPENSACION</v>
          </cell>
          <cell r="H745" t="str">
            <v>ZV</v>
          </cell>
          <cell r="I745">
            <v>43227</v>
          </cell>
          <cell r="J745">
            <v>43235</v>
          </cell>
          <cell r="K745">
            <v>43227</v>
          </cell>
          <cell r="L745">
            <v>43227</v>
          </cell>
          <cell r="M745">
            <v>8</v>
          </cell>
          <cell r="N745">
            <v>735223697</v>
          </cell>
          <cell r="P745" t="str">
            <v>2905100202</v>
          </cell>
          <cell r="Q745" t="str">
            <v>ATLANTICO</v>
          </cell>
          <cell r="R745" t="str">
            <v>COMPENSACION MPS ATL MAY_2018_M.I.A.S</v>
          </cell>
          <cell r="S745" t="str">
            <v>800117011</v>
          </cell>
          <cell r="T745" t="str">
            <v>2000024639</v>
          </cell>
          <cell r="U745" t="str">
            <v>2000024639</v>
          </cell>
          <cell r="V745" t="str">
            <v>2018</v>
          </cell>
          <cell r="W745">
            <v>43235</v>
          </cell>
        </row>
        <row r="746">
          <cell r="G746" t="str">
            <v>MPS MAG MAY_2018</v>
          </cell>
          <cell r="H746" t="str">
            <v>ZP</v>
          </cell>
          <cell r="I746">
            <v>43227</v>
          </cell>
          <cell r="J746">
            <v>43227</v>
          </cell>
          <cell r="K746">
            <v>43227</v>
          </cell>
          <cell r="L746">
            <v>43227</v>
          </cell>
          <cell r="M746">
            <v>0</v>
          </cell>
          <cell r="N746">
            <v>139816250</v>
          </cell>
          <cell r="O746" t="str">
            <v>B</v>
          </cell>
          <cell r="P746" t="str">
            <v>1330050204</v>
          </cell>
          <cell r="Q746" t="str">
            <v>magdalena</v>
          </cell>
          <cell r="R746" t="str">
            <v>MIAS May_2018</v>
          </cell>
          <cell r="S746" t="str">
            <v>4700000000</v>
          </cell>
          <cell r="T746" t="str">
            <v>2000022537</v>
          </cell>
          <cell r="U746" t="str">
            <v>2000026408</v>
          </cell>
          <cell r="V746" t="str">
            <v>2018</v>
          </cell>
          <cell r="W746">
            <v>43250</v>
          </cell>
        </row>
        <row r="747">
          <cell r="G747" t="str">
            <v>MPS ATL MAY_2018</v>
          </cell>
          <cell r="H747" t="str">
            <v>ZP</v>
          </cell>
          <cell r="I747">
            <v>43227</v>
          </cell>
          <cell r="J747">
            <v>43227</v>
          </cell>
          <cell r="K747">
            <v>43227</v>
          </cell>
          <cell r="L747">
            <v>43227</v>
          </cell>
          <cell r="M747">
            <v>0</v>
          </cell>
          <cell r="N747">
            <v>735223697</v>
          </cell>
          <cell r="O747" t="str">
            <v>B</v>
          </cell>
          <cell r="P747" t="str">
            <v>1330050204</v>
          </cell>
          <cell r="Q747" t="str">
            <v>atlantico</v>
          </cell>
          <cell r="R747" t="str">
            <v>MIAS May_2018</v>
          </cell>
          <cell r="S747" t="str">
            <v>800000000</v>
          </cell>
          <cell r="T747" t="str">
            <v>2000022139</v>
          </cell>
          <cell r="U747" t="str">
            <v>2000024639</v>
          </cell>
          <cell r="V747" t="str">
            <v>2018</v>
          </cell>
          <cell r="W747">
            <v>43235</v>
          </cell>
        </row>
        <row r="748">
          <cell r="G748" t="str">
            <v>COMPENSACION</v>
          </cell>
          <cell r="H748" t="str">
            <v>ZV</v>
          </cell>
          <cell r="I748">
            <v>43195</v>
          </cell>
          <cell r="J748">
            <v>43210</v>
          </cell>
          <cell r="K748">
            <v>43195</v>
          </cell>
          <cell r="L748">
            <v>43195</v>
          </cell>
          <cell r="M748">
            <v>15</v>
          </cell>
          <cell r="N748">
            <v>-735223697</v>
          </cell>
          <cell r="O748" t="str">
            <v>B</v>
          </cell>
          <cell r="P748" t="str">
            <v>1330050204</v>
          </cell>
          <cell r="Q748" t="str">
            <v>ATLANTICO</v>
          </cell>
          <cell r="R748" t="str">
            <v>COMPENSACION MPS ATL ABR_2018 - M.A.I.S</v>
          </cell>
          <cell r="S748" t="str">
            <v>800000000</v>
          </cell>
          <cell r="T748" t="str">
            <v>2000020558</v>
          </cell>
          <cell r="U748" t="str">
            <v>2000020558</v>
          </cell>
          <cell r="V748" t="str">
            <v>2018</v>
          </cell>
          <cell r="W748">
            <v>43210</v>
          </cell>
        </row>
        <row r="749">
          <cell r="G749" t="str">
            <v>COMPENSACION</v>
          </cell>
          <cell r="H749" t="str">
            <v>ZV</v>
          </cell>
          <cell r="I749">
            <v>43195</v>
          </cell>
          <cell r="J749">
            <v>43210</v>
          </cell>
          <cell r="K749">
            <v>43195</v>
          </cell>
          <cell r="L749">
            <v>43195</v>
          </cell>
          <cell r="M749">
            <v>15</v>
          </cell>
          <cell r="N749">
            <v>735223697</v>
          </cell>
          <cell r="P749" t="str">
            <v>2905100202</v>
          </cell>
          <cell r="Q749" t="str">
            <v>ATLANTICO</v>
          </cell>
          <cell r="R749" t="str">
            <v>COMPENSACION MPS ATL ABR_2018 - M.A.I.S</v>
          </cell>
          <cell r="S749" t="str">
            <v>800117011</v>
          </cell>
          <cell r="T749" t="str">
            <v>2000020558</v>
          </cell>
          <cell r="U749" t="str">
            <v>2000020558</v>
          </cell>
          <cell r="V749" t="str">
            <v>2018</v>
          </cell>
          <cell r="W749">
            <v>43210</v>
          </cell>
        </row>
        <row r="750">
          <cell r="G750" t="str">
            <v>MPS MAG ABR_2018</v>
          </cell>
          <cell r="H750" t="str">
            <v>ZP</v>
          </cell>
          <cell r="I750">
            <v>43195</v>
          </cell>
          <cell r="J750">
            <v>43195</v>
          </cell>
          <cell r="K750">
            <v>43195</v>
          </cell>
          <cell r="L750">
            <v>43195</v>
          </cell>
          <cell r="M750">
            <v>0</v>
          </cell>
          <cell r="N750">
            <v>30000000</v>
          </cell>
          <cell r="O750" t="str">
            <v>B</v>
          </cell>
          <cell r="P750" t="str">
            <v>1330050204</v>
          </cell>
          <cell r="Q750" t="str">
            <v>magdalena</v>
          </cell>
          <cell r="R750" t="str">
            <v>EVENTO Abr_2018</v>
          </cell>
          <cell r="S750" t="str">
            <v>4700000000</v>
          </cell>
          <cell r="T750" t="str">
            <v>2000017194</v>
          </cell>
          <cell r="U750" t="str">
            <v>4800002686</v>
          </cell>
          <cell r="V750" t="str">
            <v>2018</v>
          </cell>
          <cell r="W750">
            <v>43231</v>
          </cell>
        </row>
        <row r="751">
          <cell r="G751" t="str">
            <v>MPS ATL ABR_2018</v>
          </cell>
          <cell r="H751" t="str">
            <v>ZP</v>
          </cell>
          <cell r="I751">
            <v>43195</v>
          </cell>
          <cell r="J751">
            <v>43195</v>
          </cell>
          <cell r="K751">
            <v>43195</v>
          </cell>
          <cell r="L751">
            <v>43195</v>
          </cell>
          <cell r="M751">
            <v>0</v>
          </cell>
          <cell r="N751">
            <v>735223697</v>
          </cell>
          <cell r="O751" t="str">
            <v>B</v>
          </cell>
          <cell r="P751" t="str">
            <v>1330050204</v>
          </cell>
          <cell r="Q751" t="str">
            <v>atlantico</v>
          </cell>
          <cell r="R751" t="str">
            <v>MODELO INTEGRAL Abr_2018</v>
          </cell>
          <cell r="S751" t="str">
            <v>800000000</v>
          </cell>
          <cell r="T751" t="str">
            <v>2000016802</v>
          </cell>
          <cell r="U751" t="str">
            <v>2000020558</v>
          </cell>
          <cell r="V751" t="str">
            <v>2018</v>
          </cell>
          <cell r="W751">
            <v>43210</v>
          </cell>
        </row>
        <row r="752">
          <cell r="G752" t="str">
            <v>MPS ATL MAR_2018</v>
          </cell>
          <cell r="H752" t="str">
            <v>ZV</v>
          </cell>
          <cell r="I752">
            <v>43165</v>
          </cell>
          <cell r="J752">
            <v>43175</v>
          </cell>
          <cell r="K752">
            <v>43165</v>
          </cell>
          <cell r="L752">
            <v>43165</v>
          </cell>
          <cell r="M752">
            <v>0</v>
          </cell>
          <cell r="N752">
            <v>7388152</v>
          </cell>
          <cell r="O752" t="str">
            <v>B</v>
          </cell>
          <cell r="P752" t="str">
            <v>1330050204</v>
          </cell>
          <cell r="Q752" t="str">
            <v>atlantico</v>
          </cell>
          <cell r="R752" t="str">
            <v>EVENTO Mar_2018 - saldo x legalizar</v>
          </cell>
          <cell r="S752" t="str">
            <v>800000000</v>
          </cell>
          <cell r="T752" t="str">
            <v>2000013518</v>
          </cell>
          <cell r="U752" t="str">
            <v>2000030964</v>
          </cell>
          <cell r="V752" t="str">
            <v>2018</v>
          </cell>
          <cell r="W752">
            <v>43265</v>
          </cell>
        </row>
        <row r="753">
          <cell r="G753" t="str">
            <v>MPS ATL MAR_2018</v>
          </cell>
          <cell r="H753" t="str">
            <v>ZV</v>
          </cell>
          <cell r="I753">
            <v>43165</v>
          </cell>
          <cell r="J753">
            <v>43175</v>
          </cell>
          <cell r="K753">
            <v>43165</v>
          </cell>
          <cell r="L753">
            <v>43165</v>
          </cell>
          <cell r="M753">
            <v>10</v>
          </cell>
          <cell r="N753">
            <v>-735223697</v>
          </cell>
          <cell r="O753" t="str">
            <v>B</v>
          </cell>
          <cell r="P753" t="str">
            <v>1330050204</v>
          </cell>
          <cell r="Q753" t="str">
            <v>ATLANTICO</v>
          </cell>
          <cell r="R753" t="str">
            <v>COMPENSACION MPS ATL MAR_2018 - M.A.I.S</v>
          </cell>
          <cell r="S753" t="str">
            <v>800000000</v>
          </cell>
          <cell r="T753" t="str">
            <v>2000016000</v>
          </cell>
          <cell r="U753" t="str">
            <v>2000016000</v>
          </cell>
          <cell r="V753" t="str">
            <v>2018</v>
          </cell>
          <cell r="W753">
            <v>43175</v>
          </cell>
        </row>
        <row r="754">
          <cell r="G754" t="str">
            <v>MPS ATL MAR_2018</v>
          </cell>
          <cell r="H754" t="str">
            <v>ZV</v>
          </cell>
          <cell r="I754">
            <v>43165</v>
          </cell>
          <cell r="J754">
            <v>43175</v>
          </cell>
          <cell r="K754">
            <v>43165</v>
          </cell>
          <cell r="L754">
            <v>43165</v>
          </cell>
          <cell r="M754">
            <v>10</v>
          </cell>
          <cell r="N754">
            <v>727835545</v>
          </cell>
          <cell r="P754" t="str">
            <v>2905100202</v>
          </cell>
          <cell r="Q754" t="str">
            <v>ATLANTICO</v>
          </cell>
          <cell r="R754" t="str">
            <v>COMPENSACION MPS ATL MAR_2018 - M.A.I.S</v>
          </cell>
          <cell r="S754" t="str">
            <v>800117011</v>
          </cell>
          <cell r="T754" t="str">
            <v>2000016000</v>
          </cell>
          <cell r="U754" t="str">
            <v>2000016000</v>
          </cell>
          <cell r="V754" t="str">
            <v>2018</v>
          </cell>
          <cell r="W754">
            <v>43175</v>
          </cell>
        </row>
        <row r="755">
          <cell r="G755" t="str">
            <v>COMPENSACION</v>
          </cell>
          <cell r="H755" t="str">
            <v>ZV</v>
          </cell>
          <cell r="I755">
            <v>43138</v>
          </cell>
          <cell r="J755">
            <v>43160</v>
          </cell>
          <cell r="K755">
            <v>43138</v>
          </cell>
          <cell r="L755">
            <v>43138</v>
          </cell>
          <cell r="M755">
            <v>37</v>
          </cell>
          <cell r="N755">
            <v>-375000000</v>
          </cell>
          <cell r="O755" t="str">
            <v>B</v>
          </cell>
          <cell r="P755" t="str">
            <v>1330050204</v>
          </cell>
          <cell r="Q755" t="str">
            <v>ATLANTICO</v>
          </cell>
          <cell r="R755" t="str">
            <v>COMPENSACION MPS ATL FEB_2018_MAIS</v>
          </cell>
          <cell r="S755" t="str">
            <v>800000000</v>
          </cell>
          <cell r="T755" t="str">
            <v>2000015564</v>
          </cell>
          <cell r="U755" t="str">
            <v>2000015564</v>
          </cell>
          <cell r="V755" t="str">
            <v>2018</v>
          </cell>
          <cell r="W755">
            <v>43175</v>
          </cell>
        </row>
        <row r="756">
          <cell r="G756" t="str">
            <v>COMPENSACION</v>
          </cell>
          <cell r="H756" t="str">
            <v>ZV</v>
          </cell>
          <cell r="I756">
            <v>43138</v>
          </cell>
          <cell r="J756">
            <v>43160</v>
          </cell>
          <cell r="K756">
            <v>43138</v>
          </cell>
          <cell r="L756">
            <v>43138</v>
          </cell>
          <cell r="M756">
            <v>37</v>
          </cell>
          <cell r="N756">
            <v>375000000</v>
          </cell>
          <cell r="P756" t="str">
            <v>2905100202</v>
          </cell>
          <cell r="Q756" t="str">
            <v>ATLANTICO</v>
          </cell>
          <cell r="R756" t="str">
            <v>COMPENSACION MPS ATL FEB_2018_MAIS</v>
          </cell>
          <cell r="S756" t="str">
            <v>800117011</v>
          </cell>
          <cell r="T756" t="str">
            <v>2000015564</v>
          </cell>
          <cell r="U756" t="str">
            <v>2000015564</v>
          </cell>
          <cell r="V756" t="str">
            <v>2018</v>
          </cell>
          <cell r="W756">
            <v>43175</v>
          </cell>
        </row>
        <row r="757">
          <cell r="G757" t="str">
            <v>COMPENSACION</v>
          </cell>
          <cell r="H757" t="str">
            <v>ZV</v>
          </cell>
          <cell r="I757">
            <v>43124</v>
          </cell>
          <cell r="J757">
            <v>43160</v>
          </cell>
          <cell r="K757">
            <v>43124</v>
          </cell>
          <cell r="L757">
            <v>43124</v>
          </cell>
          <cell r="M757">
            <v>36</v>
          </cell>
          <cell r="N757">
            <v>-367611849</v>
          </cell>
          <cell r="O757" t="str">
            <v>B</v>
          </cell>
          <cell r="P757" t="str">
            <v>1330050204</v>
          </cell>
          <cell r="Q757" t="str">
            <v>ATLANTICO</v>
          </cell>
          <cell r="R757" t="str">
            <v>COMPENSACION MPS ATL ENE_2018_MAIS</v>
          </cell>
          <cell r="S757" t="str">
            <v>800000000</v>
          </cell>
          <cell r="T757" t="str">
            <v>2000015561</v>
          </cell>
          <cell r="U757" t="str">
            <v>2000015561</v>
          </cell>
          <cell r="V757" t="str">
            <v>2018</v>
          </cell>
          <cell r="W757">
            <v>43160</v>
          </cell>
        </row>
        <row r="758">
          <cell r="G758" t="str">
            <v>COMPENSACION</v>
          </cell>
          <cell r="H758" t="str">
            <v>ZV</v>
          </cell>
          <cell r="I758">
            <v>43124</v>
          </cell>
          <cell r="J758">
            <v>43160</v>
          </cell>
          <cell r="K758">
            <v>43124</v>
          </cell>
          <cell r="L758">
            <v>43124</v>
          </cell>
          <cell r="M758">
            <v>36</v>
          </cell>
          <cell r="N758">
            <v>367611849</v>
          </cell>
          <cell r="P758" t="str">
            <v>2905100202</v>
          </cell>
          <cell r="Q758" t="str">
            <v>ATLANTICO</v>
          </cell>
          <cell r="R758" t="str">
            <v>COMPENSACION MPS ATL ENE_2018_MAIS</v>
          </cell>
          <cell r="S758" t="str">
            <v>800117011</v>
          </cell>
          <cell r="T758" t="str">
            <v>2000015561</v>
          </cell>
          <cell r="U758" t="str">
            <v>2000015561</v>
          </cell>
          <cell r="V758" t="str">
            <v>2018</v>
          </cell>
          <cell r="W758">
            <v>43160</v>
          </cell>
        </row>
        <row r="759">
          <cell r="G759" t="str">
            <v>MPS ATL NOV_2017</v>
          </cell>
          <cell r="H759" t="str">
            <v>ZV</v>
          </cell>
          <cell r="I759">
            <v>43047</v>
          </cell>
          <cell r="J759">
            <v>43132</v>
          </cell>
          <cell r="K759">
            <v>43047</v>
          </cell>
          <cell r="L759">
            <v>43047</v>
          </cell>
          <cell r="M759">
            <v>0</v>
          </cell>
          <cell r="N759">
            <v>49109473</v>
          </cell>
          <cell r="O759" t="str">
            <v>B</v>
          </cell>
          <cell r="P759" t="str">
            <v>1330050204</v>
          </cell>
          <cell r="Q759" t="str">
            <v>atlantico</v>
          </cell>
          <cell r="R759" t="str">
            <v>EVENTO Nov_2017 - saldo x legalizar</v>
          </cell>
          <cell r="S759" t="str">
            <v>800000000</v>
          </cell>
          <cell r="T759" t="str">
            <v>2000000925</v>
          </cell>
          <cell r="U759" t="str">
            <v>4800001764</v>
          </cell>
          <cell r="V759" t="str">
            <v>2018</v>
          </cell>
          <cell r="W759">
            <v>43160</v>
          </cell>
        </row>
        <row r="760">
          <cell r="G760" t="str">
            <v>MPS ATL NOV_2017</v>
          </cell>
          <cell r="H760" t="str">
            <v>ZV</v>
          </cell>
          <cell r="I760">
            <v>43047</v>
          </cell>
          <cell r="J760">
            <v>43132</v>
          </cell>
          <cell r="K760">
            <v>43047</v>
          </cell>
          <cell r="L760">
            <v>43047</v>
          </cell>
          <cell r="M760">
            <v>92</v>
          </cell>
          <cell r="N760">
            <v>-369000000</v>
          </cell>
          <cell r="O760" t="str">
            <v>B</v>
          </cell>
          <cell r="P760" t="str">
            <v>1330050204</v>
          </cell>
          <cell r="Q760" t="str">
            <v>ATLANTICO</v>
          </cell>
          <cell r="R760" t="str">
            <v>COMPENSACION MPS ATL NOV_2017</v>
          </cell>
          <cell r="S760" t="str">
            <v>800000000</v>
          </cell>
          <cell r="T760" t="str">
            <v>2000014968</v>
          </cell>
          <cell r="U760" t="str">
            <v>2000014968</v>
          </cell>
          <cell r="V760" t="str">
            <v>2018</v>
          </cell>
          <cell r="W760">
            <v>43139</v>
          </cell>
        </row>
        <row r="761">
          <cell r="G761" t="str">
            <v>MPS ATL NOV_2017</v>
          </cell>
          <cell r="H761" t="str">
            <v>ZV</v>
          </cell>
          <cell r="I761">
            <v>43047</v>
          </cell>
          <cell r="J761">
            <v>43132</v>
          </cell>
          <cell r="K761">
            <v>43047</v>
          </cell>
          <cell r="L761">
            <v>43047</v>
          </cell>
          <cell r="M761">
            <v>92</v>
          </cell>
          <cell r="N761">
            <v>632765</v>
          </cell>
          <cell r="P761" t="str">
            <v>2905100102</v>
          </cell>
          <cell r="Q761" t="str">
            <v>ATLANTICO</v>
          </cell>
          <cell r="R761" t="str">
            <v>COMPENSACION MPS ATL NOV_2017</v>
          </cell>
          <cell r="S761" t="str">
            <v>800117011</v>
          </cell>
          <cell r="T761" t="str">
            <v>2000014968</v>
          </cell>
          <cell r="U761" t="str">
            <v>2000014968</v>
          </cell>
          <cell r="V761" t="str">
            <v>2018</v>
          </cell>
          <cell r="W761">
            <v>43139</v>
          </cell>
        </row>
        <row r="762">
          <cell r="G762" t="str">
            <v>MPS ATL NOV_2017</v>
          </cell>
          <cell r="H762" t="str">
            <v>ZV</v>
          </cell>
          <cell r="I762">
            <v>43047</v>
          </cell>
          <cell r="J762">
            <v>43132</v>
          </cell>
          <cell r="K762">
            <v>43047</v>
          </cell>
          <cell r="L762">
            <v>43047</v>
          </cell>
          <cell r="M762">
            <v>92</v>
          </cell>
          <cell r="N762">
            <v>319257762</v>
          </cell>
          <cell r="P762" t="str">
            <v>2905100202</v>
          </cell>
          <cell r="Q762" t="str">
            <v>ATLANTICO</v>
          </cell>
          <cell r="R762" t="str">
            <v>COMPENSACION MPS ATL NOV_2017</v>
          </cell>
          <cell r="S762" t="str">
            <v>800117011</v>
          </cell>
          <cell r="T762" t="str">
            <v>2000014968</v>
          </cell>
          <cell r="U762" t="str">
            <v>2000014968</v>
          </cell>
          <cell r="V762" t="str">
            <v>2018</v>
          </cell>
          <cell r="W762">
            <v>43139</v>
          </cell>
        </row>
        <row r="763">
          <cell r="G763" t="str">
            <v>MPS ATL MAR_2018</v>
          </cell>
          <cell r="H763" t="str">
            <v>ZP</v>
          </cell>
          <cell r="I763">
            <v>43165</v>
          </cell>
          <cell r="J763">
            <v>43165</v>
          </cell>
          <cell r="K763">
            <v>43165</v>
          </cell>
          <cell r="L763">
            <v>43165</v>
          </cell>
          <cell r="M763">
            <v>0</v>
          </cell>
          <cell r="N763">
            <v>735223697</v>
          </cell>
          <cell r="O763" t="str">
            <v>B</v>
          </cell>
          <cell r="P763" t="str">
            <v>1330050204</v>
          </cell>
          <cell r="Q763" t="str">
            <v>atlantico</v>
          </cell>
          <cell r="R763" t="str">
            <v>MODELO INTEGRAL Mar_2018</v>
          </cell>
          <cell r="S763" t="str">
            <v>800000000</v>
          </cell>
          <cell r="T763" t="str">
            <v>2000013518</v>
          </cell>
          <cell r="U763" t="str">
            <v>2000016000</v>
          </cell>
          <cell r="V763" t="str">
            <v>2018</v>
          </cell>
          <cell r="W763">
            <v>43175</v>
          </cell>
        </row>
        <row r="764">
          <cell r="G764" t="str">
            <v>MPS MAG MAR_2018</v>
          </cell>
          <cell r="H764" t="str">
            <v>ZP</v>
          </cell>
          <cell r="I764">
            <v>43165</v>
          </cell>
          <cell r="J764">
            <v>43165</v>
          </cell>
          <cell r="K764">
            <v>43165</v>
          </cell>
          <cell r="L764">
            <v>43165</v>
          </cell>
          <cell r="M764">
            <v>0</v>
          </cell>
          <cell r="N764">
            <v>20000000</v>
          </cell>
          <cell r="O764" t="str">
            <v>B</v>
          </cell>
          <cell r="P764" t="str">
            <v>1330050204</v>
          </cell>
          <cell r="Q764" t="str">
            <v>magdalena</v>
          </cell>
          <cell r="R764" t="str">
            <v>EVENTO Mar_2018</v>
          </cell>
          <cell r="S764" t="str">
            <v>4700000000</v>
          </cell>
          <cell r="T764" t="str">
            <v>2000012923</v>
          </cell>
          <cell r="U764" t="str">
            <v>4800001689</v>
          </cell>
          <cell r="V764" t="str">
            <v>2018</v>
          </cell>
          <cell r="W764">
            <v>43195</v>
          </cell>
        </row>
        <row r="765">
          <cell r="G765" t="str">
            <v>MPS ATL FEB_2018</v>
          </cell>
          <cell r="H765" t="str">
            <v>ZP</v>
          </cell>
          <cell r="I765">
            <v>43138</v>
          </cell>
          <cell r="J765">
            <v>43138</v>
          </cell>
          <cell r="K765">
            <v>43138</v>
          </cell>
          <cell r="L765">
            <v>43138</v>
          </cell>
          <cell r="M765">
            <v>0</v>
          </cell>
          <cell r="N765">
            <v>375000000</v>
          </cell>
          <cell r="O765" t="str">
            <v>B</v>
          </cell>
          <cell r="P765" t="str">
            <v>1330050204</v>
          </cell>
          <cell r="Q765" t="str">
            <v>atlantico</v>
          </cell>
          <cell r="R765" t="str">
            <v>MODELO INTEGRAL Feb_2018</v>
          </cell>
          <cell r="S765" t="str">
            <v>800000000</v>
          </cell>
          <cell r="T765" t="str">
            <v>2000008419</v>
          </cell>
          <cell r="U765" t="str">
            <v>2000015564</v>
          </cell>
          <cell r="V765" t="str">
            <v>2018</v>
          </cell>
          <cell r="W765">
            <v>43175</v>
          </cell>
        </row>
        <row r="766">
          <cell r="G766" t="str">
            <v>MPS MAG FEB_2018</v>
          </cell>
          <cell r="H766" t="str">
            <v>ZP</v>
          </cell>
          <cell r="I766">
            <v>43138</v>
          </cell>
          <cell r="J766">
            <v>43138</v>
          </cell>
          <cell r="K766">
            <v>43138</v>
          </cell>
          <cell r="L766">
            <v>43138</v>
          </cell>
          <cell r="M766">
            <v>0</v>
          </cell>
          <cell r="N766">
            <v>10000000</v>
          </cell>
          <cell r="O766" t="str">
            <v>B</v>
          </cell>
          <cell r="P766" t="str">
            <v>1330050204</v>
          </cell>
          <cell r="Q766" t="str">
            <v>magdalena</v>
          </cell>
          <cell r="R766" t="str">
            <v>EVENTO Feb_2018</v>
          </cell>
          <cell r="S766" t="str">
            <v>4700000000</v>
          </cell>
          <cell r="T766" t="str">
            <v>2000008261</v>
          </cell>
          <cell r="U766" t="str">
            <v>4800001688</v>
          </cell>
          <cell r="V766" t="str">
            <v>2018</v>
          </cell>
          <cell r="W766">
            <v>43195</v>
          </cell>
        </row>
        <row r="767">
          <cell r="G767" t="str">
            <v>MPS MAG ENE_2018</v>
          </cell>
          <cell r="H767" t="str">
            <v>ZP</v>
          </cell>
          <cell r="I767">
            <v>43124</v>
          </cell>
          <cell r="J767">
            <v>43124</v>
          </cell>
          <cell r="K767">
            <v>43124</v>
          </cell>
          <cell r="L767">
            <v>43124</v>
          </cell>
          <cell r="M767">
            <v>0</v>
          </cell>
          <cell r="N767">
            <v>11021333</v>
          </cell>
          <cell r="O767" t="str">
            <v>B</v>
          </cell>
          <cell r="P767" t="str">
            <v>1330050204</v>
          </cell>
          <cell r="Q767" t="str">
            <v>magdalena</v>
          </cell>
          <cell r="R767" t="str">
            <v>EVENTO Ene_2018</v>
          </cell>
          <cell r="S767" t="str">
            <v>4700000000</v>
          </cell>
          <cell r="T767" t="str">
            <v>2000006356</v>
          </cell>
          <cell r="U767" t="str">
            <v>4800002411</v>
          </cell>
          <cell r="V767" t="str">
            <v>2018</v>
          </cell>
          <cell r="W767">
            <v>43220</v>
          </cell>
        </row>
        <row r="768">
          <cell r="G768" t="str">
            <v>MPS ATL ENE_2018</v>
          </cell>
          <cell r="H768" t="str">
            <v>ZP</v>
          </cell>
          <cell r="I768">
            <v>43124</v>
          </cell>
          <cell r="J768">
            <v>43124</v>
          </cell>
          <cell r="K768">
            <v>43124</v>
          </cell>
          <cell r="L768">
            <v>43124</v>
          </cell>
          <cell r="M768">
            <v>0</v>
          </cell>
          <cell r="N768">
            <v>367611849</v>
          </cell>
          <cell r="O768" t="str">
            <v>B</v>
          </cell>
          <cell r="P768" t="str">
            <v>1330050204</v>
          </cell>
          <cell r="Q768" t="str">
            <v>atlantico</v>
          </cell>
          <cell r="R768" t="str">
            <v>MODELO INTEGRAL Ene_2018</v>
          </cell>
          <cell r="S768" t="str">
            <v>800000000</v>
          </cell>
          <cell r="T768" t="str">
            <v>2000006223</v>
          </cell>
          <cell r="U768" t="str">
            <v>2000015561</v>
          </cell>
          <cell r="V768" t="str">
            <v>2018</v>
          </cell>
          <cell r="W768">
            <v>43160</v>
          </cell>
        </row>
        <row r="769">
          <cell r="G769" t="str">
            <v>MPS ATL DIC_2017</v>
          </cell>
          <cell r="H769" t="str">
            <v>ZP</v>
          </cell>
          <cell r="I769">
            <v>43076</v>
          </cell>
          <cell r="J769">
            <v>43076</v>
          </cell>
          <cell r="K769">
            <v>43076</v>
          </cell>
          <cell r="L769">
            <v>43076</v>
          </cell>
          <cell r="M769">
            <v>0</v>
          </cell>
          <cell r="N769">
            <v>265735456</v>
          </cell>
          <cell r="O769" t="str">
            <v>B</v>
          </cell>
          <cell r="P769" t="str">
            <v>1330050204</v>
          </cell>
          <cell r="Q769" t="str">
            <v>atlantico</v>
          </cell>
          <cell r="R769" t="str">
            <v>EVENTO Dic_2017</v>
          </cell>
          <cell r="S769" t="str">
            <v>800000000</v>
          </cell>
          <cell r="T769" t="str">
            <v>2000002990</v>
          </cell>
          <cell r="U769" t="str">
            <v>4800001765</v>
          </cell>
          <cell r="V769" t="str">
            <v>2018</v>
          </cell>
          <cell r="W769">
            <v>43160</v>
          </cell>
        </row>
        <row r="770">
          <cell r="G770" t="str">
            <v>MPS ATL NOV_2017</v>
          </cell>
          <cell r="H770" t="str">
            <v>ZP</v>
          </cell>
          <cell r="I770">
            <v>43047</v>
          </cell>
          <cell r="J770">
            <v>43047</v>
          </cell>
          <cell r="K770">
            <v>43047</v>
          </cell>
          <cell r="L770">
            <v>43047</v>
          </cell>
          <cell r="M770">
            <v>0</v>
          </cell>
          <cell r="N770">
            <v>369000000</v>
          </cell>
          <cell r="O770" t="str">
            <v>B</v>
          </cell>
          <cell r="P770" t="str">
            <v>1330050204</v>
          </cell>
          <cell r="Q770" t="str">
            <v>atlantico</v>
          </cell>
          <cell r="R770" t="str">
            <v>EVENTO Nov_2017</v>
          </cell>
          <cell r="S770" t="str">
            <v>800000000</v>
          </cell>
          <cell r="T770" t="str">
            <v>2000000925</v>
          </cell>
          <cell r="U770" t="str">
            <v>2000014968</v>
          </cell>
          <cell r="V770" t="str">
            <v>2018</v>
          </cell>
          <cell r="W770">
            <v>43139</v>
          </cell>
        </row>
        <row r="771">
          <cell r="G771">
            <v>3339563</v>
          </cell>
          <cell r="H771" t="str">
            <v>KR</v>
          </cell>
          <cell r="I771">
            <v>44322</v>
          </cell>
          <cell r="J771">
            <v>44358</v>
          </cell>
          <cell r="K771">
            <v>44358</v>
          </cell>
          <cell r="L771">
            <v>44418</v>
          </cell>
          <cell r="M771">
            <v>-39</v>
          </cell>
          <cell r="N771">
            <v>-5573897</v>
          </cell>
          <cell r="P771" t="str">
            <v>2905100102</v>
          </cell>
          <cell r="Q771" t="str">
            <v>6111022504</v>
          </cell>
          <cell r="R771" t="str">
            <v>Mais CO47001900002780143 / ABRIL 2021</v>
          </cell>
          <cell r="T771" t="str">
            <v>1907166155</v>
          </cell>
        </row>
        <row r="772">
          <cell r="G772">
            <v>3338901</v>
          </cell>
          <cell r="H772" t="str">
            <v>KR</v>
          </cell>
          <cell r="I772">
            <v>44353</v>
          </cell>
          <cell r="J772">
            <v>44355</v>
          </cell>
          <cell r="K772">
            <v>44355</v>
          </cell>
          <cell r="L772">
            <v>44415</v>
          </cell>
          <cell r="M772">
            <v>-36</v>
          </cell>
          <cell r="N772">
            <v>-155744597</v>
          </cell>
          <cell r="P772" t="str">
            <v>2905100202</v>
          </cell>
          <cell r="Q772" t="str">
            <v>6081612928</v>
          </cell>
          <cell r="R772" t="str">
            <v>Mais CO47001900002780143 / MAYO 2021</v>
          </cell>
          <cell r="T772" t="str">
            <v>1907166000</v>
          </cell>
        </row>
        <row r="773">
          <cell r="G773">
            <v>3338560</v>
          </cell>
          <cell r="H773" t="str">
            <v>KR</v>
          </cell>
          <cell r="I773">
            <v>44348</v>
          </cell>
          <cell r="J773">
            <v>44355</v>
          </cell>
          <cell r="K773">
            <v>44355</v>
          </cell>
          <cell r="L773">
            <v>44415</v>
          </cell>
          <cell r="M773">
            <v>-36</v>
          </cell>
          <cell r="N773">
            <v>-60000</v>
          </cell>
          <cell r="P773" t="str">
            <v>2905100202</v>
          </cell>
          <cell r="Q773" t="str">
            <v>6081553450</v>
          </cell>
          <cell r="R773" t="str">
            <v>08001331263 ROSMERI POLO</v>
          </cell>
          <cell r="T773" t="str">
            <v>1907153079</v>
          </cell>
        </row>
        <row r="774">
          <cell r="G774">
            <v>3335029</v>
          </cell>
          <cell r="H774" t="str">
            <v>KR</v>
          </cell>
          <cell r="I774">
            <v>44296</v>
          </cell>
          <cell r="J774">
            <v>44346</v>
          </cell>
          <cell r="K774">
            <v>44322</v>
          </cell>
          <cell r="L774">
            <v>44382</v>
          </cell>
          <cell r="M774">
            <v>-35</v>
          </cell>
          <cell r="N774">
            <v>-60000</v>
          </cell>
          <cell r="P774" t="str">
            <v>2905100102</v>
          </cell>
          <cell r="Q774" t="str">
            <v>5061344297</v>
          </cell>
          <cell r="R774" t="str">
            <v>08001424938 ROLIZ LOPEZ</v>
          </cell>
          <cell r="S774" t="str">
            <v>800120011</v>
          </cell>
          <cell r="T774" t="str">
            <v>1907149642</v>
          </cell>
          <cell r="U774" t="str">
            <v>2000556805</v>
          </cell>
          <cell r="V774" t="str">
            <v>2021</v>
          </cell>
          <cell r="W774">
            <v>44347</v>
          </cell>
        </row>
        <row r="775">
          <cell r="G775">
            <v>3335028</v>
          </cell>
          <cell r="H775" t="str">
            <v>KR</v>
          </cell>
          <cell r="I775">
            <v>44296</v>
          </cell>
          <cell r="J775">
            <v>44346</v>
          </cell>
          <cell r="K775">
            <v>44322</v>
          </cell>
          <cell r="L775">
            <v>44382</v>
          </cell>
          <cell r="M775">
            <v>-35</v>
          </cell>
          <cell r="N775">
            <v>-60000</v>
          </cell>
          <cell r="P775" t="str">
            <v>2905100202</v>
          </cell>
          <cell r="Q775" t="str">
            <v>5061344297</v>
          </cell>
          <cell r="R775" t="str">
            <v>08001483006 CRISTIAN GUTIERREZ</v>
          </cell>
          <cell r="S775" t="str">
            <v>800120011</v>
          </cell>
          <cell r="T775" t="str">
            <v>1907149637</v>
          </cell>
          <cell r="U775" t="str">
            <v>2000556805</v>
          </cell>
          <cell r="V775" t="str">
            <v>2021</v>
          </cell>
          <cell r="W775">
            <v>44347</v>
          </cell>
        </row>
        <row r="776">
          <cell r="G776">
            <v>3335027</v>
          </cell>
          <cell r="H776" t="str">
            <v>KR</v>
          </cell>
          <cell r="I776">
            <v>44296</v>
          </cell>
          <cell r="J776">
            <v>44346</v>
          </cell>
          <cell r="K776">
            <v>44322</v>
          </cell>
          <cell r="L776">
            <v>44382</v>
          </cell>
          <cell r="M776">
            <v>-35</v>
          </cell>
          <cell r="N776">
            <v>-60000</v>
          </cell>
          <cell r="P776" t="str">
            <v>2905100102</v>
          </cell>
          <cell r="Q776" t="str">
            <v>5061344297</v>
          </cell>
          <cell r="R776" t="str">
            <v>08001432479 MARIA AHUMADA</v>
          </cell>
          <cell r="S776" t="str">
            <v>800120011</v>
          </cell>
          <cell r="T776" t="str">
            <v>1907149635</v>
          </cell>
          <cell r="U776" t="str">
            <v>2000556805</v>
          </cell>
          <cell r="V776" t="str">
            <v>2021</v>
          </cell>
          <cell r="W776">
            <v>44347</v>
          </cell>
        </row>
        <row r="777">
          <cell r="G777">
            <v>3335026</v>
          </cell>
          <cell r="H777" t="str">
            <v>KR</v>
          </cell>
          <cell r="I777">
            <v>44296</v>
          </cell>
          <cell r="J777">
            <v>44346</v>
          </cell>
          <cell r="K777">
            <v>44322</v>
          </cell>
          <cell r="L777">
            <v>44382</v>
          </cell>
          <cell r="M777">
            <v>-35</v>
          </cell>
          <cell r="N777">
            <v>-60000</v>
          </cell>
          <cell r="P777" t="str">
            <v>2905100202</v>
          </cell>
          <cell r="Q777" t="str">
            <v>5061344297</v>
          </cell>
          <cell r="R777" t="str">
            <v>08001217139 JHON DE ALBA</v>
          </cell>
          <cell r="S777" t="str">
            <v>800120011</v>
          </cell>
          <cell r="T777" t="str">
            <v>1907149632</v>
          </cell>
          <cell r="U777" t="str">
            <v>2000556805</v>
          </cell>
          <cell r="V777" t="str">
            <v>2021</v>
          </cell>
          <cell r="W777">
            <v>44347</v>
          </cell>
        </row>
        <row r="778">
          <cell r="G778">
            <v>3336899</v>
          </cell>
          <cell r="H778" t="str">
            <v>KR</v>
          </cell>
          <cell r="I778">
            <v>44324</v>
          </cell>
          <cell r="J778">
            <v>44328</v>
          </cell>
          <cell r="K778">
            <v>44328</v>
          </cell>
          <cell r="L778">
            <v>44388</v>
          </cell>
          <cell r="M778">
            <v>-9</v>
          </cell>
          <cell r="N778">
            <v>-14386</v>
          </cell>
          <cell r="P778" t="str">
            <v>2905100203</v>
          </cell>
          <cell r="Q778" t="str">
            <v>5121055136</v>
          </cell>
          <cell r="R778" t="str">
            <v>20001914644 YHONATA CONTRERAS</v>
          </cell>
          <cell r="T778" t="str">
            <v>1907148924</v>
          </cell>
        </row>
        <row r="779">
          <cell r="G779">
            <v>3336846</v>
          </cell>
          <cell r="H779" t="str">
            <v>KR</v>
          </cell>
          <cell r="I779">
            <v>44323</v>
          </cell>
          <cell r="J779">
            <v>44328</v>
          </cell>
          <cell r="K779">
            <v>44328</v>
          </cell>
          <cell r="L779">
            <v>44388</v>
          </cell>
          <cell r="M779">
            <v>-9</v>
          </cell>
          <cell r="N779">
            <v>-14386</v>
          </cell>
          <cell r="P779" t="str">
            <v>2905100203</v>
          </cell>
          <cell r="Q779" t="str">
            <v>5121055136</v>
          </cell>
          <cell r="R779" t="str">
            <v>20001253908 ANGEL TRIGO</v>
          </cell>
          <cell r="T779" t="str">
            <v>1907148922</v>
          </cell>
        </row>
        <row r="780">
          <cell r="G780">
            <v>3336823</v>
          </cell>
          <cell r="H780" t="str">
            <v>KR</v>
          </cell>
          <cell r="I780">
            <v>44323</v>
          </cell>
          <cell r="J780">
            <v>44328</v>
          </cell>
          <cell r="K780">
            <v>44328</v>
          </cell>
          <cell r="L780">
            <v>44388</v>
          </cell>
          <cell r="M780">
            <v>-9</v>
          </cell>
          <cell r="N780">
            <v>-14386</v>
          </cell>
          <cell r="P780" t="str">
            <v>2905100203</v>
          </cell>
          <cell r="Q780" t="str">
            <v>5121055136</v>
          </cell>
          <cell r="R780" t="str">
            <v>68296002229 JUAN PEREZ</v>
          </cell>
          <cell r="T780" t="str">
            <v>1907148919</v>
          </cell>
        </row>
        <row r="781">
          <cell r="G781">
            <v>3336599</v>
          </cell>
          <cell r="H781" t="str">
            <v>KR</v>
          </cell>
          <cell r="I781">
            <v>44320</v>
          </cell>
          <cell r="J781">
            <v>44377</v>
          </cell>
          <cell r="K781">
            <v>44327</v>
          </cell>
          <cell r="L781">
            <v>44387</v>
          </cell>
          <cell r="M781">
            <v>-10</v>
          </cell>
          <cell r="N781">
            <v>-437204</v>
          </cell>
          <cell r="P781" t="str">
            <v>2905100203</v>
          </cell>
          <cell r="Q781" t="str">
            <v>5111641302</v>
          </cell>
          <cell r="R781" t="str">
            <v>20001861776 ELIER PEDROZA</v>
          </cell>
          <cell r="S781" t="str">
            <v>2000120011</v>
          </cell>
          <cell r="T781" t="str">
            <v>1907148917</v>
          </cell>
          <cell r="U781" t="str">
            <v>2000556512</v>
          </cell>
          <cell r="V781" t="str">
            <v>2021</v>
          </cell>
          <cell r="W781">
            <v>44377</v>
          </cell>
        </row>
        <row r="782">
          <cell r="G782">
            <v>3335734</v>
          </cell>
          <cell r="H782" t="str">
            <v>KR</v>
          </cell>
          <cell r="I782">
            <v>44305</v>
          </cell>
          <cell r="J782">
            <v>44377</v>
          </cell>
          <cell r="K782">
            <v>44327</v>
          </cell>
          <cell r="L782">
            <v>44387</v>
          </cell>
          <cell r="M782">
            <v>-10</v>
          </cell>
          <cell r="N782">
            <v>-264947</v>
          </cell>
          <cell r="P782" t="str">
            <v>2905100203</v>
          </cell>
          <cell r="Q782" t="str">
            <v>5111404040</v>
          </cell>
          <cell r="R782" t="str">
            <v>20001306366 ANA MELENDEZ</v>
          </cell>
          <cell r="S782" t="str">
            <v>2000120011</v>
          </cell>
          <cell r="T782" t="str">
            <v>1907148911</v>
          </cell>
          <cell r="U782" t="str">
            <v>2000556512</v>
          </cell>
          <cell r="V782" t="str">
            <v>2021</v>
          </cell>
          <cell r="W782">
            <v>44377</v>
          </cell>
        </row>
        <row r="783">
          <cell r="G783">
            <v>3335611</v>
          </cell>
          <cell r="H783" t="str">
            <v>KR</v>
          </cell>
          <cell r="I783">
            <v>44303</v>
          </cell>
          <cell r="J783">
            <v>44327</v>
          </cell>
          <cell r="K783">
            <v>44327</v>
          </cell>
          <cell r="L783">
            <v>44387</v>
          </cell>
          <cell r="M783">
            <v>-8</v>
          </cell>
          <cell r="N783">
            <v>-887419</v>
          </cell>
          <cell r="P783" t="str">
            <v>2905100202</v>
          </cell>
          <cell r="Q783" t="str">
            <v>5111404040</v>
          </cell>
          <cell r="R783" t="str">
            <v>20238922203 MANUEL MARADIAGA</v>
          </cell>
          <cell r="T783" t="str">
            <v>1907148909</v>
          </cell>
        </row>
        <row r="784">
          <cell r="G784">
            <v>3336879</v>
          </cell>
          <cell r="H784" t="str">
            <v>KR</v>
          </cell>
          <cell r="I784">
            <v>44324</v>
          </cell>
          <cell r="J784">
            <v>44327</v>
          </cell>
          <cell r="K784">
            <v>44327</v>
          </cell>
          <cell r="L784">
            <v>44387</v>
          </cell>
          <cell r="M784">
            <v>-8</v>
          </cell>
          <cell r="N784">
            <v>-60000</v>
          </cell>
          <cell r="P784" t="str">
            <v>2905100202</v>
          </cell>
          <cell r="Q784" t="str">
            <v>5111156051</v>
          </cell>
          <cell r="R784" t="str">
            <v>08001316181 FARID BERMEJO</v>
          </cell>
          <cell r="T784" t="str">
            <v>1907148904</v>
          </cell>
        </row>
        <row r="785">
          <cell r="G785">
            <v>3336758</v>
          </cell>
          <cell r="H785" t="str">
            <v>KR</v>
          </cell>
          <cell r="I785">
            <v>44322</v>
          </cell>
          <cell r="J785">
            <v>44327</v>
          </cell>
          <cell r="K785">
            <v>44327</v>
          </cell>
          <cell r="L785">
            <v>44387</v>
          </cell>
          <cell r="M785">
            <v>-8</v>
          </cell>
          <cell r="N785">
            <v>-480000</v>
          </cell>
          <cell r="P785" t="str">
            <v>2905100202</v>
          </cell>
          <cell r="Q785" t="str">
            <v>5111156051</v>
          </cell>
          <cell r="R785" t="str">
            <v>08001152402 DORA VASQUEZ</v>
          </cell>
          <cell r="T785" t="str">
            <v>1907148901</v>
          </cell>
        </row>
        <row r="786">
          <cell r="G786">
            <v>3336738</v>
          </cell>
          <cell r="H786" t="str">
            <v>KR</v>
          </cell>
          <cell r="I786">
            <v>44322</v>
          </cell>
          <cell r="J786">
            <v>44327</v>
          </cell>
          <cell r="K786">
            <v>44327</v>
          </cell>
          <cell r="L786">
            <v>44387</v>
          </cell>
          <cell r="M786">
            <v>-8</v>
          </cell>
          <cell r="N786">
            <v>-1496138</v>
          </cell>
          <cell r="P786" t="str">
            <v>2905100202</v>
          </cell>
          <cell r="Q786" t="str">
            <v>5111156051</v>
          </cell>
          <cell r="R786" t="str">
            <v>08001278705 CARMEN DAVID</v>
          </cell>
          <cell r="T786" t="str">
            <v>1907148897</v>
          </cell>
        </row>
        <row r="787">
          <cell r="G787">
            <v>3337021</v>
          </cell>
          <cell r="H787" t="str">
            <v>KR</v>
          </cell>
          <cell r="I787">
            <v>44326</v>
          </cell>
          <cell r="J787">
            <v>44327</v>
          </cell>
          <cell r="K787">
            <v>44327</v>
          </cell>
          <cell r="L787">
            <v>44387</v>
          </cell>
          <cell r="M787">
            <v>-8</v>
          </cell>
          <cell r="N787">
            <v>-36160000</v>
          </cell>
          <cell r="P787" t="str">
            <v>2905100202</v>
          </cell>
          <cell r="Q787" t="str">
            <v>5111740617</v>
          </cell>
          <cell r="R787" t="str">
            <v>08685007444 CECILIA NARVAEZ</v>
          </cell>
          <cell r="T787" t="str">
            <v>1907147168</v>
          </cell>
        </row>
        <row r="788">
          <cell r="G788">
            <v>3336726</v>
          </cell>
          <cell r="H788" t="str">
            <v>KR</v>
          </cell>
          <cell r="I788">
            <v>44322</v>
          </cell>
          <cell r="J788">
            <v>44327</v>
          </cell>
          <cell r="K788">
            <v>44327</v>
          </cell>
          <cell r="L788">
            <v>44387</v>
          </cell>
          <cell r="M788">
            <v>-8</v>
          </cell>
          <cell r="N788">
            <v>-2580000</v>
          </cell>
          <cell r="P788" t="str">
            <v>2905100202</v>
          </cell>
          <cell r="Q788" t="str">
            <v>5110039249</v>
          </cell>
          <cell r="R788" t="str">
            <v>08001220679 YAMILE MENDOZA</v>
          </cell>
          <cell r="T788" t="str">
            <v>1907146342</v>
          </cell>
        </row>
        <row r="789">
          <cell r="G789">
            <v>3336715</v>
          </cell>
          <cell r="H789" t="str">
            <v>KR</v>
          </cell>
          <cell r="I789">
            <v>44322</v>
          </cell>
          <cell r="J789">
            <v>44327</v>
          </cell>
          <cell r="K789">
            <v>44327</v>
          </cell>
          <cell r="L789">
            <v>44387</v>
          </cell>
          <cell r="M789">
            <v>-8</v>
          </cell>
          <cell r="N789">
            <v>-60000</v>
          </cell>
          <cell r="P789" t="str">
            <v>2905100102</v>
          </cell>
          <cell r="Q789" t="str">
            <v>5110039249</v>
          </cell>
          <cell r="R789" t="str">
            <v>08001144245 ELVIS COLLANTE</v>
          </cell>
          <cell r="T789" t="str">
            <v>1907146341</v>
          </cell>
        </row>
        <row r="790">
          <cell r="G790">
            <v>3336634</v>
          </cell>
          <cell r="H790" t="str">
            <v>KR</v>
          </cell>
          <cell r="I790">
            <v>44321</v>
          </cell>
          <cell r="J790">
            <v>44327</v>
          </cell>
          <cell r="K790">
            <v>44327</v>
          </cell>
          <cell r="L790">
            <v>44387</v>
          </cell>
          <cell r="M790">
            <v>-8</v>
          </cell>
          <cell r="N790">
            <v>-60000</v>
          </cell>
          <cell r="P790" t="str">
            <v>2905100202</v>
          </cell>
          <cell r="Q790" t="str">
            <v>5110039249</v>
          </cell>
          <cell r="R790" t="str">
            <v>08001395751 HENDRICK CONSUEGRA</v>
          </cell>
          <cell r="T790" t="str">
            <v>1907146340</v>
          </cell>
        </row>
        <row r="791">
          <cell r="G791">
            <v>3336633</v>
          </cell>
          <cell r="H791" t="str">
            <v>KR</v>
          </cell>
          <cell r="I791">
            <v>44321</v>
          </cell>
          <cell r="J791">
            <v>44327</v>
          </cell>
          <cell r="K791">
            <v>44340</v>
          </cell>
          <cell r="L791">
            <v>44400</v>
          </cell>
          <cell r="M791">
            <v>-21</v>
          </cell>
          <cell r="N791">
            <v>-60000</v>
          </cell>
          <cell r="P791" t="str">
            <v>2205200201</v>
          </cell>
          <cell r="Q791" t="str">
            <v>5110039249</v>
          </cell>
          <cell r="R791" t="str">
            <v>GLOSA INICIAL Dg-0892364344993</v>
          </cell>
          <cell r="T791" t="str">
            <v>1907146339</v>
          </cell>
        </row>
        <row r="792">
          <cell r="G792">
            <v>3336632</v>
          </cell>
          <cell r="H792" t="str">
            <v>KR</v>
          </cell>
          <cell r="I792">
            <v>44321</v>
          </cell>
          <cell r="J792">
            <v>44327</v>
          </cell>
          <cell r="K792">
            <v>44327</v>
          </cell>
          <cell r="L792">
            <v>44387</v>
          </cell>
          <cell r="M792">
            <v>-8</v>
          </cell>
          <cell r="N792">
            <v>-40485945</v>
          </cell>
          <cell r="P792" t="str">
            <v>2905100202</v>
          </cell>
          <cell r="Q792" t="str">
            <v>5110039249</v>
          </cell>
          <cell r="R792" t="str">
            <v>08001188838 JOSE ROMERO</v>
          </cell>
          <cell r="T792" t="str">
            <v>1907146338</v>
          </cell>
        </row>
        <row r="793">
          <cell r="G793">
            <v>3336632</v>
          </cell>
          <cell r="H793" t="str">
            <v>KR</v>
          </cell>
          <cell r="I793">
            <v>44321</v>
          </cell>
          <cell r="J793">
            <v>44327</v>
          </cell>
          <cell r="K793">
            <v>44344</v>
          </cell>
          <cell r="L793">
            <v>44404</v>
          </cell>
          <cell r="M793">
            <v>-25</v>
          </cell>
          <cell r="N793">
            <v>-700000</v>
          </cell>
          <cell r="P793" t="str">
            <v>2205200201</v>
          </cell>
          <cell r="Q793" t="str">
            <v>5110039249</v>
          </cell>
          <cell r="R793" t="str">
            <v>GLOSA INICIAL GL-082297310927</v>
          </cell>
          <cell r="T793" t="str">
            <v>1907146338</v>
          </cell>
        </row>
        <row r="794">
          <cell r="G794">
            <v>3336594</v>
          </cell>
          <cell r="H794" t="str">
            <v>KR</v>
          </cell>
          <cell r="I794">
            <v>44320</v>
          </cell>
          <cell r="J794">
            <v>44327</v>
          </cell>
          <cell r="K794">
            <v>44340</v>
          </cell>
          <cell r="L794">
            <v>44400</v>
          </cell>
          <cell r="M794">
            <v>-21</v>
          </cell>
          <cell r="N794">
            <v>-60000</v>
          </cell>
          <cell r="P794" t="str">
            <v>2205200201</v>
          </cell>
          <cell r="Q794" t="str">
            <v>5110039249</v>
          </cell>
          <cell r="R794" t="str">
            <v>GLOSA INICIAL Dg-0892364344992</v>
          </cell>
          <cell r="T794" t="str">
            <v>1907146337</v>
          </cell>
        </row>
        <row r="795">
          <cell r="G795">
            <v>3336592</v>
          </cell>
          <cell r="H795" t="str">
            <v>KR</v>
          </cell>
          <cell r="I795">
            <v>44320</v>
          </cell>
          <cell r="J795">
            <v>44327</v>
          </cell>
          <cell r="K795">
            <v>44327</v>
          </cell>
          <cell r="L795">
            <v>44387</v>
          </cell>
          <cell r="M795">
            <v>-8</v>
          </cell>
          <cell r="N795">
            <v>-60000</v>
          </cell>
          <cell r="P795" t="str">
            <v>2905100202</v>
          </cell>
          <cell r="Q795" t="str">
            <v>5110039249</v>
          </cell>
          <cell r="R795" t="str">
            <v>08001259503 SOR VELASQUEZ</v>
          </cell>
          <cell r="T795" t="str">
            <v>1907146336</v>
          </cell>
        </row>
        <row r="796">
          <cell r="G796">
            <v>3336588</v>
          </cell>
          <cell r="H796" t="str">
            <v>KR</v>
          </cell>
          <cell r="I796">
            <v>44320</v>
          </cell>
          <cell r="J796">
            <v>44327</v>
          </cell>
          <cell r="K796">
            <v>44340</v>
          </cell>
          <cell r="L796">
            <v>44400</v>
          </cell>
          <cell r="M796">
            <v>-21</v>
          </cell>
          <cell r="N796">
            <v>-120000</v>
          </cell>
          <cell r="P796" t="str">
            <v>2205200201</v>
          </cell>
          <cell r="Q796" t="str">
            <v>5110039249</v>
          </cell>
          <cell r="R796" t="str">
            <v>GLOSA INICIAL Dg-0892364344990</v>
          </cell>
          <cell r="T796" t="str">
            <v>1907146335</v>
          </cell>
        </row>
        <row r="797">
          <cell r="G797">
            <v>3336587</v>
          </cell>
          <cell r="H797" t="str">
            <v>KR</v>
          </cell>
          <cell r="I797">
            <v>44320</v>
          </cell>
          <cell r="J797">
            <v>44327</v>
          </cell>
          <cell r="K797">
            <v>44327</v>
          </cell>
          <cell r="L797">
            <v>44387</v>
          </cell>
          <cell r="M797">
            <v>-8</v>
          </cell>
          <cell r="N797">
            <v>-836138</v>
          </cell>
          <cell r="P797" t="str">
            <v>2905100202</v>
          </cell>
          <cell r="Q797" t="str">
            <v>5110039249</v>
          </cell>
          <cell r="R797" t="str">
            <v>08001089887 EMMA ESTRADA</v>
          </cell>
          <cell r="T797" t="str">
            <v>1907146334</v>
          </cell>
        </row>
        <row r="798">
          <cell r="G798">
            <v>3336562</v>
          </cell>
          <cell r="H798" t="str">
            <v>KR</v>
          </cell>
          <cell r="I798">
            <v>44320</v>
          </cell>
          <cell r="J798">
            <v>44327</v>
          </cell>
          <cell r="K798">
            <v>44327</v>
          </cell>
          <cell r="L798">
            <v>44387</v>
          </cell>
          <cell r="M798">
            <v>-8</v>
          </cell>
          <cell r="N798">
            <v>-1161601</v>
          </cell>
          <cell r="P798" t="str">
            <v>2905100202</v>
          </cell>
          <cell r="Q798" t="str">
            <v>5110039249</v>
          </cell>
          <cell r="R798" t="str">
            <v>08001622871 DEIMER MORA</v>
          </cell>
          <cell r="T798" t="str">
            <v>1907146333</v>
          </cell>
        </row>
        <row r="799">
          <cell r="G799">
            <v>3336553</v>
          </cell>
          <cell r="H799" t="str">
            <v>KR</v>
          </cell>
          <cell r="I799">
            <v>44320</v>
          </cell>
          <cell r="J799">
            <v>44327</v>
          </cell>
          <cell r="K799">
            <v>44340</v>
          </cell>
          <cell r="L799">
            <v>44400</v>
          </cell>
          <cell r="M799">
            <v>-21</v>
          </cell>
          <cell r="N799">
            <v>-60000</v>
          </cell>
          <cell r="P799" t="str">
            <v>2205200201</v>
          </cell>
          <cell r="Q799" t="str">
            <v>5110039249</v>
          </cell>
          <cell r="R799" t="str">
            <v>GLOSA INICIAL Dg-0892364344989</v>
          </cell>
          <cell r="T799" t="str">
            <v>1907146332</v>
          </cell>
        </row>
        <row r="800">
          <cell r="G800">
            <v>3336552</v>
          </cell>
          <cell r="H800" t="str">
            <v>KR</v>
          </cell>
          <cell r="I800">
            <v>44320</v>
          </cell>
          <cell r="J800">
            <v>44327</v>
          </cell>
          <cell r="K800">
            <v>44340</v>
          </cell>
          <cell r="L800">
            <v>44400</v>
          </cell>
          <cell r="M800">
            <v>-21</v>
          </cell>
          <cell r="N800">
            <v>-60000</v>
          </cell>
          <cell r="P800" t="str">
            <v>2205200201</v>
          </cell>
          <cell r="Q800" t="str">
            <v>5110039249</v>
          </cell>
          <cell r="R800" t="str">
            <v>GLOSA INICIAL Dg-0892364344988</v>
          </cell>
          <cell r="T800" t="str">
            <v>1907146331</v>
          </cell>
        </row>
        <row r="801">
          <cell r="G801">
            <v>3336546</v>
          </cell>
          <cell r="H801" t="str">
            <v>KR</v>
          </cell>
          <cell r="I801">
            <v>44320</v>
          </cell>
          <cell r="J801">
            <v>44327</v>
          </cell>
          <cell r="K801">
            <v>44327</v>
          </cell>
          <cell r="L801">
            <v>44387</v>
          </cell>
          <cell r="M801">
            <v>-8</v>
          </cell>
          <cell r="N801">
            <v>-60000</v>
          </cell>
          <cell r="P801" t="str">
            <v>2905100202</v>
          </cell>
          <cell r="Q801" t="str">
            <v>5110039249</v>
          </cell>
          <cell r="R801" t="str">
            <v>08001431266 CAMILA MORALES</v>
          </cell>
          <cell r="T801" t="str">
            <v>1907146330</v>
          </cell>
        </row>
        <row r="802">
          <cell r="G802">
            <v>3336539</v>
          </cell>
          <cell r="H802" t="str">
            <v>KR</v>
          </cell>
          <cell r="I802">
            <v>44319</v>
          </cell>
          <cell r="J802">
            <v>44327</v>
          </cell>
          <cell r="K802">
            <v>44327</v>
          </cell>
          <cell r="L802">
            <v>44387</v>
          </cell>
          <cell r="M802">
            <v>-8</v>
          </cell>
          <cell r="N802">
            <v>-5100000</v>
          </cell>
          <cell r="P802" t="str">
            <v>2905100102</v>
          </cell>
          <cell r="Q802" t="str">
            <v>5110039249</v>
          </cell>
          <cell r="R802" t="str">
            <v>08758620654 PAULO SANDOVAL</v>
          </cell>
          <cell r="T802" t="str">
            <v>1907146329</v>
          </cell>
        </row>
        <row r="803">
          <cell r="G803">
            <v>3336534</v>
          </cell>
          <cell r="H803" t="str">
            <v>KR</v>
          </cell>
          <cell r="I803">
            <v>44319</v>
          </cell>
          <cell r="J803">
            <v>44327</v>
          </cell>
          <cell r="K803">
            <v>44327</v>
          </cell>
          <cell r="L803">
            <v>44387</v>
          </cell>
          <cell r="M803">
            <v>-8</v>
          </cell>
          <cell r="N803">
            <v>-390000</v>
          </cell>
          <cell r="P803" t="str">
            <v>2905100202</v>
          </cell>
          <cell r="Q803" t="str">
            <v>5110039249</v>
          </cell>
          <cell r="R803" t="str">
            <v>08001182197 INES MEJIA</v>
          </cell>
          <cell r="T803" t="str">
            <v>1907146328</v>
          </cell>
        </row>
        <row r="804">
          <cell r="G804">
            <v>3336489</v>
          </cell>
          <cell r="H804" t="str">
            <v>KR</v>
          </cell>
          <cell r="I804">
            <v>44319</v>
          </cell>
          <cell r="J804">
            <v>44327</v>
          </cell>
          <cell r="K804">
            <v>44327</v>
          </cell>
          <cell r="L804">
            <v>44387</v>
          </cell>
          <cell r="M804">
            <v>-8</v>
          </cell>
          <cell r="N804">
            <v>-506454</v>
          </cell>
          <cell r="P804" t="str">
            <v>2905100202</v>
          </cell>
          <cell r="Q804" t="str">
            <v>5110039249</v>
          </cell>
          <cell r="R804" t="str">
            <v>08758433460 SCARLETH MERCADO</v>
          </cell>
          <cell r="T804" t="str">
            <v>1907146327</v>
          </cell>
        </row>
        <row r="805">
          <cell r="G805">
            <v>3336466</v>
          </cell>
          <cell r="H805" t="str">
            <v>KR</v>
          </cell>
          <cell r="I805">
            <v>44319</v>
          </cell>
          <cell r="J805">
            <v>44327</v>
          </cell>
          <cell r="K805">
            <v>44327</v>
          </cell>
          <cell r="L805">
            <v>44387</v>
          </cell>
          <cell r="M805">
            <v>-8</v>
          </cell>
          <cell r="N805">
            <v>-872800</v>
          </cell>
          <cell r="P805" t="str">
            <v>2905100202</v>
          </cell>
          <cell r="Q805" t="str">
            <v>5110039249</v>
          </cell>
          <cell r="R805" t="str">
            <v>08001279687 JUAN FIGUEREDO</v>
          </cell>
          <cell r="T805" t="str">
            <v>1907146326</v>
          </cell>
        </row>
        <row r="806">
          <cell r="G806">
            <v>3336452</v>
          </cell>
          <cell r="H806" t="str">
            <v>KR</v>
          </cell>
          <cell r="I806">
            <v>44319</v>
          </cell>
          <cell r="J806">
            <v>44327</v>
          </cell>
          <cell r="K806">
            <v>44327</v>
          </cell>
          <cell r="L806">
            <v>44387</v>
          </cell>
          <cell r="M806">
            <v>-8</v>
          </cell>
          <cell r="N806">
            <v>-390000</v>
          </cell>
          <cell r="P806" t="str">
            <v>2905100202</v>
          </cell>
          <cell r="Q806" t="str">
            <v>5110039249</v>
          </cell>
          <cell r="R806" t="str">
            <v>08001053472 CARMEN ARRIETA</v>
          </cell>
          <cell r="T806" t="str">
            <v>1907146325</v>
          </cell>
        </row>
        <row r="807">
          <cell r="G807">
            <v>3336440</v>
          </cell>
          <cell r="H807" t="str">
            <v>KR</v>
          </cell>
          <cell r="I807">
            <v>44319</v>
          </cell>
          <cell r="J807">
            <v>44327</v>
          </cell>
          <cell r="K807">
            <v>44327</v>
          </cell>
          <cell r="L807">
            <v>44387</v>
          </cell>
          <cell r="M807">
            <v>-8</v>
          </cell>
          <cell r="N807">
            <v>-506138</v>
          </cell>
          <cell r="P807" t="str">
            <v>2905100202</v>
          </cell>
          <cell r="Q807" t="str">
            <v>5110039249</v>
          </cell>
          <cell r="R807" t="str">
            <v>08001054866 NEMECIO MORA</v>
          </cell>
          <cell r="T807" t="str">
            <v>1907146324</v>
          </cell>
        </row>
        <row r="808">
          <cell r="G808">
            <v>3336371</v>
          </cell>
          <cell r="H808" t="str">
            <v>KR</v>
          </cell>
          <cell r="I808">
            <v>44316</v>
          </cell>
          <cell r="J808">
            <v>44346</v>
          </cell>
          <cell r="K808">
            <v>44322</v>
          </cell>
          <cell r="L808">
            <v>44382</v>
          </cell>
          <cell r="M808">
            <v>-35</v>
          </cell>
          <cell r="N808">
            <v>-10565949</v>
          </cell>
          <cell r="P808" t="str">
            <v>2905100202</v>
          </cell>
          <cell r="Q808" t="str">
            <v>5061407446</v>
          </cell>
          <cell r="R808" t="str">
            <v>08001409220 MARLENE GUALDRON</v>
          </cell>
          <cell r="S808" t="str">
            <v>800120011</v>
          </cell>
          <cell r="T808" t="str">
            <v>1907142500</v>
          </cell>
          <cell r="U808" t="str">
            <v>2000556805</v>
          </cell>
          <cell r="V808" t="str">
            <v>2021</v>
          </cell>
          <cell r="W808">
            <v>44347</v>
          </cell>
        </row>
        <row r="809">
          <cell r="G809">
            <v>3336371</v>
          </cell>
          <cell r="H809" t="str">
            <v>KR</v>
          </cell>
          <cell r="I809">
            <v>44316</v>
          </cell>
          <cell r="J809">
            <v>44346</v>
          </cell>
          <cell r="K809">
            <v>44329</v>
          </cell>
          <cell r="L809">
            <v>44389</v>
          </cell>
          <cell r="M809">
            <v>-10</v>
          </cell>
          <cell r="N809">
            <v>-13770299</v>
          </cell>
          <cell r="P809" t="str">
            <v>2205200201</v>
          </cell>
          <cell r="Q809" t="str">
            <v>5061407446</v>
          </cell>
          <cell r="R809" t="str">
            <v>GLOSA INICIAL GL-08555556623327</v>
          </cell>
          <cell r="S809" t="str">
            <v>800120011</v>
          </cell>
          <cell r="T809" t="str">
            <v>1907142500</v>
          </cell>
        </row>
        <row r="810">
          <cell r="G810">
            <v>3336259</v>
          </cell>
          <cell r="H810" t="str">
            <v>KR</v>
          </cell>
          <cell r="I810">
            <v>44314</v>
          </cell>
          <cell r="J810">
            <v>44322</v>
          </cell>
          <cell r="K810">
            <v>44340</v>
          </cell>
          <cell r="L810">
            <v>44400</v>
          </cell>
          <cell r="M810">
            <v>-21</v>
          </cell>
          <cell r="N810">
            <v>-60000</v>
          </cell>
          <cell r="P810" t="str">
            <v>2205200201</v>
          </cell>
          <cell r="Q810" t="str">
            <v>5061407446</v>
          </cell>
          <cell r="R810" t="str">
            <v>GLOSA INICIAL Dg-0892364344998</v>
          </cell>
          <cell r="T810" t="str">
            <v>1907142493</v>
          </cell>
        </row>
        <row r="811">
          <cell r="G811">
            <v>3336249</v>
          </cell>
          <cell r="H811" t="str">
            <v>KR</v>
          </cell>
          <cell r="I811">
            <v>44314</v>
          </cell>
          <cell r="J811">
            <v>44322</v>
          </cell>
          <cell r="K811">
            <v>44340</v>
          </cell>
          <cell r="L811">
            <v>44400</v>
          </cell>
          <cell r="M811">
            <v>-21</v>
          </cell>
          <cell r="N811">
            <v>-120000</v>
          </cell>
          <cell r="P811" t="str">
            <v>2205200201</v>
          </cell>
          <cell r="Q811" t="str">
            <v>5061407446</v>
          </cell>
          <cell r="R811" t="str">
            <v>GLOSA INICIAL Dg-0892364344997</v>
          </cell>
          <cell r="T811" t="str">
            <v>1907142489</v>
          </cell>
        </row>
        <row r="812">
          <cell r="G812">
            <v>3336185</v>
          </cell>
          <cell r="H812" t="str">
            <v>KR</v>
          </cell>
          <cell r="I812">
            <v>44313</v>
          </cell>
          <cell r="J812">
            <v>44322</v>
          </cell>
          <cell r="K812">
            <v>44340</v>
          </cell>
          <cell r="L812">
            <v>44400</v>
          </cell>
          <cell r="M812">
            <v>-21</v>
          </cell>
          <cell r="N812">
            <v>-60000</v>
          </cell>
          <cell r="P812" t="str">
            <v>2205200201</v>
          </cell>
          <cell r="Q812" t="str">
            <v>5061407446</v>
          </cell>
          <cell r="R812" t="str">
            <v>GLOSA INICIAL Dg-0892364344996</v>
          </cell>
          <cell r="T812" t="str">
            <v>1907142487</v>
          </cell>
        </row>
        <row r="813">
          <cell r="G813">
            <v>3336048</v>
          </cell>
          <cell r="H813" t="str">
            <v>KR</v>
          </cell>
          <cell r="I813">
            <v>44310</v>
          </cell>
          <cell r="J813">
            <v>44322</v>
          </cell>
          <cell r="K813">
            <v>44340</v>
          </cell>
          <cell r="L813">
            <v>44400</v>
          </cell>
          <cell r="M813">
            <v>-21</v>
          </cell>
          <cell r="N813">
            <v>-60000</v>
          </cell>
          <cell r="P813" t="str">
            <v>2205200101</v>
          </cell>
          <cell r="Q813" t="str">
            <v>5061407446</v>
          </cell>
          <cell r="R813" t="str">
            <v>GLOSA INICIAL Dg-0892364344995</v>
          </cell>
          <cell r="T813" t="str">
            <v>1907142479</v>
          </cell>
        </row>
        <row r="814">
          <cell r="G814">
            <v>3335952</v>
          </cell>
          <cell r="H814" t="str">
            <v>KR</v>
          </cell>
          <cell r="I814">
            <v>44309</v>
          </cell>
          <cell r="J814">
            <v>44346</v>
          </cell>
          <cell r="K814">
            <v>44322</v>
          </cell>
          <cell r="L814">
            <v>44382</v>
          </cell>
          <cell r="M814">
            <v>-35</v>
          </cell>
          <cell r="N814">
            <v>-1369728</v>
          </cell>
          <cell r="P814" t="str">
            <v>2905100202</v>
          </cell>
          <cell r="Q814" t="str">
            <v>5061407446</v>
          </cell>
          <cell r="R814" t="str">
            <v>08001394332 LEYDI CAMARGO</v>
          </cell>
          <cell r="S814" t="str">
            <v>800120011</v>
          </cell>
          <cell r="T814" t="str">
            <v>1907142475</v>
          </cell>
          <cell r="U814" t="str">
            <v>2000556805</v>
          </cell>
          <cell r="V814" t="str">
            <v>2021</v>
          </cell>
          <cell r="W814">
            <v>44347</v>
          </cell>
        </row>
        <row r="815">
          <cell r="G815">
            <v>3335952</v>
          </cell>
          <cell r="H815" t="str">
            <v>KR</v>
          </cell>
          <cell r="I815">
            <v>44309</v>
          </cell>
          <cell r="J815">
            <v>44346</v>
          </cell>
          <cell r="K815">
            <v>44349</v>
          </cell>
          <cell r="L815">
            <v>44409</v>
          </cell>
          <cell r="M815">
            <v>-30</v>
          </cell>
          <cell r="N815">
            <v>-97815</v>
          </cell>
          <cell r="P815" t="str">
            <v>2205200201</v>
          </cell>
          <cell r="Q815" t="str">
            <v>5061407446</v>
          </cell>
          <cell r="R815" t="str">
            <v>GLOSA INICIAL GL-08255340258</v>
          </cell>
          <cell r="S815" t="str">
            <v>800120011</v>
          </cell>
          <cell r="T815" t="str">
            <v>1907142475</v>
          </cell>
        </row>
        <row r="816">
          <cell r="G816">
            <v>3336406</v>
          </cell>
          <cell r="H816" t="str">
            <v>KR</v>
          </cell>
          <cell r="I816">
            <v>44319</v>
          </cell>
          <cell r="J816">
            <v>44346</v>
          </cell>
          <cell r="K816">
            <v>44322</v>
          </cell>
          <cell r="L816">
            <v>44382</v>
          </cell>
          <cell r="M816">
            <v>-35</v>
          </cell>
          <cell r="N816">
            <v>-1740000</v>
          </cell>
          <cell r="P816" t="str">
            <v>2905100202</v>
          </cell>
          <cell r="Q816" t="str">
            <v>5061407446</v>
          </cell>
          <cell r="R816" t="str">
            <v>08001073085 ANA VELILLA</v>
          </cell>
          <cell r="S816" t="str">
            <v>800120011</v>
          </cell>
          <cell r="T816" t="str">
            <v>1907142466</v>
          </cell>
          <cell r="U816" t="str">
            <v>2000556805</v>
          </cell>
          <cell r="V816" t="str">
            <v>2021</v>
          </cell>
          <cell r="W816">
            <v>44347</v>
          </cell>
        </row>
        <row r="817">
          <cell r="G817">
            <v>3336302</v>
          </cell>
          <cell r="H817" t="str">
            <v>KR</v>
          </cell>
          <cell r="I817">
            <v>44314</v>
          </cell>
          <cell r="J817">
            <v>44346</v>
          </cell>
          <cell r="K817">
            <v>44322</v>
          </cell>
          <cell r="L817">
            <v>44382</v>
          </cell>
          <cell r="M817">
            <v>-35</v>
          </cell>
          <cell r="N817">
            <v>-60000</v>
          </cell>
          <cell r="P817" t="str">
            <v>2905100202</v>
          </cell>
          <cell r="Q817" t="str">
            <v>5061407446</v>
          </cell>
          <cell r="R817" t="str">
            <v>08001499977 EDGAR ARIZA</v>
          </cell>
          <cell r="S817" t="str">
            <v>800120011</v>
          </cell>
          <cell r="T817" t="str">
            <v>1907142461</v>
          </cell>
          <cell r="U817" t="str">
            <v>2000556805</v>
          </cell>
          <cell r="V817" t="str">
            <v>2021</v>
          </cell>
          <cell r="W817">
            <v>44347</v>
          </cell>
        </row>
        <row r="818">
          <cell r="G818">
            <v>3336277</v>
          </cell>
          <cell r="H818" t="str">
            <v>KR</v>
          </cell>
          <cell r="I818">
            <v>44314</v>
          </cell>
          <cell r="J818">
            <v>44346</v>
          </cell>
          <cell r="K818">
            <v>44322</v>
          </cell>
          <cell r="L818">
            <v>44382</v>
          </cell>
          <cell r="M818">
            <v>-35</v>
          </cell>
          <cell r="N818">
            <v>-60000</v>
          </cell>
          <cell r="P818" t="str">
            <v>2905100102</v>
          </cell>
          <cell r="Q818" t="str">
            <v>5061407446</v>
          </cell>
          <cell r="R818" t="str">
            <v>08685318097 JOSE PANTOJA</v>
          </cell>
          <cell r="S818" t="str">
            <v>868520011</v>
          </cell>
          <cell r="T818" t="str">
            <v>1907142455</v>
          </cell>
          <cell r="U818" t="str">
            <v>2000556805</v>
          </cell>
          <cell r="V818" t="str">
            <v>2021</v>
          </cell>
          <cell r="W818">
            <v>44347</v>
          </cell>
        </row>
        <row r="819">
          <cell r="G819">
            <v>3336258</v>
          </cell>
          <cell r="H819" t="str">
            <v>KR</v>
          </cell>
          <cell r="I819">
            <v>44314</v>
          </cell>
          <cell r="J819">
            <v>44346</v>
          </cell>
          <cell r="K819">
            <v>44322</v>
          </cell>
          <cell r="L819">
            <v>44382</v>
          </cell>
          <cell r="M819">
            <v>-35</v>
          </cell>
          <cell r="N819">
            <v>-176138</v>
          </cell>
          <cell r="P819" t="str">
            <v>2905100202</v>
          </cell>
          <cell r="Q819" t="str">
            <v>5061407446</v>
          </cell>
          <cell r="R819" t="str">
            <v>08758551096 JOSME EPALZA</v>
          </cell>
          <cell r="S819" t="str">
            <v>875817011</v>
          </cell>
          <cell r="T819" t="str">
            <v>1907142452</v>
          </cell>
          <cell r="U819" t="str">
            <v>2000556805</v>
          </cell>
          <cell r="V819" t="str">
            <v>2021</v>
          </cell>
          <cell r="W819">
            <v>44347</v>
          </cell>
        </row>
        <row r="820">
          <cell r="G820">
            <v>3336248</v>
          </cell>
          <cell r="H820" t="str">
            <v>KR</v>
          </cell>
          <cell r="I820">
            <v>44314</v>
          </cell>
          <cell r="J820">
            <v>44346</v>
          </cell>
          <cell r="K820">
            <v>44322</v>
          </cell>
          <cell r="L820">
            <v>44382</v>
          </cell>
          <cell r="M820">
            <v>-35</v>
          </cell>
          <cell r="N820">
            <v>-176138</v>
          </cell>
          <cell r="P820" t="str">
            <v>2905100202</v>
          </cell>
          <cell r="Q820" t="str">
            <v>5061407446</v>
          </cell>
          <cell r="R820" t="str">
            <v>08758460697 MILENIS VASQUEZ</v>
          </cell>
          <cell r="S820" t="str">
            <v>875817011</v>
          </cell>
          <cell r="T820" t="str">
            <v>1907142447</v>
          </cell>
          <cell r="U820" t="str">
            <v>2000556805</v>
          </cell>
          <cell r="V820" t="str">
            <v>2021</v>
          </cell>
          <cell r="W820">
            <v>44347</v>
          </cell>
        </row>
        <row r="821">
          <cell r="G821">
            <v>3336246</v>
          </cell>
          <cell r="H821" t="str">
            <v>KR</v>
          </cell>
          <cell r="I821">
            <v>44314</v>
          </cell>
          <cell r="J821">
            <v>44346</v>
          </cell>
          <cell r="K821">
            <v>44322</v>
          </cell>
          <cell r="L821">
            <v>44382</v>
          </cell>
          <cell r="M821">
            <v>-35</v>
          </cell>
          <cell r="N821">
            <v>-1862800</v>
          </cell>
          <cell r="P821" t="str">
            <v>2905100202</v>
          </cell>
          <cell r="Q821" t="str">
            <v>5061407446</v>
          </cell>
          <cell r="R821" t="str">
            <v>08001104253 RUTH ARDILA</v>
          </cell>
          <cell r="S821" t="str">
            <v>800120011</v>
          </cell>
          <cell r="T821" t="str">
            <v>1907142444</v>
          </cell>
          <cell r="U821" t="str">
            <v>2000556805</v>
          </cell>
          <cell r="V821" t="str">
            <v>2021</v>
          </cell>
          <cell r="W821">
            <v>44347</v>
          </cell>
        </row>
        <row r="822">
          <cell r="G822">
            <v>3336184</v>
          </cell>
          <cell r="H822" t="str">
            <v>KR</v>
          </cell>
          <cell r="I822">
            <v>44313</v>
          </cell>
          <cell r="J822">
            <v>44346</v>
          </cell>
          <cell r="K822">
            <v>44322</v>
          </cell>
          <cell r="L822">
            <v>44382</v>
          </cell>
          <cell r="M822">
            <v>-35</v>
          </cell>
          <cell r="N822">
            <v>-506138</v>
          </cell>
          <cell r="P822" t="str">
            <v>2905100202</v>
          </cell>
          <cell r="Q822" t="str">
            <v>5061407446</v>
          </cell>
          <cell r="R822" t="str">
            <v>08001073525 ALVARO HINCAPIE</v>
          </cell>
          <cell r="S822" t="str">
            <v>800120011</v>
          </cell>
          <cell r="T822" t="str">
            <v>1907142434</v>
          </cell>
          <cell r="U822" t="str">
            <v>2000556805</v>
          </cell>
          <cell r="V822" t="str">
            <v>2021</v>
          </cell>
          <cell r="W822">
            <v>44347</v>
          </cell>
        </row>
        <row r="823">
          <cell r="G823">
            <v>3336181</v>
          </cell>
          <cell r="H823" t="str">
            <v>KR</v>
          </cell>
          <cell r="I823">
            <v>44313</v>
          </cell>
          <cell r="J823">
            <v>44346</v>
          </cell>
          <cell r="K823">
            <v>44322</v>
          </cell>
          <cell r="L823">
            <v>44382</v>
          </cell>
          <cell r="M823">
            <v>-35</v>
          </cell>
          <cell r="N823">
            <v>-2370000</v>
          </cell>
          <cell r="P823" t="str">
            <v>2905100202</v>
          </cell>
          <cell r="Q823" t="str">
            <v>5061407446</v>
          </cell>
          <cell r="R823" t="str">
            <v>08001425596 EDERLY OSORIO</v>
          </cell>
          <cell r="S823" t="str">
            <v>800120011</v>
          </cell>
          <cell r="T823" t="str">
            <v>1907142427</v>
          </cell>
          <cell r="U823" t="str">
            <v>2000556805</v>
          </cell>
          <cell r="V823" t="str">
            <v>2021</v>
          </cell>
          <cell r="W823">
            <v>44347</v>
          </cell>
        </row>
        <row r="824">
          <cell r="G824">
            <v>3336133</v>
          </cell>
          <cell r="H824" t="str">
            <v>KR</v>
          </cell>
          <cell r="I824">
            <v>44312</v>
          </cell>
          <cell r="J824">
            <v>44346</v>
          </cell>
          <cell r="K824">
            <v>44322</v>
          </cell>
          <cell r="L824">
            <v>44382</v>
          </cell>
          <cell r="M824">
            <v>-35</v>
          </cell>
          <cell r="N824">
            <v>-1740000</v>
          </cell>
          <cell r="P824" t="str">
            <v>2905100202</v>
          </cell>
          <cell r="Q824" t="str">
            <v>5061407446</v>
          </cell>
          <cell r="R824" t="str">
            <v>08758464047 ANDRES RUIZ</v>
          </cell>
          <cell r="S824" t="str">
            <v>875817011</v>
          </cell>
          <cell r="T824" t="str">
            <v>1907142418</v>
          </cell>
          <cell r="U824" t="str">
            <v>2000556805</v>
          </cell>
          <cell r="V824" t="str">
            <v>2021</v>
          </cell>
          <cell r="W824">
            <v>44347</v>
          </cell>
        </row>
        <row r="825">
          <cell r="G825">
            <v>3336104</v>
          </cell>
          <cell r="H825" t="str">
            <v>KR</v>
          </cell>
          <cell r="I825">
            <v>44312</v>
          </cell>
          <cell r="J825">
            <v>44346</v>
          </cell>
          <cell r="K825">
            <v>44322</v>
          </cell>
          <cell r="L825">
            <v>44382</v>
          </cell>
          <cell r="M825">
            <v>-35</v>
          </cell>
          <cell r="N825">
            <v>-390000</v>
          </cell>
          <cell r="P825" t="str">
            <v>2905100202</v>
          </cell>
          <cell r="Q825" t="str">
            <v>5061407446</v>
          </cell>
          <cell r="R825" t="str">
            <v>08001361969 DIANA BUZON</v>
          </cell>
          <cell r="S825" t="str">
            <v>800120011</v>
          </cell>
          <cell r="T825" t="str">
            <v>1907142413</v>
          </cell>
          <cell r="U825" t="str">
            <v>2000556805</v>
          </cell>
          <cell r="V825" t="str">
            <v>2021</v>
          </cell>
          <cell r="W825">
            <v>44347</v>
          </cell>
        </row>
        <row r="826">
          <cell r="G826">
            <v>3336047</v>
          </cell>
          <cell r="H826" t="str">
            <v>KR</v>
          </cell>
          <cell r="I826">
            <v>44310</v>
          </cell>
          <cell r="J826">
            <v>44346</v>
          </cell>
          <cell r="K826">
            <v>44322</v>
          </cell>
          <cell r="L826">
            <v>44382</v>
          </cell>
          <cell r="M826">
            <v>-35</v>
          </cell>
          <cell r="N826">
            <v>-60000</v>
          </cell>
          <cell r="P826" t="str">
            <v>2905100203</v>
          </cell>
          <cell r="Q826" t="str">
            <v>5061407446</v>
          </cell>
          <cell r="R826" t="str">
            <v>47660402265 NICOLAS PEDRAZA</v>
          </cell>
          <cell r="S826" t="str">
            <v>4766017011</v>
          </cell>
          <cell r="T826" t="str">
            <v>1907142406</v>
          </cell>
          <cell r="U826" t="str">
            <v>2000556805</v>
          </cell>
          <cell r="V826" t="str">
            <v>2021</v>
          </cell>
          <cell r="W826">
            <v>44347</v>
          </cell>
        </row>
        <row r="827">
          <cell r="G827">
            <v>3335778</v>
          </cell>
          <cell r="H827" t="str">
            <v>KR</v>
          </cell>
          <cell r="I827">
            <v>44306</v>
          </cell>
          <cell r="J827">
            <v>44346</v>
          </cell>
          <cell r="K827">
            <v>44322</v>
          </cell>
          <cell r="L827">
            <v>44382</v>
          </cell>
          <cell r="M827">
            <v>-35</v>
          </cell>
          <cell r="N827">
            <v>-60000</v>
          </cell>
          <cell r="P827" t="str">
            <v>2905100202</v>
          </cell>
          <cell r="Q827" t="str">
            <v>5061401127</v>
          </cell>
          <cell r="R827" t="str">
            <v>08001473788 WILMER VITOLA</v>
          </cell>
          <cell r="S827" t="str">
            <v>800120011</v>
          </cell>
          <cell r="T827" t="str">
            <v>1907142162</v>
          </cell>
          <cell r="U827" t="str">
            <v>2000556805</v>
          </cell>
          <cell r="V827" t="str">
            <v>2021</v>
          </cell>
          <cell r="W827">
            <v>44347</v>
          </cell>
        </row>
        <row r="828">
          <cell r="G828">
            <v>3335778</v>
          </cell>
          <cell r="H828" t="str">
            <v>KR</v>
          </cell>
          <cell r="I828">
            <v>44306</v>
          </cell>
          <cell r="J828">
            <v>44346</v>
          </cell>
          <cell r="K828">
            <v>44349</v>
          </cell>
          <cell r="L828">
            <v>44409</v>
          </cell>
          <cell r="M828">
            <v>-30</v>
          </cell>
          <cell r="N828">
            <v>-60000</v>
          </cell>
          <cell r="P828" t="str">
            <v>2205200201</v>
          </cell>
          <cell r="Q828" t="str">
            <v>5061401127</v>
          </cell>
          <cell r="R828" t="str">
            <v>GLOSA INICIAL GL-087654327831326</v>
          </cell>
          <cell r="S828" t="str">
            <v>800120011</v>
          </cell>
          <cell r="T828" t="str">
            <v>1907142162</v>
          </cell>
        </row>
        <row r="829">
          <cell r="G829">
            <v>3335377</v>
          </cell>
          <cell r="H829" t="str">
            <v>KR</v>
          </cell>
          <cell r="I829">
            <v>44299</v>
          </cell>
          <cell r="J829">
            <v>44346</v>
          </cell>
          <cell r="K829">
            <v>44322</v>
          </cell>
          <cell r="L829">
            <v>44382</v>
          </cell>
          <cell r="M829">
            <v>-35</v>
          </cell>
          <cell r="N829">
            <v>-3116138</v>
          </cell>
          <cell r="P829" t="str">
            <v>2905100202</v>
          </cell>
          <cell r="Q829" t="str">
            <v>5061401127</v>
          </cell>
          <cell r="R829" t="str">
            <v>08001397571 ROSALIA BARRIOS</v>
          </cell>
          <cell r="S829" t="str">
            <v>800120011</v>
          </cell>
          <cell r="T829" t="str">
            <v>1907142154</v>
          </cell>
          <cell r="U829" t="str">
            <v>2000556805</v>
          </cell>
          <cell r="V829" t="str">
            <v>2021</v>
          </cell>
          <cell r="W829">
            <v>44347</v>
          </cell>
        </row>
        <row r="830">
          <cell r="G830">
            <v>3335377</v>
          </cell>
          <cell r="H830" t="str">
            <v>KR</v>
          </cell>
          <cell r="I830">
            <v>44299</v>
          </cell>
          <cell r="J830">
            <v>44346</v>
          </cell>
          <cell r="K830">
            <v>44338</v>
          </cell>
          <cell r="L830">
            <v>44398</v>
          </cell>
          <cell r="M830">
            <v>-19</v>
          </cell>
          <cell r="N830">
            <v>-1680000</v>
          </cell>
          <cell r="P830" t="str">
            <v>2205200201</v>
          </cell>
          <cell r="Q830" t="str">
            <v>5061401127</v>
          </cell>
          <cell r="R830" t="str">
            <v>GLOSA INICIAL GL-08493312576</v>
          </cell>
          <cell r="S830" t="str">
            <v>800120011</v>
          </cell>
          <cell r="T830" t="str">
            <v>1907142154</v>
          </cell>
        </row>
        <row r="831">
          <cell r="G831">
            <v>3335265</v>
          </cell>
          <cell r="H831" t="str">
            <v>KR</v>
          </cell>
          <cell r="I831">
            <v>44298</v>
          </cell>
          <cell r="J831">
            <v>44346</v>
          </cell>
          <cell r="K831">
            <v>44322</v>
          </cell>
          <cell r="L831">
            <v>44382</v>
          </cell>
          <cell r="M831">
            <v>-35</v>
          </cell>
          <cell r="N831">
            <v>-506138</v>
          </cell>
          <cell r="P831" t="str">
            <v>2905100202</v>
          </cell>
          <cell r="Q831" t="str">
            <v>5061401127</v>
          </cell>
          <cell r="R831" t="str">
            <v>08001076933 MARIA MENDOZA</v>
          </cell>
          <cell r="S831" t="str">
            <v>875817011</v>
          </cell>
          <cell r="T831" t="str">
            <v>1907142149</v>
          </cell>
          <cell r="U831" t="str">
            <v>2000556805</v>
          </cell>
          <cell r="V831" t="str">
            <v>2021</v>
          </cell>
          <cell r="W831">
            <v>44347</v>
          </cell>
        </row>
        <row r="832">
          <cell r="G832">
            <v>3335265</v>
          </cell>
          <cell r="H832" t="str">
            <v>KR</v>
          </cell>
          <cell r="I832">
            <v>44298</v>
          </cell>
          <cell r="J832">
            <v>44346</v>
          </cell>
          <cell r="K832">
            <v>44349</v>
          </cell>
          <cell r="L832">
            <v>44409</v>
          </cell>
          <cell r="M832">
            <v>-30</v>
          </cell>
          <cell r="N832">
            <v>-120000</v>
          </cell>
          <cell r="P832" t="str">
            <v>2205200201</v>
          </cell>
          <cell r="Q832" t="str">
            <v>5061401127</v>
          </cell>
          <cell r="R832" t="str">
            <v>GLOSA INICIAL GL-087654327831325</v>
          </cell>
          <cell r="S832" t="str">
            <v>875817011</v>
          </cell>
          <cell r="T832" t="str">
            <v>1907142149</v>
          </cell>
        </row>
        <row r="833">
          <cell r="G833">
            <v>3336019</v>
          </cell>
          <cell r="H833" t="str">
            <v>KR</v>
          </cell>
          <cell r="I833">
            <v>44309</v>
          </cell>
          <cell r="J833">
            <v>44346</v>
          </cell>
          <cell r="K833">
            <v>44322</v>
          </cell>
          <cell r="L833">
            <v>44382</v>
          </cell>
          <cell r="M833">
            <v>-35</v>
          </cell>
          <cell r="N833">
            <v>-27680000</v>
          </cell>
          <cell r="P833" t="str">
            <v>2905100202</v>
          </cell>
          <cell r="Q833" t="str">
            <v>5061401127</v>
          </cell>
          <cell r="R833" t="str">
            <v>08001399284 MARLENI MUÑOZ</v>
          </cell>
          <cell r="S833" t="str">
            <v>800120011</v>
          </cell>
          <cell r="T833" t="str">
            <v>1907142135</v>
          </cell>
          <cell r="U833" t="str">
            <v>2000556805</v>
          </cell>
          <cell r="V833" t="str">
            <v>2021</v>
          </cell>
          <cell r="W833">
            <v>44347</v>
          </cell>
        </row>
        <row r="834">
          <cell r="G834">
            <v>3335963</v>
          </cell>
          <cell r="H834" t="str">
            <v>KR</v>
          </cell>
          <cell r="I834">
            <v>44309</v>
          </cell>
          <cell r="J834">
            <v>44346</v>
          </cell>
          <cell r="K834">
            <v>44322</v>
          </cell>
          <cell r="L834">
            <v>44382</v>
          </cell>
          <cell r="M834">
            <v>-35</v>
          </cell>
          <cell r="N834">
            <v>-720000</v>
          </cell>
          <cell r="P834" t="str">
            <v>2905100203</v>
          </cell>
          <cell r="Q834" t="str">
            <v>5061401127</v>
          </cell>
          <cell r="R834" t="str">
            <v>47960276619 HENRI CARO</v>
          </cell>
          <cell r="S834" t="str">
            <v>4796017011</v>
          </cell>
          <cell r="T834" t="str">
            <v>1907142123</v>
          </cell>
          <cell r="U834" t="str">
            <v>2000556805</v>
          </cell>
          <cell r="V834" t="str">
            <v>2021</v>
          </cell>
          <cell r="W834">
            <v>44347</v>
          </cell>
        </row>
        <row r="835">
          <cell r="G835">
            <v>3335901</v>
          </cell>
          <cell r="H835" t="str">
            <v>KR</v>
          </cell>
          <cell r="I835">
            <v>44308</v>
          </cell>
          <cell r="J835">
            <v>44346</v>
          </cell>
          <cell r="K835">
            <v>44322</v>
          </cell>
          <cell r="L835">
            <v>44382</v>
          </cell>
          <cell r="M835">
            <v>-35</v>
          </cell>
          <cell r="N835">
            <v>-3100000</v>
          </cell>
          <cell r="P835" t="str">
            <v>2905100102</v>
          </cell>
          <cell r="Q835" t="str">
            <v>5061401127</v>
          </cell>
          <cell r="R835" t="str">
            <v>08758615872 ALEJANDRO PEÑA</v>
          </cell>
          <cell r="S835" t="str">
            <v>875817011</v>
          </cell>
          <cell r="T835" t="str">
            <v>1907142121</v>
          </cell>
          <cell r="U835" t="str">
            <v>2000556805</v>
          </cell>
          <cell r="V835" t="str">
            <v>2021</v>
          </cell>
          <cell r="W835">
            <v>44347</v>
          </cell>
        </row>
        <row r="836">
          <cell r="G836">
            <v>3335889</v>
          </cell>
          <cell r="H836" t="str">
            <v>KR</v>
          </cell>
          <cell r="I836">
            <v>44308</v>
          </cell>
          <cell r="J836">
            <v>44346</v>
          </cell>
          <cell r="K836">
            <v>44322</v>
          </cell>
          <cell r="L836">
            <v>44382</v>
          </cell>
          <cell r="M836">
            <v>-35</v>
          </cell>
          <cell r="N836">
            <v>-60000</v>
          </cell>
          <cell r="P836" t="str">
            <v>2905100102</v>
          </cell>
          <cell r="Q836" t="str">
            <v>5061401127</v>
          </cell>
          <cell r="R836" t="str">
            <v>08001223094 LUISA VILLARREAL</v>
          </cell>
          <cell r="S836" t="str">
            <v>800120011</v>
          </cell>
          <cell r="T836" t="str">
            <v>1907142116</v>
          </cell>
          <cell r="U836" t="str">
            <v>2000556805</v>
          </cell>
          <cell r="V836" t="str">
            <v>2021</v>
          </cell>
          <cell r="W836">
            <v>44347</v>
          </cell>
        </row>
        <row r="837">
          <cell r="G837">
            <v>3335888</v>
          </cell>
          <cell r="H837" t="str">
            <v>KR</v>
          </cell>
          <cell r="I837">
            <v>44308</v>
          </cell>
          <cell r="J837">
            <v>44346</v>
          </cell>
          <cell r="K837">
            <v>44322</v>
          </cell>
          <cell r="L837">
            <v>44382</v>
          </cell>
          <cell r="M837">
            <v>-35</v>
          </cell>
          <cell r="N837">
            <v>-60000</v>
          </cell>
          <cell r="P837" t="str">
            <v>2905100202</v>
          </cell>
          <cell r="Q837" t="str">
            <v>5061401127</v>
          </cell>
          <cell r="R837" t="str">
            <v>08001145480 JHON LOPEZ</v>
          </cell>
          <cell r="S837" t="str">
            <v>800120011</v>
          </cell>
          <cell r="T837" t="str">
            <v>1907142113</v>
          </cell>
          <cell r="U837" t="str">
            <v>2000556805</v>
          </cell>
          <cell r="V837" t="str">
            <v>2021</v>
          </cell>
          <cell r="W837">
            <v>44347</v>
          </cell>
        </row>
        <row r="838">
          <cell r="G838">
            <v>3335877</v>
          </cell>
          <cell r="H838" t="str">
            <v>KR</v>
          </cell>
          <cell r="I838">
            <v>44308</v>
          </cell>
          <cell r="J838">
            <v>44346</v>
          </cell>
          <cell r="K838">
            <v>44322</v>
          </cell>
          <cell r="L838">
            <v>44382</v>
          </cell>
          <cell r="M838">
            <v>-35</v>
          </cell>
          <cell r="N838">
            <v>-5745437</v>
          </cell>
          <cell r="P838" t="str">
            <v>2905100202</v>
          </cell>
          <cell r="Q838" t="str">
            <v>5061401127</v>
          </cell>
          <cell r="R838" t="str">
            <v>08001245539 MAXIMO MARTINEZ</v>
          </cell>
          <cell r="S838" t="str">
            <v>800120011</v>
          </cell>
          <cell r="T838" t="str">
            <v>1907142108</v>
          </cell>
          <cell r="U838" t="str">
            <v>2000556805</v>
          </cell>
          <cell r="V838" t="str">
            <v>2021</v>
          </cell>
          <cell r="W838">
            <v>44347</v>
          </cell>
        </row>
        <row r="839">
          <cell r="G839">
            <v>3335848</v>
          </cell>
          <cell r="H839" t="str">
            <v>KR</v>
          </cell>
          <cell r="I839">
            <v>44307</v>
          </cell>
          <cell r="J839">
            <v>44346</v>
          </cell>
          <cell r="K839">
            <v>44322</v>
          </cell>
          <cell r="L839">
            <v>44382</v>
          </cell>
          <cell r="M839">
            <v>-35</v>
          </cell>
          <cell r="N839">
            <v>-33260000</v>
          </cell>
          <cell r="P839" t="str">
            <v>2905100202</v>
          </cell>
          <cell r="Q839" t="str">
            <v>5061401127</v>
          </cell>
          <cell r="R839" t="str">
            <v>08001632853 JOSE ARREGOCES</v>
          </cell>
          <cell r="S839" t="str">
            <v>800120011</v>
          </cell>
          <cell r="T839" t="str">
            <v>1907142105</v>
          </cell>
          <cell r="U839" t="str">
            <v>2000556805</v>
          </cell>
          <cell r="V839" t="str">
            <v>2021</v>
          </cell>
          <cell r="W839">
            <v>44347</v>
          </cell>
        </row>
        <row r="840">
          <cell r="G840">
            <v>3335765</v>
          </cell>
          <cell r="H840" t="str">
            <v>KR</v>
          </cell>
          <cell r="I840">
            <v>44306</v>
          </cell>
          <cell r="J840">
            <v>44346</v>
          </cell>
          <cell r="K840">
            <v>44322</v>
          </cell>
          <cell r="L840">
            <v>44382</v>
          </cell>
          <cell r="M840">
            <v>-35</v>
          </cell>
          <cell r="N840">
            <v>-5100000</v>
          </cell>
          <cell r="P840" t="str">
            <v>2905100202</v>
          </cell>
          <cell r="Q840" t="str">
            <v>5061401127</v>
          </cell>
          <cell r="R840" t="str">
            <v>08001274465 CECILIA VERA</v>
          </cell>
          <cell r="S840" t="str">
            <v>800120011</v>
          </cell>
          <cell r="T840" t="str">
            <v>1907142100</v>
          </cell>
          <cell r="U840" t="str">
            <v>2000556805</v>
          </cell>
          <cell r="V840" t="str">
            <v>2021</v>
          </cell>
          <cell r="W840">
            <v>44347</v>
          </cell>
        </row>
        <row r="841">
          <cell r="G841">
            <v>3335732</v>
          </cell>
          <cell r="H841" t="str">
            <v>KR</v>
          </cell>
          <cell r="I841">
            <v>44305</v>
          </cell>
          <cell r="J841">
            <v>44346</v>
          </cell>
          <cell r="K841">
            <v>44322</v>
          </cell>
          <cell r="L841">
            <v>44382</v>
          </cell>
          <cell r="M841">
            <v>-35</v>
          </cell>
          <cell r="N841">
            <v>-171601</v>
          </cell>
          <cell r="P841" t="str">
            <v>2905100102</v>
          </cell>
          <cell r="Q841" t="str">
            <v>5061401127</v>
          </cell>
          <cell r="R841" t="str">
            <v>08758615872 ALEJANDRO PEÑA</v>
          </cell>
          <cell r="S841" t="str">
            <v>875817011</v>
          </cell>
          <cell r="T841" t="str">
            <v>1907142096</v>
          </cell>
          <cell r="U841" t="str">
            <v>2000556805</v>
          </cell>
          <cell r="V841" t="str">
            <v>2021</v>
          </cell>
          <cell r="W841">
            <v>44347</v>
          </cell>
        </row>
        <row r="842">
          <cell r="G842">
            <v>3335720</v>
          </cell>
          <cell r="H842" t="str">
            <v>KR</v>
          </cell>
          <cell r="I842">
            <v>44305</v>
          </cell>
          <cell r="J842">
            <v>44346</v>
          </cell>
          <cell r="K842">
            <v>44322</v>
          </cell>
          <cell r="L842">
            <v>44382</v>
          </cell>
          <cell r="M842">
            <v>-35</v>
          </cell>
          <cell r="N842">
            <v>-60000</v>
          </cell>
          <cell r="P842" t="str">
            <v>2905100202</v>
          </cell>
          <cell r="Q842" t="str">
            <v>5061401127</v>
          </cell>
          <cell r="R842" t="str">
            <v>08001082112 ALBERTO ARIZA</v>
          </cell>
          <cell r="S842" t="str">
            <v>800120011</v>
          </cell>
          <cell r="T842" t="str">
            <v>1907142092</v>
          </cell>
          <cell r="U842" t="str">
            <v>2000556805</v>
          </cell>
          <cell r="V842" t="str">
            <v>2021</v>
          </cell>
          <cell r="W842">
            <v>44347</v>
          </cell>
        </row>
        <row r="843">
          <cell r="G843">
            <v>3335719</v>
          </cell>
          <cell r="H843" t="str">
            <v>KR</v>
          </cell>
          <cell r="I843">
            <v>44305</v>
          </cell>
          <cell r="J843">
            <v>44346</v>
          </cell>
          <cell r="K843">
            <v>44322</v>
          </cell>
          <cell r="L843">
            <v>44382</v>
          </cell>
          <cell r="M843">
            <v>-35</v>
          </cell>
          <cell r="N843">
            <v>-60000</v>
          </cell>
          <cell r="P843" t="str">
            <v>2905100202</v>
          </cell>
          <cell r="Q843" t="str">
            <v>5061401127</v>
          </cell>
          <cell r="R843" t="str">
            <v>08001215312 LUIS URREA</v>
          </cell>
          <cell r="S843" t="str">
            <v>800120011</v>
          </cell>
          <cell r="T843" t="str">
            <v>1907142088</v>
          </cell>
          <cell r="U843" t="str">
            <v>2000556805</v>
          </cell>
          <cell r="V843" t="str">
            <v>2021</v>
          </cell>
          <cell r="W843">
            <v>44347</v>
          </cell>
        </row>
        <row r="844">
          <cell r="G844">
            <v>3335711</v>
          </cell>
          <cell r="H844" t="str">
            <v>KR</v>
          </cell>
          <cell r="I844">
            <v>44305</v>
          </cell>
          <cell r="J844">
            <v>44346</v>
          </cell>
          <cell r="K844">
            <v>44322</v>
          </cell>
          <cell r="L844">
            <v>44382</v>
          </cell>
          <cell r="M844">
            <v>-35</v>
          </cell>
          <cell r="N844">
            <v>-2160000</v>
          </cell>
          <cell r="P844" t="str">
            <v>2905100102</v>
          </cell>
          <cell r="Q844" t="str">
            <v>5061401127</v>
          </cell>
          <cell r="R844" t="str">
            <v>08001628232 GERMAN MARTINEZ</v>
          </cell>
          <cell r="S844" t="str">
            <v>800120011</v>
          </cell>
          <cell r="T844" t="str">
            <v>1907142084</v>
          </cell>
          <cell r="U844" t="str">
            <v>2000556805</v>
          </cell>
          <cell r="V844" t="str">
            <v>2021</v>
          </cell>
          <cell r="W844">
            <v>44347</v>
          </cell>
        </row>
        <row r="845">
          <cell r="G845">
            <v>3335671</v>
          </cell>
          <cell r="H845" t="str">
            <v>KR</v>
          </cell>
          <cell r="I845">
            <v>44305</v>
          </cell>
          <cell r="J845">
            <v>44346</v>
          </cell>
          <cell r="K845">
            <v>44322</v>
          </cell>
          <cell r="L845">
            <v>44382</v>
          </cell>
          <cell r="M845">
            <v>-35</v>
          </cell>
          <cell r="N845">
            <v>-13280000</v>
          </cell>
          <cell r="P845" t="str">
            <v>2905100202</v>
          </cell>
          <cell r="Q845" t="str">
            <v>5061401127</v>
          </cell>
          <cell r="R845" t="str">
            <v>08001516273 ALFREDO MONTAÑEZ</v>
          </cell>
          <cell r="S845" t="str">
            <v>800120011</v>
          </cell>
          <cell r="T845" t="str">
            <v>1907142077</v>
          </cell>
          <cell r="U845" t="str">
            <v>2000556805</v>
          </cell>
          <cell r="V845" t="str">
            <v>2021</v>
          </cell>
          <cell r="W845">
            <v>44347</v>
          </cell>
        </row>
        <row r="846">
          <cell r="G846">
            <v>3335596</v>
          </cell>
          <cell r="H846" t="str">
            <v>KR</v>
          </cell>
          <cell r="I846">
            <v>44303</v>
          </cell>
          <cell r="J846">
            <v>44346</v>
          </cell>
          <cell r="K846">
            <v>44322</v>
          </cell>
          <cell r="L846">
            <v>44382</v>
          </cell>
          <cell r="M846">
            <v>-35</v>
          </cell>
          <cell r="N846">
            <v>-60000</v>
          </cell>
          <cell r="P846" t="str">
            <v>2905100102</v>
          </cell>
          <cell r="Q846" t="str">
            <v>5061401127</v>
          </cell>
          <cell r="R846" t="str">
            <v>08758615872 ALEJANDRO PEÑA</v>
          </cell>
          <cell r="S846" t="str">
            <v>875817011</v>
          </cell>
          <cell r="T846" t="str">
            <v>1907142072</v>
          </cell>
          <cell r="U846" t="str">
            <v>2000556805</v>
          </cell>
          <cell r="V846" t="str">
            <v>2021</v>
          </cell>
          <cell r="W846">
            <v>44347</v>
          </cell>
        </row>
        <row r="847">
          <cell r="G847">
            <v>3335589</v>
          </cell>
          <cell r="H847" t="str">
            <v>KR</v>
          </cell>
          <cell r="I847">
            <v>44303</v>
          </cell>
          <cell r="J847">
            <v>44346</v>
          </cell>
          <cell r="K847">
            <v>44322</v>
          </cell>
          <cell r="L847">
            <v>44382</v>
          </cell>
          <cell r="M847">
            <v>-35</v>
          </cell>
          <cell r="N847">
            <v>-60000</v>
          </cell>
          <cell r="P847" t="str">
            <v>2905100202</v>
          </cell>
          <cell r="Q847" t="str">
            <v>5061401127</v>
          </cell>
          <cell r="R847" t="str">
            <v>08001353808 EUFEMIA ROCHA</v>
          </cell>
          <cell r="S847" t="str">
            <v>800120011</v>
          </cell>
          <cell r="T847" t="str">
            <v>1907142071</v>
          </cell>
          <cell r="U847" t="str">
            <v>2000556805</v>
          </cell>
          <cell r="V847" t="str">
            <v>2021</v>
          </cell>
          <cell r="W847">
            <v>44347</v>
          </cell>
        </row>
        <row r="848">
          <cell r="G848">
            <v>3335587</v>
          </cell>
          <cell r="H848" t="str">
            <v>KR</v>
          </cell>
          <cell r="I848">
            <v>44303</v>
          </cell>
          <cell r="J848">
            <v>44346</v>
          </cell>
          <cell r="K848">
            <v>44322</v>
          </cell>
          <cell r="L848">
            <v>44382</v>
          </cell>
          <cell r="M848">
            <v>-35</v>
          </cell>
          <cell r="N848">
            <v>-872800</v>
          </cell>
          <cell r="P848" t="str">
            <v>2905100202</v>
          </cell>
          <cell r="Q848" t="str">
            <v>5061401127</v>
          </cell>
          <cell r="R848" t="str">
            <v>08001372378 YASSIR TURBAY</v>
          </cell>
          <cell r="S848" t="str">
            <v>800120011</v>
          </cell>
          <cell r="T848" t="str">
            <v>1907142067</v>
          </cell>
          <cell r="U848" t="str">
            <v>2000556805</v>
          </cell>
          <cell r="V848" t="str">
            <v>2021</v>
          </cell>
          <cell r="W848">
            <v>44347</v>
          </cell>
        </row>
        <row r="849">
          <cell r="G849">
            <v>3335586</v>
          </cell>
          <cell r="H849" t="str">
            <v>KR</v>
          </cell>
          <cell r="I849">
            <v>44303</v>
          </cell>
          <cell r="J849">
            <v>44346</v>
          </cell>
          <cell r="K849">
            <v>44322</v>
          </cell>
          <cell r="L849">
            <v>44382</v>
          </cell>
          <cell r="M849">
            <v>-35</v>
          </cell>
          <cell r="N849">
            <v>-390000</v>
          </cell>
          <cell r="P849" t="str">
            <v>2905100202</v>
          </cell>
          <cell r="Q849" t="str">
            <v>5061401127</v>
          </cell>
          <cell r="R849" t="str">
            <v>08001146089 JACKELINE GRIEGO</v>
          </cell>
          <cell r="S849" t="str">
            <v>800120011</v>
          </cell>
          <cell r="T849" t="str">
            <v>1907142062</v>
          </cell>
          <cell r="U849" t="str">
            <v>2000556805</v>
          </cell>
          <cell r="V849" t="str">
            <v>2021</v>
          </cell>
          <cell r="W849">
            <v>44347</v>
          </cell>
        </row>
        <row r="850">
          <cell r="G850">
            <v>3335574</v>
          </cell>
          <cell r="H850" t="str">
            <v>KR</v>
          </cell>
          <cell r="I850">
            <v>44302</v>
          </cell>
          <cell r="J850">
            <v>44346</v>
          </cell>
          <cell r="K850">
            <v>44322</v>
          </cell>
          <cell r="L850">
            <v>44382</v>
          </cell>
          <cell r="M850">
            <v>-35</v>
          </cell>
          <cell r="N850">
            <v>-60000</v>
          </cell>
          <cell r="P850" t="str">
            <v>2905100202</v>
          </cell>
          <cell r="Q850" t="str">
            <v>5061401127</v>
          </cell>
          <cell r="R850" t="str">
            <v>08433531185 PABLO NAVARRO</v>
          </cell>
          <cell r="S850" t="str">
            <v>843320011</v>
          </cell>
          <cell r="T850" t="str">
            <v>1907142060</v>
          </cell>
          <cell r="U850" t="str">
            <v>2000556805</v>
          </cell>
          <cell r="V850" t="str">
            <v>2021</v>
          </cell>
          <cell r="W850">
            <v>44347</v>
          </cell>
        </row>
        <row r="851">
          <cell r="G851">
            <v>3335542</v>
          </cell>
          <cell r="H851" t="str">
            <v>KR</v>
          </cell>
          <cell r="I851">
            <v>44302</v>
          </cell>
          <cell r="J851">
            <v>44346</v>
          </cell>
          <cell r="K851">
            <v>44322</v>
          </cell>
          <cell r="L851">
            <v>44382</v>
          </cell>
          <cell r="M851">
            <v>-35</v>
          </cell>
          <cell r="N851">
            <v>-2807739</v>
          </cell>
          <cell r="P851" t="str">
            <v>2905100202</v>
          </cell>
          <cell r="Q851" t="str">
            <v>5061401127</v>
          </cell>
          <cell r="R851" t="str">
            <v>08433391080 MARIANA DE LA HOZ</v>
          </cell>
          <cell r="S851" t="str">
            <v>843320011</v>
          </cell>
          <cell r="T851" t="str">
            <v>1907142059</v>
          </cell>
          <cell r="U851" t="str">
            <v>2000556805</v>
          </cell>
          <cell r="V851" t="str">
            <v>2021</v>
          </cell>
          <cell r="W851">
            <v>44347</v>
          </cell>
        </row>
        <row r="852">
          <cell r="G852">
            <v>3335501</v>
          </cell>
          <cell r="H852" t="str">
            <v>KR</v>
          </cell>
          <cell r="I852">
            <v>44301</v>
          </cell>
          <cell r="J852">
            <v>44346</v>
          </cell>
          <cell r="K852">
            <v>44322</v>
          </cell>
          <cell r="L852">
            <v>44382</v>
          </cell>
          <cell r="M852">
            <v>-35</v>
          </cell>
          <cell r="N852">
            <v>-7681659</v>
          </cell>
          <cell r="P852" t="str">
            <v>2905100202</v>
          </cell>
          <cell r="Q852" t="str">
            <v>5061401127</v>
          </cell>
          <cell r="R852" t="str">
            <v>08137032395 YULIANA MERCADO</v>
          </cell>
          <cell r="S852" t="str">
            <v>813720011</v>
          </cell>
          <cell r="T852" t="str">
            <v>1907142056</v>
          </cell>
          <cell r="U852" t="str">
            <v>2000556805</v>
          </cell>
          <cell r="V852" t="str">
            <v>2021</v>
          </cell>
          <cell r="W852">
            <v>44347</v>
          </cell>
        </row>
        <row r="853">
          <cell r="G853">
            <v>3335495</v>
          </cell>
          <cell r="H853" t="str">
            <v>KR</v>
          </cell>
          <cell r="I853">
            <v>44301</v>
          </cell>
          <cell r="J853">
            <v>44346</v>
          </cell>
          <cell r="K853">
            <v>44322</v>
          </cell>
          <cell r="L853">
            <v>44382</v>
          </cell>
          <cell r="M853">
            <v>-35</v>
          </cell>
          <cell r="N853">
            <v>-4196138</v>
          </cell>
          <cell r="P853" t="str">
            <v>2905100202</v>
          </cell>
          <cell r="Q853" t="str">
            <v>5061401127</v>
          </cell>
          <cell r="R853" t="str">
            <v>08433022818 GUILLERMO HERRERA</v>
          </cell>
          <cell r="S853" t="str">
            <v>843320011</v>
          </cell>
          <cell r="T853" t="str">
            <v>1907142053</v>
          </cell>
          <cell r="U853" t="str">
            <v>2000556805</v>
          </cell>
          <cell r="V853" t="str">
            <v>2021</v>
          </cell>
          <cell r="W853">
            <v>44347</v>
          </cell>
        </row>
        <row r="854">
          <cell r="G854">
            <v>3335486</v>
          </cell>
          <cell r="H854" t="str">
            <v>KR</v>
          </cell>
          <cell r="I854">
            <v>44301</v>
          </cell>
          <cell r="J854">
            <v>44346</v>
          </cell>
          <cell r="K854">
            <v>44322</v>
          </cell>
          <cell r="L854">
            <v>44382</v>
          </cell>
          <cell r="M854">
            <v>-35</v>
          </cell>
          <cell r="N854">
            <v>-4376138</v>
          </cell>
          <cell r="P854" t="str">
            <v>2905100202</v>
          </cell>
          <cell r="Q854" t="str">
            <v>5061401127</v>
          </cell>
          <cell r="R854" t="str">
            <v>08433517207 NICOLAS PEDRAZA</v>
          </cell>
          <cell r="S854" t="str">
            <v>843320011</v>
          </cell>
          <cell r="T854" t="str">
            <v>1907142049</v>
          </cell>
          <cell r="U854" t="str">
            <v>2000556805</v>
          </cell>
          <cell r="V854" t="str">
            <v>2021</v>
          </cell>
          <cell r="W854">
            <v>44347</v>
          </cell>
        </row>
        <row r="855">
          <cell r="G855">
            <v>3335473</v>
          </cell>
          <cell r="H855" t="str">
            <v>KR</v>
          </cell>
          <cell r="I855">
            <v>44301</v>
          </cell>
          <cell r="J855">
            <v>44346</v>
          </cell>
          <cell r="K855">
            <v>44322</v>
          </cell>
          <cell r="L855">
            <v>44382</v>
          </cell>
          <cell r="M855">
            <v>-35</v>
          </cell>
          <cell r="N855">
            <v>-1607739</v>
          </cell>
          <cell r="P855" t="str">
            <v>2905100202</v>
          </cell>
          <cell r="Q855" t="str">
            <v>5061401127</v>
          </cell>
          <cell r="R855" t="str">
            <v>08001074061 MERCEDES PATERNINA</v>
          </cell>
          <cell r="S855" t="str">
            <v>800120011</v>
          </cell>
          <cell r="T855" t="str">
            <v>1907142046</v>
          </cell>
          <cell r="U855" t="str">
            <v>2000556805</v>
          </cell>
          <cell r="V855" t="str">
            <v>2021</v>
          </cell>
          <cell r="W855">
            <v>44347</v>
          </cell>
        </row>
        <row r="856">
          <cell r="G856">
            <v>3335469</v>
          </cell>
          <cell r="H856" t="str">
            <v>KR</v>
          </cell>
          <cell r="I856">
            <v>44301</v>
          </cell>
          <cell r="J856">
            <v>44346</v>
          </cell>
          <cell r="K856">
            <v>44322</v>
          </cell>
          <cell r="L856">
            <v>44382</v>
          </cell>
          <cell r="M856">
            <v>-35</v>
          </cell>
          <cell r="N856">
            <v>-4496138</v>
          </cell>
          <cell r="P856" t="str">
            <v>2905100202</v>
          </cell>
          <cell r="Q856" t="str">
            <v>5061401127</v>
          </cell>
          <cell r="R856" t="str">
            <v>08001097572 LINDA TORRES</v>
          </cell>
          <cell r="S856" t="str">
            <v>800120011</v>
          </cell>
          <cell r="T856" t="str">
            <v>1907142043</v>
          </cell>
          <cell r="U856" t="str">
            <v>2000556805</v>
          </cell>
          <cell r="V856" t="str">
            <v>2021</v>
          </cell>
          <cell r="W856">
            <v>44347</v>
          </cell>
        </row>
        <row r="857">
          <cell r="G857">
            <v>3335468</v>
          </cell>
          <cell r="H857" t="str">
            <v>KR</v>
          </cell>
          <cell r="I857">
            <v>44301</v>
          </cell>
          <cell r="J857">
            <v>44346</v>
          </cell>
          <cell r="K857">
            <v>44322</v>
          </cell>
          <cell r="L857">
            <v>44382</v>
          </cell>
          <cell r="M857">
            <v>-35</v>
          </cell>
          <cell r="N857">
            <v>-3292369</v>
          </cell>
          <cell r="P857" t="str">
            <v>2905100202</v>
          </cell>
          <cell r="Q857" t="str">
            <v>5061401127</v>
          </cell>
          <cell r="R857" t="str">
            <v>08001188867 OSVALDO VARGAS</v>
          </cell>
          <cell r="S857" t="str">
            <v>800120011</v>
          </cell>
          <cell r="T857" t="str">
            <v>1907142040</v>
          </cell>
          <cell r="U857" t="str">
            <v>2000556805</v>
          </cell>
          <cell r="V857" t="str">
            <v>2021</v>
          </cell>
          <cell r="W857">
            <v>44347</v>
          </cell>
        </row>
        <row r="858">
          <cell r="G858">
            <v>3335445</v>
          </cell>
          <cell r="H858" t="str">
            <v>KR</v>
          </cell>
          <cell r="I858">
            <v>44301</v>
          </cell>
          <cell r="J858">
            <v>44346</v>
          </cell>
          <cell r="K858">
            <v>44322</v>
          </cell>
          <cell r="L858">
            <v>44382</v>
          </cell>
          <cell r="M858">
            <v>-35</v>
          </cell>
          <cell r="N858">
            <v>-3418473</v>
          </cell>
          <cell r="P858" t="str">
            <v>2905100202</v>
          </cell>
          <cell r="Q858" t="str">
            <v>5061401127</v>
          </cell>
          <cell r="R858" t="str">
            <v>08001221185 FABIOLA RAMIREZ</v>
          </cell>
          <cell r="S858" t="str">
            <v>800120011</v>
          </cell>
          <cell r="T858" t="str">
            <v>1907142036</v>
          </cell>
          <cell r="U858" t="str">
            <v>2000556805</v>
          </cell>
          <cell r="V858" t="str">
            <v>2021</v>
          </cell>
          <cell r="W858">
            <v>44347</v>
          </cell>
        </row>
        <row r="859">
          <cell r="G859">
            <v>3335422</v>
          </cell>
          <cell r="H859" t="str">
            <v>KR</v>
          </cell>
          <cell r="I859">
            <v>44300</v>
          </cell>
          <cell r="J859">
            <v>44346</v>
          </cell>
          <cell r="K859">
            <v>44322</v>
          </cell>
          <cell r="L859">
            <v>44382</v>
          </cell>
          <cell r="M859">
            <v>-35</v>
          </cell>
          <cell r="N859">
            <v>-60000</v>
          </cell>
          <cell r="P859" t="str">
            <v>2905100102</v>
          </cell>
          <cell r="Q859" t="str">
            <v>5061401127</v>
          </cell>
          <cell r="R859" t="str">
            <v>08001363328 JOSE ALVARADO</v>
          </cell>
          <cell r="S859" t="str">
            <v>800120011</v>
          </cell>
          <cell r="T859" t="str">
            <v>1907142035</v>
          </cell>
          <cell r="U859" t="str">
            <v>2000556805</v>
          </cell>
          <cell r="V859" t="str">
            <v>2021</v>
          </cell>
          <cell r="W859">
            <v>44347</v>
          </cell>
        </row>
        <row r="860">
          <cell r="G860">
            <v>3335420</v>
          </cell>
          <cell r="H860" t="str">
            <v>KR</v>
          </cell>
          <cell r="I860">
            <v>44300</v>
          </cell>
          <cell r="J860">
            <v>44346</v>
          </cell>
          <cell r="K860">
            <v>44322</v>
          </cell>
          <cell r="L860">
            <v>44382</v>
          </cell>
          <cell r="M860">
            <v>-35</v>
          </cell>
          <cell r="N860">
            <v>-60000</v>
          </cell>
          <cell r="P860" t="str">
            <v>2905100202</v>
          </cell>
          <cell r="Q860" t="str">
            <v>5061401127</v>
          </cell>
          <cell r="R860" t="str">
            <v>08001266331 MAYK VILLA</v>
          </cell>
          <cell r="S860" t="str">
            <v>800120011</v>
          </cell>
          <cell r="T860" t="str">
            <v>1907142031</v>
          </cell>
          <cell r="U860" t="str">
            <v>2000556805</v>
          </cell>
          <cell r="V860" t="str">
            <v>2021</v>
          </cell>
          <cell r="W860">
            <v>44347</v>
          </cell>
        </row>
        <row r="861">
          <cell r="G861">
            <v>3335405</v>
          </cell>
          <cell r="H861" t="str">
            <v>KR</v>
          </cell>
          <cell r="I861">
            <v>44300</v>
          </cell>
          <cell r="J861">
            <v>44346</v>
          </cell>
          <cell r="K861">
            <v>44322</v>
          </cell>
          <cell r="L861">
            <v>44382</v>
          </cell>
          <cell r="M861">
            <v>-35</v>
          </cell>
          <cell r="N861">
            <v>-25916138</v>
          </cell>
          <cell r="P861" t="str">
            <v>2905100202</v>
          </cell>
          <cell r="Q861" t="str">
            <v>5061401127</v>
          </cell>
          <cell r="R861" t="str">
            <v>08433024976 RUTH GUTIERREZ</v>
          </cell>
          <cell r="S861" t="str">
            <v>843320011</v>
          </cell>
          <cell r="T861" t="str">
            <v>1907142026</v>
          </cell>
          <cell r="U861" t="str">
            <v>2000556805</v>
          </cell>
          <cell r="V861" t="str">
            <v>2021</v>
          </cell>
          <cell r="W861">
            <v>44347</v>
          </cell>
        </row>
        <row r="862">
          <cell r="G862">
            <v>3335383</v>
          </cell>
          <cell r="H862" t="str">
            <v>KR</v>
          </cell>
          <cell r="I862">
            <v>44299</v>
          </cell>
          <cell r="J862">
            <v>44346</v>
          </cell>
          <cell r="K862">
            <v>44322</v>
          </cell>
          <cell r="L862">
            <v>44382</v>
          </cell>
          <cell r="M862">
            <v>-35</v>
          </cell>
          <cell r="N862">
            <v>-60000</v>
          </cell>
          <cell r="P862" t="str">
            <v>2905100202</v>
          </cell>
          <cell r="Q862" t="str">
            <v>5061401127</v>
          </cell>
          <cell r="R862" t="str">
            <v>08433188028 ROQUE NUÑEZ</v>
          </cell>
          <cell r="S862" t="str">
            <v>875817011</v>
          </cell>
          <cell r="T862" t="str">
            <v>1907142022</v>
          </cell>
          <cell r="U862" t="str">
            <v>2000556805</v>
          </cell>
          <cell r="V862" t="str">
            <v>2021</v>
          </cell>
          <cell r="W862">
            <v>44347</v>
          </cell>
        </row>
        <row r="863">
          <cell r="G863">
            <v>3335366</v>
          </cell>
          <cell r="H863" t="str">
            <v>KR</v>
          </cell>
          <cell r="I863">
            <v>44299</v>
          </cell>
          <cell r="J863">
            <v>44346</v>
          </cell>
          <cell r="K863">
            <v>44322</v>
          </cell>
          <cell r="L863">
            <v>44382</v>
          </cell>
          <cell r="M863">
            <v>-35</v>
          </cell>
          <cell r="N863">
            <v>-60000</v>
          </cell>
          <cell r="P863" t="str">
            <v>2905100202</v>
          </cell>
          <cell r="Q863" t="str">
            <v>5061401127</v>
          </cell>
          <cell r="R863" t="str">
            <v>08001360906 RAMON ZAPARDIEL</v>
          </cell>
          <cell r="S863" t="str">
            <v>800120011</v>
          </cell>
          <cell r="T863" t="str">
            <v>1907142019</v>
          </cell>
          <cell r="U863" t="str">
            <v>2000556805</v>
          </cell>
          <cell r="V863" t="str">
            <v>2021</v>
          </cell>
          <cell r="W863">
            <v>44347</v>
          </cell>
        </row>
        <row r="864">
          <cell r="G864">
            <v>3335363</v>
          </cell>
          <cell r="H864" t="str">
            <v>KR</v>
          </cell>
          <cell r="I864">
            <v>44299</v>
          </cell>
          <cell r="J864">
            <v>44346</v>
          </cell>
          <cell r="K864">
            <v>44322</v>
          </cell>
          <cell r="L864">
            <v>44382</v>
          </cell>
          <cell r="M864">
            <v>-35</v>
          </cell>
          <cell r="N864">
            <v>-1277739</v>
          </cell>
          <cell r="P864" t="str">
            <v>2905100202</v>
          </cell>
          <cell r="Q864" t="str">
            <v>5061401127</v>
          </cell>
          <cell r="R864" t="str">
            <v>08001123987 ANTONIO DIAZ</v>
          </cell>
          <cell r="S864" t="str">
            <v>800120011</v>
          </cell>
          <cell r="T864" t="str">
            <v>1907142013</v>
          </cell>
          <cell r="U864" t="str">
            <v>2000556805</v>
          </cell>
          <cell r="V864" t="str">
            <v>2021</v>
          </cell>
          <cell r="W864">
            <v>44347</v>
          </cell>
        </row>
        <row r="865">
          <cell r="G865">
            <v>3335331</v>
          </cell>
          <cell r="H865" t="str">
            <v>KR</v>
          </cell>
          <cell r="I865">
            <v>44299</v>
          </cell>
          <cell r="J865">
            <v>44346</v>
          </cell>
          <cell r="K865">
            <v>44322</v>
          </cell>
          <cell r="L865">
            <v>44382</v>
          </cell>
          <cell r="M865">
            <v>-35</v>
          </cell>
          <cell r="N865">
            <v>-501601</v>
          </cell>
          <cell r="P865" t="str">
            <v>2905100202</v>
          </cell>
          <cell r="Q865" t="str">
            <v>5061401127</v>
          </cell>
          <cell r="R865" t="str">
            <v>08001608825 EUSTAQUIA RAMIREZ</v>
          </cell>
          <cell r="S865" t="str">
            <v>800120011</v>
          </cell>
          <cell r="T865" t="str">
            <v>1907142008</v>
          </cell>
          <cell r="U865" t="str">
            <v>2000556805</v>
          </cell>
          <cell r="V865" t="str">
            <v>2021</v>
          </cell>
          <cell r="W865">
            <v>44347</v>
          </cell>
        </row>
        <row r="866">
          <cell r="G866">
            <v>3335330</v>
          </cell>
          <cell r="H866" t="str">
            <v>KR</v>
          </cell>
          <cell r="I866">
            <v>44299</v>
          </cell>
          <cell r="J866">
            <v>44346</v>
          </cell>
          <cell r="K866">
            <v>44322</v>
          </cell>
          <cell r="L866">
            <v>44382</v>
          </cell>
          <cell r="M866">
            <v>-35</v>
          </cell>
          <cell r="N866">
            <v>-720000</v>
          </cell>
          <cell r="P866" t="str">
            <v>2905100202</v>
          </cell>
          <cell r="Q866" t="str">
            <v>5061401127</v>
          </cell>
          <cell r="R866" t="str">
            <v>08433277445 JUAN TOVAR</v>
          </cell>
          <cell r="S866" t="str">
            <v>843320011</v>
          </cell>
          <cell r="T866" t="str">
            <v>1907142002</v>
          </cell>
          <cell r="U866" t="str">
            <v>2000556805</v>
          </cell>
          <cell r="V866" t="str">
            <v>2021</v>
          </cell>
          <cell r="W866">
            <v>44347</v>
          </cell>
        </row>
        <row r="867">
          <cell r="G867">
            <v>3335323</v>
          </cell>
          <cell r="H867" t="str">
            <v>KR</v>
          </cell>
          <cell r="I867">
            <v>44299</v>
          </cell>
          <cell r="J867">
            <v>44346</v>
          </cell>
          <cell r="K867">
            <v>44322</v>
          </cell>
          <cell r="L867">
            <v>44382</v>
          </cell>
          <cell r="M867">
            <v>-35</v>
          </cell>
          <cell r="N867">
            <v>-831601</v>
          </cell>
          <cell r="P867" t="str">
            <v>2905100202</v>
          </cell>
          <cell r="Q867" t="str">
            <v>5061401127</v>
          </cell>
          <cell r="R867" t="str">
            <v>08675518793 CLARIBEL PEREZ</v>
          </cell>
          <cell r="S867" t="str">
            <v>867520011</v>
          </cell>
          <cell r="T867" t="str">
            <v>1907141995</v>
          </cell>
          <cell r="U867" t="str">
            <v>2000556805</v>
          </cell>
          <cell r="V867" t="str">
            <v>2021</v>
          </cell>
          <cell r="W867">
            <v>44347</v>
          </cell>
        </row>
        <row r="868">
          <cell r="G868">
            <v>3335109</v>
          </cell>
          <cell r="H868" t="str">
            <v>KR</v>
          </cell>
          <cell r="I868">
            <v>44298</v>
          </cell>
          <cell r="J868">
            <v>44346</v>
          </cell>
          <cell r="K868">
            <v>44322</v>
          </cell>
          <cell r="L868">
            <v>44382</v>
          </cell>
          <cell r="M868">
            <v>-35</v>
          </cell>
          <cell r="N868">
            <v>-60000</v>
          </cell>
          <cell r="P868" t="str">
            <v>2905100202</v>
          </cell>
          <cell r="Q868" t="str">
            <v>5061401127</v>
          </cell>
          <cell r="R868" t="str">
            <v>08001186344 GROMALDY SANCHEZ</v>
          </cell>
          <cell r="S868" t="str">
            <v>800120011</v>
          </cell>
          <cell r="T868" t="str">
            <v>1907141990</v>
          </cell>
          <cell r="U868" t="str">
            <v>2000556805</v>
          </cell>
          <cell r="V868" t="str">
            <v>2021</v>
          </cell>
          <cell r="W868">
            <v>44347</v>
          </cell>
        </row>
        <row r="869">
          <cell r="G869">
            <v>3335107</v>
          </cell>
          <cell r="H869" t="str">
            <v>KR</v>
          </cell>
          <cell r="I869">
            <v>44298</v>
          </cell>
          <cell r="J869">
            <v>44346</v>
          </cell>
          <cell r="K869">
            <v>44322</v>
          </cell>
          <cell r="L869">
            <v>44382</v>
          </cell>
          <cell r="M869">
            <v>-35</v>
          </cell>
          <cell r="N869">
            <v>-60000</v>
          </cell>
          <cell r="P869" t="str">
            <v>2905100202</v>
          </cell>
          <cell r="Q869" t="str">
            <v>5061401127</v>
          </cell>
          <cell r="R869" t="str">
            <v>08001176906 HELEN PAREJO</v>
          </cell>
          <cell r="S869" t="str">
            <v>800120011</v>
          </cell>
          <cell r="T869" t="str">
            <v>1907141984</v>
          </cell>
          <cell r="U869" t="str">
            <v>2000556805</v>
          </cell>
          <cell r="V869" t="str">
            <v>2021</v>
          </cell>
          <cell r="W869">
            <v>44347</v>
          </cell>
        </row>
        <row r="870">
          <cell r="G870">
            <v>3334889</v>
          </cell>
          <cell r="H870" t="str">
            <v>KR</v>
          </cell>
          <cell r="I870">
            <v>44284</v>
          </cell>
          <cell r="J870">
            <v>44346</v>
          </cell>
          <cell r="K870">
            <v>44300</v>
          </cell>
          <cell r="L870">
            <v>44360</v>
          </cell>
          <cell r="M870">
            <v>-13</v>
          </cell>
          <cell r="N870">
            <v>-642026</v>
          </cell>
          <cell r="P870" t="str">
            <v>2905100202</v>
          </cell>
          <cell r="Q870" t="str">
            <v>4141215973</v>
          </cell>
          <cell r="R870" t="str">
            <v>70508022254 LUIS BELTRAN</v>
          </cell>
          <cell r="S870" t="str">
            <v>7000120011</v>
          </cell>
          <cell r="T870" t="str">
            <v>1907113586</v>
          </cell>
          <cell r="U870" t="str">
            <v>2000556805</v>
          </cell>
          <cell r="V870" t="str">
            <v>2021</v>
          </cell>
          <cell r="W870">
            <v>44347</v>
          </cell>
        </row>
        <row r="871">
          <cell r="G871">
            <v>3336844</v>
          </cell>
          <cell r="H871" t="str">
            <v>KR</v>
          </cell>
          <cell r="I871">
            <v>44323</v>
          </cell>
          <cell r="J871">
            <v>44327</v>
          </cell>
          <cell r="K871">
            <v>44327</v>
          </cell>
          <cell r="L871">
            <v>44387</v>
          </cell>
          <cell r="M871">
            <v>-8</v>
          </cell>
          <cell r="N871">
            <v>-14386</v>
          </cell>
          <cell r="P871" t="str">
            <v>2905100202</v>
          </cell>
          <cell r="Q871" t="str">
            <v>5111206879</v>
          </cell>
          <cell r="R871" t="str">
            <v>47001339168 JHON GONZALEZ</v>
          </cell>
          <cell r="T871" t="str">
            <v>1907106558</v>
          </cell>
        </row>
        <row r="872">
          <cell r="G872">
            <v>3336130</v>
          </cell>
          <cell r="H872" t="str">
            <v>KR</v>
          </cell>
          <cell r="I872">
            <v>44312</v>
          </cell>
          <cell r="J872">
            <v>44346</v>
          </cell>
          <cell r="K872">
            <v>44321</v>
          </cell>
          <cell r="L872">
            <v>44381</v>
          </cell>
          <cell r="M872">
            <v>-34</v>
          </cell>
          <cell r="N872">
            <v>-60000</v>
          </cell>
          <cell r="P872" t="str">
            <v>2905100102</v>
          </cell>
          <cell r="Q872" t="str">
            <v>5050957735</v>
          </cell>
          <cell r="R872" t="str">
            <v>68001011120 REINALDO ROA</v>
          </cell>
          <cell r="S872" t="str">
            <v>6800120011</v>
          </cell>
          <cell r="T872" t="str">
            <v>1907081948</v>
          </cell>
          <cell r="U872" t="str">
            <v>2000556805</v>
          </cell>
          <cell r="V872" t="str">
            <v>2021</v>
          </cell>
          <cell r="W872">
            <v>44347</v>
          </cell>
        </row>
        <row r="873">
          <cell r="G873">
            <v>3336130</v>
          </cell>
          <cell r="H873" t="str">
            <v>KR</v>
          </cell>
          <cell r="I873">
            <v>44312</v>
          </cell>
          <cell r="J873">
            <v>44346</v>
          </cell>
          <cell r="K873">
            <v>44347</v>
          </cell>
          <cell r="L873">
            <v>44407</v>
          </cell>
          <cell r="M873">
            <v>-28</v>
          </cell>
          <cell r="N873">
            <v>-1260000</v>
          </cell>
          <cell r="P873" t="str">
            <v>2205200101</v>
          </cell>
          <cell r="Q873" t="str">
            <v>5050957735</v>
          </cell>
          <cell r="R873" t="str">
            <v>GLOSA INICIAL GL-6892477371355</v>
          </cell>
          <cell r="S873" t="str">
            <v>6800120011</v>
          </cell>
          <cell r="T873" t="str">
            <v>1907081948</v>
          </cell>
        </row>
        <row r="874">
          <cell r="G874">
            <v>3335327</v>
          </cell>
          <cell r="H874" t="str">
            <v>KR</v>
          </cell>
          <cell r="I874">
            <v>44299</v>
          </cell>
          <cell r="J874">
            <v>44326</v>
          </cell>
          <cell r="K874">
            <v>44326</v>
          </cell>
          <cell r="L874">
            <v>44386</v>
          </cell>
          <cell r="M874">
            <v>-7</v>
          </cell>
          <cell r="N874">
            <v>-121000</v>
          </cell>
          <cell r="P874" t="str">
            <v>2905100106</v>
          </cell>
          <cell r="Q874" t="str">
            <v>5101149281</v>
          </cell>
          <cell r="R874" t="str">
            <v>08001619701 ROSA RODRIGUEZ</v>
          </cell>
          <cell r="T874" t="str">
            <v>1907080971</v>
          </cell>
        </row>
        <row r="875">
          <cell r="G875">
            <v>3335680</v>
          </cell>
          <cell r="H875" t="str">
            <v>KR</v>
          </cell>
          <cell r="I875">
            <v>44305</v>
          </cell>
          <cell r="J875">
            <v>44321</v>
          </cell>
          <cell r="K875">
            <v>44321</v>
          </cell>
          <cell r="L875">
            <v>44381</v>
          </cell>
          <cell r="M875">
            <v>-2</v>
          </cell>
          <cell r="N875">
            <v>-899000</v>
          </cell>
          <cell r="P875" t="str">
            <v>2905100206</v>
          </cell>
          <cell r="Q875" t="str">
            <v>5051036038</v>
          </cell>
          <cell r="R875" t="str">
            <v>08001345843 EFREN FERRER</v>
          </cell>
          <cell r="T875" t="str">
            <v>1907080970</v>
          </cell>
        </row>
        <row r="876">
          <cell r="G876">
            <v>3335483</v>
          </cell>
          <cell r="H876" t="str">
            <v>KR</v>
          </cell>
          <cell r="I876">
            <v>44301</v>
          </cell>
          <cell r="J876">
            <v>44321</v>
          </cell>
          <cell r="K876">
            <v>44321</v>
          </cell>
          <cell r="L876">
            <v>44381</v>
          </cell>
          <cell r="M876">
            <v>-2</v>
          </cell>
          <cell r="N876">
            <v>-11200000</v>
          </cell>
          <cell r="P876" t="str">
            <v>2905100206</v>
          </cell>
          <cell r="Q876" t="str">
            <v>5051036038</v>
          </cell>
          <cell r="R876" t="str">
            <v>08001178453 FREDDY DE LA HOZ</v>
          </cell>
          <cell r="T876" t="str">
            <v>1907080969</v>
          </cell>
        </row>
        <row r="877">
          <cell r="G877">
            <v>3335478</v>
          </cell>
          <cell r="H877" t="str">
            <v>KR</v>
          </cell>
          <cell r="I877">
            <v>44301</v>
          </cell>
          <cell r="J877">
            <v>44321</v>
          </cell>
          <cell r="K877">
            <v>44321</v>
          </cell>
          <cell r="L877">
            <v>44381</v>
          </cell>
          <cell r="M877">
            <v>-2</v>
          </cell>
          <cell r="N877">
            <v>-600000</v>
          </cell>
          <cell r="P877" t="str">
            <v>2905100206</v>
          </cell>
          <cell r="Q877" t="str">
            <v>5051036038</v>
          </cell>
          <cell r="R877" t="str">
            <v>08001178453 FREDDY DE LA HOZ</v>
          </cell>
          <cell r="T877" t="str">
            <v>1907080968</v>
          </cell>
        </row>
        <row r="878">
          <cell r="G878">
            <v>3335476</v>
          </cell>
          <cell r="H878" t="str">
            <v>KR</v>
          </cell>
          <cell r="I878">
            <v>44301</v>
          </cell>
          <cell r="J878">
            <v>44321</v>
          </cell>
          <cell r="K878">
            <v>44321</v>
          </cell>
          <cell r="L878">
            <v>44381</v>
          </cell>
          <cell r="M878">
            <v>-2</v>
          </cell>
          <cell r="N878">
            <v>-229200</v>
          </cell>
          <cell r="P878" t="str">
            <v>2905100206</v>
          </cell>
          <cell r="Q878" t="str">
            <v>5051036038</v>
          </cell>
          <cell r="R878" t="str">
            <v>08001178453 FREDDY DE LA HOZ</v>
          </cell>
          <cell r="T878" t="str">
            <v>1907080967</v>
          </cell>
        </row>
        <row r="879">
          <cell r="G879">
            <v>3332521</v>
          </cell>
          <cell r="H879" t="str">
            <v>KR</v>
          </cell>
          <cell r="I879">
            <v>44250</v>
          </cell>
          <cell r="J879">
            <v>44346</v>
          </cell>
          <cell r="K879">
            <v>44265</v>
          </cell>
          <cell r="L879">
            <v>44325</v>
          </cell>
          <cell r="M879">
            <v>22</v>
          </cell>
          <cell r="N879">
            <v>-60000</v>
          </cell>
          <cell r="P879" t="str">
            <v>2905100102</v>
          </cell>
          <cell r="Q879" t="str">
            <v>3101113336</v>
          </cell>
          <cell r="R879" t="str">
            <v>08001390125 WALMIRO FABREGAS</v>
          </cell>
          <cell r="S879" t="str">
            <v>7600117011</v>
          </cell>
          <cell r="T879" t="str">
            <v>1907059297</v>
          </cell>
          <cell r="U879" t="str">
            <v>2000556805</v>
          </cell>
          <cell r="V879" t="str">
            <v>2021</v>
          </cell>
          <cell r="W879">
            <v>44347</v>
          </cell>
        </row>
        <row r="880">
          <cell r="G880">
            <v>3336531</v>
          </cell>
          <cell r="H880" t="str">
            <v>KR</v>
          </cell>
          <cell r="I880">
            <v>44319</v>
          </cell>
          <cell r="J880">
            <v>44326</v>
          </cell>
          <cell r="K880">
            <v>44326</v>
          </cell>
          <cell r="L880">
            <v>44386</v>
          </cell>
          <cell r="M880">
            <v>-7</v>
          </cell>
          <cell r="N880">
            <v>-916173</v>
          </cell>
          <cell r="P880" t="str">
            <v>2905100202</v>
          </cell>
          <cell r="Q880" t="str">
            <v>5101435957</v>
          </cell>
          <cell r="R880" t="str">
            <v>54405014315 MARIA OSORIO</v>
          </cell>
          <cell r="T880" t="str">
            <v>1907046977</v>
          </cell>
        </row>
        <row r="881">
          <cell r="G881">
            <v>3332419</v>
          </cell>
          <cell r="H881" t="str">
            <v>KR</v>
          </cell>
          <cell r="I881">
            <v>44249</v>
          </cell>
          <cell r="J881">
            <v>44346</v>
          </cell>
          <cell r="K881">
            <v>44260</v>
          </cell>
          <cell r="L881">
            <v>44320</v>
          </cell>
          <cell r="M881">
            <v>27</v>
          </cell>
          <cell r="N881">
            <v>-60000</v>
          </cell>
          <cell r="P881" t="str">
            <v>2905100102</v>
          </cell>
          <cell r="Q881" t="str">
            <v>3050937441</v>
          </cell>
          <cell r="R881" t="str">
            <v>08001488316 SHIRLEIDYS BELTRAN</v>
          </cell>
          <cell r="S881" t="str">
            <v>1300120011</v>
          </cell>
          <cell r="T881" t="str">
            <v>1907009899</v>
          </cell>
          <cell r="U881" t="str">
            <v>2000556805</v>
          </cell>
          <cell r="V881" t="str">
            <v>2021</v>
          </cell>
          <cell r="W881">
            <v>44347</v>
          </cell>
        </row>
        <row r="882">
          <cell r="G882">
            <v>3332389</v>
          </cell>
          <cell r="H882" t="str">
            <v>KR</v>
          </cell>
          <cell r="I882">
            <v>44247</v>
          </cell>
          <cell r="J882">
            <v>44346</v>
          </cell>
          <cell r="K882">
            <v>44260</v>
          </cell>
          <cell r="L882">
            <v>44320</v>
          </cell>
          <cell r="M882">
            <v>27</v>
          </cell>
          <cell r="N882">
            <v>-2896173</v>
          </cell>
          <cell r="P882" t="str">
            <v>2905100202</v>
          </cell>
          <cell r="Q882" t="str">
            <v>3050937441</v>
          </cell>
          <cell r="R882" t="str">
            <v>13001202069 LIOBER AMAYA</v>
          </cell>
          <cell r="S882" t="str">
            <v>1300120011</v>
          </cell>
          <cell r="T882" t="str">
            <v>1907009895</v>
          </cell>
          <cell r="U882" t="str">
            <v>2000556805</v>
          </cell>
          <cell r="V882" t="str">
            <v>2021</v>
          </cell>
          <cell r="W882">
            <v>44347</v>
          </cell>
        </row>
        <row r="883">
          <cell r="G883">
            <v>3331901</v>
          </cell>
          <cell r="H883" t="str">
            <v>KR</v>
          </cell>
          <cell r="I883">
            <v>44239</v>
          </cell>
          <cell r="J883">
            <v>44346</v>
          </cell>
          <cell r="K883">
            <v>44260</v>
          </cell>
          <cell r="L883">
            <v>44320</v>
          </cell>
          <cell r="M883">
            <v>27</v>
          </cell>
          <cell r="N883">
            <v>-36339</v>
          </cell>
          <cell r="P883" t="str">
            <v>2905100202</v>
          </cell>
          <cell r="Q883" t="str">
            <v>3050937441</v>
          </cell>
          <cell r="R883" t="str">
            <v>13894210754 CARLOS OCHOA</v>
          </cell>
          <cell r="S883" t="str">
            <v>1389420011</v>
          </cell>
          <cell r="T883" t="str">
            <v>1907009884</v>
          </cell>
          <cell r="U883" t="str">
            <v>2000556805</v>
          </cell>
          <cell r="V883" t="str">
            <v>2021</v>
          </cell>
          <cell r="W883">
            <v>44347</v>
          </cell>
        </row>
        <row r="884">
          <cell r="G884">
            <v>3331882</v>
          </cell>
          <cell r="H884" t="str">
            <v>KR</v>
          </cell>
          <cell r="I884">
            <v>44238</v>
          </cell>
          <cell r="J884">
            <v>44346</v>
          </cell>
          <cell r="K884">
            <v>44260</v>
          </cell>
          <cell r="L884">
            <v>44320</v>
          </cell>
          <cell r="M884">
            <v>27</v>
          </cell>
          <cell r="N884">
            <v>-60000</v>
          </cell>
          <cell r="P884" t="str">
            <v>2905100202</v>
          </cell>
          <cell r="Q884" t="str">
            <v>3050937441</v>
          </cell>
          <cell r="R884" t="str">
            <v>13052526238 JOSE PEREZ</v>
          </cell>
          <cell r="S884" t="str">
            <v>1305220011</v>
          </cell>
          <cell r="T884" t="str">
            <v>1907009877</v>
          </cell>
          <cell r="U884" t="str">
            <v>2000556805</v>
          </cell>
          <cell r="V884" t="str">
            <v>2021</v>
          </cell>
          <cell r="W884">
            <v>44347</v>
          </cell>
        </row>
        <row r="885">
          <cell r="G885">
            <v>3310887</v>
          </cell>
          <cell r="H885" t="str">
            <v>KR</v>
          </cell>
          <cell r="I885">
            <v>43959</v>
          </cell>
          <cell r="J885">
            <v>44346</v>
          </cell>
          <cell r="K885">
            <v>44256</v>
          </cell>
          <cell r="L885">
            <v>44316</v>
          </cell>
          <cell r="M885">
            <v>30</v>
          </cell>
          <cell r="N885">
            <v>-15137561</v>
          </cell>
          <cell r="P885" t="str">
            <v>2905100202</v>
          </cell>
          <cell r="Q885" t="str">
            <v>3010957797</v>
          </cell>
          <cell r="R885" t="str">
            <v>13430472488 JUAN DENUVILLA</v>
          </cell>
          <cell r="S885" t="str">
            <v>1343020011</v>
          </cell>
          <cell r="T885" t="str">
            <v>1907009861</v>
          </cell>
          <cell r="U885" t="str">
            <v>2000556775</v>
          </cell>
          <cell r="V885" t="str">
            <v>2021</v>
          </cell>
          <cell r="W885">
            <v>44346</v>
          </cell>
        </row>
        <row r="886">
          <cell r="G886">
            <v>3310887</v>
          </cell>
          <cell r="H886" t="str">
            <v>KR</v>
          </cell>
          <cell r="I886">
            <v>43959</v>
          </cell>
          <cell r="J886">
            <v>44346</v>
          </cell>
          <cell r="K886">
            <v>44265</v>
          </cell>
          <cell r="L886">
            <v>44325</v>
          </cell>
          <cell r="M886">
            <v>54</v>
          </cell>
          <cell r="N886">
            <v>-3960000</v>
          </cell>
          <cell r="P886" t="str">
            <v>2205200201</v>
          </cell>
          <cell r="Q886" t="str">
            <v>3010957797</v>
          </cell>
          <cell r="R886" t="str">
            <v>GLOSA INICIAL GL-13249338787</v>
          </cell>
          <cell r="S886" t="str">
            <v>1343020011</v>
          </cell>
          <cell r="T886" t="str">
            <v>1907009861</v>
          </cell>
        </row>
        <row r="887">
          <cell r="G887">
            <v>3336556</v>
          </cell>
          <cell r="H887" t="str">
            <v>KR</v>
          </cell>
          <cell r="I887">
            <v>44320</v>
          </cell>
          <cell r="J887">
            <v>44326</v>
          </cell>
          <cell r="K887">
            <v>44326</v>
          </cell>
          <cell r="L887">
            <v>44386</v>
          </cell>
          <cell r="M887">
            <v>-7</v>
          </cell>
          <cell r="N887">
            <v>-60000</v>
          </cell>
          <cell r="P887" t="str">
            <v>2905100202</v>
          </cell>
          <cell r="Q887" t="str">
            <v>5101046439</v>
          </cell>
          <cell r="R887" t="str">
            <v>47545402657 JAIDER FARELO</v>
          </cell>
          <cell r="T887" t="str">
            <v>1907008282</v>
          </cell>
        </row>
        <row r="888">
          <cell r="G888">
            <v>3335408</v>
          </cell>
          <cell r="H888" t="str">
            <v>KR</v>
          </cell>
          <cell r="I888">
            <v>44300</v>
          </cell>
          <cell r="J888">
            <v>44346</v>
          </cell>
          <cell r="K888">
            <v>44320</v>
          </cell>
          <cell r="L888">
            <v>44380</v>
          </cell>
          <cell r="M888">
            <v>-33</v>
          </cell>
          <cell r="N888">
            <v>-15720000</v>
          </cell>
          <cell r="P888" t="str">
            <v>2905100202</v>
          </cell>
          <cell r="Q888" t="str">
            <v>5041212779</v>
          </cell>
          <cell r="R888" t="str">
            <v>4796000016115 MARIA POLO</v>
          </cell>
          <cell r="S888" t="str">
            <v>4796017011</v>
          </cell>
          <cell r="T888" t="str">
            <v>1907008280</v>
          </cell>
          <cell r="U888" t="str">
            <v>2000556805</v>
          </cell>
          <cell r="V888" t="str">
            <v>2021</v>
          </cell>
          <cell r="W888">
            <v>44347</v>
          </cell>
        </row>
        <row r="889">
          <cell r="G889">
            <v>3335408</v>
          </cell>
          <cell r="H889" t="str">
            <v>KR</v>
          </cell>
          <cell r="I889">
            <v>44300</v>
          </cell>
          <cell r="J889">
            <v>44346</v>
          </cell>
          <cell r="K889">
            <v>44328</v>
          </cell>
          <cell r="L889">
            <v>44388</v>
          </cell>
          <cell r="M889">
            <v>-9</v>
          </cell>
          <cell r="N889">
            <v>-2296138</v>
          </cell>
          <cell r="P889" t="str">
            <v>2205200201</v>
          </cell>
          <cell r="Q889" t="str">
            <v>5041212779</v>
          </cell>
          <cell r="R889" t="str">
            <v>GLOSA INICIAL GL-4792328315790</v>
          </cell>
          <cell r="S889" t="str">
            <v>4796017011</v>
          </cell>
          <cell r="T889" t="str">
            <v>1907008280</v>
          </cell>
        </row>
        <row r="890">
          <cell r="G890">
            <v>3335890</v>
          </cell>
          <cell r="H890" t="str">
            <v>KR</v>
          </cell>
          <cell r="I890">
            <v>44308</v>
          </cell>
          <cell r="J890">
            <v>44346</v>
          </cell>
          <cell r="K890">
            <v>44320</v>
          </cell>
          <cell r="L890">
            <v>44380</v>
          </cell>
          <cell r="M890">
            <v>-33</v>
          </cell>
          <cell r="N890">
            <v>-14386</v>
          </cell>
          <cell r="P890" t="str">
            <v>2905100202</v>
          </cell>
          <cell r="Q890" t="str">
            <v>5041212779</v>
          </cell>
          <cell r="R890" t="str">
            <v>47001339168 JHON GONZALEZ</v>
          </cell>
          <cell r="S890" t="str">
            <v>4700117011</v>
          </cell>
          <cell r="T890" t="str">
            <v>1907008279</v>
          </cell>
          <cell r="U890" t="str">
            <v>2000556805</v>
          </cell>
          <cell r="V890" t="str">
            <v>2021</v>
          </cell>
          <cell r="W890">
            <v>44347</v>
          </cell>
        </row>
        <row r="891">
          <cell r="G891">
            <v>3335723</v>
          </cell>
          <cell r="H891" t="str">
            <v>KR</v>
          </cell>
          <cell r="I891">
            <v>44305</v>
          </cell>
          <cell r="J891">
            <v>44346</v>
          </cell>
          <cell r="K891">
            <v>44320</v>
          </cell>
          <cell r="L891">
            <v>44380</v>
          </cell>
          <cell r="M891">
            <v>-33</v>
          </cell>
          <cell r="N891">
            <v>-60000</v>
          </cell>
          <cell r="P891" t="str">
            <v>2905100202</v>
          </cell>
          <cell r="Q891" t="str">
            <v>5041212779</v>
          </cell>
          <cell r="R891" t="str">
            <v>47960157158 DUBAN CALANCHE</v>
          </cell>
          <cell r="S891" t="str">
            <v>4796017011</v>
          </cell>
          <cell r="T891" t="str">
            <v>1907008276</v>
          </cell>
          <cell r="U891" t="str">
            <v>2000556805</v>
          </cell>
          <cell r="V891" t="str">
            <v>2021</v>
          </cell>
          <cell r="W891">
            <v>44347</v>
          </cell>
        </row>
        <row r="892">
          <cell r="G892">
            <v>3335956</v>
          </cell>
          <cell r="H892" t="str">
            <v>KR</v>
          </cell>
          <cell r="I892">
            <v>44309</v>
          </cell>
          <cell r="J892">
            <v>44346</v>
          </cell>
          <cell r="K892">
            <v>44320</v>
          </cell>
          <cell r="L892">
            <v>44380</v>
          </cell>
          <cell r="M892">
            <v>-33</v>
          </cell>
          <cell r="N892">
            <v>-720000</v>
          </cell>
          <cell r="P892" t="str">
            <v>2905100202</v>
          </cell>
          <cell r="Q892" t="str">
            <v>5041212779</v>
          </cell>
          <cell r="R892" t="str">
            <v>47205324732 JOSE ESCALANTE</v>
          </cell>
          <cell r="S892" t="str">
            <v>4720517011</v>
          </cell>
          <cell r="T892" t="str">
            <v>1907008275</v>
          </cell>
          <cell r="U892" t="str">
            <v>2000556805</v>
          </cell>
          <cell r="V892" t="str">
            <v>2021</v>
          </cell>
          <cell r="W892">
            <v>44347</v>
          </cell>
        </row>
        <row r="893">
          <cell r="G893">
            <v>3335329</v>
          </cell>
          <cell r="H893" t="str">
            <v>KR</v>
          </cell>
          <cell r="I893">
            <v>44299</v>
          </cell>
          <cell r="J893">
            <v>44346</v>
          </cell>
          <cell r="K893">
            <v>44320</v>
          </cell>
          <cell r="L893">
            <v>44380</v>
          </cell>
          <cell r="M893">
            <v>-33</v>
          </cell>
          <cell r="N893">
            <v>-856173</v>
          </cell>
          <cell r="P893" t="str">
            <v>2905100202</v>
          </cell>
          <cell r="Q893" t="str">
            <v>5041212779</v>
          </cell>
          <cell r="R893" t="str">
            <v>47001389101 ALEJANDRO CARDONA</v>
          </cell>
          <cell r="S893" t="str">
            <v>4700117011</v>
          </cell>
          <cell r="T893" t="str">
            <v>1907008273</v>
          </cell>
          <cell r="U893" t="str">
            <v>2000556805</v>
          </cell>
          <cell r="V893" t="str">
            <v>2021</v>
          </cell>
          <cell r="W893">
            <v>44347</v>
          </cell>
        </row>
        <row r="894">
          <cell r="G894">
            <v>30444694</v>
          </cell>
          <cell r="H894" t="str">
            <v>KR</v>
          </cell>
          <cell r="I894">
            <v>43787</v>
          </cell>
          <cell r="J894">
            <v>44346</v>
          </cell>
          <cell r="K894">
            <v>44256</v>
          </cell>
          <cell r="L894">
            <v>44316</v>
          </cell>
          <cell r="M894">
            <v>30</v>
          </cell>
          <cell r="N894">
            <v>-37430055</v>
          </cell>
          <cell r="P894" t="str">
            <v>2905100202</v>
          </cell>
          <cell r="Q894" t="str">
            <v>3010824611</v>
          </cell>
          <cell r="R894" t="str">
            <v>13001197855 PEDRO LOPEZ</v>
          </cell>
          <cell r="S894" t="str">
            <v>1300120011</v>
          </cell>
          <cell r="T894" t="str">
            <v>1907006407</v>
          </cell>
          <cell r="U894" t="str">
            <v>2000556778</v>
          </cell>
          <cell r="V894" t="str">
            <v>2021</v>
          </cell>
          <cell r="W894">
            <v>44346</v>
          </cell>
        </row>
        <row r="895">
          <cell r="G895">
            <v>30444694</v>
          </cell>
          <cell r="H895" t="str">
            <v>KR</v>
          </cell>
          <cell r="I895">
            <v>43787</v>
          </cell>
          <cell r="J895">
            <v>44346</v>
          </cell>
          <cell r="K895">
            <v>44264</v>
          </cell>
          <cell r="L895">
            <v>44324</v>
          </cell>
          <cell r="M895">
            <v>55</v>
          </cell>
          <cell r="N895">
            <v>-82280</v>
          </cell>
          <cell r="P895" t="str">
            <v>2205200201</v>
          </cell>
          <cell r="Q895" t="str">
            <v>3010824611</v>
          </cell>
          <cell r="R895" t="str">
            <v>GLOSA INICIAL GL-13249338786</v>
          </cell>
          <cell r="S895" t="str">
            <v>1300120011</v>
          </cell>
          <cell r="T895" t="str">
            <v>1907006407</v>
          </cell>
        </row>
        <row r="896">
          <cell r="G896">
            <v>3315244</v>
          </cell>
          <cell r="H896" t="str">
            <v>KR</v>
          </cell>
          <cell r="I896">
            <v>44019</v>
          </cell>
          <cell r="J896">
            <v>44367</v>
          </cell>
          <cell r="K896">
            <v>44256</v>
          </cell>
          <cell r="L896">
            <v>44316</v>
          </cell>
          <cell r="M896">
            <v>51</v>
          </cell>
          <cell r="N896">
            <v>-5889948</v>
          </cell>
          <cell r="P896" t="str">
            <v>2905100202</v>
          </cell>
          <cell r="Q896" t="str">
            <v>3010958742</v>
          </cell>
          <cell r="R896" t="str">
            <v>13001492583 CRISTIAN TORRES</v>
          </cell>
          <cell r="S896" t="str">
            <v>1300120011</v>
          </cell>
          <cell r="T896" t="str">
            <v>1907006393</v>
          </cell>
          <cell r="U896" t="str">
            <v>2000556780</v>
          </cell>
          <cell r="V896" t="str">
            <v>2021</v>
          </cell>
          <cell r="W896">
            <v>44367</v>
          </cell>
        </row>
        <row r="897">
          <cell r="G897">
            <v>3310862</v>
          </cell>
          <cell r="H897" t="str">
            <v>KR</v>
          </cell>
          <cell r="I897">
            <v>43959</v>
          </cell>
          <cell r="J897">
            <v>44367</v>
          </cell>
          <cell r="K897">
            <v>44256</v>
          </cell>
          <cell r="L897">
            <v>44316</v>
          </cell>
          <cell r="M897">
            <v>51</v>
          </cell>
          <cell r="N897">
            <v>-5374951</v>
          </cell>
          <cell r="P897" t="str">
            <v>2905100202</v>
          </cell>
          <cell r="Q897" t="str">
            <v>3010958742</v>
          </cell>
          <cell r="R897" t="str">
            <v>13001162308 EDWIN DOMINGUEZ</v>
          </cell>
          <cell r="S897" t="str">
            <v>1300120011</v>
          </cell>
          <cell r="T897" t="str">
            <v>1907006371</v>
          </cell>
          <cell r="U897" t="str">
            <v>2000556780</v>
          </cell>
          <cell r="V897" t="str">
            <v>2021</v>
          </cell>
          <cell r="W897">
            <v>44367</v>
          </cell>
        </row>
        <row r="898">
          <cell r="G898">
            <v>3336817</v>
          </cell>
          <cell r="H898" t="str">
            <v>KR</v>
          </cell>
          <cell r="I898">
            <v>44323</v>
          </cell>
          <cell r="J898">
            <v>44327</v>
          </cell>
          <cell r="K898">
            <v>44327</v>
          </cell>
          <cell r="L898">
            <v>44387</v>
          </cell>
          <cell r="M898">
            <v>-8</v>
          </cell>
          <cell r="N898">
            <v>-14386</v>
          </cell>
          <cell r="P898" t="str">
            <v>2905100202</v>
          </cell>
          <cell r="Q898" t="str">
            <v>5111034009</v>
          </cell>
          <cell r="R898" t="str">
            <v>70508022254 LUIS BELTRAN</v>
          </cell>
          <cell r="T898" t="str">
            <v>1906997099</v>
          </cell>
        </row>
        <row r="899">
          <cell r="G899">
            <v>3336815</v>
          </cell>
          <cell r="H899" t="str">
            <v>KR</v>
          </cell>
          <cell r="I899">
            <v>44323</v>
          </cell>
          <cell r="J899">
            <v>44327</v>
          </cell>
          <cell r="K899">
            <v>44327</v>
          </cell>
          <cell r="L899">
            <v>44387</v>
          </cell>
          <cell r="M899">
            <v>-8</v>
          </cell>
          <cell r="N899">
            <v>-14386</v>
          </cell>
          <cell r="P899" t="str">
            <v>2905100202</v>
          </cell>
          <cell r="Q899" t="str">
            <v>5111034009</v>
          </cell>
          <cell r="R899" t="str">
            <v>70508022254 LUIS BELTRAN</v>
          </cell>
          <cell r="T899" t="str">
            <v>1906997084</v>
          </cell>
        </row>
        <row r="900">
          <cell r="G900">
            <v>3333761</v>
          </cell>
          <cell r="H900" t="str">
            <v>KR</v>
          </cell>
          <cell r="I900">
            <v>44270</v>
          </cell>
          <cell r="J900">
            <v>44346</v>
          </cell>
          <cell r="K900">
            <v>44291</v>
          </cell>
          <cell r="L900">
            <v>44351</v>
          </cell>
          <cell r="M900">
            <v>-4</v>
          </cell>
          <cell r="N900">
            <v>-1050000</v>
          </cell>
          <cell r="P900" t="str">
            <v>2905100203</v>
          </cell>
          <cell r="Q900" t="str">
            <v>4051415668</v>
          </cell>
          <cell r="R900" t="str">
            <v>54498276301 ADY LOZANO</v>
          </cell>
          <cell r="S900" t="str">
            <v>5449820011</v>
          </cell>
          <cell r="T900" t="str">
            <v>1906943130</v>
          </cell>
          <cell r="U900" t="str">
            <v>2000556805</v>
          </cell>
          <cell r="V900" t="str">
            <v>2021</v>
          </cell>
          <cell r="W900">
            <v>44347</v>
          </cell>
        </row>
        <row r="901">
          <cell r="G901">
            <v>3333872</v>
          </cell>
          <cell r="H901" t="str">
            <v>KR</v>
          </cell>
          <cell r="I901">
            <v>44272</v>
          </cell>
          <cell r="J901">
            <v>44346</v>
          </cell>
          <cell r="K901">
            <v>44292</v>
          </cell>
          <cell r="L901">
            <v>44352</v>
          </cell>
          <cell r="M901">
            <v>-6</v>
          </cell>
          <cell r="N901">
            <v>-2899894</v>
          </cell>
          <cell r="P901" t="str">
            <v>2905100202</v>
          </cell>
          <cell r="Q901" t="str">
            <v>4061033303</v>
          </cell>
          <cell r="R901" t="str">
            <v>08758436502 FREDDY MANTILLA</v>
          </cell>
          <cell r="S901" t="str">
            <v>875817011</v>
          </cell>
          <cell r="T901" t="str">
            <v>1906943126</v>
          </cell>
          <cell r="U901" t="str">
            <v>2000551734</v>
          </cell>
          <cell r="V901" t="str">
            <v>2021</v>
          </cell>
          <cell r="W901">
            <v>44346</v>
          </cell>
        </row>
        <row r="902">
          <cell r="G902">
            <v>3333817</v>
          </cell>
          <cell r="H902" t="str">
            <v>KR</v>
          </cell>
          <cell r="I902">
            <v>44271</v>
          </cell>
          <cell r="J902">
            <v>44346</v>
          </cell>
          <cell r="K902">
            <v>44292</v>
          </cell>
          <cell r="L902">
            <v>44352</v>
          </cell>
          <cell r="M902">
            <v>-6</v>
          </cell>
          <cell r="N902">
            <v>-11949700</v>
          </cell>
          <cell r="P902" t="str">
            <v>2905100202</v>
          </cell>
          <cell r="Q902" t="str">
            <v>4061033303</v>
          </cell>
          <cell r="R902" t="str">
            <v>08001622572 YRIS MARRON</v>
          </cell>
          <cell r="S902" t="str">
            <v>800120011</v>
          </cell>
          <cell r="T902" t="str">
            <v>1906943122</v>
          </cell>
          <cell r="U902" t="str">
            <v>2000551734</v>
          </cell>
          <cell r="V902" t="str">
            <v>2021</v>
          </cell>
          <cell r="W902">
            <v>44346</v>
          </cell>
        </row>
        <row r="903">
          <cell r="G903">
            <v>3333817</v>
          </cell>
          <cell r="H903" t="str">
            <v>KR</v>
          </cell>
          <cell r="I903">
            <v>44271</v>
          </cell>
          <cell r="J903">
            <v>44346</v>
          </cell>
          <cell r="K903">
            <v>44302</v>
          </cell>
          <cell r="L903">
            <v>44362</v>
          </cell>
          <cell r="M903">
            <v>17</v>
          </cell>
          <cell r="N903">
            <v>-10157578</v>
          </cell>
          <cell r="P903" t="str">
            <v>2205200201</v>
          </cell>
          <cell r="Q903" t="str">
            <v>4061033303</v>
          </cell>
          <cell r="R903" t="str">
            <v>GLOSA INICIAL GL-089276937447</v>
          </cell>
          <cell r="S903" t="str">
            <v>800120011</v>
          </cell>
          <cell r="T903" t="str">
            <v>1906943122</v>
          </cell>
        </row>
        <row r="904">
          <cell r="G904">
            <v>3334931</v>
          </cell>
          <cell r="H904" t="str">
            <v>KR</v>
          </cell>
          <cell r="I904">
            <v>44293</v>
          </cell>
          <cell r="J904">
            <v>44346</v>
          </cell>
          <cell r="K904">
            <v>44298</v>
          </cell>
          <cell r="L904">
            <v>44358</v>
          </cell>
          <cell r="M904">
            <v>-12</v>
          </cell>
          <cell r="N904">
            <v>-330000</v>
          </cell>
          <cell r="P904" t="str">
            <v>2905100202</v>
          </cell>
          <cell r="Q904" t="str">
            <v>4121530837</v>
          </cell>
          <cell r="R904" t="str">
            <v>08078632474 GENESIS HERNANDEZ</v>
          </cell>
          <cell r="S904" t="str">
            <v>807820011</v>
          </cell>
          <cell r="T904" t="str">
            <v>1906943119</v>
          </cell>
          <cell r="U904" t="str">
            <v>2000551734</v>
          </cell>
          <cell r="V904" t="str">
            <v>2021</v>
          </cell>
          <cell r="W904">
            <v>44346</v>
          </cell>
        </row>
        <row r="905">
          <cell r="G905">
            <v>3334931</v>
          </cell>
          <cell r="H905" t="str">
            <v>KR</v>
          </cell>
          <cell r="I905">
            <v>44293</v>
          </cell>
          <cell r="J905">
            <v>44346</v>
          </cell>
          <cell r="K905">
            <v>44316</v>
          </cell>
          <cell r="L905">
            <v>44376</v>
          </cell>
          <cell r="M905">
            <v>3</v>
          </cell>
          <cell r="N905">
            <v>-2453776</v>
          </cell>
          <cell r="P905" t="str">
            <v>2205200201</v>
          </cell>
          <cell r="Q905" t="str">
            <v>4121530837</v>
          </cell>
          <cell r="R905" t="str">
            <v>GLOSA INICIAL GL-0892402312064</v>
          </cell>
          <cell r="S905" t="str">
            <v>807820011</v>
          </cell>
          <cell r="T905" t="str">
            <v>1906943119</v>
          </cell>
        </row>
        <row r="906">
          <cell r="G906">
            <v>3334926</v>
          </cell>
          <cell r="H906" t="str">
            <v>KR</v>
          </cell>
          <cell r="I906">
            <v>44293</v>
          </cell>
          <cell r="J906">
            <v>44346</v>
          </cell>
          <cell r="K906">
            <v>44298</v>
          </cell>
          <cell r="L906">
            <v>44358</v>
          </cell>
          <cell r="M906">
            <v>-12</v>
          </cell>
          <cell r="N906">
            <v>-586436</v>
          </cell>
          <cell r="P906" t="str">
            <v>2905100202</v>
          </cell>
          <cell r="Q906" t="str">
            <v>4121530837</v>
          </cell>
          <cell r="R906" t="str">
            <v>08001120324 RICARDO GARCIA</v>
          </cell>
          <cell r="S906" t="str">
            <v>800120011</v>
          </cell>
          <cell r="T906" t="str">
            <v>1906943115</v>
          </cell>
          <cell r="U906" t="str">
            <v>2000551734</v>
          </cell>
          <cell r="V906" t="str">
            <v>2021</v>
          </cell>
          <cell r="W906">
            <v>44346</v>
          </cell>
        </row>
        <row r="907">
          <cell r="G907">
            <v>3334926</v>
          </cell>
          <cell r="H907" t="str">
            <v>KR</v>
          </cell>
          <cell r="I907">
            <v>44293</v>
          </cell>
          <cell r="J907">
            <v>44346</v>
          </cell>
          <cell r="K907">
            <v>44308</v>
          </cell>
          <cell r="L907">
            <v>44368</v>
          </cell>
          <cell r="M907">
            <v>11</v>
          </cell>
          <cell r="N907">
            <v>-777704</v>
          </cell>
          <cell r="P907" t="str">
            <v>2205200201</v>
          </cell>
          <cell r="Q907" t="str">
            <v>4121530837</v>
          </cell>
          <cell r="R907" t="str">
            <v>GLOSA INICIAL GL-0892402312057</v>
          </cell>
          <cell r="S907" t="str">
            <v>800120011</v>
          </cell>
          <cell r="T907" t="str">
            <v>1906943115</v>
          </cell>
        </row>
        <row r="908">
          <cell r="G908">
            <v>3334877</v>
          </cell>
          <cell r="H908" t="str">
            <v>KR</v>
          </cell>
          <cell r="I908">
            <v>44292</v>
          </cell>
          <cell r="J908">
            <v>44346</v>
          </cell>
          <cell r="K908">
            <v>44298</v>
          </cell>
          <cell r="L908">
            <v>44358</v>
          </cell>
          <cell r="M908">
            <v>-12</v>
          </cell>
          <cell r="N908">
            <v>-1826138</v>
          </cell>
          <cell r="P908" t="str">
            <v>2905100202</v>
          </cell>
          <cell r="Q908" t="str">
            <v>4121530837</v>
          </cell>
          <cell r="R908" t="str">
            <v>08001270422 GLADYS LOBO</v>
          </cell>
          <cell r="S908" t="str">
            <v>800120011</v>
          </cell>
          <cell r="T908" t="str">
            <v>1906943088</v>
          </cell>
          <cell r="U908" t="str">
            <v>2000551734</v>
          </cell>
          <cell r="V908" t="str">
            <v>2021</v>
          </cell>
          <cell r="W908">
            <v>44346</v>
          </cell>
        </row>
        <row r="909">
          <cell r="G909">
            <v>3334839</v>
          </cell>
          <cell r="H909" t="str">
            <v>KR</v>
          </cell>
          <cell r="I909">
            <v>44292</v>
          </cell>
          <cell r="J909">
            <v>44346</v>
          </cell>
          <cell r="K909">
            <v>44298</v>
          </cell>
          <cell r="L909">
            <v>44358</v>
          </cell>
          <cell r="M909">
            <v>-12</v>
          </cell>
          <cell r="N909">
            <v>-2216138</v>
          </cell>
          <cell r="P909" t="str">
            <v>2905100202</v>
          </cell>
          <cell r="Q909" t="str">
            <v>4121530837</v>
          </cell>
          <cell r="R909" t="str">
            <v>08758546229 ANGIE OROZCO</v>
          </cell>
          <cell r="S909" t="str">
            <v>875817011</v>
          </cell>
          <cell r="T909" t="str">
            <v>1906943083</v>
          </cell>
          <cell r="U909" t="str">
            <v>2000551734</v>
          </cell>
          <cell r="V909" t="str">
            <v>2021</v>
          </cell>
          <cell r="W909">
            <v>44346</v>
          </cell>
        </row>
        <row r="910">
          <cell r="G910">
            <v>3334839</v>
          </cell>
          <cell r="H910" t="str">
            <v>KR</v>
          </cell>
          <cell r="I910">
            <v>44292</v>
          </cell>
          <cell r="J910">
            <v>44346</v>
          </cell>
          <cell r="K910">
            <v>44307</v>
          </cell>
          <cell r="L910">
            <v>44367</v>
          </cell>
          <cell r="M910">
            <v>12</v>
          </cell>
          <cell r="N910">
            <v>-60000</v>
          </cell>
          <cell r="P910" t="str">
            <v>2205200201</v>
          </cell>
          <cell r="Q910" t="str">
            <v>4121530837</v>
          </cell>
          <cell r="R910" t="str">
            <v>GLOSA INICIAL GL-0892402312056</v>
          </cell>
          <cell r="S910" t="str">
            <v>875817011</v>
          </cell>
          <cell r="T910" t="str">
            <v>1906943083</v>
          </cell>
        </row>
        <row r="911">
          <cell r="G911">
            <v>3334779</v>
          </cell>
          <cell r="H911" t="str">
            <v>KR</v>
          </cell>
          <cell r="I911">
            <v>44291</v>
          </cell>
          <cell r="J911">
            <v>44346</v>
          </cell>
          <cell r="K911">
            <v>44298</v>
          </cell>
          <cell r="L911">
            <v>44358</v>
          </cell>
          <cell r="M911">
            <v>-12</v>
          </cell>
          <cell r="N911">
            <v>-1314945</v>
          </cell>
          <cell r="P911" t="str">
            <v>2905100202</v>
          </cell>
          <cell r="Q911" t="str">
            <v>4121530837</v>
          </cell>
          <cell r="R911" t="str">
            <v>08433407287 DONICETH TERAN</v>
          </cell>
          <cell r="S911" t="str">
            <v>843320011</v>
          </cell>
          <cell r="T911" t="str">
            <v>1906943078</v>
          </cell>
          <cell r="U911" t="str">
            <v>2000551734</v>
          </cell>
          <cell r="V911" t="str">
            <v>2021</v>
          </cell>
          <cell r="W911">
            <v>44346</v>
          </cell>
        </row>
        <row r="912">
          <cell r="G912">
            <v>3333673</v>
          </cell>
          <cell r="H912" t="str">
            <v>KR</v>
          </cell>
          <cell r="I912">
            <v>44268</v>
          </cell>
          <cell r="J912">
            <v>44346</v>
          </cell>
          <cell r="K912">
            <v>44292</v>
          </cell>
          <cell r="L912">
            <v>44352</v>
          </cell>
          <cell r="M912">
            <v>-6</v>
          </cell>
          <cell r="N912">
            <v>-60000</v>
          </cell>
          <cell r="P912" t="str">
            <v>2905100202</v>
          </cell>
          <cell r="Q912" t="str">
            <v>4061033303</v>
          </cell>
          <cell r="R912" t="str">
            <v>08001113496 PATRICIA MONSALVO</v>
          </cell>
          <cell r="S912" t="str">
            <v>800120011</v>
          </cell>
          <cell r="T912" t="str">
            <v>1906943071</v>
          </cell>
          <cell r="U912" t="str">
            <v>2000551734</v>
          </cell>
          <cell r="V912" t="str">
            <v>2021</v>
          </cell>
          <cell r="W912">
            <v>44346</v>
          </cell>
        </row>
        <row r="913">
          <cell r="G913">
            <v>3333668</v>
          </cell>
          <cell r="H913" t="str">
            <v>KR</v>
          </cell>
          <cell r="I913">
            <v>44268</v>
          </cell>
          <cell r="J913">
            <v>44346</v>
          </cell>
          <cell r="K913">
            <v>44292</v>
          </cell>
          <cell r="L913">
            <v>44352</v>
          </cell>
          <cell r="M913">
            <v>-6</v>
          </cell>
          <cell r="N913">
            <v>-60000</v>
          </cell>
          <cell r="P913" t="str">
            <v>2905100202</v>
          </cell>
          <cell r="Q913" t="str">
            <v>4061033303</v>
          </cell>
          <cell r="R913" t="str">
            <v>08001070982 JOIDYS ESTRADA</v>
          </cell>
          <cell r="S913" t="str">
            <v>800120011</v>
          </cell>
          <cell r="T913" t="str">
            <v>1906943065</v>
          </cell>
          <cell r="U913" t="str">
            <v>2000551734</v>
          </cell>
          <cell r="V913" t="str">
            <v>2021</v>
          </cell>
          <cell r="W913">
            <v>44346</v>
          </cell>
        </row>
        <row r="914">
          <cell r="G914">
            <v>3333667</v>
          </cell>
          <cell r="H914" t="str">
            <v>KR</v>
          </cell>
          <cell r="I914">
            <v>44268</v>
          </cell>
          <cell r="J914">
            <v>44346</v>
          </cell>
          <cell r="K914">
            <v>44292</v>
          </cell>
          <cell r="L914">
            <v>44352</v>
          </cell>
          <cell r="M914">
            <v>-6</v>
          </cell>
          <cell r="N914">
            <v>-60000</v>
          </cell>
          <cell r="P914" t="str">
            <v>2905100202</v>
          </cell>
          <cell r="Q914" t="str">
            <v>4061033303</v>
          </cell>
          <cell r="R914" t="str">
            <v>08001113869 REGINA AYALA</v>
          </cell>
          <cell r="S914" t="str">
            <v>800120011</v>
          </cell>
          <cell r="T914" t="str">
            <v>1906943060</v>
          </cell>
          <cell r="U914" t="str">
            <v>2000551734</v>
          </cell>
          <cell r="V914" t="str">
            <v>2021</v>
          </cell>
          <cell r="W914">
            <v>44346</v>
          </cell>
        </row>
        <row r="915">
          <cell r="G915">
            <v>3333580</v>
          </cell>
          <cell r="H915" t="str">
            <v>KR</v>
          </cell>
          <cell r="I915">
            <v>44267</v>
          </cell>
          <cell r="J915">
            <v>44346</v>
          </cell>
          <cell r="K915">
            <v>44292</v>
          </cell>
          <cell r="L915">
            <v>44352</v>
          </cell>
          <cell r="M915">
            <v>-6</v>
          </cell>
          <cell r="N915">
            <v>-60000</v>
          </cell>
          <cell r="P915" t="str">
            <v>2905100202</v>
          </cell>
          <cell r="Q915" t="str">
            <v>4061033303</v>
          </cell>
          <cell r="R915" t="str">
            <v>08001051263 JUDITH VELILLA</v>
          </cell>
          <cell r="S915" t="str">
            <v>800120011</v>
          </cell>
          <cell r="T915" t="str">
            <v>1906943054</v>
          </cell>
          <cell r="U915" t="str">
            <v>2000551734</v>
          </cell>
          <cell r="V915" t="str">
            <v>2021</v>
          </cell>
          <cell r="W915">
            <v>44346</v>
          </cell>
        </row>
        <row r="916">
          <cell r="G916">
            <v>3333563</v>
          </cell>
          <cell r="H916" t="str">
            <v>KR</v>
          </cell>
          <cell r="I916">
            <v>44266</v>
          </cell>
          <cell r="J916">
            <v>44346</v>
          </cell>
          <cell r="K916">
            <v>44292</v>
          </cell>
          <cell r="L916">
            <v>44352</v>
          </cell>
          <cell r="M916">
            <v>-6</v>
          </cell>
          <cell r="N916">
            <v>-60000</v>
          </cell>
          <cell r="P916" t="str">
            <v>2905100202</v>
          </cell>
          <cell r="Q916" t="str">
            <v>4061033303</v>
          </cell>
          <cell r="R916" t="str">
            <v>08001103351 MARITZA DUNCAN</v>
          </cell>
          <cell r="S916" t="str">
            <v>800120011</v>
          </cell>
          <cell r="T916" t="str">
            <v>1906943050</v>
          </cell>
          <cell r="U916" t="str">
            <v>2000551734</v>
          </cell>
          <cell r="V916" t="str">
            <v>2021</v>
          </cell>
          <cell r="W916">
            <v>44346</v>
          </cell>
        </row>
        <row r="917">
          <cell r="G917">
            <v>3333561</v>
          </cell>
          <cell r="H917" t="str">
            <v>KR</v>
          </cell>
          <cell r="I917">
            <v>44266</v>
          </cell>
          <cell r="J917">
            <v>44346</v>
          </cell>
          <cell r="K917">
            <v>44292</v>
          </cell>
          <cell r="L917">
            <v>44352</v>
          </cell>
          <cell r="M917">
            <v>-6</v>
          </cell>
          <cell r="N917">
            <v>-60000</v>
          </cell>
          <cell r="P917" t="str">
            <v>2905100202</v>
          </cell>
          <cell r="Q917" t="str">
            <v>4061033303</v>
          </cell>
          <cell r="R917" t="str">
            <v>08001076854 YOMAIRA CESPEDES</v>
          </cell>
          <cell r="S917" t="str">
            <v>800120011</v>
          </cell>
          <cell r="T917" t="str">
            <v>1906943045</v>
          </cell>
          <cell r="U917" t="str">
            <v>2000551734</v>
          </cell>
          <cell r="V917" t="str">
            <v>2021</v>
          </cell>
          <cell r="W917">
            <v>44346</v>
          </cell>
        </row>
        <row r="918">
          <cell r="G918">
            <v>3333560</v>
          </cell>
          <cell r="H918" t="str">
            <v>KR</v>
          </cell>
          <cell r="I918">
            <v>44266</v>
          </cell>
          <cell r="J918">
            <v>44346</v>
          </cell>
          <cell r="K918">
            <v>44292</v>
          </cell>
          <cell r="L918">
            <v>44352</v>
          </cell>
          <cell r="M918">
            <v>-6</v>
          </cell>
          <cell r="N918">
            <v>-60000</v>
          </cell>
          <cell r="P918" t="str">
            <v>2905100202</v>
          </cell>
          <cell r="Q918" t="str">
            <v>4061033303</v>
          </cell>
          <cell r="R918" t="str">
            <v>08001078117 AURORA PADRON</v>
          </cell>
          <cell r="S918" t="str">
            <v>800120011</v>
          </cell>
          <cell r="T918" t="str">
            <v>1906943040</v>
          </cell>
          <cell r="U918" t="str">
            <v>2000551734</v>
          </cell>
          <cell r="V918" t="str">
            <v>2021</v>
          </cell>
          <cell r="W918">
            <v>44346</v>
          </cell>
        </row>
        <row r="919">
          <cell r="G919">
            <v>3333559</v>
          </cell>
          <cell r="H919" t="str">
            <v>KR</v>
          </cell>
          <cell r="I919">
            <v>44266</v>
          </cell>
          <cell r="J919">
            <v>44346</v>
          </cell>
          <cell r="K919">
            <v>44292</v>
          </cell>
          <cell r="L919">
            <v>44352</v>
          </cell>
          <cell r="M919">
            <v>-6</v>
          </cell>
          <cell r="N919">
            <v>-60000</v>
          </cell>
          <cell r="P919" t="str">
            <v>2905100202</v>
          </cell>
          <cell r="Q919" t="str">
            <v>4061033303</v>
          </cell>
          <cell r="R919" t="str">
            <v>08433325229 MARIA PACHECO</v>
          </cell>
          <cell r="S919" t="str">
            <v>843320011</v>
          </cell>
          <cell r="T919" t="str">
            <v>1906943035</v>
          </cell>
          <cell r="U919" t="str">
            <v>2000551729</v>
          </cell>
          <cell r="V919" t="str">
            <v>2021</v>
          </cell>
          <cell r="W919">
            <v>44346</v>
          </cell>
        </row>
        <row r="920">
          <cell r="G920">
            <v>3333554</v>
          </cell>
          <cell r="H920" t="str">
            <v>KR</v>
          </cell>
          <cell r="I920">
            <v>44266</v>
          </cell>
          <cell r="J920">
            <v>44346</v>
          </cell>
          <cell r="K920">
            <v>44292</v>
          </cell>
          <cell r="L920">
            <v>44352</v>
          </cell>
          <cell r="M920">
            <v>-6</v>
          </cell>
          <cell r="N920">
            <v>-60000</v>
          </cell>
          <cell r="P920" t="str">
            <v>2905100202</v>
          </cell>
          <cell r="Q920" t="str">
            <v>4061033303</v>
          </cell>
          <cell r="R920" t="str">
            <v>08001086659 NESTOR TORRES</v>
          </cell>
          <cell r="S920" t="str">
            <v>800120011</v>
          </cell>
          <cell r="T920" t="str">
            <v>1906943032</v>
          </cell>
          <cell r="U920" t="str">
            <v>2000551729</v>
          </cell>
          <cell r="V920" t="str">
            <v>2021</v>
          </cell>
          <cell r="W920">
            <v>44346</v>
          </cell>
        </row>
        <row r="921">
          <cell r="G921">
            <v>3334954</v>
          </cell>
          <cell r="H921" t="str">
            <v>KR</v>
          </cell>
          <cell r="I921">
            <v>44294</v>
          </cell>
          <cell r="J921">
            <v>44346</v>
          </cell>
          <cell r="K921">
            <v>44298</v>
          </cell>
          <cell r="L921">
            <v>44358</v>
          </cell>
          <cell r="M921">
            <v>-12</v>
          </cell>
          <cell r="N921">
            <v>-60000</v>
          </cell>
          <cell r="P921" t="str">
            <v>2905100202</v>
          </cell>
          <cell r="Q921" t="str">
            <v>4121535417</v>
          </cell>
          <cell r="R921" t="str">
            <v>08001219048 MARIA ALVIS</v>
          </cell>
          <cell r="S921" t="str">
            <v>800120011</v>
          </cell>
          <cell r="T921" t="str">
            <v>1906943026</v>
          </cell>
          <cell r="U921" t="str">
            <v>2000551734</v>
          </cell>
          <cell r="V921" t="str">
            <v>2021</v>
          </cell>
          <cell r="W921">
            <v>44346</v>
          </cell>
        </row>
        <row r="922">
          <cell r="G922">
            <v>3334953</v>
          </cell>
          <cell r="H922" t="str">
            <v>KR</v>
          </cell>
          <cell r="I922">
            <v>44294</v>
          </cell>
          <cell r="J922">
            <v>44346</v>
          </cell>
          <cell r="K922">
            <v>44298</v>
          </cell>
          <cell r="L922">
            <v>44358</v>
          </cell>
          <cell r="M922">
            <v>-12</v>
          </cell>
          <cell r="N922">
            <v>-60000</v>
          </cell>
          <cell r="P922" t="str">
            <v>2905100202</v>
          </cell>
          <cell r="Q922" t="str">
            <v>4121535417</v>
          </cell>
          <cell r="R922" t="str">
            <v>08758631575 RODOLFO GARZON</v>
          </cell>
          <cell r="S922" t="str">
            <v>875817011</v>
          </cell>
          <cell r="T922" t="str">
            <v>1906943023</v>
          </cell>
          <cell r="U922" t="str">
            <v>2000551734</v>
          </cell>
          <cell r="V922" t="str">
            <v>2021</v>
          </cell>
          <cell r="W922">
            <v>44346</v>
          </cell>
        </row>
        <row r="923">
          <cell r="G923">
            <v>3334952</v>
          </cell>
          <cell r="H923" t="str">
            <v>KR</v>
          </cell>
          <cell r="I923">
            <v>44294</v>
          </cell>
          <cell r="J923">
            <v>44346</v>
          </cell>
          <cell r="K923">
            <v>44298</v>
          </cell>
          <cell r="L923">
            <v>44358</v>
          </cell>
          <cell r="M923">
            <v>-12</v>
          </cell>
          <cell r="N923">
            <v>-60000</v>
          </cell>
          <cell r="P923" t="str">
            <v>2905100202</v>
          </cell>
          <cell r="Q923" t="str">
            <v>4121535417</v>
          </cell>
          <cell r="R923" t="str">
            <v>68079052981 MARIA ARDILA</v>
          </cell>
          <cell r="S923" t="str">
            <v>800120011</v>
          </cell>
          <cell r="T923" t="str">
            <v>1906943018</v>
          </cell>
          <cell r="U923" t="str">
            <v>2000551734</v>
          </cell>
          <cell r="V923" t="str">
            <v>2021</v>
          </cell>
          <cell r="W923">
            <v>44346</v>
          </cell>
        </row>
        <row r="924">
          <cell r="G924">
            <v>3334907</v>
          </cell>
          <cell r="H924" t="str">
            <v>KR</v>
          </cell>
          <cell r="I924">
            <v>44293</v>
          </cell>
          <cell r="J924">
            <v>44346</v>
          </cell>
          <cell r="K924">
            <v>44298</v>
          </cell>
          <cell r="L924">
            <v>44358</v>
          </cell>
          <cell r="M924">
            <v>-12</v>
          </cell>
          <cell r="N924">
            <v>-390000</v>
          </cell>
          <cell r="P924" t="str">
            <v>2905100202</v>
          </cell>
          <cell r="Q924" t="str">
            <v>4121530837</v>
          </cell>
          <cell r="R924" t="str">
            <v>08001562362 NAHITAN JIMENEZ</v>
          </cell>
          <cell r="S924" t="str">
            <v>800120011</v>
          </cell>
          <cell r="T924" t="str">
            <v>1906943010</v>
          </cell>
          <cell r="U924" t="str">
            <v>2000551734</v>
          </cell>
          <cell r="V924" t="str">
            <v>2021</v>
          </cell>
          <cell r="W924">
            <v>44346</v>
          </cell>
        </row>
        <row r="925">
          <cell r="G925">
            <v>3334892</v>
          </cell>
          <cell r="H925" t="str">
            <v>KR</v>
          </cell>
          <cell r="I925">
            <v>44293</v>
          </cell>
          <cell r="J925">
            <v>44346</v>
          </cell>
          <cell r="K925">
            <v>44298</v>
          </cell>
          <cell r="L925">
            <v>44358</v>
          </cell>
          <cell r="M925">
            <v>-12</v>
          </cell>
          <cell r="N925">
            <v>-176138</v>
          </cell>
          <cell r="P925" t="str">
            <v>2905100202</v>
          </cell>
          <cell r="Q925" t="str">
            <v>4121530837</v>
          </cell>
          <cell r="R925" t="str">
            <v>08078156773 ISOLINA ALCAZAR</v>
          </cell>
          <cell r="S925" t="str">
            <v>807820011</v>
          </cell>
          <cell r="T925" t="str">
            <v>1906943002</v>
          </cell>
          <cell r="U925" t="str">
            <v>2000551734</v>
          </cell>
          <cell r="V925" t="str">
            <v>2021</v>
          </cell>
          <cell r="W925">
            <v>44346</v>
          </cell>
        </row>
        <row r="926">
          <cell r="G926">
            <v>3334892</v>
          </cell>
          <cell r="H926" t="str">
            <v>KR</v>
          </cell>
          <cell r="I926">
            <v>44293</v>
          </cell>
          <cell r="J926">
            <v>44346</v>
          </cell>
          <cell r="K926">
            <v>44306</v>
          </cell>
          <cell r="L926">
            <v>44366</v>
          </cell>
          <cell r="M926">
            <v>13</v>
          </cell>
          <cell r="N926">
            <v>-60000</v>
          </cell>
          <cell r="P926" t="str">
            <v>2205200201</v>
          </cell>
          <cell r="Q926" t="str">
            <v>4121530837</v>
          </cell>
          <cell r="R926" t="str">
            <v>GLOSA INICIAL GL-08765432503442</v>
          </cell>
          <cell r="S926" t="str">
            <v>807820011</v>
          </cell>
          <cell r="T926" t="str">
            <v>1906943002</v>
          </cell>
        </row>
        <row r="927">
          <cell r="G927">
            <v>3334909</v>
          </cell>
          <cell r="H927" t="str">
            <v>KR</v>
          </cell>
          <cell r="I927">
            <v>44293</v>
          </cell>
          <cell r="J927">
            <v>44377</v>
          </cell>
          <cell r="K927">
            <v>44303</v>
          </cell>
          <cell r="L927">
            <v>44363</v>
          </cell>
          <cell r="M927">
            <v>14</v>
          </cell>
          <cell r="N927">
            <v>-324947</v>
          </cell>
          <cell r="P927" t="str">
            <v>2905100203</v>
          </cell>
          <cell r="Q927" t="str">
            <v>4170937052</v>
          </cell>
          <cell r="R927" t="str">
            <v>20001306366 ANA MELENDEZ</v>
          </cell>
          <cell r="S927" t="str">
            <v>2000120011</v>
          </cell>
          <cell r="T927" t="str">
            <v>1906942997</v>
          </cell>
          <cell r="U927" t="str">
            <v>2000556512</v>
          </cell>
          <cell r="V927" t="str">
            <v>2021</v>
          </cell>
          <cell r="W927">
            <v>44377</v>
          </cell>
        </row>
        <row r="928">
          <cell r="G928">
            <v>3334905</v>
          </cell>
          <cell r="H928" t="str">
            <v>KR</v>
          </cell>
          <cell r="I928">
            <v>44293</v>
          </cell>
          <cell r="J928">
            <v>44346</v>
          </cell>
          <cell r="K928">
            <v>44298</v>
          </cell>
          <cell r="L928">
            <v>44358</v>
          </cell>
          <cell r="M928">
            <v>-12</v>
          </cell>
          <cell r="N928">
            <v>-390000</v>
          </cell>
          <cell r="P928" t="str">
            <v>2905100202</v>
          </cell>
          <cell r="Q928" t="str">
            <v>4121530837</v>
          </cell>
          <cell r="R928" t="str">
            <v>08001630300 YELITZA AGUDELO</v>
          </cell>
          <cell r="S928" t="str">
            <v>800120011</v>
          </cell>
          <cell r="T928" t="str">
            <v>1906942995</v>
          </cell>
          <cell r="U928" t="str">
            <v>2000551734</v>
          </cell>
          <cell r="V928" t="str">
            <v>2021</v>
          </cell>
          <cell r="W928">
            <v>44346</v>
          </cell>
        </row>
        <row r="929">
          <cell r="G929">
            <v>3315854</v>
          </cell>
          <cell r="H929" t="str">
            <v>KR</v>
          </cell>
          <cell r="I929">
            <v>44035</v>
          </cell>
          <cell r="J929">
            <v>44346</v>
          </cell>
          <cell r="K929">
            <v>44292</v>
          </cell>
          <cell r="L929">
            <v>44352</v>
          </cell>
          <cell r="M929">
            <v>-6</v>
          </cell>
          <cell r="N929">
            <v>-51300152</v>
          </cell>
          <cell r="P929" t="str">
            <v>2905100202</v>
          </cell>
          <cell r="Q929" t="str">
            <v>4060736833</v>
          </cell>
          <cell r="R929" t="str">
            <v>08001054657 MARIA RIQUETT</v>
          </cell>
          <cell r="S929" t="str">
            <v>800120011</v>
          </cell>
          <cell r="T929" t="str">
            <v>1906942989</v>
          </cell>
          <cell r="U929" t="str">
            <v>2000551728</v>
          </cell>
          <cell r="V929" t="str">
            <v>2021</v>
          </cell>
          <cell r="W929">
            <v>44346</v>
          </cell>
        </row>
        <row r="930">
          <cell r="G930">
            <v>3315854</v>
          </cell>
          <cell r="H930" t="str">
            <v>KR</v>
          </cell>
          <cell r="I930">
            <v>44035</v>
          </cell>
          <cell r="J930">
            <v>44346</v>
          </cell>
          <cell r="K930">
            <v>44309</v>
          </cell>
          <cell r="L930">
            <v>44369</v>
          </cell>
          <cell r="M930">
            <v>10</v>
          </cell>
          <cell r="N930">
            <v>-22583340</v>
          </cell>
          <cell r="P930" t="str">
            <v>2205200201</v>
          </cell>
          <cell r="Q930" t="str">
            <v>4060736833</v>
          </cell>
          <cell r="R930" t="str">
            <v>GLOSA INICIAL GL-08432316698</v>
          </cell>
          <cell r="S930" t="str">
            <v>800120011</v>
          </cell>
          <cell r="T930" t="str">
            <v>1906942989</v>
          </cell>
        </row>
        <row r="931">
          <cell r="G931">
            <v>3325870</v>
          </cell>
          <cell r="H931" t="str">
            <v>KR</v>
          </cell>
          <cell r="I931">
            <v>44160</v>
          </cell>
          <cell r="J931">
            <v>44346</v>
          </cell>
          <cell r="K931">
            <v>44292</v>
          </cell>
          <cell r="L931">
            <v>44352</v>
          </cell>
          <cell r="M931">
            <v>-6</v>
          </cell>
          <cell r="N931">
            <v>-24365583</v>
          </cell>
          <cell r="P931" t="str">
            <v>2905100202</v>
          </cell>
          <cell r="Q931" t="str">
            <v>4060806204</v>
          </cell>
          <cell r="R931" t="str">
            <v>08078018158 EMIL FERNANDEZ</v>
          </cell>
          <cell r="S931" t="str">
            <v>807820011</v>
          </cell>
          <cell r="T931" t="str">
            <v>1906942983</v>
          </cell>
          <cell r="U931" t="str">
            <v>2000551728</v>
          </cell>
          <cell r="V931" t="str">
            <v>2021</v>
          </cell>
          <cell r="W931">
            <v>44346</v>
          </cell>
        </row>
        <row r="932">
          <cell r="G932">
            <v>3325870</v>
          </cell>
          <cell r="H932" t="str">
            <v>KR</v>
          </cell>
          <cell r="I932">
            <v>44160</v>
          </cell>
          <cell r="J932">
            <v>44346</v>
          </cell>
          <cell r="K932">
            <v>44306</v>
          </cell>
          <cell r="L932">
            <v>44366</v>
          </cell>
          <cell r="M932">
            <v>13</v>
          </cell>
          <cell r="N932">
            <v>-10531260</v>
          </cell>
          <cell r="P932" t="str">
            <v>2205200201</v>
          </cell>
          <cell r="Q932" t="str">
            <v>4060806204</v>
          </cell>
          <cell r="R932" t="str">
            <v>GLOSA INICIAL GL-08432316683</v>
          </cell>
          <cell r="S932" t="str">
            <v>807820011</v>
          </cell>
          <cell r="T932" t="str">
            <v>1906942983</v>
          </cell>
        </row>
        <row r="933">
          <cell r="G933">
            <v>3334969</v>
          </cell>
          <cell r="H933" t="str">
            <v>KR</v>
          </cell>
          <cell r="I933">
            <v>44294</v>
          </cell>
          <cell r="J933">
            <v>44346</v>
          </cell>
          <cell r="K933">
            <v>44298</v>
          </cell>
          <cell r="L933">
            <v>44358</v>
          </cell>
          <cell r="M933">
            <v>-12</v>
          </cell>
          <cell r="N933">
            <v>-2666138</v>
          </cell>
          <cell r="P933" t="str">
            <v>2905100202</v>
          </cell>
          <cell r="Q933" t="str">
            <v>4121535417</v>
          </cell>
          <cell r="R933" t="str">
            <v>08436521034 ALFA DURAN</v>
          </cell>
          <cell r="S933" t="str">
            <v>843620011</v>
          </cell>
          <cell r="T933" t="str">
            <v>1906942973</v>
          </cell>
          <cell r="U933" t="str">
            <v>2000551734</v>
          </cell>
          <cell r="V933" t="str">
            <v>2021</v>
          </cell>
          <cell r="W933">
            <v>44346</v>
          </cell>
        </row>
        <row r="934">
          <cell r="G934">
            <v>3334937</v>
          </cell>
          <cell r="H934" t="str">
            <v>KR</v>
          </cell>
          <cell r="I934">
            <v>44294</v>
          </cell>
          <cell r="J934">
            <v>44346</v>
          </cell>
          <cell r="K934">
            <v>44298</v>
          </cell>
          <cell r="L934">
            <v>44358</v>
          </cell>
          <cell r="M934">
            <v>-12</v>
          </cell>
          <cell r="N934">
            <v>-4477847</v>
          </cell>
          <cell r="P934" t="str">
            <v>2905100202</v>
          </cell>
          <cell r="Q934" t="str">
            <v>4121535417</v>
          </cell>
          <cell r="R934" t="str">
            <v>08001094162 OMAR PADILLA</v>
          </cell>
          <cell r="S934" t="str">
            <v>800120011</v>
          </cell>
          <cell r="T934" t="str">
            <v>1906942967</v>
          </cell>
          <cell r="U934" t="str">
            <v>2000551734</v>
          </cell>
          <cell r="V934" t="str">
            <v>2021</v>
          </cell>
          <cell r="W934">
            <v>44346</v>
          </cell>
        </row>
        <row r="935">
          <cell r="G935">
            <v>3334937</v>
          </cell>
          <cell r="H935" t="str">
            <v>KR</v>
          </cell>
          <cell r="I935">
            <v>44294</v>
          </cell>
          <cell r="J935">
            <v>44346</v>
          </cell>
          <cell r="K935">
            <v>44315</v>
          </cell>
          <cell r="L935">
            <v>44375</v>
          </cell>
          <cell r="M935">
            <v>4</v>
          </cell>
          <cell r="N935">
            <v>-710514</v>
          </cell>
          <cell r="P935" t="str">
            <v>2205200201</v>
          </cell>
          <cell r="Q935" t="str">
            <v>4121535417</v>
          </cell>
          <cell r="R935" t="str">
            <v>GLOSA INICIAL GL-08255340188</v>
          </cell>
          <cell r="S935" t="str">
            <v>800120011</v>
          </cell>
          <cell r="T935" t="str">
            <v>1906942967</v>
          </cell>
        </row>
        <row r="936">
          <cell r="G936">
            <v>3317215</v>
          </cell>
          <cell r="H936" t="str">
            <v>KR</v>
          </cell>
          <cell r="I936">
            <v>44049</v>
          </cell>
          <cell r="J936">
            <v>44346</v>
          </cell>
          <cell r="K936">
            <v>44292</v>
          </cell>
          <cell r="L936">
            <v>44352</v>
          </cell>
          <cell r="M936">
            <v>-6</v>
          </cell>
          <cell r="N936">
            <v>-10699448</v>
          </cell>
          <cell r="P936" t="str">
            <v>2905100102</v>
          </cell>
          <cell r="Q936" t="str">
            <v>4060820338</v>
          </cell>
          <cell r="R936" t="str">
            <v>08001616656 JORGE BEYEH</v>
          </cell>
          <cell r="S936" t="str">
            <v>800120011</v>
          </cell>
          <cell r="T936" t="str">
            <v>1906942965</v>
          </cell>
          <cell r="U936" t="str">
            <v>2000551728</v>
          </cell>
          <cell r="V936" t="str">
            <v>2021</v>
          </cell>
          <cell r="W936">
            <v>44346</v>
          </cell>
        </row>
        <row r="937">
          <cell r="G937">
            <v>3317215</v>
          </cell>
          <cell r="H937" t="str">
            <v>KR</v>
          </cell>
          <cell r="I937">
            <v>44049</v>
          </cell>
          <cell r="J937">
            <v>44346</v>
          </cell>
          <cell r="K937">
            <v>44306</v>
          </cell>
          <cell r="L937">
            <v>44366</v>
          </cell>
          <cell r="M937">
            <v>13</v>
          </cell>
          <cell r="N937">
            <v>-9054421</v>
          </cell>
          <cell r="P937" t="str">
            <v>2205200101</v>
          </cell>
          <cell r="Q937" t="str">
            <v>4060820338</v>
          </cell>
          <cell r="R937" t="str">
            <v>GLOSA INICIAL GL-08432316682</v>
          </cell>
          <cell r="S937" t="str">
            <v>800120011</v>
          </cell>
          <cell r="T937" t="str">
            <v>1906942965</v>
          </cell>
        </row>
        <row r="938">
          <cell r="G938">
            <v>3334458</v>
          </cell>
          <cell r="H938" t="str">
            <v>KR</v>
          </cell>
          <cell r="I938">
            <v>44281</v>
          </cell>
          <cell r="J938">
            <v>44346</v>
          </cell>
          <cell r="K938">
            <v>44293</v>
          </cell>
          <cell r="L938">
            <v>44353</v>
          </cell>
          <cell r="M938">
            <v>-7</v>
          </cell>
          <cell r="N938">
            <v>-836138</v>
          </cell>
          <cell r="P938" t="str">
            <v>2905100202</v>
          </cell>
          <cell r="Q938" t="str">
            <v>4071133979</v>
          </cell>
          <cell r="R938" t="str">
            <v>08001328609 JORGE GOMEZ</v>
          </cell>
          <cell r="S938" t="str">
            <v>800120011</v>
          </cell>
          <cell r="T938" t="str">
            <v>1906941578</v>
          </cell>
          <cell r="U938" t="str">
            <v>2000551734</v>
          </cell>
          <cell r="V938" t="str">
            <v>2021</v>
          </cell>
          <cell r="W938">
            <v>44346</v>
          </cell>
        </row>
        <row r="939">
          <cell r="G939">
            <v>3334458</v>
          </cell>
          <cell r="H939" t="str">
            <v>KR</v>
          </cell>
          <cell r="I939">
            <v>44281</v>
          </cell>
          <cell r="J939">
            <v>44346</v>
          </cell>
          <cell r="K939">
            <v>44306</v>
          </cell>
          <cell r="L939">
            <v>44366</v>
          </cell>
          <cell r="M939">
            <v>13</v>
          </cell>
          <cell r="N939">
            <v>-60000</v>
          </cell>
          <cell r="P939" t="str">
            <v>2205200201</v>
          </cell>
          <cell r="Q939" t="str">
            <v>4071133979</v>
          </cell>
          <cell r="R939" t="str">
            <v>GLOSA INICIAL GL-0892402312035</v>
          </cell>
          <cell r="S939" t="str">
            <v>800120011</v>
          </cell>
          <cell r="T939" t="str">
            <v>1906941578</v>
          </cell>
        </row>
        <row r="940">
          <cell r="G940">
            <v>3334620</v>
          </cell>
          <cell r="H940" t="str">
            <v>KR</v>
          </cell>
          <cell r="I940">
            <v>44284</v>
          </cell>
          <cell r="J940">
            <v>44319</v>
          </cell>
          <cell r="K940">
            <v>44306</v>
          </cell>
          <cell r="L940">
            <v>44366</v>
          </cell>
          <cell r="M940">
            <v>13</v>
          </cell>
          <cell r="N940">
            <v>-60000</v>
          </cell>
          <cell r="P940" t="str">
            <v>2205200201</v>
          </cell>
          <cell r="Q940" t="str">
            <v>4071133979</v>
          </cell>
          <cell r="R940" t="str">
            <v>GLOSA INICIAL Dg-085555569231349</v>
          </cell>
          <cell r="T940" t="str">
            <v>1906941524</v>
          </cell>
        </row>
        <row r="941">
          <cell r="G941">
            <v>3334289</v>
          </cell>
          <cell r="H941" t="str">
            <v>KR</v>
          </cell>
          <cell r="I941">
            <v>44278</v>
          </cell>
          <cell r="J941">
            <v>44346</v>
          </cell>
          <cell r="K941">
            <v>44293</v>
          </cell>
          <cell r="L941">
            <v>44353</v>
          </cell>
          <cell r="M941">
            <v>-7</v>
          </cell>
          <cell r="N941">
            <v>-390000</v>
          </cell>
          <cell r="P941" t="str">
            <v>2905100202</v>
          </cell>
          <cell r="Q941" t="str">
            <v>4071133979</v>
          </cell>
          <cell r="R941" t="str">
            <v>08433325229 MARIA PACHECO</v>
          </cell>
          <cell r="S941" t="str">
            <v>843320011</v>
          </cell>
          <cell r="T941" t="str">
            <v>1906941510</v>
          </cell>
          <cell r="U941" t="str">
            <v>2000551734</v>
          </cell>
          <cell r="V941" t="str">
            <v>2021</v>
          </cell>
          <cell r="W941">
            <v>44346</v>
          </cell>
        </row>
        <row r="942">
          <cell r="G942">
            <v>3334289</v>
          </cell>
          <cell r="H942" t="str">
            <v>KR</v>
          </cell>
          <cell r="I942">
            <v>44278</v>
          </cell>
          <cell r="J942">
            <v>44346</v>
          </cell>
          <cell r="K942">
            <v>44306</v>
          </cell>
          <cell r="L942">
            <v>44366</v>
          </cell>
          <cell r="M942">
            <v>13</v>
          </cell>
          <cell r="N942">
            <v>-60000</v>
          </cell>
          <cell r="P942" t="str">
            <v>2205200201</v>
          </cell>
          <cell r="Q942" t="str">
            <v>4071133979</v>
          </cell>
          <cell r="R942" t="str">
            <v>GLOSA INICIAL GL-085555569231348</v>
          </cell>
          <cell r="S942" t="str">
            <v>843320011</v>
          </cell>
          <cell r="T942" t="str">
            <v>1906941510</v>
          </cell>
        </row>
        <row r="943">
          <cell r="G943">
            <v>3334260</v>
          </cell>
          <cell r="H943" t="str">
            <v>KR</v>
          </cell>
          <cell r="I943">
            <v>44278</v>
          </cell>
          <cell r="J943">
            <v>44346</v>
          </cell>
          <cell r="K943">
            <v>44293</v>
          </cell>
          <cell r="L943">
            <v>44353</v>
          </cell>
          <cell r="M943">
            <v>-7</v>
          </cell>
          <cell r="N943">
            <v>-624151</v>
          </cell>
          <cell r="P943" t="str">
            <v>2905100202</v>
          </cell>
          <cell r="Q943" t="str">
            <v>4071133979</v>
          </cell>
          <cell r="R943" t="str">
            <v>08001401217 OCTAVIO CAMELO</v>
          </cell>
          <cell r="S943" t="str">
            <v>800120011</v>
          </cell>
          <cell r="T943" t="str">
            <v>1906941498</v>
          </cell>
          <cell r="U943" t="str">
            <v>2000551734</v>
          </cell>
          <cell r="V943" t="str">
            <v>2021</v>
          </cell>
          <cell r="W943">
            <v>44346</v>
          </cell>
        </row>
        <row r="944">
          <cell r="G944">
            <v>3334260</v>
          </cell>
          <cell r="H944" t="str">
            <v>KR</v>
          </cell>
          <cell r="I944">
            <v>44278</v>
          </cell>
          <cell r="J944">
            <v>44346</v>
          </cell>
          <cell r="K944">
            <v>44306</v>
          </cell>
          <cell r="L944">
            <v>44366</v>
          </cell>
          <cell r="M944">
            <v>13</v>
          </cell>
          <cell r="N944">
            <v>-60000</v>
          </cell>
          <cell r="P944" t="str">
            <v>2205200201</v>
          </cell>
          <cell r="Q944" t="str">
            <v>4071133979</v>
          </cell>
          <cell r="R944" t="str">
            <v>GLOSA INICIAL GL-085555569231347</v>
          </cell>
          <cell r="S944" t="str">
            <v>800120011</v>
          </cell>
          <cell r="T944" t="str">
            <v>1906941498</v>
          </cell>
        </row>
        <row r="945">
          <cell r="G945">
            <v>3334652</v>
          </cell>
          <cell r="H945" t="str">
            <v>KR</v>
          </cell>
          <cell r="I945">
            <v>44285</v>
          </cell>
          <cell r="J945">
            <v>44346</v>
          </cell>
          <cell r="K945">
            <v>44293</v>
          </cell>
          <cell r="L945">
            <v>44353</v>
          </cell>
          <cell r="M945">
            <v>-7</v>
          </cell>
          <cell r="N945">
            <v>-60000</v>
          </cell>
          <cell r="P945" t="str">
            <v>2905100102</v>
          </cell>
          <cell r="Q945" t="str">
            <v>4071133979</v>
          </cell>
          <cell r="R945" t="str">
            <v>08001274592 KEVIN TORRES</v>
          </cell>
          <cell r="S945" t="str">
            <v>800120011</v>
          </cell>
          <cell r="T945" t="str">
            <v>1906941356</v>
          </cell>
          <cell r="U945" t="str">
            <v>2000551734</v>
          </cell>
          <cell r="V945" t="str">
            <v>2021</v>
          </cell>
          <cell r="W945">
            <v>44346</v>
          </cell>
        </row>
        <row r="946">
          <cell r="G946">
            <v>3334601</v>
          </cell>
          <cell r="H946" t="str">
            <v>KR</v>
          </cell>
          <cell r="I946">
            <v>44284</v>
          </cell>
          <cell r="J946">
            <v>44346</v>
          </cell>
          <cell r="K946">
            <v>44293</v>
          </cell>
          <cell r="L946">
            <v>44353</v>
          </cell>
          <cell r="M946">
            <v>-7</v>
          </cell>
          <cell r="N946">
            <v>-60000</v>
          </cell>
          <cell r="P946" t="str">
            <v>2905100202</v>
          </cell>
          <cell r="Q946" t="str">
            <v>4071133979</v>
          </cell>
          <cell r="R946" t="str">
            <v>08001345776 YOLANDA RODRIGUEZ</v>
          </cell>
          <cell r="S946" t="str">
            <v>800120011</v>
          </cell>
          <cell r="T946" t="str">
            <v>1906941347</v>
          </cell>
          <cell r="U946" t="str">
            <v>2000551734</v>
          </cell>
          <cell r="V946" t="str">
            <v>2021</v>
          </cell>
          <cell r="W946">
            <v>44346</v>
          </cell>
        </row>
        <row r="947">
          <cell r="G947">
            <v>3334538</v>
          </cell>
          <cell r="H947" t="str">
            <v>KR</v>
          </cell>
          <cell r="I947">
            <v>44282</v>
          </cell>
          <cell r="J947">
            <v>44346</v>
          </cell>
          <cell r="K947">
            <v>44293</v>
          </cell>
          <cell r="L947">
            <v>44353</v>
          </cell>
          <cell r="M947">
            <v>-7</v>
          </cell>
          <cell r="N947">
            <v>-60000</v>
          </cell>
          <cell r="P947" t="str">
            <v>2905100202</v>
          </cell>
          <cell r="Q947" t="str">
            <v>4071133979</v>
          </cell>
          <cell r="R947" t="str">
            <v>08001624513 NIDIA LOPEZ</v>
          </cell>
          <cell r="S947" t="str">
            <v>800120011</v>
          </cell>
          <cell r="T947" t="str">
            <v>1906941340</v>
          </cell>
          <cell r="U947" t="str">
            <v>2000551734</v>
          </cell>
          <cell r="V947" t="str">
            <v>2021</v>
          </cell>
          <cell r="W947">
            <v>44346</v>
          </cell>
        </row>
        <row r="948">
          <cell r="G948">
            <v>3334450</v>
          </cell>
          <cell r="H948" t="str">
            <v>KR</v>
          </cell>
          <cell r="I948">
            <v>44281</v>
          </cell>
          <cell r="J948">
            <v>44346</v>
          </cell>
          <cell r="K948">
            <v>44293</v>
          </cell>
          <cell r="L948">
            <v>44353</v>
          </cell>
          <cell r="M948">
            <v>-7</v>
          </cell>
          <cell r="N948">
            <v>-60000</v>
          </cell>
          <cell r="P948" t="str">
            <v>2905100202</v>
          </cell>
          <cell r="Q948" t="str">
            <v>4071133979</v>
          </cell>
          <cell r="R948" t="str">
            <v>08001113869 REGINA AYALA</v>
          </cell>
          <cell r="S948" t="str">
            <v>800120011</v>
          </cell>
          <cell r="T948" t="str">
            <v>1906941337</v>
          </cell>
          <cell r="U948" t="str">
            <v>2000551734</v>
          </cell>
          <cell r="V948" t="str">
            <v>2021</v>
          </cell>
          <cell r="W948">
            <v>44346</v>
          </cell>
        </row>
        <row r="949">
          <cell r="G949">
            <v>3334438</v>
          </cell>
          <cell r="H949" t="str">
            <v>KR</v>
          </cell>
          <cell r="I949">
            <v>44281</v>
          </cell>
          <cell r="J949">
            <v>44346</v>
          </cell>
          <cell r="K949">
            <v>44293</v>
          </cell>
          <cell r="L949">
            <v>44353</v>
          </cell>
          <cell r="M949">
            <v>-7</v>
          </cell>
          <cell r="N949">
            <v>-720000</v>
          </cell>
          <cell r="P949" t="str">
            <v>2905100202</v>
          </cell>
          <cell r="Q949" t="str">
            <v>4071133979</v>
          </cell>
          <cell r="R949" t="str">
            <v>08001174797 HANTONI MARTELO</v>
          </cell>
          <cell r="S949" t="str">
            <v>800120011</v>
          </cell>
          <cell r="T949" t="str">
            <v>1906941332</v>
          </cell>
          <cell r="U949" t="str">
            <v>2000551734</v>
          </cell>
          <cell r="V949" t="str">
            <v>2021</v>
          </cell>
          <cell r="W949">
            <v>44346</v>
          </cell>
        </row>
        <row r="950">
          <cell r="G950">
            <v>3334339</v>
          </cell>
          <cell r="H950" t="str">
            <v>KR</v>
          </cell>
          <cell r="I950">
            <v>44279</v>
          </cell>
          <cell r="J950">
            <v>44346</v>
          </cell>
          <cell r="K950">
            <v>44293</v>
          </cell>
          <cell r="L950">
            <v>44353</v>
          </cell>
          <cell r="M950">
            <v>-7</v>
          </cell>
          <cell r="N950">
            <v>-589726</v>
          </cell>
          <cell r="P950" t="str">
            <v>2905100202</v>
          </cell>
          <cell r="Q950" t="str">
            <v>4071133979</v>
          </cell>
          <cell r="R950" t="str">
            <v>08001223319 ANA BOHORQUEZ</v>
          </cell>
          <cell r="S950" t="str">
            <v>800120011</v>
          </cell>
          <cell r="T950" t="str">
            <v>1906941328</v>
          </cell>
          <cell r="U950" t="str">
            <v>2000551734</v>
          </cell>
          <cell r="V950" t="str">
            <v>2021</v>
          </cell>
          <cell r="W950">
            <v>44346</v>
          </cell>
        </row>
        <row r="951">
          <cell r="G951">
            <v>3334338</v>
          </cell>
          <cell r="H951" t="str">
            <v>KR</v>
          </cell>
          <cell r="I951">
            <v>44279</v>
          </cell>
          <cell r="J951">
            <v>44346</v>
          </cell>
          <cell r="K951">
            <v>44293</v>
          </cell>
          <cell r="L951">
            <v>44353</v>
          </cell>
          <cell r="M951">
            <v>-7</v>
          </cell>
          <cell r="N951">
            <v>-191546</v>
          </cell>
          <cell r="P951" t="str">
            <v>2905100202</v>
          </cell>
          <cell r="Q951" t="str">
            <v>4071133979</v>
          </cell>
          <cell r="R951" t="str">
            <v>08758560139 MARINA TERAN</v>
          </cell>
          <cell r="S951" t="str">
            <v>875817011</v>
          </cell>
          <cell r="T951" t="str">
            <v>1906941325</v>
          </cell>
          <cell r="U951" t="str">
            <v>2000551734</v>
          </cell>
          <cell r="V951" t="str">
            <v>2021</v>
          </cell>
          <cell r="W951">
            <v>44346</v>
          </cell>
        </row>
        <row r="952">
          <cell r="G952">
            <v>3334313</v>
          </cell>
          <cell r="H952" t="str">
            <v>KR</v>
          </cell>
          <cell r="I952">
            <v>44279</v>
          </cell>
          <cell r="J952">
            <v>44346</v>
          </cell>
          <cell r="K952">
            <v>44293</v>
          </cell>
          <cell r="L952">
            <v>44353</v>
          </cell>
          <cell r="M952">
            <v>-7</v>
          </cell>
          <cell r="N952">
            <v>-60000</v>
          </cell>
          <cell r="P952" t="str">
            <v>2905100202</v>
          </cell>
          <cell r="Q952" t="str">
            <v>4071133979</v>
          </cell>
          <cell r="R952" t="str">
            <v>08001172219 OSCAR ARTEAGA</v>
          </cell>
          <cell r="S952" t="str">
            <v>800120011</v>
          </cell>
          <cell r="T952" t="str">
            <v>1906941318</v>
          </cell>
          <cell r="U952" t="str">
            <v>2000551734</v>
          </cell>
          <cell r="V952" t="str">
            <v>2021</v>
          </cell>
          <cell r="W952">
            <v>44346</v>
          </cell>
        </row>
        <row r="953">
          <cell r="G953">
            <v>3334311</v>
          </cell>
          <cell r="H953" t="str">
            <v>KR</v>
          </cell>
          <cell r="I953">
            <v>44279</v>
          </cell>
          <cell r="J953">
            <v>44346</v>
          </cell>
          <cell r="K953">
            <v>44293</v>
          </cell>
          <cell r="L953">
            <v>44353</v>
          </cell>
          <cell r="M953">
            <v>-7</v>
          </cell>
          <cell r="N953">
            <v>-60000</v>
          </cell>
          <cell r="P953" t="str">
            <v>2905100202</v>
          </cell>
          <cell r="Q953" t="str">
            <v>4071133979</v>
          </cell>
          <cell r="R953" t="str">
            <v>08001331057 LAURA ORTIZ</v>
          </cell>
          <cell r="S953" t="str">
            <v>800120011</v>
          </cell>
          <cell r="T953" t="str">
            <v>1906941310</v>
          </cell>
          <cell r="U953" t="str">
            <v>2000551734</v>
          </cell>
          <cell r="V953" t="str">
            <v>2021</v>
          </cell>
          <cell r="W953">
            <v>44346</v>
          </cell>
        </row>
        <row r="954">
          <cell r="G954">
            <v>3334310</v>
          </cell>
          <cell r="H954" t="str">
            <v>KR</v>
          </cell>
          <cell r="I954">
            <v>44279</v>
          </cell>
          <cell r="J954">
            <v>44346</v>
          </cell>
          <cell r="K954">
            <v>44293</v>
          </cell>
          <cell r="L954">
            <v>44353</v>
          </cell>
          <cell r="M954">
            <v>-7</v>
          </cell>
          <cell r="N954">
            <v>-60000</v>
          </cell>
          <cell r="P954" t="str">
            <v>2905100202</v>
          </cell>
          <cell r="Q954" t="str">
            <v>4071133979</v>
          </cell>
          <cell r="R954" t="str">
            <v>08001486766 KEYDDY CORRALES</v>
          </cell>
          <cell r="S954" t="str">
            <v>800120011</v>
          </cell>
          <cell r="T954" t="str">
            <v>1906941302</v>
          </cell>
          <cell r="U954" t="str">
            <v>2000551734</v>
          </cell>
          <cell r="V954" t="str">
            <v>2021</v>
          </cell>
          <cell r="W954">
            <v>44346</v>
          </cell>
        </row>
        <row r="955">
          <cell r="G955">
            <v>3334309</v>
          </cell>
          <cell r="H955" t="str">
            <v>KR</v>
          </cell>
          <cell r="I955">
            <v>44279</v>
          </cell>
          <cell r="J955">
            <v>44346</v>
          </cell>
          <cell r="K955">
            <v>44293</v>
          </cell>
          <cell r="L955">
            <v>44353</v>
          </cell>
          <cell r="M955">
            <v>-7</v>
          </cell>
          <cell r="N955">
            <v>-60000</v>
          </cell>
          <cell r="P955" t="str">
            <v>2905100202</v>
          </cell>
          <cell r="Q955" t="str">
            <v>4071133979</v>
          </cell>
          <cell r="R955" t="str">
            <v>08758553990 LUZ VEGA</v>
          </cell>
          <cell r="S955" t="str">
            <v>875817011</v>
          </cell>
          <cell r="T955" t="str">
            <v>1906941298</v>
          </cell>
          <cell r="U955" t="str">
            <v>2000551734</v>
          </cell>
          <cell r="V955" t="str">
            <v>2021</v>
          </cell>
          <cell r="W955">
            <v>44346</v>
          </cell>
        </row>
        <row r="956">
          <cell r="G956">
            <v>3334307</v>
          </cell>
          <cell r="H956" t="str">
            <v>KR</v>
          </cell>
          <cell r="I956">
            <v>44279</v>
          </cell>
          <cell r="J956">
            <v>44346</v>
          </cell>
          <cell r="K956">
            <v>44293</v>
          </cell>
          <cell r="L956">
            <v>44353</v>
          </cell>
          <cell r="M956">
            <v>-7</v>
          </cell>
          <cell r="N956">
            <v>-60000</v>
          </cell>
          <cell r="P956" t="str">
            <v>2905100202</v>
          </cell>
          <cell r="Q956" t="str">
            <v>4071133979</v>
          </cell>
          <cell r="R956" t="str">
            <v>08433388945 ALVARO YEPES</v>
          </cell>
          <cell r="S956" t="str">
            <v>800120011</v>
          </cell>
          <cell r="T956" t="str">
            <v>1906941292</v>
          </cell>
          <cell r="U956" t="str">
            <v>2000551734</v>
          </cell>
          <cell r="V956" t="str">
            <v>2021</v>
          </cell>
          <cell r="W956">
            <v>44346</v>
          </cell>
        </row>
        <row r="957">
          <cell r="G957">
            <v>3334301</v>
          </cell>
          <cell r="H957" t="str">
            <v>KR</v>
          </cell>
          <cell r="I957">
            <v>44279</v>
          </cell>
          <cell r="J957">
            <v>44346</v>
          </cell>
          <cell r="K957">
            <v>44293</v>
          </cell>
          <cell r="L957">
            <v>44353</v>
          </cell>
          <cell r="M957">
            <v>-7</v>
          </cell>
          <cell r="N957">
            <v>-60000</v>
          </cell>
          <cell r="P957" t="str">
            <v>2905100202</v>
          </cell>
          <cell r="Q957" t="str">
            <v>4071133979</v>
          </cell>
          <cell r="R957" t="str">
            <v>08001172983 MERCEDES DONADO</v>
          </cell>
          <cell r="S957" t="str">
            <v>800120011</v>
          </cell>
          <cell r="T957" t="str">
            <v>1906941286</v>
          </cell>
          <cell r="U957" t="str">
            <v>2000551734</v>
          </cell>
          <cell r="V957" t="str">
            <v>2021</v>
          </cell>
          <cell r="W957">
            <v>44346</v>
          </cell>
        </row>
        <row r="958">
          <cell r="G958">
            <v>3334300</v>
          </cell>
          <cell r="H958" t="str">
            <v>KR</v>
          </cell>
          <cell r="I958">
            <v>44279</v>
          </cell>
          <cell r="J958">
            <v>44346</v>
          </cell>
          <cell r="K958">
            <v>44293</v>
          </cell>
          <cell r="L958">
            <v>44353</v>
          </cell>
          <cell r="M958">
            <v>-7</v>
          </cell>
          <cell r="N958">
            <v>-60000</v>
          </cell>
          <cell r="P958" t="str">
            <v>2905100102</v>
          </cell>
          <cell r="Q958" t="str">
            <v>4071133979</v>
          </cell>
          <cell r="R958" t="str">
            <v>08758593187 JUNIOR GARCIA</v>
          </cell>
          <cell r="S958" t="str">
            <v>875817011</v>
          </cell>
          <cell r="T958" t="str">
            <v>1906941279</v>
          </cell>
          <cell r="U958" t="str">
            <v>2000551734</v>
          </cell>
          <cell r="V958" t="str">
            <v>2021</v>
          </cell>
          <cell r="W958">
            <v>44346</v>
          </cell>
        </row>
        <row r="959">
          <cell r="G959">
            <v>3334272</v>
          </cell>
          <cell r="H959" t="str">
            <v>KR</v>
          </cell>
          <cell r="I959">
            <v>44278</v>
          </cell>
          <cell r="J959">
            <v>44346</v>
          </cell>
          <cell r="K959">
            <v>44293</v>
          </cell>
          <cell r="L959">
            <v>44353</v>
          </cell>
          <cell r="M959">
            <v>-7</v>
          </cell>
          <cell r="N959">
            <v>-720000</v>
          </cell>
          <cell r="P959" t="str">
            <v>2905100202</v>
          </cell>
          <cell r="Q959" t="str">
            <v>4071133979</v>
          </cell>
          <cell r="R959" t="str">
            <v>08001236710 ARLEY FORERO</v>
          </cell>
          <cell r="S959" t="str">
            <v>800120011</v>
          </cell>
          <cell r="T959" t="str">
            <v>1906941272</v>
          </cell>
          <cell r="U959" t="str">
            <v>2000551734</v>
          </cell>
          <cell r="V959" t="str">
            <v>2021</v>
          </cell>
          <cell r="W959">
            <v>44346</v>
          </cell>
        </row>
        <row r="960">
          <cell r="G960">
            <v>3334265</v>
          </cell>
          <cell r="H960" t="str">
            <v>KR</v>
          </cell>
          <cell r="I960">
            <v>44278</v>
          </cell>
          <cell r="J960">
            <v>44346</v>
          </cell>
          <cell r="K960">
            <v>44293</v>
          </cell>
          <cell r="L960">
            <v>44353</v>
          </cell>
          <cell r="M960">
            <v>-7</v>
          </cell>
          <cell r="N960">
            <v>-1379081</v>
          </cell>
          <cell r="P960" t="str">
            <v>2905100202</v>
          </cell>
          <cell r="Q960" t="str">
            <v>4071133979</v>
          </cell>
          <cell r="R960" t="str">
            <v>08758480546 YOSELIN HERRERA</v>
          </cell>
          <cell r="S960" t="str">
            <v>875817011</v>
          </cell>
          <cell r="T960" t="str">
            <v>1906941269</v>
          </cell>
          <cell r="U960" t="str">
            <v>2000551734</v>
          </cell>
          <cell r="V960" t="str">
            <v>2021</v>
          </cell>
          <cell r="W960">
            <v>44346</v>
          </cell>
        </row>
        <row r="961">
          <cell r="G961">
            <v>3333656</v>
          </cell>
          <cell r="H961" t="str">
            <v>KR</v>
          </cell>
          <cell r="I961">
            <v>44268</v>
          </cell>
          <cell r="J961">
            <v>44319</v>
          </cell>
          <cell r="K961">
            <v>44298</v>
          </cell>
          <cell r="L961">
            <v>44358</v>
          </cell>
          <cell r="M961">
            <v>21</v>
          </cell>
          <cell r="N961">
            <v>-39400</v>
          </cell>
          <cell r="P961" t="str">
            <v>2905100206</v>
          </cell>
          <cell r="Q961" t="str">
            <v>4121611259</v>
          </cell>
          <cell r="R961" t="str">
            <v>08421339921 JOSE MARTINEZ</v>
          </cell>
          <cell r="T961" t="str">
            <v>1906940494</v>
          </cell>
        </row>
        <row r="962">
          <cell r="G962">
            <v>3333653</v>
          </cell>
          <cell r="H962" t="str">
            <v>KR</v>
          </cell>
          <cell r="I962">
            <v>44267</v>
          </cell>
          <cell r="J962">
            <v>44319</v>
          </cell>
          <cell r="K962">
            <v>44298</v>
          </cell>
          <cell r="L962">
            <v>44358</v>
          </cell>
          <cell r="M962">
            <v>21</v>
          </cell>
          <cell r="N962">
            <v>-24604</v>
          </cell>
          <cell r="P962" t="str">
            <v>2905100206</v>
          </cell>
          <cell r="Q962" t="str">
            <v>4121611259</v>
          </cell>
          <cell r="R962" t="str">
            <v>08078472465 DIEGO NARANJO</v>
          </cell>
          <cell r="T962" t="str">
            <v>1906940465</v>
          </cell>
        </row>
        <row r="963">
          <cell r="G963">
            <v>3333590</v>
          </cell>
          <cell r="H963" t="str">
            <v>KR</v>
          </cell>
          <cell r="I963">
            <v>44267</v>
          </cell>
          <cell r="J963">
            <v>44319</v>
          </cell>
          <cell r="K963">
            <v>44298</v>
          </cell>
          <cell r="L963">
            <v>44358</v>
          </cell>
          <cell r="M963">
            <v>21</v>
          </cell>
          <cell r="N963">
            <v>-124000</v>
          </cell>
          <cell r="P963" t="str">
            <v>2905100206</v>
          </cell>
          <cell r="Q963" t="str">
            <v>4121611259</v>
          </cell>
          <cell r="R963" t="str">
            <v>08421050822 ESTEBANA ZARATE</v>
          </cell>
          <cell r="T963" t="str">
            <v>1906940358</v>
          </cell>
        </row>
        <row r="964">
          <cell r="G964">
            <v>3333414</v>
          </cell>
          <cell r="H964" t="str">
            <v>KR</v>
          </cell>
          <cell r="I964">
            <v>44265</v>
          </cell>
          <cell r="J964">
            <v>44319</v>
          </cell>
          <cell r="K964">
            <v>44298</v>
          </cell>
          <cell r="L964">
            <v>44358</v>
          </cell>
          <cell r="M964">
            <v>21</v>
          </cell>
          <cell r="N964">
            <v>-8400</v>
          </cell>
          <cell r="P964" t="str">
            <v>2905100206</v>
          </cell>
          <cell r="Q964" t="str">
            <v>4121611259</v>
          </cell>
          <cell r="R964" t="str">
            <v>08433023427 PEDRO PEDRAZA</v>
          </cell>
          <cell r="T964" t="str">
            <v>1906940344</v>
          </cell>
        </row>
        <row r="965">
          <cell r="G965">
            <v>3333413</v>
          </cell>
          <cell r="H965" t="str">
            <v>KR</v>
          </cell>
          <cell r="I965">
            <v>44265</v>
          </cell>
          <cell r="J965">
            <v>44319</v>
          </cell>
          <cell r="K965">
            <v>44298</v>
          </cell>
          <cell r="L965">
            <v>44358</v>
          </cell>
          <cell r="M965">
            <v>21</v>
          </cell>
          <cell r="N965">
            <v>-240000</v>
          </cell>
          <cell r="P965" t="str">
            <v>2905100206</v>
          </cell>
          <cell r="Q965" t="str">
            <v>4121611259</v>
          </cell>
          <cell r="R965" t="str">
            <v>08433023427 PEDRO PEDRAZA</v>
          </cell>
          <cell r="T965" t="str">
            <v>1906940054</v>
          </cell>
        </row>
        <row r="966">
          <cell r="G966">
            <v>3333361</v>
          </cell>
          <cell r="H966" t="str">
            <v>KR</v>
          </cell>
          <cell r="I966">
            <v>44265</v>
          </cell>
          <cell r="J966">
            <v>44319</v>
          </cell>
          <cell r="K966">
            <v>44298</v>
          </cell>
          <cell r="L966">
            <v>44358</v>
          </cell>
          <cell r="M966">
            <v>21</v>
          </cell>
          <cell r="N966">
            <v>-240000</v>
          </cell>
          <cell r="P966" t="str">
            <v>2905100206</v>
          </cell>
          <cell r="Q966" t="str">
            <v>4121611259</v>
          </cell>
          <cell r="R966" t="str">
            <v>08001095112 RAFAEL CAPDEVILA</v>
          </cell>
          <cell r="T966" t="str">
            <v>1906940040</v>
          </cell>
        </row>
        <row r="967">
          <cell r="G967">
            <v>3333359</v>
          </cell>
          <cell r="H967" t="str">
            <v>KR</v>
          </cell>
          <cell r="I967">
            <v>44264</v>
          </cell>
          <cell r="J967">
            <v>44319</v>
          </cell>
          <cell r="K967">
            <v>44298</v>
          </cell>
          <cell r="L967">
            <v>44358</v>
          </cell>
          <cell r="M967">
            <v>21</v>
          </cell>
          <cell r="N967">
            <v>-310000</v>
          </cell>
          <cell r="P967" t="str">
            <v>2905100206</v>
          </cell>
          <cell r="Q967" t="str">
            <v>4121611259</v>
          </cell>
          <cell r="R967" t="str">
            <v>08685148838 RONAN PERTUZ</v>
          </cell>
          <cell r="T967" t="str">
            <v>1906940032</v>
          </cell>
        </row>
        <row r="968">
          <cell r="G968">
            <v>3333358</v>
          </cell>
          <cell r="H968" t="str">
            <v>KR</v>
          </cell>
          <cell r="I968">
            <v>44264</v>
          </cell>
          <cell r="J968">
            <v>44319</v>
          </cell>
          <cell r="K968">
            <v>44298</v>
          </cell>
          <cell r="L968">
            <v>44358</v>
          </cell>
          <cell r="M968">
            <v>21</v>
          </cell>
          <cell r="N968">
            <v>-279000</v>
          </cell>
          <cell r="P968" t="str">
            <v>2905100206</v>
          </cell>
          <cell r="Q968" t="str">
            <v>4121611259</v>
          </cell>
          <cell r="R968" t="str">
            <v>08685148838 RONAN PERTUZ</v>
          </cell>
          <cell r="T968" t="str">
            <v>1906940026</v>
          </cell>
        </row>
        <row r="969">
          <cell r="G969">
            <v>3333174</v>
          </cell>
          <cell r="H969" t="str">
            <v>KR</v>
          </cell>
          <cell r="I969">
            <v>44261</v>
          </cell>
          <cell r="J969">
            <v>44319</v>
          </cell>
          <cell r="K969">
            <v>44298</v>
          </cell>
          <cell r="L969">
            <v>44358</v>
          </cell>
          <cell r="M969">
            <v>21</v>
          </cell>
          <cell r="N969">
            <v>-155000</v>
          </cell>
          <cell r="P969" t="str">
            <v>2905100206</v>
          </cell>
          <cell r="Q969" t="str">
            <v>4121611259</v>
          </cell>
          <cell r="R969" t="str">
            <v>08001270566 VILMA ACUÑA</v>
          </cell>
          <cell r="T969" t="str">
            <v>1906940014</v>
          </cell>
        </row>
        <row r="970">
          <cell r="G970">
            <v>3336839</v>
          </cell>
          <cell r="H970" t="str">
            <v>KR</v>
          </cell>
          <cell r="I970">
            <v>44324</v>
          </cell>
          <cell r="J970">
            <v>44346</v>
          </cell>
          <cell r="K970">
            <v>44325</v>
          </cell>
          <cell r="L970">
            <v>44385</v>
          </cell>
          <cell r="M970">
            <v>-39</v>
          </cell>
          <cell r="N970">
            <v>-735223697</v>
          </cell>
          <cell r="P970" t="str">
            <v>2905100202</v>
          </cell>
          <cell r="Q970" t="str">
            <v>0</v>
          </cell>
          <cell r="R970" t="str">
            <v>Mais CO08001900002780055</v>
          </cell>
          <cell r="S970" t="str">
            <v>800120011</v>
          </cell>
          <cell r="T970" t="str">
            <v>1906878764</v>
          </cell>
          <cell r="U970" t="str">
            <v>2000534957</v>
          </cell>
          <cell r="V970" t="str">
            <v>2021</v>
          </cell>
          <cell r="W970">
            <v>44346</v>
          </cell>
        </row>
        <row r="971">
          <cell r="G971">
            <v>3333747</v>
          </cell>
          <cell r="H971" t="str">
            <v>KR</v>
          </cell>
          <cell r="I971">
            <v>44270</v>
          </cell>
          <cell r="J971">
            <v>44347</v>
          </cell>
          <cell r="K971">
            <v>44291</v>
          </cell>
          <cell r="L971">
            <v>44351</v>
          </cell>
          <cell r="M971">
            <v>-4</v>
          </cell>
          <cell r="N971">
            <v>-11112116</v>
          </cell>
          <cell r="P971" t="str">
            <v>2905100203</v>
          </cell>
          <cell r="Q971" t="str">
            <v>4051413014</v>
          </cell>
          <cell r="R971" t="str">
            <v>68079001742 PATROCINIO TORRES</v>
          </cell>
          <cell r="S971" t="str">
            <v>6807920011</v>
          </cell>
          <cell r="T971" t="str">
            <v>1906877893</v>
          </cell>
          <cell r="U971" t="str">
            <v>2000541959</v>
          </cell>
          <cell r="V971" t="str">
            <v>2021</v>
          </cell>
          <cell r="W971">
            <v>44347</v>
          </cell>
        </row>
        <row r="972">
          <cell r="G972">
            <v>3333747</v>
          </cell>
          <cell r="H972" t="str">
            <v>KR</v>
          </cell>
          <cell r="I972">
            <v>44270</v>
          </cell>
          <cell r="J972">
            <v>44347</v>
          </cell>
          <cell r="K972">
            <v>44303</v>
          </cell>
          <cell r="L972">
            <v>44363</v>
          </cell>
          <cell r="M972">
            <v>16</v>
          </cell>
          <cell r="N972">
            <v>-720000</v>
          </cell>
          <cell r="P972" t="str">
            <v>2205200101</v>
          </cell>
          <cell r="Q972" t="str">
            <v>4051413014</v>
          </cell>
          <cell r="R972" t="str">
            <v>GLOSA INICIAL GL-08432316678</v>
          </cell>
          <cell r="S972" t="str">
            <v>6807920011</v>
          </cell>
          <cell r="T972" t="str">
            <v>1906877893</v>
          </cell>
        </row>
        <row r="973">
          <cell r="G973">
            <v>3336891</v>
          </cell>
          <cell r="H973" t="str">
            <v>KR</v>
          </cell>
          <cell r="I973">
            <v>44324</v>
          </cell>
          <cell r="J973">
            <v>44327</v>
          </cell>
          <cell r="K973">
            <v>44327</v>
          </cell>
          <cell r="L973">
            <v>44387</v>
          </cell>
          <cell r="M973">
            <v>-8</v>
          </cell>
          <cell r="N973">
            <v>-41031</v>
          </cell>
          <cell r="P973" t="str">
            <v>2905100202</v>
          </cell>
          <cell r="Q973" t="str">
            <v>5111206879</v>
          </cell>
          <cell r="R973" t="str">
            <v>47980229034 CESAR LIDUEÑA</v>
          </cell>
          <cell r="T973" t="str">
            <v>1906834666</v>
          </cell>
        </row>
        <row r="974">
          <cell r="G974">
            <v>3336870</v>
          </cell>
          <cell r="H974" t="str">
            <v>KR</v>
          </cell>
          <cell r="I974">
            <v>44324</v>
          </cell>
          <cell r="J974">
            <v>44327</v>
          </cell>
          <cell r="K974">
            <v>44327</v>
          </cell>
          <cell r="L974">
            <v>44387</v>
          </cell>
          <cell r="M974">
            <v>-8</v>
          </cell>
          <cell r="N974">
            <v>-14386</v>
          </cell>
          <cell r="P974" t="str">
            <v>2905100102</v>
          </cell>
          <cell r="Q974" t="str">
            <v>5111206879</v>
          </cell>
          <cell r="R974" t="str">
            <v>47001387008 FRAY VILLALOBO</v>
          </cell>
          <cell r="T974" t="str">
            <v>1906834664</v>
          </cell>
        </row>
        <row r="975">
          <cell r="G975">
            <v>3336843</v>
          </cell>
          <cell r="H975" t="str">
            <v>KR</v>
          </cell>
          <cell r="I975">
            <v>44323</v>
          </cell>
          <cell r="J975">
            <v>44327</v>
          </cell>
          <cell r="K975">
            <v>44327</v>
          </cell>
          <cell r="L975">
            <v>44387</v>
          </cell>
          <cell r="M975">
            <v>-8</v>
          </cell>
          <cell r="N975">
            <v>-36713</v>
          </cell>
          <cell r="P975" t="str">
            <v>2905100202</v>
          </cell>
          <cell r="Q975" t="str">
            <v>5111206879</v>
          </cell>
          <cell r="R975" t="str">
            <v>47980229034 CESAR LIDUEÑA</v>
          </cell>
          <cell r="T975" t="str">
            <v>1906834663</v>
          </cell>
        </row>
        <row r="976">
          <cell r="G976">
            <v>3336828</v>
          </cell>
          <cell r="H976" t="str">
            <v>KR</v>
          </cell>
          <cell r="I976">
            <v>44323</v>
          </cell>
          <cell r="J976">
            <v>44327</v>
          </cell>
          <cell r="K976">
            <v>44327</v>
          </cell>
          <cell r="L976">
            <v>44387</v>
          </cell>
          <cell r="M976">
            <v>-8</v>
          </cell>
          <cell r="N976">
            <v>-14386</v>
          </cell>
          <cell r="P976" t="str">
            <v>2905100202</v>
          </cell>
          <cell r="Q976" t="str">
            <v>5111206879</v>
          </cell>
          <cell r="R976" t="str">
            <v>4772000011414 NIBALDO CUDRIS</v>
          </cell>
          <cell r="T976" t="str">
            <v>1906834662</v>
          </cell>
        </row>
        <row r="977">
          <cell r="G977">
            <v>3336826</v>
          </cell>
          <cell r="H977" t="str">
            <v>KR</v>
          </cell>
          <cell r="I977">
            <v>44323</v>
          </cell>
          <cell r="J977">
            <v>44327</v>
          </cell>
          <cell r="K977">
            <v>44327</v>
          </cell>
          <cell r="L977">
            <v>44387</v>
          </cell>
          <cell r="M977">
            <v>-8</v>
          </cell>
          <cell r="N977">
            <v>-14386</v>
          </cell>
          <cell r="P977" t="str">
            <v>2905100102</v>
          </cell>
          <cell r="Q977" t="str">
            <v>5111206879</v>
          </cell>
          <cell r="R977" t="str">
            <v>47001387008 FRAY VILLALOBO</v>
          </cell>
          <cell r="T977" t="str">
            <v>1906834660</v>
          </cell>
        </row>
        <row r="978">
          <cell r="G978">
            <v>3336812</v>
          </cell>
          <cell r="H978" t="str">
            <v>KR</v>
          </cell>
          <cell r="I978">
            <v>44323</v>
          </cell>
          <cell r="J978">
            <v>44327</v>
          </cell>
          <cell r="K978">
            <v>44327</v>
          </cell>
          <cell r="L978">
            <v>44387</v>
          </cell>
          <cell r="M978">
            <v>-8</v>
          </cell>
          <cell r="N978">
            <v>-14386</v>
          </cell>
          <cell r="P978" t="str">
            <v>2905100202</v>
          </cell>
          <cell r="Q978" t="str">
            <v>5111206879</v>
          </cell>
          <cell r="R978" t="str">
            <v>4772000011414 NIBALDO CUDRIS</v>
          </cell>
          <cell r="T978" t="str">
            <v>1906834656</v>
          </cell>
        </row>
        <row r="979">
          <cell r="G979">
            <v>3336880</v>
          </cell>
          <cell r="H979" t="str">
            <v>KR</v>
          </cell>
          <cell r="I979">
            <v>44293</v>
          </cell>
          <cell r="J979">
            <v>44347</v>
          </cell>
          <cell r="K979">
            <v>44327</v>
          </cell>
          <cell r="L979">
            <v>44387</v>
          </cell>
          <cell r="M979">
            <v>-40</v>
          </cell>
          <cell r="N979">
            <v>-4655080</v>
          </cell>
          <cell r="P979" t="str">
            <v>2905100102</v>
          </cell>
          <cell r="Q979" t="str">
            <v>5111059026</v>
          </cell>
          <cell r="R979" t="str">
            <v>Mais CO47001900002780143 / MARZO 2021</v>
          </cell>
          <cell r="S979" t="str">
            <v>4774517011</v>
          </cell>
          <cell r="T979" t="str">
            <v>1906825423</v>
          </cell>
          <cell r="U979" t="str">
            <v>2000531925</v>
          </cell>
          <cell r="V979" t="str">
            <v>2021</v>
          </cell>
          <cell r="W979">
            <v>44347</v>
          </cell>
        </row>
        <row r="980">
          <cell r="G980">
            <v>3336678</v>
          </cell>
          <cell r="H980" t="str">
            <v>KR</v>
          </cell>
          <cell r="I980">
            <v>44322</v>
          </cell>
          <cell r="J980">
            <v>44347</v>
          </cell>
          <cell r="K980">
            <v>44323</v>
          </cell>
          <cell r="L980">
            <v>44383</v>
          </cell>
          <cell r="M980">
            <v>-36</v>
          </cell>
          <cell r="N980">
            <v>-147301150</v>
          </cell>
          <cell r="P980" t="str">
            <v>2905100202</v>
          </cell>
          <cell r="Q980" t="str">
            <v>5071131163</v>
          </cell>
          <cell r="R980" t="str">
            <v>Mais CO47001900002780143 / ABRIL 2021</v>
          </cell>
          <cell r="S980" t="str">
            <v>4774517011</v>
          </cell>
          <cell r="T980" t="str">
            <v>1906825312</v>
          </cell>
          <cell r="U980" t="str">
            <v>2000531922</v>
          </cell>
          <cell r="V980" t="str">
            <v>2021</v>
          </cell>
          <cell r="W980">
            <v>44347</v>
          </cell>
        </row>
        <row r="981">
          <cell r="G981">
            <v>326463</v>
          </cell>
          <cell r="H981" t="str">
            <v>KR</v>
          </cell>
          <cell r="I981">
            <v>44257</v>
          </cell>
          <cell r="J981">
            <v>44297</v>
          </cell>
          <cell r="K981">
            <v>44297</v>
          </cell>
          <cell r="L981">
            <v>44357</v>
          </cell>
          <cell r="M981">
            <v>-10</v>
          </cell>
          <cell r="N981">
            <v>-172158</v>
          </cell>
          <cell r="P981" t="str">
            <v>2905100203</v>
          </cell>
          <cell r="Q981" t="str">
            <v>4111547502</v>
          </cell>
          <cell r="R981" t="str">
            <v>13001159181 KELLY ACEVEDO</v>
          </cell>
          <cell r="S981" t="str">
            <v>1300120011</v>
          </cell>
          <cell r="T981" t="str">
            <v>1906808578</v>
          </cell>
          <cell r="U981" t="str">
            <v>2000556805</v>
          </cell>
          <cell r="V981" t="str">
            <v>2021</v>
          </cell>
          <cell r="W981">
            <v>44347</v>
          </cell>
        </row>
        <row r="982">
          <cell r="G982">
            <v>326298</v>
          </cell>
          <cell r="H982" t="str">
            <v>KR</v>
          </cell>
          <cell r="I982">
            <v>44242</v>
          </cell>
          <cell r="J982">
            <v>44316</v>
          </cell>
          <cell r="K982">
            <v>44297</v>
          </cell>
          <cell r="L982">
            <v>44357</v>
          </cell>
          <cell r="M982">
            <v>-41</v>
          </cell>
          <cell r="N982">
            <v>-29638</v>
          </cell>
          <cell r="P982" t="str">
            <v>2905100102</v>
          </cell>
          <cell r="Q982" t="str">
            <v>4111547502</v>
          </cell>
          <cell r="R982" t="str">
            <v>08638021483 CARLOS CERVANTES</v>
          </cell>
          <cell r="S982" t="str">
            <v>863820011</v>
          </cell>
          <cell r="T982" t="str">
            <v>1906808570</v>
          </cell>
          <cell r="U982" t="str">
            <v>2000531310</v>
          </cell>
          <cell r="V982" t="str">
            <v>2021</v>
          </cell>
          <cell r="W982">
            <v>44316</v>
          </cell>
        </row>
        <row r="983">
          <cell r="G983">
            <v>326297</v>
          </cell>
          <cell r="H983" t="str">
            <v>KR</v>
          </cell>
          <cell r="I983">
            <v>44242</v>
          </cell>
          <cell r="J983">
            <v>44316</v>
          </cell>
          <cell r="K983">
            <v>44297</v>
          </cell>
          <cell r="L983">
            <v>44357</v>
          </cell>
          <cell r="M983">
            <v>-41</v>
          </cell>
          <cell r="N983">
            <v>-33398</v>
          </cell>
          <cell r="P983" t="str">
            <v>2905100202</v>
          </cell>
          <cell r="Q983" t="str">
            <v>4111547502</v>
          </cell>
          <cell r="R983" t="str">
            <v>08078203620 ARMEL JIMENEZ</v>
          </cell>
          <cell r="S983" t="str">
            <v>807820011</v>
          </cell>
          <cell r="T983" t="str">
            <v>1906808560</v>
          </cell>
          <cell r="U983" t="str">
            <v>2000531310</v>
          </cell>
          <cell r="V983" t="str">
            <v>2021</v>
          </cell>
          <cell r="W983">
            <v>44316</v>
          </cell>
        </row>
        <row r="984">
          <cell r="G984">
            <v>3333091</v>
          </cell>
          <cell r="H984" t="str">
            <v>KR</v>
          </cell>
          <cell r="I984">
            <v>44260</v>
          </cell>
          <cell r="J984">
            <v>44316</v>
          </cell>
          <cell r="K984">
            <v>44267</v>
          </cell>
          <cell r="L984">
            <v>44327</v>
          </cell>
          <cell r="M984">
            <v>-11</v>
          </cell>
          <cell r="N984">
            <v>-35287</v>
          </cell>
          <cell r="P984" t="str">
            <v>2905100203</v>
          </cell>
          <cell r="Q984" t="str">
            <v>3121446277</v>
          </cell>
          <cell r="R984" t="str">
            <v>20001882975 JOSE GARCIA</v>
          </cell>
          <cell r="S984" t="str">
            <v>2000120011</v>
          </cell>
          <cell r="T984" t="str">
            <v>1906767673</v>
          </cell>
          <cell r="U984" t="str">
            <v>2000531085</v>
          </cell>
          <cell r="V984" t="str">
            <v>2021</v>
          </cell>
          <cell r="W984">
            <v>44316</v>
          </cell>
        </row>
        <row r="985">
          <cell r="G985">
            <v>3323084</v>
          </cell>
          <cell r="H985" t="str">
            <v>KR</v>
          </cell>
          <cell r="I985">
            <v>44114</v>
          </cell>
          <cell r="J985">
            <v>44316</v>
          </cell>
          <cell r="K985">
            <v>44265</v>
          </cell>
          <cell r="L985">
            <v>44325</v>
          </cell>
          <cell r="M985">
            <v>-9</v>
          </cell>
          <cell r="N985">
            <v>-3030000</v>
          </cell>
          <cell r="P985" t="str">
            <v>2905100202</v>
          </cell>
          <cell r="Q985" t="str">
            <v>3102017084</v>
          </cell>
          <cell r="R985" t="str">
            <v>08001114027 TERESA CAÑIZARES</v>
          </cell>
          <cell r="S985" t="str">
            <v>800120011</v>
          </cell>
          <cell r="T985" t="str">
            <v>1906766477</v>
          </cell>
          <cell r="U985" t="str">
            <v>2000531310</v>
          </cell>
          <cell r="V985" t="str">
            <v>2021</v>
          </cell>
          <cell r="W985">
            <v>44316</v>
          </cell>
        </row>
        <row r="986">
          <cell r="G986">
            <v>3319610</v>
          </cell>
          <cell r="H986" t="str">
            <v>KR</v>
          </cell>
          <cell r="I986">
            <v>44083</v>
          </cell>
          <cell r="J986">
            <v>44316</v>
          </cell>
          <cell r="K986">
            <v>44265</v>
          </cell>
          <cell r="L986">
            <v>44325</v>
          </cell>
          <cell r="M986">
            <v>-9</v>
          </cell>
          <cell r="N986">
            <v>-4680000</v>
          </cell>
          <cell r="P986" t="str">
            <v>2905100202</v>
          </cell>
          <cell r="Q986" t="str">
            <v>3102017084</v>
          </cell>
          <cell r="R986" t="str">
            <v>08001400886 ROY FORERO</v>
          </cell>
          <cell r="S986" t="str">
            <v>800120011</v>
          </cell>
          <cell r="T986" t="str">
            <v>1906766425</v>
          </cell>
          <cell r="U986" t="str">
            <v>2000531310</v>
          </cell>
          <cell r="V986" t="str">
            <v>2021</v>
          </cell>
          <cell r="W986">
            <v>44316</v>
          </cell>
        </row>
        <row r="987">
          <cell r="G987">
            <v>3315855</v>
          </cell>
          <cell r="H987" t="str">
            <v>KR</v>
          </cell>
          <cell r="I987">
            <v>44035</v>
          </cell>
          <cell r="J987">
            <v>44316</v>
          </cell>
          <cell r="K987">
            <v>44265</v>
          </cell>
          <cell r="L987">
            <v>44325</v>
          </cell>
          <cell r="M987">
            <v>-9</v>
          </cell>
          <cell r="N987">
            <v>-5403112</v>
          </cell>
          <cell r="P987" t="str">
            <v>2905100202</v>
          </cell>
          <cell r="Q987" t="str">
            <v>3102017084</v>
          </cell>
          <cell r="R987" t="str">
            <v>08001054657 MARIA RIQUETT</v>
          </cell>
          <cell r="S987" t="str">
            <v>800120011</v>
          </cell>
          <cell r="T987" t="str">
            <v>1906766422</v>
          </cell>
          <cell r="U987" t="str">
            <v>2000531310</v>
          </cell>
          <cell r="V987" t="str">
            <v>2021</v>
          </cell>
          <cell r="W987">
            <v>44316</v>
          </cell>
        </row>
        <row r="988">
          <cell r="G988">
            <v>3310786</v>
          </cell>
          <cell r="H988" t="str">
            <v>KR</v>
          </cell>
          <cell r="I988">
            <v>43959</v>
          </cell>
          <cell r="J988">
            <v>44316</v>
          </cell>
          <cell r="K988">
            <v>44265</v>
          </cell>
          <cell r="L988">
            <v>44325</v>
          </cell>
          <cell r="M988">
            <v>-9</v>
          </cell>
          <cell r="N988">
            <v>-3445758</v>
          </cell>
          <cell r="P988" t="str">
            <v>2905100202</v>
          </cell>
          <cell r="Q988" t="str">
            <v>3102017084</v>
          </cell>
          <cell r="R988" t="str">
            <v>08001094162 OMAR PADILLA</v>
          </cell>
          <cell r="S988" t="str">
            <v>800120011</v>
          </cell>
          <cell r="T988" t="str">
            <v>1906766416</v>
          </cell>
          <cell r="U988" t="str">
            <v>2000531310</v>
          </cell>
          <cell r="V988" t="str">
            <v>2021</v>
          </cell>
          <cell r="W988">
            <v>44316</v>
          </cell>
        </row>
        <row r="989">
          <cell r="G989">
            <v>3310786</v>
          </cell>
          <cell r="H989" t="str">
            <v>KR</v>
          </cell>
          <cell r="I989">
            <v>43959</v>
          </cell>
          <cell r="J989">
            <v>44316</v>
          </cell>
          <cell r="K989">
            <v>44296</v>
          </cell>
          <cell r="L989">
            <v>44356</v>
          </cell>
          <cell r="M989">
            <v>23</v>
          </cell>
          <cell r="N989">
            <v>-329250</v>
          </cell>
          <cell r="P989" t="str">
            <v>2205200201</v>
          </cell>
          <cell r="Q989" t="str">
            <v>3102017084</v>
          </cell>
          <cell r="R989" t="str">
            <v>GLOSA INICIAL GL-0892492332255</v>
          </cell>
          <cell r="S989" t="str">
            <v>800120011</v>
          </cell>
          <cell r="T989" t="str">
            <v>1906766416</v>
          </cell>
        </row>
        <row r="990">
          <cell r="G990">
            <v>30412835</v>
          </cell>
          <cell r="H990" t="str">
            <v>KR</v>
          </cell>
          <cell r="I990">
            <v>43358</v>
          </cell>
          <cell r="J990">
            <v>44316</v>
          </cell>
          <cell r="K990">
            <v>44265</v>
          </cell>
          <cell r="L990">
            <v>44325</v>
          </cell>
          <cell r="M990">
            <v>-9</v>
          </cell>
          <cell r="N990">
            <v>-3066585</v>
          </cell>
          <cell r="P990" t="str">
            <v>2905100202</v>
          </cell>
          <cell r="Q990" t="str">
            <v>3102017084</v>
          </cell>
          <cell r="R990" t="str">
            <v>08001172612 NEY RENTERIA</v>
          </cell>
          <cell r="S990" t="str">
            <v>800120011</v>
          </cell>
          <cell r="T990" t="str">
            <v>1906766407</v>
          </cell>
          <cell r="U990" t="str">
            <v>2000531310</v>
          </cell>
          <cell r="V990" t="str">
            <v>2021</v>
          </cell>
          <cell r="W990">
            <v>44316</v>
          </cell>
        </row>
        <row r="991">
          <cell r="G991">
            <v>3328678</v>
          </cell>
          <cell r="H991" t="str">
            <v>KR</v>
          </cell>
          <cell r="I991">
            <v>44193</v>
          </cell>
          <cell r="J991">
            <v>44316</v>
          </cell>
          <cell r="K991">
            <v>44263</v>
          </cell>
          <cell r="L991">
            <v>44323</v>
          </cell>
          <cell r="M991">
            <v>-7</v>
          </cell>
          <cell r="N991">
            <v>-2700000</v>
          </cell>
          <cell r="P991" t="str">
            <v>2905100202</v>
          </cell>
          <cell r="Q991" t="str">
            <v>3081046383</v>
          </cell>
          <cell r="R991" t="str">
            <v>08001598480 MIRIAM MOLINA</v>
          </cell>
          <cell r="S991" t="str">
            <v>800120011</v>
          </cell>
          <cell r="T991" t="str">
            <v>1906765216</v>
          </cell>
          <cell r="U991" t="str">
            <v>2000531307</v>
          </cell>
          <cell r="V991" t="str">
            <v>2021</v>
          </cell>
          <cell r="W991">
            <v>44316</v>
          </cell>
        </row>
        <row r="992">
          <cell r="G992">
            <v>3328659</v>
          </cell>
          <cell r="H992" t="str">
            <v>KR</v>
          </cell>
          <cell r="I992">
            <v>44193</v>
          </cell>
          <cell r="J992">
            <v>44316</v>
          </cell>
          <cell r="K992">
            <v>44263</v>
          </cell>
          <cell r="L992">
            <v>44323</v>
          </cell>
          <cell r="M992">
            <v>-7</v>
          </cell>
          <cell r="N992">
            <v>-872800</v>
          </cell>
          <cell r="P992" t="str">
            <v>2905100202</v>
          </cell>
          <cell r="Q992" t="str">
            <v>3081046383</v>
          </cell>
          <cell r="R992" t="str">
            <v>08001125207 JUANA MARRUGO</v>
          </cell>
          <cell r="S992" t="str">
            <v>800120011</v>
          </cell>
          <cell r="T992" t="str">
            <v>1906765204</v>
          </cell>
          <cell r="U992" t="str">
            <v>2000531307</v>
          </cell>
          <cell r="V992" t="str">
            <v>2021</v>
          </cell>
          <cell r="W992">
            <v>44316</v>
          </cell>
        </row>
        <row r="993">
          <cell r="G993">
            <v>3328635</v>
          </cell>
          <cell r="H993" t="str">
            <v>KR</v>
          </cell>
          <cell r="I993">
            <v>44193</v>
          </cell>
          <cell r="J993">
            <v>44316</v>
          </cell>
          <cell r="K993">
            <v>44263</v>
          </cell>
          <cell r="L993">
            <v>44323</v>
          </cell>
          <cell r="M993">
            <v>-7</v>
          </cell>
          <cell r="N993">
            <v>-1639728</v>
          </cell>
          <cell r="P993" t="str">
            <v>2905100202</v>
          </cell>
          <cell r="Q993" t="str">
            <v>3081046383</v>
          </cell>
          <cell r="R993" t="str">
            <v>76001194724 IVAN PARDO</v>
          </cell>
          <cell r="S993" t="str">
            <v>800120011</v>
          </cell>
          <cell r="T993" t="str">
            <v>1906765200</v>
          </cell>
          <cell r="U993" t="str">
            <v>2000530453</v>
          </cell>
          <cell r="V993" t="str">
            <v>2021</v>
          </cell>
          <cell r="W993">
            <v>44316</v>
          </cell>
        </row>
        <row r="994">
          <cell r="G994">
            <v>3328634</v>
          </cell>
          <cell r="H994" t="str">
            <v>KR</v>
          </cell>
          <cell r="I994">
            <v>44193</v>
          </cell>
          <cell r="J994">
            <v>44316</v>
          </cell>
          <cell r="K994">
            <v>44263</v>
          </cell>
          <cell r="L994">
            <v>44323</v>
          </cell>
          <cell r="M994">
            <v>-7</v>
          </cell>
          <cell r="N994">
            <v>-1309728</v>
          </cell>
          <cell r="P994" t="str">
            <v>2905100202</v>
          </cell>
          <cell r="Q994" t="str">
            <v>3081046383</v>
          </cell>
          <cell r="R994" t="str">
            <v>08433540351 ORLANDO ORTIZ</v>
          </cell>
          <cell r="S994" t="str">
            <v>843320011</v>
          </cell>
          <cell r="T994" t="str">
            <v>1906765189</v>
          </cell>
          <cell r="U994" t="str">
            <v>2000531307</v>
          </cell>
          <cell r="V994" t="str">
            <v>2021</v>
          </cell>
          <cell r="W994">
            <v>44316</v>
          </cell>
        </row>
        <row r="995">
          <cell r="G995">
            <v>3328549</v>
          </cell>
          <cell r="H995" t="str">
            <v>KR</v>
          </cell>
          <cell r="I995">
            <v>44187</v>
          </cell>
          <cell r="J995">
            <v>44316</v>
          </cell>
          <cell r="K995">
            <v>44263</v>
          </cell>
          <cell r="L995">
            <v>44323</v>
          </cell>
          <cell r="M995">
            <v>-7</v>
          </cell>
          <cell r="N995">
            <v>-2250000</v>
          </cell>
          <cell r="P995" t="str">
            <v>2905100202</v>
          </cell>
          <cell r="Q995" t="str">
            <v>3081046383</v>
          </cell>
          <cell r="R995" t="str">
            <v>08433342185 NANCY REDONDO</v>
          </cell>
          <cell r="S995" t="str">
            <v>843320011</v>
          </cell>
          <cell r="T995" t="str">
            <v>1906765184</v>
          </cell>
          <cell r="U995" t="str">
            <v>2000531307</v>
          </cell>
          <cell r="V995" t="str">
            <v>2021</v>
          </cell>
          <cell r="W995">
            <v>44316</v>
          </cell>
        </row>
        <row r="996">
          <cell r="G996">
            <v>3328494</v>
          </cell>
          <cell r="H996" t="str">
            <v>KR</v>
          </cell>
          <cell r="I996">
            <v>44186</v>
          </cell>
          <cell r="J996">
            <v>44316</v>
          </cell>
          <cell r="K996">
            <v>44263</v>
          </cell>
          <cell r="L996">
            <v>44323</v>
          </cell>
          <cell r="M996">
            <v>-7</v>
          </cell>
          <cell r="N996">
            <v>-1050000</v>
          </cell>
          <cell r="P996" t="str">
            <v>2905100202</v>
          </cell>
          <cell r="Q996" t="str">
            <v>3081046383</v>
          </cell>
          <cell r="R996" t="str">
            <v>08758593702 NILSON SARMIENTO</v>
          </cell>
          <cell r="S996" t="str">
            <v>875817011</v>
          </cell>
          <cell r="T996" t="str">
            <v>1906765178</v>
          </cell>
          <cell r="U996" t="str">
            <v>2000531307</v>
          </cell>
          <cell r="V996" t="str">
            <v>2021</v>
          </cell>
          <cell r="W996">
            <v>44316</v>
          </cell>
        </row>
        <row r="997">
          <cell r="G997">
            <v>3328438</v>
          </cell>
          <cell r="H997" t="str">
            <v>KR</v>
          </cell>
          <cell r="I997">
            <v>44184</v>
          </cell>
          <cell r="J997">
            <v>44316</v>
          </cell>
          <cell r="K997">
            <v>44263</v>
          </cell>
          <cell r="L997">
            <v>44323</v>
          </cell>
          <cell r="M997">
            <v>-7</v>
          </cell>
          <cell r="N997">
            <v>-1532800</v>
          </cell>
          <cell r="P997" t="str">
            <v>2905100202</v>
          </cell>
          <cell r="Q997" t="str">
            <v>3081046383</v>
          </cell>
          <cell r="R997" t="str">
            <v>08433552393 MERCEDES MENDOZA</v>
          </cell>
          <cell r="S997" t="str">
            <v>843320011</v>
          </cell>
          <cell r="T997" t="str">
            <v>1906765170</v>
          </cell>
          <cell r="U997" t="str">
            <v>2000531307</v>
          </cell>
          <cell r="V997" t="str">
            <v>2021</v>
          </cell>
          <cell r="W997">
            <v>44316</v>
          </cell>
        </row>
        <row r="998">
          <cell r="G998">
            <v>3328426</v>
          </cell>
          <cell r="H998" t="str">
            <v>KR</v>
          </cell>
          <cell r="I998">
            <v>44184</v>
          </cell>
          <cell r="J998">
            <v>44316</v>
          </cell>
          <cell r="K998">
            <v>44263</v>
          </cell>
          <cell r="L998">
            <v>44323</v>
          </cell>
          <cell r="M998">
            <v>-7</v>
          </cell>
          <cell r="N998">
            <v>-12916138</v>
          </cell>
          <cell r="P998" t="str">
            <v>2905100202</v>
          </cell>
          <cell r="Q998" t="str">
            <v>3081046383</v>
          </cell>
          <cell r="R998" t="str">
            <v>08433023427 PEDRO PEDRAZA</v>
          </cell>
          <cell r="S998" t="str">
            <v>843320011</v>
          </cell>
          <cell r="T998" t="str">
            <v>1906765156</v>
          </cell>
          <cell r="U998" t="str">
            <v>2000531307</v>
          </cell>
          <cell r="V998" t="str">
            <v>2021</v>
          </cell>
          <cell r="W998">
            <v>44316</v>
          </cell>
        </row>
        <row r="999">
          <cell r="G999">
            <v>3328400</v>
          </cell>
          <cell r="H999" t="str">
            <v>KR</v>
          </cell>
          <cell r="I999">
            <v>44183</v>
          </cell>
          <cell r="J999">
            <v>44316</v>
          </cell>
          <cell r="K999">
            <v>44263</v>
          </cell>
          <cell r="L999">
            <v>44323</v>
          </cell>
          <cell r="M999">
            <v>-7</v>
          </cell>
          <cell r="N999">
            <v>-720000</v>
          </cell>
          <cell r="P999" t="str">
            <v>2905100102</v>
          </cell>
          <cell r="Q999" t="str">
            <v>3081046383</v>
          </cell>
          <cell r="R999" t="str">
            <v>08758603106 MARIA NAVARRO</v>
          </cell>
          <cell r="S999" t="str">
            <v>875817011</v>
          </cell>
          <cell r="T999" t="str">
            <v>1906765104</v>
          </cell>
          <cell r="U999" t="str">
            <v>2000531307</v>
          </cell>
          <cell r="V999" t="str">
            <v>2021</v>
          </cell>
          <cell r="W999">
            <v>44316</v>
          </cell>
        </row>
        <row r="1000">
          <cell r="G1000">
            <v>3328378</v>
          </cell>
          <cell r="H1000" t="str">
            <v>KR</v>
          </cell>
          <cell r="I1000">
            <v>44183</v>
          </cell>
          <cell r="J1000">
            <v>44316</v>
          </cell>
          <cell r="K1000">
            <v>44263</v>
          </cell>
          <cell r="L1000">
            <v>44323</v>
          </cell>
          <cell r="M1000">
            <v>-7</v>
          </cell>
          <cell r="N1000">
            <v>-979728</v>
          </cell>
          <cell r="P1000" t="str">
            <v>2905100102</v>
          </cell>
          <cell r="Q1000" t="str">
            <v>3081046383</v>
          </cell>
          <cell r="R1000" t="str">
            <v>08001306118 PEDRO PANA</v>
          </cell>
          <cell r="S1000" t="str">
            <v>800120011</v>
          </cell>
          <cell r="T1000" t="str">
            <v>1906765092</v>
          </cell>
          <cell r="U1000" t="str">
            <v>2000531307</v>
          </cell>
          <cell r="V1000" t="str">
            <v>2021</v>
          </cell>
          <cell r="W1000">
            <v>44316</v>
          </cell>
        </row>
        <row r="1001">
          <cell r="G1001">
            <v>3328373</v>
          </cell>
          <cell r="H1001" t="str">
            <v>KR</v>
          </cell>
          <cell r="I1001">
            <v>44183</v>
          </cell>
          <cell r="J1001">
            <v>44316</v>
          </cell>
          <cell r="K1001">
            <v>44263</v>
          </cell>
          <cell r="L1001">
            <v>44323</v>
          </cell>
          <cell r="M1001">
            <v>-7</v>
          </cell>
          <cell r="N1001">
            <v>-714379</v>
          </cell>
          <cell r="P1001" t="str">
            <v>2905100202</v>
          </cell>
          <cell r="Q1001" t="str">
            <v>3081046383</v>
          </cell>
          <cell r="R1001" t="str">
            <v>08001411969 JAVIER ROSILLO</v>
          </cell>
          <cell r="S1001" t="str">
            <v>800120011</v>
          </cell>
          <cell r="T1001" t="str">
            <v>1906765081</v>
          </cell>
          <cell r="U1001" t="str">
            <v>2000531307</v>
          </cell>
          <cell r="V1001" t="str">
            <v>2021</v>
          </cell>
          <cell r="W1001">
            <v>44316</v>
          </cell>
        </row>
        <row r="1002">
          <cell r="G1002">
            <v>3328343</v>
          </cell>
          <cell r="H1002" t="str">
            <v>KR</v>
          </cell>
          <cell r="I1002">
            <v>44183</v>
          </cell>
          <cell r="J1002">
            <v>44316</v>
          </cell>
          <cell r="K1002">
            <v>44263</v>
          </cell>
          <cell r="L1002">
            <v>44323</v>
          </cell>
          <cell r="M1002">
            <v>-7</v>
          </cell>
          <cell r="N1002">
            <v>-1671601</v>
          </cell>
          <cell r="P1002" t="str">
            <v>2905100202</v>
          </cell>
          <cell r="Q1002" t="str">
            <v>3081046383</v>
          </cell>
          <cell r="R1002" t="str">
            <v>08141549133 ALEJANDRO SILVERA</v>
          </cell>
          <cell r="S1002" t="str">
            <v>814120011</v>
          </cell>
          <cell r="T1002" t="str">
            <v>1906765069</v>
          </cell>
          <cell r="U1002" t="str">
            <v>2000531307</v>
          </cell>
          <cell r="V1002" t="str">
            <v>2021</v>
          </cell>
          <cell r="W1002">
            <v>44316</v>
          </cell>
        </row>
        <row r="1003">
          <cell r="G1003">
            <v>3328309</v>
          </cell>
          <cell r="H1003" t="str">
            <v>KR</v>
          </cell>
          <cell r="I1003">
            <v>44182</v>
          </cell>
          <cell r="J1003">
            <v>44316</v>
          </cell>
          <cell r="K1003">
            <v>44263</v>
          </cell>
          <cell r="L1003">
            <v>44323</v>
          </cell>
          <cell r="M1003">
            <v>-7</v>
          </cell>
          <cell r="N1003">
            <v>-4256138</v>
          </cell>
          <cell r="P1003" t="str">
            <v>2905100202</v>
          </cell>
          <cell r="Q1003" t="str">
            <v>3081046383</v>
          </cell>
          <cell r="R1003" t="str">
            <v>08001244328 VICENTE RUSSO</v>
          </cell>
          <cell r="S1003" t="str">
            <v>800120011</v>
          </cell>
          <cell r="T1003" t="str">
            <v>1906765057</v>
          </cell>
          <cell r="U1003" t="str">
            <v>2000531307</v>
          </cell>
          <cell r="V1003" t="str">
            <v>2021</v>
          </cell>
          <cell r="W1003">
            <v>44316</v>
          </cell>
        </row>
        <row r="1004">
          <cell r="G1004">
            <v>3328188</v>
          </cell>
          <cell r="H1004" t="str">
            <v>KR</v>
          </cell>
          <cell r="I1004">
            <v>44181</v>
          </cell>
          <cell r="J1004">
            <v>44316</v>
          </cell>
          <cell r="K1004">
            <v>44263</v>
          </cell>
          <cell r="L1004">
            <v>44323</v>
          </cell>
          <cell r="M1004">
            <v>-7</v>
          </cell>
          <cell r="N1004">
            <v>-1576173</v>
          </cell>
          <cell r="P1004" t="str">
            <v>2905100202</v>
          </cell>
          <cell r="Q1004" t="str">
            <v>3081046383</v>
          </cell>
          <cell r="R1004" t="str">
            <v>08001440945 LEIDYS BARBOSA</v>
          </cell>
          <cell r="S1004" t="str">
            <v>800120011</v>
          </cell>
          <cell r="T1004" t="str">
            <v>1906765043</v>
          </cell>
          <cell r="U1004" t="str">
            <v>2000531307</v>
          </cell>
          <cell r="V1004" t="str">
            <v>2021</v>
          </cell>
          <cell r="W1004">
            <v>44316</v>
          </cell>
        </row>
        <row r="1005">
          <cell r="G1005">
            <v>3328119</v>
          </cell>
          <cell r="H1005" t="str">
            <v>KR</v>
          </cell>
          <cell r="I1005">
            <v>44180</v>
          </cell>
          <cell r="J1005">
            <v>44316</v>
          </cell>
          <cell r="K1005">
            <v>44263</v>
          </cell>
          <cell r="L1005">
            <v>44323</v>
          </cell>
          <cell r="M1005">
            <v>-7</v>
          </cell>
          <cell r="N1005">
            <v>-1969728</v>
          </cell>
          <cell r="P1005" t="str">
            <v>2905100202</v>
          </cell>
          <cell r="Q1005" t="str">
            <v>3081046383</v>
          </cell>
          <cell r="R1005" t="str">
            <v>08001628283 ERICK VILLA</v>
          </cell>
          <cell r="S1005" t="str">
            <v>800120011</v>
          </cell>
          <cell r="T1005" t="str">
            <v>1906765031</v>
          </cell>
          <cell r="U1005" t="str">
            <v>2000531307</v>
          </cell>
          <cell r="V1005" t="str">
            <v>2021</v>
          </cell>
          <cell r="W1005">
            <v>44316</v>
          </cell>
        </row>
        <row r="1006">
          <cell r="G1006">
            <v>3328787</v>
          </cell>
          <cell r="H1006" t="str">
            <v>KR</v>
          </cell>
          <cell r="I1006">
            <v>44195</v>
          </cell>
          <cell r="J1006">
            <v>44316</v>
          </cell>
          <cell r="K1006">
            <v>44263</v>
          </cell>
          <cell r="L1006">
            <v>44323</v>
          </cell>
          <cell r="M1006">
            <v>-7</v>
          </cell>
          <cell r="N1006">
            <v>-7052244</v>
          </cell>
          <cell r="P1006" t="str">
            <v>2905100202</v>
          </cell>
          <cell r="Q1006" t="str">
            <v>3081046383</v>
          </cell>
          <cell r="R1006" t="str">
            <v>08436241240 AMARIDIS SANJUAN</v>
          </cell>
          <cell r="S1006" t="str">
            <v>843620011</v>
          </cell>
          <cell r="T1006" t="str">
            <v>1906764961</v>
          </cell>
          <cell r="U1006" t="str">
            <v>2000531307</v>
          </cell>
          <cell r="V1006" t="str">
            <v>2021</v>
          </cell>
          <cell r="W1006">
            <v>44316</v>
          </cell>
        </row>
        <row r="1007">
          <cell r="G1007">
            <v>3328787</v>
          </cell>
          <cell r="H1007" t="str">
            <v>KR</v>
          </cell>
          <cell r="I1007">
            <v>44195</v>
          </cell>
          <cell r="J1007">
            <v>44316</v>
          </cell>
          <cell r="K1007">
            <v>44292</v>
          </cell>
          <cell r="L1007">
            <v>44352</v>
          </cell>
          <cell r="M1007">
            <v>27</v>
          </cell>
          <cell r="N1007">
            <v>-2015038</v>
          </cell>
          <cell r="P1007" t="str">
            <v>2205200201</v>
          </cell>
          <cell r="Q1007" t="str">
            <v>3081046383</v>
          </cell>
          <cell r="R1007" t="str">
            <v>GLOSA INICIAL GL-08432316627</v>
          </cell>
          <cell r="S1007" t="str">
            <v>843620011</v>
          </cell>
          <cell r="T1007" t="str">
            <v>1906764961</v>
          </cell>
        </row>
        <row r="1008">
          <cell r="G1008">
            <v>3328658</v>
          </cell>
          <cell r="H1008" t="str">
            <v>KR</v>
          </cell>
          <cell r="I1008">
            <v>44193</v>
          </cell>
          <cell r="J1008">
            <v>44316</v>
          </cell>
          <cell r="K1008">
            <v>44263</v>
          </cell>
          <cell r="L1008">
            <v>44323</v>
          </cell>
          <cell r="M1008">
            <v>-7</v>
          </cell>
          <cell r="N1008">
            <v>-4586875</v>
          </cell>
          <cell r="P1008" t="str">
            <v>2905100202</v>
          </cell>
          <cell r="Q1008" t="str">
            <v>3081046383</v>
          </cell>
          <cell r="R1008" t="str">
            <v>08001491756 JANNIKA GUERRA</v>
          </cell>
          <cell r="S1008" t="str">
            <v>800120011</v>
          </cell>
          <cell r="T1008" t="str">
            <v>1906764948</v>
          </cell>
          <cell r="U1008" t="str">
            <v>2000531307</v>
          </cell>
          <cell r="V1008" t="str">
            <v>2021</v>
          </cell>
          <cell r="W1008">
            <v>44316</v>
          </cell>
        </row>
        <row r="1009">
          <cell r="G1009">
            <v>3328658</v>
          </cell>
          <cell r="H1009" t="str">
            <v>KR</v>
          </cell>
          <cell r="I1009">
            <v>44193</v>
          </cell>
          <cell r="J1009">
            <v>44316</v>
          </cell>
          <cell r="K1009">
            <v>44292</v>
          </cell>
          <cell r="L1009">
            <v>44352</v>
          </cell>
          <cell r="M1009">
            <v>27</v>
          </cell>
          <cell r="N1009">
            <v>-990000</v>
          </cell>
          <cell r="P1009" t="str">
            <v>2205200201</v>
          </cell>
          <cell r="Q1009" t="str">
            <v>3081046383</v>
          </cell>
          <cell r="R1009" t="str">
            <v>GLOSA INICIAL GL-08432316626</v>
          </cell>
          <cell r="S1009" t="str">
            <v>800120011</v>
          </cell>
          <cell r="T1009" t="str">
            <v>1906764948</v>
          </cell>
        </row>
        <row r="1010">
          <cell r="G1010">
            <v>3328358</v>
          </cell>
          <cell r="H1010" t="str">
            <v>KR</v>
          </cell>
          <cell r="I1010">
            <v>44183</v>
          </cell>
          <cell r="J1010">
            <v>44316</v>
          </cell>
          <cell r="K1010">
            <v>44263</v>
          </cell>
          <cell r="L1010">
            <v>44323</v>
          </cell>
          <cell r="M1010">
            <v>-7</v>
          </cell>
          <cell r="N1010">
            <v>-2156138</v>
          </cell>
          <cell r="P1010" t="str">
            <v>2905100202</v>
          </cell>
          <cell r="Q1010" t="str">
            <v>3081046383</v>
          </cell>
          <cell r="R1010" t="str">
            <v>08433342268 ALVARO CAMARGO</v>
          </cell>
          <cell r="S1010" t="str">
            <v>843320011</v>
          </cell>
          <cell r="T1010" t="str">
            <v>1906764925</v>
          </cell>
          <cell r="U1010" t="str">
            <v>2000531307</v>
          </cell>
          <cell r="V1010" t="str">
            <v>2021</v>
          </cell>
          <cell r="W1010">
            <v>44316</v>
          </cell>
        </row>
        <row r="1011">
          <cell r="G1011">
            <v>3328358</v>
          </cell>
          <cell r="H1011" t="str">
            <v>KR</v>
          </cell>
          <cell r="I1011">
            <v>44183</v>
          </cell>
          <cell r="J1011">
            <v>44316</v>
          </cell>
          <cell r="K1011">
            <v>44292</v>
          </cell>
          <cell r="L1011">
            <v>44352</v>
          </cell>
          <cell r="M1011">
            <v>27</v>
          </cell>
          <cell r="N1011">
            <v>-60000</v>
          </cell>
          <cell r="P1011" t="str">
            <v>2205200201</v>
          </cell>
          <cell r="Q1011" t="str">
            <v>3081046383</v>
          </cell>
          <cell r="R1011" t="str">
            <v>GLOSA INICIAL GL-08432316625</v>
          </cell>
          <cell r="S1011" t="str">
            <v>843320011</v>
          </cell>
          <cell r="T1011" t="str">
            <v>1906764925</v>
          </cell>
        </row>
        <row r="1012">
          <cell r="G1012">
            <v>3328189</v>
          </cell>
          <cell r="H1012" t="str">
            <v>KR</v>
          </cell>
          <cell r="I1012">
            <v>44181</v>
          </cell>
          <cell r="J1012">
            <v>44316</v>
          </cell>
          <cell r="K1012">
            <v>44263</v>
          </cell>
          <cell r="L1012">
            <v>44323</v>
          </cell>
          <cell r="M1012">
            <v>-7</v>
          </cell>
          <cell r="N1012">
            <v>-9845343</v>
          </cell>
          <cell r="P1012" t="str">
            <v>2905100202</v>
          </cell>
          <cell r="Q1012" t="str">
            <v>3081046383</v>
          </cell>
          <cell r="R1012" t="str">
            <v>08001189683 ROSARIO PUELLO</v>
          </cell>
          <cell r="S1012" t="str">
            <v>800120011</v>
          </cell>
          <cell r="T1012" t="str">
            <v>1906764913</v>
          </cell>
          <cell r="U1012" t="str">
            <v>2000531307</v>
          </cell>
          <cell r="V1012" t="str">
            <v>2021</v>
          </cell>
          <cell r="W1012">
            <v>44316</v>
          </cell>
        </row>
        <row r="1013">
          <cell r="G1013">
            <v>3328189</v>
          </cell>
          <cell r="H1013" t="str">
            <v>KR</v>
          </cell>
          <cell r="I1013">
            <v>44181</v>
          </cell>
          <cell r="J1013">
            <v>44316</v>
          </cell>
          <cell r="K1013">
            <v>44292</v>
          </cell>
          <cell r="L1013">
            <v>44352</v>
          </cell>
          <cell r="M1013">
            <v>27</v>
          </cell>
          <cell r="N1013">
            <v>-1500000</v>
          </cell>
          <cell r="P1013" t="str">
            <v>2205200201</v>
          </cell>
          <cell r="Q1013" t="str">
            <v>3081046383</v>
          </cell>
          <cell r="R1013" t="str">
            <v>GLOSA INICIAL GL-08432316624</v>
          </cell>
          <cell r="S1013" t="str">
            <v>800120011</v>
          </cell>
          <cell r="T1013" t="str">
            <v>1906764913</v>
          </cell>
        </row>
        <row r="1014">
          <cell r="G1014">
            <v>3334691</v>
          </cell>
          <cell r="H1014" t="str">
            <v>KR</v>
          </cell>
          <cell r="I1014">
            <v>44285</v>
          </cell>
          <cell r="J1014">
            <v>44295</v>
          </cell>
          <cell r="K1014">
            <v>44295</v>
          </cell>
          <cell r="L1014">
            <v>44355</v>
          </cell>
          <cell r="M1014">
            <v>-8</v>
          </cell>
          <cell r="N1014">
            <v>-3042131</v>
          </cell>
          <cell r="P1014" t="str">
            <v>2905100202</v>
          </cell>
          <cell r="Q1014" t="str">
            <v>4091540553</v>
          </cell>
          <cell r="R1014" t="str">
            <v>47001163944 LUZ NUÑEZ</v>
          </cell>
          <cell r="S1014" t="str">
            <v>4700117011</v>
          </cell>
          <cell r="T1014" t="str">
            <v>1906764741</v>
          </cell>
          <cell r="U1014" t="str">
            <v>2000556805</v>
          </cell>
          <cell r="V1014" t="str">
            <v>2021</v>
          </cell>
          <cell r="W1014">
            <v>44347</v>
          </cell>
        </row>
        <row r="1015">
          <cell r="G1015">
            <v>3334691</v>
          </cell>
          <cell r="H1015" t="str">
            <v>KR</v>
          </cell>
          <cell r="I1015">
            <v>44285</v>
          </cell>
          <cell r="J1015">
            <v>44295</v>
          </cell>
          <cell r="K1015">
            <v>44316</v>
          </cell>
          <cell r="L1015">
            <v>44376</v>
          </cell>
          <cell r="M1015">
            <v>3</v>
          </cell>
          <cell r="N1015">
            <v>-5940000</v>
          </cell>
          <cell r="P1015" t="str">
            <v>2205200201</v>
          </cell>
          <cell r="Q1015" t="str">
            <v>4091540553</v>
          </cell>
          <cell r="R1015" t="str">
            <v>GLOSA INICIAL GL-47502395470</v>
          </cell>
          <cell r="S1015" t="str">
            <v>4700117011</v>
          </cell>
          <cell r="T1015" t="str">
            <v>1906764741</v>
          </cell>
        </row>
        <row r="1016">
          <cell r="G1016">
            <v>3334546</v>
          </cell>
          <cell r="H1016" t="str">
            <v>KR</v>
          </cell>
          <cell r="I1016">
            <v>44282</v>
          </cell>
          <cell r="J1016">
            <v>44295</v>
          </cell>
          <cell r="K1016">
            <v>44295</v>
          </cell>
          <cell r="L1016">
            <v>44355</v>
          </cell>
          <cell r="M1016">
            <v>-8</v>
          </cell>
          <cell r="N1016">
            <v>-21953</v>
          </cell>
          <cell r="P1016" t="str">
            <v>2905100202</v>
          </cell>
          <cell r="Q1016" t="str">
            <v>4091540553</v>
          </cell>
          <cell r="R1016" t="str">
            <v>47001406141 SERGIO HUERTAS</v>
          </cell>
          <cell r="S1016" t="str">
            <v>4700117011</v>
          </cell>
          <cell r="T1016" t="str">
            <v>1906764733</v>
          </cell>
          <cell r="U1016" t="str">
            <v>2000556805</v>
          </cell>
          <cell r="V1016" t="str">
            <v>2021</v>
          </cell>
          <cell r="W1016">
            <v>44347</v>
          </cell>
        </row>
        <row r="1017">
          <cell r="G1017">
            <v>3334531</v>
          </cell>
          <cell r="H1017" t="str">
            <v>KR</v>
          </cell>
          <cell r="I1017">
            <v>44282</v>
          </cell>
          <cell r="J1017">
            <v>44295</v>
          </cell>
          <cell r="K1017">
            <v>44295</v>
          </cell>
          <cell r="L1017">
            <v>44355</v>
          </cell>
          <cell r="M1017">
            <v>-8</v>
          </cell>
          <cell r="N1017">
            <v>-1246510</v>
          </cell>
          <cell r="P1017" t="str">
            <v>2905100102</v>
          </cell>
          <cell r="Q1017" t="str">
            <v>4091540553</v>
          </cell>
          <cell r="R1017" t="str">
            <v>47001242809 RAFAEL CAMPO</v>
          </cell>
          <cell r="S1017" t="str">
            <v>4700117011</v>
          </cell>
          <cell r="T1017" t="str">
            <v>1906764727</v>
          </cell>
          <cell r="U1017" t="str">
            <v>2000556805</v>
          </cell>
          <cell r="V1017" t="str">
            <v>2021</v>
          </cell>
          <cell r="W1017">
            <v>44347</v>
          </cell>
        </row>
        <row r="1018">
          <cell r="G1018">
            <v>3334341</v>
          </cell>
          <cell r="H1018" t="str">
            <v>KR</v>
          </cell>
          <cell r="I1018">
            <v>44279</v>
          </cell>
          <cell r="J1018">
            <v>44295</v>
          </cell>
          <cell r="K1018">
            <v>44295</v>
          </cell>
          <cell r="L1018">
            <v>44355</v>
          </cell>
          <cell r="M1018">
            <v>-8</v>
          </cell>
          <cell r="N1018">
            <v>-534534</v>
          </cell>
          <cell r="P1018" t="str">
            <v>2905100202</v>
          </cell>
          <cell r="Q1018" t="str">
            <v>4091540553</v>
          </cell>
          <cell r="R1018" t="str">
            <v>47170411880 CARLOS OLIVERO</v>
          </cell>
          <cell r="S1018" t="str">
            <v>4717017011</v>
          </cell>
          <cell r="T1018" t="str">
            <v>1906764719</v>
          </cell>
          <cell r="U1018" t="str">
            <v>2000556805</v>
          </cell>
          <cell r="V1018" t="str">
            <v>2021</v>
          </cell>
          <cell r="W1018">
            <v>44347</v>
          </cell>
        </row>
        <row r="1019">
          <cell r="G1019">
            <v>30424579</v>
          </cell>
          <cell r="H1019" t="str">
            <v>KR</v>
          </cell>
          <cell r="I1019">
            <v>43510</v>
          </cell>
          <cell r="J1019">
            <v>44316</v>
          </cell>
          <cell r="K1019">
            <v>44265</v>
          </cell>
          <cell r="L1019">
            <v>44325</v>
          </cell>
          <cell r="M1019">
            <v>-9</v>
          </cell>
          <cell r="N1019">
            <v>-27294126</v>
          </cell>
          <cell r="P1019" t="str">
            <v>2905100202</v>
          </cell>
          <cell r="Q1019" t="str">
            <v>3101805307</v>
          </cell>
          <cell r="R1019" t="str">
            <v>08001520038 NEIDYS PARRA</v>
          </cell>
          <cell r="S1019" t="str">
            <v>800120011</v>
          </cell>
          <cell r="T1019" t="str">
            <v>1906764647</v>
          </cell>
          <cell r="U1019" t="str">
            <v>2000531310</v>
          </cell>
          <cell r="V1019" t="str">
            <v>2021</v>
          </cell>
          <cell r="W1019">
            <v>44316</v>
          </cell>
        </row>
        <row r="1020">
          <cell r="G1020">
            <v>30424579</v>
          </cell>
          <cell r="H1020" t="str">
            <v>KR</v>
          </cell>
          <cell r="I1020">
            <v>43510</v>
          </cell>
          <cell r="J1020">
            <v>44316</v>
          </cell>
          <cell r="K1020">
            <v>44293</v>
          </cell>
          <cell r="L1020">
            <v>44353</v>
          </cell>
          <cell r="M1020">
            <v>26</v>
          </cell>
          <cell r="N1020">
            <v>-4521180</v>
          </cell>
          <cell r="P1020" t="str">
            <v>2205200201</v>
          </cell>
          <cell r="Q1020" t="str">
            <v>3101805307</v>
          </cell>
          <cell r="R1020" t="str">
            <v>GLOSA INICIAL GL-08432316628</v>
          </cell>
          <cell r="S1020" t="str">
            <v>800120011</v>
          </cell>
          <cell r="T1020" t="str">
            <v>1906764647</v>
          </cell>
        </row>
        <row r="1021">
          <cell r="G1021">
            <v>3335008</v>
          </cell>
          <cell r="H1021" t="str">
            <v>KR</v>
          </cell>
          <cell r="I1021">
            <v>44295</v>
          </cell>
          <cell r="J1021">
            <v>44300</v>
          </cell>
          <cell r="K1021">
            <v>44300</v>
          </cell>
          <cell r="L1021">
            <v>44360</v>
          </cell>
          <cell r="M1021">
            <v>-13</v>
          </cell>
          <cell r="N1021">
            <v>-1987654</v>
          </cell>
          <cell r="P1021" t="str">
            <v>2905100202</v>
          </cell>
          <cell r="Q1021" t="str">
            <v>4141417041</v>
          </cell>
          <cell r="R1021" t="str">
            <v>4717000198201 JUAN GONZALEZ</v>
          </cell>
          <cell r="S1021" t="str">
            <v>4717017011</v>
          </cell>
          <cell r="T1021" t="str">
            <v>1906745913</v>
          </cell>
          <cell r="U1021" t="str">
            <v>2000556805</v>
          </cell>
          <cell r="V1021" t="str">
            <v>2021</v>
          </cell>
          <cell r="W1021">
            <v>44347</v>
          </cell>
        </row>
        <row r="1022">
          <cell r="G1022">
            <v>3334990</v>
          </cell>
          <cell r="H1022" t="str">
            <v>KR</v>
          </cell>
          <cell r="I1022">
            <v>44295</v>
          </cell>
          <cell r="J1022">
            <v>44300</v>
          </cell>
          <cell r="K1022">
            <v>44300</v>
          </cell>
          <cell r="L1022">
            <v>44360</v>
          </cell>
          <cell r="M1022">
            <v>-13</v>
          </cell>
          <cell r="N1022">
            <v>-2127479</v>
          </cell>
          <cell r="P1022" t="str">
            <v>2905100202</v>
          </cell>
          <cell r="Q1022" t="str">
            <v>4141417041</v>
          </cell>
          <cell r="R1022" t="str">
            <v>4760500090003 YOLANDA GUTIERREZ</v>
          </cell>
          <cell r="S1022" t="str">
            <v>4760517011</v>
          </cell>
          <cell r="T1022" t="str">
            <v>1906745912</v>
          </cell>
          <cell r="U1022" t="str">
            <v>2000556805</v>
          </cell>
          <cell r="V1022" t="str">
            <v>2021</v>
          </cell>
          <cell r="W1022">
            <v>44347</v>
          </cell>
        </row>
        <row r="1023">
          <cell r="G1023">
            <v>3334990</v>
          </cell>
          <cell r="H1023" t="str">
            <v>KR</v>
          </cell>
          <cell r="I1023">
            <v>44295</v>
          </cell>
          <cell r="J1023">
            <v>44300</v>
          </cell>
          <cell r="K1023">
            <v>44314</v>
          </cell>
          <cell r="L1023">
            <v>44374</v>
          </cell>
          <cell r="M1023">
            <v>5</v>
          </cell>
          <cell r="N1023">
            <v>-2564616</v>
          </cell>
          <cell r="P1023" t="str">
            <v>2205200201</v>
          </cell>
          <cell r="Q1023" t="str">
            <v>4141417041</v>
          </cell>
          <cell r="R1023" t="str">
            <v>GLOSA INICIAL GL-4792328315771</v>
          </cell>
          <cell r="S1023" t="str">
            <v>4760517011</v>
          </cell>
          <cell r="T1023" t="str">
            <v>1906745912</v>
          </cell>
        </row>
        <row r="1024">
          <cell r="G1024">
            <v>3334947</v>
          </cell>
          <cell r="H1024" t="str">
            <v>KR</v>
          </cell>
          <cell r="I1024">
            <v>44294</v>
          </cell>
          <cell r="J1024">
            <v>44300</v>
          </cell>
          <cell r="K1024">
            <v>44300</v>
          </cell>
          <cell r="L1024">
            <v>44360</v>
          </cell>
          <cell r="M1024">
            <v>-13</v>
          </cell>
          <cell r="N1024">
            <v>-501601</v>
          </cell>
          <cell r="P1024" t="str">
            <v>2905100202</v>
          </cell>
          <cell r="Q1024" t="str">
            <v>4141417041</v>
          </cell>
          <cell r="R1024" t="str">
            <v>4774500439401 GERARDO PACHECO</v>
          </cell>
          <cell r="S1024" t="str">
            <v>4774517011</v>
          </cell>
          <cell r="T1024" t="str">
            <v>1906745911</v>
          </cell>
          <cell r="U1024" t="str">
            <v>2000556805</v>
          </cell>
          <cell r="V1024" t="str">
            <v>2021</v>
          </cell>
          <cell r="W1024">
            <v>44347</v>
          </cell>
        </row>
        <row r="1025">
          <cell r="G1025">
            <v>3334180</v>
          </cell>
          <cell r="H1025" t="str">
            <v>KR</v>
          </cell>
          <cell r="I1025">
            <v>44275</v>
          </cell>
          <cell r="J1025">
            <v>44292</v>
          </cell>
          <cell r="K1025">
            <v>44292</v>
          </cell>
          <cell r="L1025">
            <v>44352</v>
          </cell>
          <cell r="M1025">
            <v>-36</v>
          </cell>
          <cell r="N1025">
            <v>-474442</v>
          </cell>
          <cell r="P1025" t="str">
            <v>2905100202</v>
          </cell>
          <cell r="Q1025" t="str">
            <v>4061035631</v>
          </cell>
          <cell r="R1025" t="str">
            <v>08001081216 JOHN BALZA</v>
          </cell>
          <cell r="S1025" t="str">
            <v>800120011</v>
          </cell>
          <cell r="T1025" t="str">
            <v>1906742934</v>
          </cell>
          <cell r="U1025" t="str">
            <v>2000531310</v>
          </cell>
          <cell r="V1025" t="str">
            <v>2021</v>
          </cell>
          <cell r="W1025">
            <v>44316</v>
          </cell>
        </row>
        <row r="1026">
          <cell r="G1026">
            <v>3334008</v>
          </cell>
          <cell r="H1026" t="str">
            <v>KR</v>
          </cell>
          <cell r="I1026">
            <v>44273</v>
          </cell>
          <cell r="J1026">
            <v>44292</v>
          </cell>
          <cell r="K1026">
            <v>44292</v>
          </cell>
          <cell r="L1026">
            <v>44352</v>
          </cell>
          <cell r="M1026">
            <v>-36</v>
          </cell>
          <cell r="N1026">
            <v>-60000</v>
          </cell>
          <cell r="P1026" t="str">
            <v>2905100102</v>
          </cell>
          <cell r="Q1026" t="str">
            <v>4061035631</v>
          </cell>
          <cell r="R1026" t="str">
            <v>08001617959 AMARELIS RIOS</v>
          </cell>
          <cell r="S1026" t="str">
            <v>800120011</v>
          </cell>
          <cell r="T1026" t="str">
            <v>1906742932</v>
          </cell>
          <cell r="U1026" t="str">
            <v>2000531310</v>
          </cell>
          <cell r="V1026" t="str">
            <v>2021</v>
          </cell>
          <cell r="W1026">
            <v>44316</v>
          </cell>
        </row>
        <row r="1027">
          <cell r="G1027">
            <v>3317440</v>
          </cell>
          <cell r="H1027" t="str">
            <v>KR</v>
          </cell>
          <cell r="I1027">
            <v>44054</v>
          </cell>
          <cell r="J1027">
            <v>44291</v>
          </cell>
          <cell r="K1027">
            <v>44265</v>
          </cell>
          <cell r="L1027">
            <v>44325</v>
          </cell>
          <cell r="M1027">
            <v>-9</v>
          </cell>
          <cell r="N1027">
            <v>-2659549</v>
          </cell>
          <cell r="P1027" t="str">
            <v>2905100202</v>
          </cell>
          <cell r="Q1027" t="str">
            <v>3101943974</v>
          </cell>
          <cell r="R1027" t="str">
            <v>08001185435 MERCEDES DE LA HOZ</v>
          </cell>
          <cell r="S1027" t="str">
            <v>800120011</v>
          </cell>
          <cell r="T1027" t="str">
            <v>1906728926</v>
          </cell>
          <cell r="U1027" t="str">
            <v>2000531307</v>
          </cell>
          <cell r="V1027" t="str">
            <v>2021</v>
          </cell>
          <cell r="W1027">
            <v>44316</v>
          </cell>
        </row>
        <row r="1028">
          <cell r="G1028">
            <v>3317440</v>
          </cell>
          <cell r="H1028" t="str">
            <v>KR</v>
          </cell>
          <cell r="I1028">
            <v>44054</v>
          </cell>
          <cell r="J1028">
            <v>44291</v>
          </cell>
          <cell r="K1028">
            <v>44293</v>
          </cell>
          <cell r="L1028">
            <v>44353</v>
          </cell>
          <cell r="M1028">
            <v>26</v>
          </cell>
          <cell r="N1028">
            <v>-5940000</v>
          </cell>
          <cell r="P1028" t="str">
            <v>2205200201</v>
          </cell>
          <cell r="Q1028" t="str">
            <v>3101943974</v>
          </cell>
          <cell r="R1028" t="str">
            <v>GLOSA INICIAL GL-08432316629</v>
          </cell>
          <cell r="S1028" t="str">
            <v>800120011</v>
          </cell>
          <cell r="T1028" t="str">
            <v>1906728926</v>
          </cell>
        </row>
        <row r="1029">
          <cell r="G1029">
            <v>3313454</v>
          </cell>
          <cell r="H1029" t="str">
            <v>KR</v>
          </cell>
          <cell r="I1029">
            <v>43986</v>
          </cell>
          <cell r="J1029">
            <v>44291</v>
          </cell>
          <cell r="K1029">
            <v>44265</v>
          </cell>
          <cell r="L1029">
            <v>44325</v>
          </cell>
          <cell r="M1029">
            <v>-9</v>
          </cell>
          <cell r="N1029">
            <v>-9000000</v>
          </cell>
          <cell r="P1029" t="str">
            <v>2905100202</v>
          </cell>
          <cell r="Q1029" t="str">
            <v>3101943974</v>
          </cell>
          <cell r="R1029" t="str">
            <v>08078282107 EUNICE ALGARIN</v>
          </cell>
          <cell r="S1029" t="str">
            <v>807820011</v>
          </cell>
          <cell r="T1029" t="str">
            <v>1906728916</v>
          </cell>
          <cell r="U1029" t="str">
            <v>2000531307</v>
          </cell>
          <cell r="V1029" t="str">
            <v>2021</v>
          </cell>
          <cell r="W1029">
            <v>44316</v>
          </cell>
        </row>
        <row r="1030">
          <cell r="G1030">
            <v>30437056</v>
          </cell>
          <cell r="H1030" t="str">
            <v>KR</v>
          </cell>
          <cell r="I1030">
            <v>43664</v>
          </cell>
          <cell r="J1030">
            <v>44291</v>
          </cell>
          <cell r="K1030">
            <v>44265</v>
          </cell>
          <cell r="L1030">
            <v>44325</v>
          </cell>
          <cell r="M1030">
            <v>-9</v>
          </cell>
          <cell r="N1030">
            <v>-6000000</v>
          </cell>
          <cell r="P1030" t="str">
            <v>2905100202</v>
          </cell>
          <cell r="Q1030" t="str">
            <v>3101943974</v>
          </cell>
          <cell r="R1030" t="str">
            <v>08001041234 ARMANDO ORTIZ</v>
          </cell>
          <cell r="S1030" t="str">
            <v>800120011</v>
          </cell>
          <cell r="T1030" t="str">
            <v>1906728896</v>
          </cell>
          <cell r="U1030" t="str">
            <v>2000531307</v>
          </cell>
          <cell r="V1030" t="str">
            <v>2021</v>
          </cell>
          <cell r="W1030">
            <v>44316</v>
          </cell>
        </row>
        <row r="1031">
          <cell r="G1031">
            <v>3332848</v>
          </cell>
          <cell r="H1031" t="str">
            <v>KR</v>
          </cell>
          <cell r="I1031">
            <v>44256</v>
          </cell>
          <cell r="J1031">
            <v>44287</v>
          </cell>
          <cell r="K1031">
            <v>44263</v>
          </cell>
          <cell r="L1031">
            <v>44323</v>
          </cell>
          <cell r="M1031">
            <v>56</v>
          </cell>
          <cell r="N1031">
            <v>-43768</v>
          </cell>
          <cell r="P1031" t="str">
            <v>2905100206</v>
          </cell>
          <cell r="Q1031" t="str">
            <v>3081041607</v>
          </cell>
          <cell r="R1031" t="str">
            <v>08433540352 FILADELFO OROZCO</v>
          </cell>
          <cell r="S1031" t="str">
            <v>843320011</v>
          </cell>
          <cell r="T1031" t="str">
            <v>1906716053</v>
          </cell>
        </row>
        <row r="1032">
          <cell r="G1032">
            <v>3332776</v>
          </cell>
          <cell r="H1032" t="str">
            <v>KR</v>
          </cell>
          <cell r="I1032">
            <v>44256</v>
          </cell>
          <cell r="J1032">
            <v>44287</v>
          </cell>
          <cell r="K1032">
            <v>44263</v>
          </cell>
          <cell r="L1032">
            <v>44323</v>
          </cell>
          <cell r="M1032">
            <v>56</v>
          </cell>
          <cell r="N1032">
            <v>-240000</v>
          </cell>
          <cell r="P1032" t="str">
            <v>2905100206</v>
          </cell>
          <cell r="Q1032" t="str">
            <v>3081041607</v>
          </cell>
          <cell r="R1032" t="str">
            <v>08758599299 ASTRID HERRERA</v>
          </cell>
          <cell r="S1032" t="str">
            <v>875817011</v>
          </cell>
          <cell r="T1032" t="str">
            <v>1906716048</v>
          </cell>
        </row>
        <row r="1033">
          <cell r="G1033">
            <v>3332773</v>
          </cell>
          <cell r="H1033" t="str">
            <v>KR</v>
          </cell>
          <cell r="I1033">
            <v>44256</v>
          </cell>
          <cell r="J1033">
            <v>44287</v>
          </cell>
          <cell r="K1033">
            <v>44263</v>
          </cell>
          <cell r="L1033">
            <v>44323</v>
          </cell>
          <cell r="M1033">
            <v>56</v>
          </cell>
          <cell r="N1033">
            <v>-480000</v>
          </cell>
          <cell r="P1033" t="str">
            <v>2905100206</v>
          </cell>
          <cell r="Q1033" t="str">
            <v>3081041607</v>
          </cell>
          <cell r="R1033" t="str">
            <v>08758599299 ASTRID HERRERA</v>
          </cell>
          <cell r="S1033" t="str">
            <v>875817011</v>
          </cell>
          <cell r="T1033" t="str">
            <v>1906716045</v>
          </cell>
        </row>
        <row r="1034">
          <cell r="G1034">
            <v>337143</v>
          </cell>
          <cell r="H1034" t="str">
            <v>KR</v>
          </cell>
          <cell r="I1034">
            <v>43911</v>
          </cell>
          <cell r="J1034">
            <v>44300</v>
          </cell>
          <cell r="K1034">
            <v>44256</v>
          </cell>
          <cell r="L1034">
            <v>44316</v>
          </cell>
          <cell r="M1034">
            <v>31</v>
          </cell>
          <cell r="N1034">
            <v>-20038755</v>
          </cell>
          <cell r="P1034" t="str">
            <v>2905100202</v>
          </cell>
          <cell r="Q1034" t="str">
            <v>3011343782</v>
          </cell>
          <cell r="R1034" t="str">
            <v>23001162959 GLADYS YANES</v>
          </cell>
          <cell r="S1034" t="str">
            <v>2300120011</v>
          </cell>
          <cell r="T1034" t="str">
            <v>1906689145</v>
          </cell>
          <cell r="U1034" t="str">
            <v>2000556805</v>
          </cell>
          <cell r="V1034" t="str">
            <v>2021</v>
          </cell>
          <cell r="W1034">
            <v>44347</v>
          </cell>
        </row>
        <row r="1035">
          <cell r="G1035">
            <v>337143</v>
          </cell>
          <cell r="H1035" t="str">
            <v>KR</v>
          </cell>
          <cell r="I1035">
            <v>43911</v>
          </cell>
          <cell r="J1035">
            <v>44300</v>
          </cell>
          <cell r="K1035">
            <v>44284</v>
          </cell>
          <cell r="L1035">
            <v>44344</v>
          </cell>
          <cell r="M1035">
            <v>35</v>
          </cell>
          <cell r="N1035">
            <v>-2790075</v>
          </cell>
          <cell r="P1035" t="str">
            <v>2205200201</v>
          </cell>
          <cell r="Q1035" t="str">
            <v>3011343782</v>
          </cell>
          <cell r="R1035" t="str">
            <v>GLOSA INICIAL GL-23065384906</v>
          </cell>
          <cell r="S1035" t="str">
            <v>2300120011</v>
          </cell>
          <cell r="T1035" t="str">
            <v>1906689145</v>
          </cell>
        </row>
        <row r="1036">
          <cell r="G1036">
            <v>3332986</v>
          </cell>
          <cell r="H1036" t="str">
            <v>KR</v>
          </cell>
          <cell r="I1036">
            <v>44258</v>
          </cell>
          <cell r="J1036">
            <v>44287</v>
          </cell>
          <cell r="K1036">
            <v>44266</v>
          </cell>
          <cell r="L1036">
            <v>44326</v>
          </cell>
          <cell r="M1036">
            <v>-10</v>
          </cell>
          <cell r="N1036">
            <v>-41605782</v>
          </cell>
          <cell r="P1036" t="str">
            <v>2905100202</v>
          </cell>
          <cell r="Q1036" t="str">
            <v>3110021872</v>
          </cell>
          <cell r="R1036" t="str">
            <v>08001214106 JORGE CUETO</v>
          </cell>
          <cell r="S1036" t="str">
            <v>800120011</v>
          </cell>
          <cell r="T1036" t="str">
            <v>1906678131</v>
          </cell>
          <cell r="U1036" t="str">
            <v>2000527080</v>
          </cell>
          <cell r="V1036" t="str">
            <v>2021</v>
          </cell>
          <cell r="W1036">
            <v>44316</v>
          </cell>
        </row>
        <row r="1037">
          <cell r="G1037">
            <v>3332937</v>
          </cell>
          <cell r="H1037" t="str">
            <v>KR</v>
          </cell>
          <cell r="I1037">
            <v>44257</v>
          </cell>
          <cell r="J1037">
            <v>44287</v>
          </cell>
          <cell r="K1037">
            <v>44266</v>
          </cell>
          <cell r="L1037">
            <v>44326</v>
          </cell>
          <cell r="M1037">
            <v>-10</v>
          </cell>
          <cell r="N1037">
            <v>-390000</v>
          </cell>
          <cell r="P1037" t="str">
            <v>2905100202</v>
          </cell>
          <cell r="Q1037" t="str">
            <v>3110021872</v>
          </cell>
          <cell r="R1037" t="str">
            <v>08001076272 OSVALDO GAMERO</v>
          </cell>
          <cell r="S1037" t="str">
            <v>800120011</v>
          </cell>
          <cell r="T1037" t="str">
            <v>1906678122</v>
          </cell>
          <cell r="U1037" t="str">
            <v>2000527080</v>
          </cell>
          <cell r="V1037" t="str">
            <v>2021</v>
          </cell>
          <cell r="W1037">
            <v>44316</v>
          </cell>
        </row>
        <row r="1038">
          <cell r="G1038">
            <v>3332731</v>
          </cell>
          <cell r="H1038" t="str">
            <v>KR</v>
          </cell>
          <cell r="I1038">
            <v>44253</v>
          </cell>
          <cell r="J1038">
            <v>44287</v>
          </cell>
          <cell r="K1038">
            <v>44266</v>
          </cell>
          <cell r="L1038">
            <v>44326</v>
          </cell>
          <cell r="M1038">
            <v>-10</v>
          </cell>
          <cell r="N1038">
            <v>-1314947</v>
          </cell>
          <cell r="P1038" t="str">
            <v>2905100202</v>
          </cell>
          <cell r="Q1038" t="str">
            <v>3110021872</v>
          </cell>
          <cell r="R1038" t="str">
            <v>08433614867 BRIGITH OYOLA</v>
          </cell>
          <cell r="S1038" t="str">
            <v>843320011</v>
          </cell>
          <cell r="T1038" t="str">
            <v>1906678119</v>
          </cell>
          <cell r="U1038" t="str">
            <v>2000527080</v>
          </cell>
          <cell r="V1038" t="str">
            <v>2021</v>
          </cell>
          <cell r="W1038">
            <v>44316</v>
          </cell>
        </row>
        <row r="1039">
          <cell r="G1039">
            <v>3332725</v>
          </cell>
          <cell r="H1039" t="str">
            <v>KR</v>
          </cell>
          <cell r="I1039">
            <v>44253</v>
          </cell>
          <cell r="J1039">
            <v>44287</v>
          </cell>
          <cell r="K1039">
            <v>44266</v>
          </cell>
          <cell r="L1039">
            <v>44326</v>
          </cell>
          <cell r="M1039">
            <v>-10</v>
          </cell>
          <cell r="N1039">
            <v>-1927888</v>
          </cell>
          <cell r="P1039" t="str">
            <v>2905100202</v>
          </cell>
          <cell r="Q1039" t="str">
            <v>3110021872</v>
          </cell>
          <cell r="R1039" t="str">
            <v>08758631069 WILSON GUERRA</v>
          </cell>
          <cell r="S1039" t="str">
            <v>875817011</v>
          </cell>
          <cell r="T1039" t="str">
            <v>1906678113</v>
          </cell>
          <cell r="U1039" t="str">
            <v>2000527080</v>
          </cell>
          <cell r="V1039" t="str">
            <v>2021</v>
          </cell>
          <cell r="W1039">
            <v>44316</v>
          </cell>
        </row>
        <row r="1040">
          <cell r="G1040">
            <v>3332627</v>
          </cell>
          <cell r="H1040" t="str">
            <v>KR</v>
          </cell>
          <cell r="I1040">
            <v>44251</v>
          </cell>
          <cell r="J1040">
            <v>44287</v>
          </cell>
          <cell r="K1040">
            <v>44266</v>
          </cell>
          <cell r="L1040">
            <v>44326</v>
          </cell>
          <cell r="M1040">
            <v>-10</v>
          </cell>
          <cell r="N1040">
            <v>-1140940</v>
          </cell>
          <cell r="P1040" t="str">
            <v>2905100202</v>
          </cell>
          <cell r="Q1040" t="str">
            <v>3110021872</v>
          </cell>
          <cell r="R1040" t="str">
            <v>08001397728 JULIO HERNANDEZ</v>
          </cell>
          <cell r="S1040" t="str">
            <v>800120011</v>
          </cell>
          <cell r="T1040" t="str">
            <v>1906678110</v>
          </cell>
          <cell r="U1040" t="str">
            <v>2000527080</v>
          </cell>
          <cell r="V1040" t="str">
            <v>2021</v>
          </cell>
          <cell r="W1040">
            <v>44316</v>
          </cell>
        </row>
        <row r="1041">
          <cell r="G1041">
            <v>3332457</v>
          </cell>
          <cell r="H1041" t="str">
            <v>KR</v>
          </cell>
          <cell r="I1041">
            <v>44250</v>
          </cell>
          <cell r="J1041">
            <v>44287</v>
          </cell>
          <cell r="K1041">
            <v>44266</v>
          </cell>
          <cell r="L1041">
            <v>44326</v>
          </cell>
          <cell r="M1041">
            <v>-10</v>
          </cell>
          <cell r="N1041">
            <v>-390000</v>
          </cell>
          <cell r="P1041" t="str">
            <v>2905100202</v>
          </cell>
          <cell r="Q1041" t="str">
            <v>3110021872</v>
          </cell>
          <cell r="R1041" t="str">
            <v>08001330493 NINI CERVANTES</v>
          </cell>
          <cell r="S1041" t="str">
            <v>800120011</v>
          </cell>
          <cell r="T1041" t="str">
            <v>1906678105</v>
          </cell>
          <cell r="U1041" t="str">
            <v>2000527080</v>
          </cell>
          <cell r="V1041" t="str">
            <v>2021</v>
          </cell>
          <cell r="W1041">
            <v>44316</v>
          </cell>
        </row>
        <row r="1042">
          <cell r="G1042">
            <v>3332016</v>
          </cell>
          <cell r="H1042" t="str">
            <v>KR</v>
          </cell>
          <cell r="I1042">
            <v>44242</v>
          </cell>
          <cell r="J1042">
            <v>44287</v>
          </cell>
          <cell r="K1042">
            <v>44284</v>
          </cell>
          <cell r="L1042">
            <v>44344</v>
          </cell>
          <cell r="M1042">
            <v>35</v>
          </cell>
          <cell r="N1042">
            <v>-60000</v>
          </cell>
          <cell r="P1042" t="str">
            <v>2205200201</v>
          </cell>
          <cell r="Q1042" t="str">
            <v>3110021872</v>
          </cell>
          <cell r="R1042" t="str">
            <v>GLOSA INICIAL Dg-089276937400</v>
          </cell>
          <cell r="S1042" t="str">
            <v>843320011</v>
          </cell>
          <cell r="T1042" t="str">
            <v>1906678101</v>
          </cell>
        </row>
        <row r="1043">
          <cell r="G1043">
            <v>3332418</v>
          </cell>
          <cell r="H1043" t="str">
            <v>KR</v>
          </cell>
          <cell r="I1043">
            <v>44249</v>
          </cell>
          <cell r="J1043">
            <v>44287</v>
          </cell>
          <cell r="K1043">
            <v>44266</v>
          </cell>
          <cell r="L1043">
            <v>44326</v>
          </cell>
          <cell r="M1043">
            <v>-10</v>
          </cell>
          <cell r="N1043">
            <v>-810000</v>
          </cell>
          <cell r="P1043" t="str">
            <v>2905100202</v>
          </cell>
          <cell r="Q1043" t="str">
            <v>3110021872</v>
          </cell>
          <cell r="R1043" t="str">
            <v>08433053174 HENRY BOLAÑO</v>
          </cell>
          <cell r="S1043" t="str">
            <v>843320011</v>
          </cell>
          <cell r="T1043" t="str">
            <v>1906678093</v>
          </cell>
          <cell r="U1043" t="str">
            <v>2000527080</v>
          </cell>
          <cell r="V1043" t="str">
            <v>2021</v>
          </cell>
          <cell r="W1043">
            <v>44316</v>
          </cell>
        </row>
        <row r="1044">
          <cell r="G1044">
            <v>3332418</v>
          </cell>
          <cell r="H1044" t="str">
            <v>KR</v>
          </cell>
          <cell r="I1044">
            <v>44249</v>
          </cell>
          <cell r="J1044">
            <v>44287</v>
          </cell>
          <cell r="K1044">
            <v>44284</v>
          </cell>
          <cell r="L1044">
            <v>44344</v>
          </cell>
          <cell r="M1044">
            <v>35</v>
          </cell>
          <cell r="N1044">
            <v>-111601</v>
          </cell>
          <cell r="P1044" t="str">
            <v>2205200201</v>
          </cell>
          <cell r="Q1044" t="str">
            <v>3110021872</v>
          </cell>
          <cell r="R1044" t="str">
            <v>GLOSA INICIAL GL-089276937401</v>
          </cell>
          <cell r="S1044" t="str">
            <v>843320011</v>
          </cell>
          <cell r="T1044" t="str">
            <v>1906678093</v>
          </cell>
        </row>
        <row r="1045">
          <cell r="G1045">
            <v>3333392</v>
          </cell>
          <cell r="H1045" t="str">
            <v>KR</v>
          </cell>
          <cell r="I1045">
            <v>44265</v>
          </cell>
          <cell r="J1045">
            <v>44287</v>
          </cell>
          <cell r="K1045">
            <v>44266</v>
          </cell>
          <cell r="L1045">
            <v>44326</v>
          </cell>
          <cell r="M1045">
            <v>-14</v>
          </cell>
          <cell r="N1045">
            <v>-390000</v>
          </cell>
          <cell r="P1045" t="str">
            <v>2905100202</v>
          </cell>
          <cell r="Q1045" t="str">
            <v>3110121927</v>
          </cell>
          <cell r="R1045" t="str">
            <v>08758527797 MARIO MARTINEZ</v>
          </cell>
          <cell r="S1045" t="str">
            <v>875817011</v>
          </cell>
          <cell r="T1045" t="str">
            <v>1906664988</v>
          </cell>
          <cell r="U1045" t="str">
            <v>2000519748</v>
          </cell>
          <cell r="V1045" t="str">
            <v>2021</v>
          </cell>
          <cell r="W1045">
            <v>44312</v>
          </cell>
        </row>
        <row r="1046">
          <cell r="G1046">
            <v>3333379</v>
          </cell>
          <cell r="H1046" t="str">
            <v>KR</v>
          </cell>
          <cell r="I1046">
            <v>44265</v>
          </cell>
          <cell r="J1046">
            <v>44287</v>
          </cell>
          <cell r="K1046">
            <v>44266</v>
          </cell>
          <cell r="L1046">
            <v>44326</v>
          </cell>
          <cell r="M1046">
            <v>-14</v>
          </cell>
          <cell r="N1046">
            <v>-390000</v>
          </cell>
          <cell r="P1046" t="str">
            <v>2905100202</v>
          </cell>
          <cell r="Q1046" t="str">
            <v>3110121927</v>
          </cell>
          <cell r="R1046" t="str">
            <v>08001426945 ISMAEL HERNANDEZ</v>
          </cell>
          <cell r="S1046" t="str">
            <v>800120011</v>
          </cell>
          <cell r="T1046" t="str">
            <v>1906664983</v>
          </cell>
          <cell r="U1046" t="str">
            <v>2000519748</v>
          </cell>
          <cell r="V1046" t="str">
            <v>2021</v>
          </cell>
          <cell r="W1046">
            <v>44312</v>
          </cell>
        </row>
        <row r="1047">
          <cell r="G1047">
            <v>3333355</v>
          </cell>
          <cell r="H1047" t="str">
            <v>KR</v>
          </cell>
          <cell r="I1047">
            <v>44264</v>
          </cell>
          <cell r="J1047">
            <v>44287</v>
          </cell>
          <cell r="K1047">
            <v>44266</v>
          </cell>
          <cell r="L1047">
            <v>44326</v>
          </cell>
          <cell r="M1047">
            <v>-14</v>
          </cell>
          <cell r="N1047">
            <v>-1560000</v>
          </cell>
          <cell r="P1047" t="str">
            <v>2905100202</v>
          </cell>
          <cell r="Q1047" t="str">
            <v>3110121927</v>
          </cell>
          <cell r="R1047" t="str">
            <v>08001068393 JOSE ROMERO</v>
          </cell>
          <cell r="S1047" t="str">
            <v>800120011</v>
          </cell>
          <cell r="T1047" t="str">
            <v>1906664980</v>
          </cell>
          <cell r="U1047" t="str">
            <v>2000519748</v>
          </cell>
          <cell r="V1047" t="str">
            <v>2021</v>
          </cell>
          <cell r="W1047">
            <v>44312</v>
          </cell>
        </row>
        <row r="1048">
          <cell r="G1048">
            <v>3333348</v>
          </cell>
          <cell r="H1048" t="str">
            <v>KR</v>
          </cell>
          <cell r="I1048">
            <v>44264</v>
          </cell>
          <cell r="J1048">
            <v>44287</v>
          </cell>
          <cell r="K1048">
            <v>44266</v>
          </cell>
          <cell r="L1048">
            <v>44326</v>
          </cell>
          <cell r="M1048">
            <v>-14</v>
          </cell>
          <cell r="N1048">
            <v>-1710000</v>
          </cell>
          <cell r="P1048" t="str">
            <v>2905100202</v>
          </cell>
          <cell r="Q1048" t="str">
            <v>3110121927</v>
          </cell>
          <cell r="R1048" t="str">
            <v>08001148843 BENITO OLIVO</v>
          </cell>
          <cell r="S1048" t="str">
            <v>800120011</v>
          </cell>
          <cell r="T1048" t="str">
            <v>1906664975</v>
          </cell>
          <cell r="U1048" t="str">
            <v>2000519748</v>
          </cell>
          <cell r="V1048" t="str">
            <v>2021</v>
          </cell>
          <cell r="W1048">
            <v>44312</v>
          </cell>
        </row>
        <row r="1049">
          <cell r="G1049">
            <v>3333946</v>
          </cell>
          <cell r="H1049" t="str">
            <v>KR</v>
          </cell>
          <cell r="I1049">
            <v>44272</v>
          </cell>
          <cell r="J1049">
            <v>44294</v>
          </cell>
          <cell r="K1049">
            <v>44294</v>
          </cell>
          <cell r="L1049">
            <v>44354</v>
          </cell>
          <cell r="M1049">
            <v>-7</v>
          </cell>
          <cell r="N1049">
            <v>-60000</v>
          </cell>
          <cell r="P1049" t="str">
            <v>2905100102</v>
          </cell>
          <cell r="Q1049" t="str">
            <v>4081121064</v>
          </cell>
          <cell r="R1049" t="str">
            <v>47798086474 WILSON CALANCHE</v>
          </cell>
          <cell r="S1049" t="str">
            <v>4796017011</v>
          </cell>
          <cell r="T1049" t="str">
            <v>1906662367</v>
          </cell>
          <cell r="U1049" t="str">
            <v>2000556805</v>
          </cell>
          <cell r="V1049" t="str">
            <v>2021</v>
          </cell>
          <cell r="W1049">
            <v>44347</v>
          </cell>
        </row>
        <row r="1050">
          <cell r="G1050">
            <v>3333671</v>
          </cell>
          <cell r="H1050" t="str">
            <v>KR</v>
          </cell>
          <cell r="I1050">
            <v>44268</v>
          </cell>
          <cell r="J1050">
            <v>44294</v>
          </cell>
          <cell r="K1050">
            <v>44294</v>
          </cell>
          <cell r="L1050">
            <v>44354</v>
          </cell>
          <cell r="M1050">
            <v>-7</v>
          </cell>
          <cell r="N1050">
            <v>-182503</v>
          </cell>
          <cell r="P1050" t="str">
            <v>2905100102</v>
          </cell>
          <cell r="Q1050" t="str">
            <v>4081121064</v>
          </cell>
          <cell r="R1050" t="str">
            <v>47980227841 CLAUDIA FRAGOZO</v>
          </cell>
          <cell r="S1050" t="str">
            <v>4798017011</v>
          </cell>
          <cell r="T1050" t="str">
            <v>1906662361</v>
          </cell>
          <cell r="U1050" t="str">
            <v>2000556805</v>
          </cell>
          <cell r="V1050" t="str">
            <v>2021</v>
          </cell>
          <cell r="W1050">
            <v>44347</v>
          </cell>
        </row>
        <row r="1051">
          <cell r="G1051">
            <v>3334989</v>
          </cell>
          <cell r="H1051" t="str">
            <v>KR</v>
          </cell>
          <cell r="I1051">
            <v>44263</v>
          </cell>
          <cell r="J1051">
            <v>44298</v>
          </cell>
          <cell r="K1051">
            <v>44298</v>
          </cell>
          <cell r="L1051">
            <v>44358</v>
          </cell>
          <cell r="M1051">
            <v>-42</v>
          </cell>
          <cell r="N1051">
            <v>-4445797</v>
          </cell>
          <cell r="P1051" t="str">
            <v>2905100102</v>
          </cell>
          <cell r="Q1051" t="str">
            <v>4121604956</v>
          </cell>
          <cell r="R1051" t="str">
            <v>Mais CO47001900002780143 / FEBRERO 2021</v>
          </cell>
          <cell r="S1051" t="str">
            <v>4774517011</v>
          </cell>
          <cell r="T1051" t="str">
            <v>1906640211</v>
          </cell>
          <cell r="U1051" t="str">
            <v>2000531063</v>
          </cell>
          <cell r="V1051" t="str">
            <v>2021</v>
          </cell>
          <cell r="W1051">
            <v>44316</v>
          </cell>
        </row>
        <row r="1052">
          <cell r="G1052">
            <v>3334980</v>
          </cell>
          <cell r="H1052" t="str">
            <v>KR</v>
          </cell>
          <cell r="I1052">
            <v>44293</v>
          </cell>
          <cell r="J1052">
            <v>44295</v>
          </cell>
          <cell r="K1052">
            <v>44295</v>
          </cell>
          <cell r="L1052">
            <v>44355</v>
          </cell>
          <cell r="M1052">
            <v>-39</v>
          </cell>
          <cell r="N1052">
            <v>-141449862</v>
          </cell>
          <cell r="P1052" t="str">
            <v>2905100202</v>
          </cell>
          <cell r="Q1052" t="str">
            <v>4092236238</v>
          </cell>
          <cell r="R1052" t="str">
            <v>Mais CO47001900002780143 / MARZO 2021</v>
          </cell>
          <cell r="S1052" t="str">
            <v>4700117011</v>
          </cell>
          <cell r="T1052" t="str">
            <v>1906640182</v>
          </cell>
          <cell r="U1052" t="str">
            <v>2000531055</v>
          </cell>
          <cell r="V1052" t="str">
            <v>2021</v>
          </cell>
          <cell r="W1052">
            <v>44316</v>
          </cell>
        </row>
        <row r="1053">
          <cell r="G1053">
            <v>3332753</v>
          </cell>
          <cell r="H1053" t="str">
            <v>KR</v>
          </cell>
          <cell r="I1053">
            <v>44254</v>
          </cell>
          <cell r="J1053">
            <v>44291</v>
          </cell>
          <cell r="K1053">
            <v>44266</v>
          </cell>
          <cell r="L1053">
            <v>44326</v>
          </cell>
          <cell r="M1053">
            <v>-14</v>
          </cell>
          <cell r="N1053">
            <v>-60000</v>
          </cell>
          <cell r="P1053" t="str">
            <v>2905100202</v>
          </cell>
          <cell r="Q1053" t="str">
            <v>3110009331</v>
          </cell>
          <cell r="R1053" t="str">
            <v>08758564468 RUTH CRUZADO</v>
          </cell>
          <cell r="S1053" t="str">
            <v>875817011</v>
          </cell>
          <cell r="T1053" t="str">
            <v>1906639406</v>
          </cell>
          <cell r="U1053" t="str">
            <v>2000519748</v>
          </cell>
          <cell r="V1053" t="str">
            <v>2021</v>
          </cell>
          <cell r="W1053">
            <v>44312</v>
          </cell>
        </row>
        <row r="1054">
          <cell r="G1054">
            <v>3332749</v>
          </cell>
          <cell r="H1054" t="str">
            <v>KR</v>
          </cell>
          <cell r="I1054">
            <v>44254</v>
          </cell>
          <cell r="J1054">
            <v>44291</v>
          </cell>
          <cell r="K1054">
            <v>44266</v>
          </cell>
          <cell r="L1054">
            <v>44326</v>
          </cell>
          <cell r="M1054">
            <v>-14</v>
          </cell>
          <cell r="N1054">
            <v>-60000</v>
          </cell>
          <cell r="P1054" t="str">
            <v>2905100102</v>
          </cell>
          <cell r="Q1054" t="str">
            <v>3110009331</v>
          </cell>
          <cell r="R1054" t="str">
            <v>08001612549 EDGAR GARCIA</v>
          </cell>
          <cell r="S1054" t="str">
            <v>800120011</v>
          </cell>
          <cell r="T1054" t="str">
            <v>1906639403</v>
          </cell>
          <cell r="U1054" t="str">
            <v>2000519748</v>
          </cell>
          <cell r="V1054" t="str">
            <v>2021</v>
          </cell>
          <cell r="W1054">
            <v>44312</v>
          </cell>
        </row>
        <row r="1055">
          <cell r="G1055">
            <v>3332747</v>
          </cell>
          <cell r="H1055" t="str">
            <v>KR</v>
          </cell>
          <cell r="I1055">
            <v>44254</v>
          </cell>
          <cell r="J1055">
            <v>44291</v>
          </cell>
          <cell r="K1055">
            <v>44266</v>
          </cell>
          <cell r="L1055">
            <v>44326</v>
          </cell>
          <cell r="M1055">
            <v>-14</v>
          </cell>
          <cell r="N1055">
            <v>-60000</v>
          </cell>
          <cell r="P1055" t="str">
            <v>2905100202</v>
          </cell>
          <cell r="Q1055" t="str">
            <v>3110009331</v>
          </cell>
          <cell r="R1055" t="str">
            <v>08001068767 LOURDES GREGORY</v>
          </cell>
          <cell r="S1055" t="str">
            <v>800120011</v>
          </cell>
          <cell r="T1055" t="str">
            <v>1906639400</v>
          </cell>
          <cell r="U1055" t="str">
            <v>2000519748</v>
          </cell>
          <cell r="V1055" t="str">
            <v>2021</v>
          </cell>
          <cell r="W1055">
            <v>44312</v>
          </cell>
        </row>
        <row r="1056">
          <cell r="G1056">
            <v>3332746</v>
          </cell>
          <cell r="H1056" t="str">
            <v>KR</v>
          </cell>
          <cell r="I1056">
            <v>44254</v>
          </cell>
          <cell r="J1056">
            <v>44291</v>
          </cell>
          <cell r="K1056">
            <v>44266</v>
          </cell>
          <cell r="L1056">
            <v>44326</v>
          </cell>
          <cell r="M1056">
            <v>-14</v>
          </cell>
          <cell r="N1056">
            <v>-60000</v>
          </cell>
          <cell r="P1056" t="str">
            <v>2905100202</v>
          </cell>
          <cell r="Q1056" t="str">
            <v>3110009331</v>
          </cell>
          <cell r="R1056" t="str">
            <v>08001239581 ELIZABETH REDONDO</v>
          </cell>
          <cell r="S1056" t="str">
            <v>800120011</v>
          </cell>
          <cell r="T1056" t="str">
            <v>1906639394</v>
          </cell>
          <cell r="U1056" t="str">
            <v>2000519748</v>
          </cell>
          <cell r="V1056" t="str">
            <v>2021</v>
          </cell>
          <cell r="W1056">
            <v>44312</v>
          </cell>
        </row>
        <row r="1057">
          <cell r="G1057">
            <v>3332741</v>
          </cell>
          <cell r="H1057" t="str">
            <v>KR</v>
          </cell>
          <cell r="I1057">
            <v>44254</v>
          </cell>
          <cell r="J1057">
            <v>44291</v>
          </cell>
          <cell r="K1057">
            <v>44266</v>
          </cell>
          <cell r="L1057">
            <v>44326</v>
          </cell>
          <cell r="M1057">
            <v>-14</v>
          </cell>
          <cell r="N1057">
            <v>-60000</v>
          </cell>
          <cell r="P1057" t="str">
            <v>2905100102</v>
          </cell>
          <cell r="Q1057" t="str">
            <v>3110009331</v>
          </cell>
          <cell r="R1057" t="str">
            <v>08001076542 BERENICE ROJAS</v>
          </cell>
          <cell r="S1057" t="str">
            <v>800120011</v>
          </cell>
          <cell r="T1057" t="str">
            <v>1906639391</v>
          </cell>
          <cell r="U1057" t="str">
            <v>2000519748</v>
          </cell>
          <cell r="V1057" t="str">
            <v>2021</v>
          </cell>
          <cell r="W1057">
            <v>44312</v>
          </cell>
        </row>
        <row r="1058">
          <cell r="G1058">
            <v>3332596</v>
          </cell>
          <cell r="H1058" t="str">
            <v>KR</v>
          </cell>
          <cell r="I1058">
            <v>44251</v>
          </cell>
          <cell r="J1058">
            <v>44291</v>
          </cell>
          <cell r="K1058">
            <v>44266</v>
          </cell>
          <cell r="L1058">
            <v>44326</v>
          </cell>
          <cell r="M1058">
            <v>-14</v>
          </cell>
          <cell r="N1058">
            <v>-390000</v>
          </cell>
          <cell r="P1058" t="str">
            <v>2905100202</v>
          </cell>
          <cell r="Q1058" t="str">
            <v>3110009331</v>
          </cell>
          <cell r="R1058" t="str">
            <v>08001466869 ONEY PEÑA</v>
          </cell>
          <cell r="S1058" t="str">
            <v>800120011</v>
          </cell>
          <cell r="T1058" t="str">
            <v>1906639385</v>
          </cell>
          <cell r="U1058" t="str">
            <v>2000519748</v>
          </cell>
          <cell r="V1058" t="str">
            <v>2021</v>
          </cell>
          <cell r="W1058">
            <v>44312</v>
          </cell>
        </row>
        <row r="1059">
          <cell r="G1059">
            <v>3332487</v>
          </cell>
          <cell r="H1059" t="str">
            <v>KR</v>
          </cell>
          <cell r="I1059">
            <v>44250</v>
          </cell>
          <cell r="J1059">
            <v>44291</v>
          </cell>
          <cell r="K1059">
            <v>44266</v>
          </cell>
          <cell r="L1059">
            <v>44326</v>
          </cell>
          <cell r="M1059">
            <v>21</v>
          </cell>
          <cell r="N1059">
            <v>-342295</v>
          </cell>
          <cell r="P1059" t="str">
            <v>2905100203</v>
          </cell>
          <cell r="Q1059" t="str">
            <v>3110009331</v>
          </cell>
          <cell r="R1059" t="str">
            <v>47001389014 GUILLERMINA ESCALANTE</v>
          </cell>
          <cell r="S1059" t="str">
            <v>4700117011</v>
          </cell>
          <cell r="T1059" t="str">
            <v>1906639383</v>
          </cell>
          <cell r="U1059" t="str">
            <v>2000556805</v>
          </cell>
          <cell r="V1059" t="str">
            <v>2021</v>
          </cell>
          <cell r="W1059">
            <v>44347</v>
          </cell>
        </row>
        <row r="1060">
          <cell r="G1060">
            <v>3332479</v>
          </cell>
          <cell r="H1060" t="str">
            <v>KR</v>
          </cell>
          <cell r="I1060">
            <v>44250</v>
          </cell>
          <cell r="J1060">
            <v>44291</v>
          </cell>
          <cell r="K1060">
            <v>44266</v>
          </cell>
          <cell r="L1060">
            <v>44326</v>
          </cell>
          <cell r="M1060">
            <v>-14</v>
          </cell>
          <cell r="N1060">
            <v>-390000</v>
          </cell>
          <cell r="P1060" t="str">
            <v>2905100202</v>
          </cell>
          <cell r="Q1060" t="str">
            <v>3110009331</v>
          </cell>
          <cell r="R1060" t="str">
            <v>08001212300 SANDRA MONTAÑO</v>
          </cell>
          <cell r="S1060" t="str">
            <v>800120011</v>
          </cell>
          <cell r="T1060" t="str">
            <v>1906639380</v>
          </cell>
          <cell r="U1060" t="str">
            <v>2000519748</v>
          </cell>
          <cell r="V1060" t="str">
            <v>2021</v>
          </cell>
          <cell r="W1060">
            <v>44312</v>
          </cell>
        </row>
        <row r="1061">
          <cell r="G1061">
            <v>3332445</v>
          </cell>
          <cell r="H1061" t="str">
            <v>KR</v>
          </cell>
          <cell r="I1061">
            <v>44250</v>
          </cell>
          <cell r="J1061">
            <v>44291</v>
          </cell>
          <cell r="K1061">
            <v>44266</v>
          </cell>
          <cell r="L1061">
            <v>44326</v>
          </cell>
          <cell r="M1061">
            <v>-14</v>
          </cell>
          <cell r="N1061">
            <v>-60000</v>
          </cell>
          <cell r="P1061" t="str">
            <v>2905100202</v>
          </cell>
          <cell r="Q1061" t="str">
            <v>3110009331</v>
          </cell>
          <cell r="R1061" t="str">
            <v>08001201224 PEDRO YEPEZ</v>
          </cell>
          <cell r="S1061" t="str">
            <v>800120011</v>
          </cell>
          <cell r="T1061" t="str">
            <v>1906639379</v>
          </cell>
          <cell r="U1061" t="str">
            <v>2000519748</v>
          </cell>
          <cell r="V1061" t="str">
            <v>2021</v>
          </cell>
          <cell r="W1061">
            <v>44312</v>
          </cell>
        </row>
        <row r="1062">
          <cell r="G1062">
            <v>3332421</v>
          </cell>
          <cell r="H1062" t="str">
            <v>KR</v>
          </cell>
          <cell r="I1062">
            <v>44249</v>
          </cell>
          <cell r="J1062">
            <v>44291</v>
          </cell>
          <cell r="K1062">
            <v>44266</v>
          </cell>
          <cell r="L1062">
            <v>44326</v>
          </cell>
          <cell r="M1062">
            <v>-14</v>
          </cell>
          <cell r="N1062">
            <v>-60000</v>
          </cell>
          <cell r="P1062" t="str">
            <v>2905100202</v>
          </cell>
          <cell r="Q1062" t="str">
            <v>3110009331</v>
          </cell>
          <cell r="R1062" t="str">
            <v>08001356913 JIAN MARTELO</v>
          </cell>
          <cell r="S1062" t="str">
            <v>800120011</v>
          </cell>
          <cell r="T1062" t="str">
            <v>1906639376</v>
          </cell>
          <cell r="U1062" t="str">
            <v>2000519748</v>
          </cell>
          <cell r="V1062" t="str">
            <v>2021</v>
          </cell>
          <cell r="W1062">
            <v>44312</v>
          </cell>
        </row>
        <row r="1063">
          <cell r="G1063">
            <v>3332420</v>
          </cell>
          <cell r="H1063" t="str">
            <v>KR</v>
          </cell>
          <cell r="I1063">
            <v>44249</v>
          </cell>
          <cell r="J1063">
            <v>44291</v>
          </cell>
          <cell r="K1063">
            <v>44266</v>
          </cell>
          <cell r="L1063">
            <v>44326</v>
          </cell>
          <cell r="M1063">
            <v>-14</v>
          </cell>
          <cell r="N1063">
            <v>-60000</v>
          </cell>
          <cell r="P1063" t="str">
            <v>2905100202</v>
          </cell>
          <cell r="Q1063" t="str">
            <v>3110009331</v>
          </cell>
          <cell r="R1063" t="str">
            <v>08001191224 ELVIRA LOBELO</v>
          </cell>
          <cell r="S1063" t="str">
            <v>800120011</v>
          </cell>
          <cell r="T1063" t="str">
            <v>1906639375</v>
          </cell>
          <cell r="U1063" t="str">
            <v>2000519748</v>
          </cell>
          <cell r="V1063" t="str">
            <v>2021</v>
          </cell>
          <cell r="W1063">
            <v>44312</v>
          </cell>
        </row>
        <row r="1064">
          <cell r="G1064">
            <v>3332417</v>
          </cell>
          <cell r="H1064" t="str">
            <v>KR</v>
          </cell>
          <cell r="I1064">
            <v>44249</v>
          </cell>
          <cell r="J1064">
            <v>44291</v>
          </cell>
          <cell r="K1064">
            <v>44266</v>
          </cell>
          <cell r="L1064">
            <v>44326</v>
          </cell>
          <cell r="M1064">
            <v>-14</v>
          </cell>
          <cell r="N1064">
            <v>-501601</v>
          </cell>
          <cell r="P1064" t="str">
            <v>2905100202</v>
          </cell>
          <cell r="Q1064" t="str">
            <v>3110009331</v>
          </cell>
          <cell r="R1064" t="str">
            <v>08758550944 FRANCISCO AGUILAR</v>
          </cell>
          <cell r="S1064" t="str">
            <v>875817011</v>
          </cell>
          <cell r="T1064" t="str">
            <v>1906639372</v>
          </cell>
          <cell r="U1064" t="str">
            <v>2000519748</v>
          </cell>
          <cell r="V1064" t="str">
            <v>2021</v>
          </cell>
          <cell r="W1064">
            <v>44312</v>
          </cell>
        </row>
        <row r="1065">
          <cell r="G1065">
            <v>3332415</v>
          </cell>
          <cell r="H1065" t="str">
            <v>KR</v>
          </cell>
          <cell r="I1065">
            <v>44249</v>
          </cell>
          <cell r="J1065">
            <v>44291</v>
          </cell>
          <cell r="K1065">
            <v>44266</v>
          </cell>
          <cell r="L1065">
            <v>44326</v>
          </cell>
          <cell r="M1065">
            <v>-14</v>
          </cell>
          <cell r="N1065">
            <v>-60000</v>
          </cell>
          <cell r="P1065" t="str">
            <v>2905100202</v>
          </cell>
          <cell r="Q1065" t="str">
            <v>3110009331</v>
          </cell>
          <cell r="R1065" t="str">
            <v>08001084652 ROCIO GONZALEZ</v>
          </cell>
          <cell r="S1065" t="str">
            <v>800120011</v>
          </cell>
          <cell r="T1065" t="str">
            <v>1906639370</v>
          </cell>
          <cell r="U1065" t="str">
            <v>2000519748</v>
          </cell>
          <cell r="V1065" t="str">
            <v>2021</v>
          </cell>
          <cell r="W1065">
            <v>44312</v>
          </cell>
        </row>
        <row r="1066">
          <cell r="G1066">
            <v>3332401</v>
          </cell>
          <cell r="H1066" t="str">
            <v>KR</v>
          </cell>
          <cell r="I1066">
            <v>44249</v>
          </cell>
          <cell r="J1066">
            <v>44291</v>
          </cell>
          <cell r="K1066">
            <v>44266</v>
          </cell>
          <cell r="L1066">
            <v>44326</v>
          </cell>
          <cell r="M1066">
            <v>-14</v>
          </cell>
          <cell r="N1066">
            <v>-60000</v>
          </cell>
          <cell r="P1066" t="str">
            <v>2905100202</v>
          </cell>
          <cell r="Q1066" t="str">
            <v>3110009331</v>
          </cell>
          <cell r="R1066" t="str">
            <v>08001173985 MARIA SOLANO</v>
          </cell>
          <cell r="S1066" t="str">
            <v>800120011</v>
          </cell>
          <cell r="T1066" t="str">
            <v>1906639367</v>
          </cell>
          <cell r="U1066" t="str">
            <v>2000519748</v>
          </cell>
          <cell r="V1066" t="str">
            <v>2021</v>
          </cell>
          <cell r="W1066">
            <v>44312</v>
          </cell>
        </row>
        <row r="1067">
          <cell r="G1067">
            <v>3332399</v>
          </cell>
          <cell r="H1067" t="str">
            <v>KR</v>
          </cell>
          <cell r="I1067">
            <v>44249</v>
          </cell>
          <cell r="J1067">
            <v>44291</v>
          </cell>
          <cell r="K1067">
            <v>44266</v>
          </cell>
          <cell r="L1067">
            <v>44326</v>
          </cell>
          <cell r="M1067">
            <v>-14</v>
          </cell>
          <cell r="N1067">
            <v>-60000</v>
          </cell>
          <cell r="P1067" t="str">
            <v>2905100202</v>
          </cell>
          <cell r="Q1067" t="str">
            <v>3110009331</v>
          </cell>
          <cell r="R1067" t="str">
            <v>08001163504 GUSTAVO OSORIO</v>
          </cell>
          <cell r="S1067" t="str">
            <v>800120011</v>
          </cell>
          <cell r="T1067" t="str">
            <v>1906639366</v>
          </cell>
          <cell r="U1067" t="str">
            <v>2000519748</v>
          </cell>
          <cell r="V1067" t="str">
            <v>2021</v>
          </cell>
          <cell r="W1067">
            <v>44312</v>
          </cell>
        </row>
        <row r="1068">
          <cell r="G1068">
            <v>3332398</v>
          </cell>
          <cell r="H1068" t="str">
            <v>KR</v>
          </cell>
          <cell r="I1068">
            <v>44249</v>
          </cell>
          <cell r="J1068">
            <v>44291</v>
          </cell>
          <cell r="K1068">
            <v>44266</v>
          </cell>
          <cell r="L1068">
            <v>44326</v>
          </cell>
          <cell r="M1068">
            <v>-14</v>
          </cell>
          <cell r="N1068">
            <v>-60000</v>
          </cell>
          <cell r="P1068" t="str">
            <v>2905100202</v>
          </cell>
          <cell r="Q1068" t="str">
            <v>3110009331</v>
          </cell>
          <cell r="R1068" t="str">
            <v>08001259597 CHARLES OLIVEROS</v>
          </cell>
          <cell r="S1068" t="str">
            <v>875817011</v>
          </cell>
          <cell r="T1068" t="str">
            <v>1906639363</v>
          </cell>
          <cell r="U1068" t="str">
            <v>2000519748</v>
          </cell>
          <cell r="V1068" t="str">
            <v>2021</v>
          </cell>
          <cell r="W1068">
            <v>44312</v>
          </cell>
        </row>
        <row r="1069">
          <cell r="G1069">
            <v>3332233</v>
          </cell>
          <cell r="H1069" t="str">
            <v>KR</v>
          </cell>
          <cell r="I1069">
            <v>44244</v>
          </cell>
          <cell r="J1069">
            <v>44291</v>
          </cell>
          <cell r="K1069">
            <v>44266</v>
          </cell>
          <cell r="L1069">
            <v>44326</v>
          </cell>
          <cell r="M1069">
            <v>-14</v>
          </cell>
          <cell r="N1069">
            <v>-60000</v>
          </cell>
          <cell r="P1069" t="str">
            <v>2905100202</v>
          </cell>
          <cell r="Q1069" t="str">
            <v>3110009331</v>
          </cell>
          <cell r="R1069" t="str">
            <v>08001394418 LINSON ROBLEDO</v>
          </cell>
          <cell r="S1069" t="str">
            <v>800120011</v>
          </cell>
          <cell r="T1069" t="str">
            <v>1906639361</v>
          </cell>
          <cell r="U1069" t="str">
            <v>2000519748</v>
          </cell>
          <cell r="V1069" t="str">
            <v>2021</v>
          </cell>
          <cell r="W1069">
            <v>44312</v>
          </cell>
        </row>
        <row r="1070">
          <cell r="G1070">
            <v>3332210</v>
          </cell>
          <cell r="H1070" t="str">
            <v>KR</v>
          </cell>
          <cell r="I1070">
            <v>44244</v>
          </cell>
          <cell r="J1070">
            <v>44291</v>
          </cell>
          <cell r="K1070">
            <v>44266</v>
          </cell>
          <cell r="L1070">
            <v>44326</v>
          </cell>
          <cell r="M1070">
            <v>-14</v>
          </cell>
          <cell r="N1070">
            <v>-720000</v>
          </cell>
          <cell r="P1070" t="str">
            <v>2905100202</v>
          </cell>
          <cell r="Q1070" t="str">
            <v>3110009331</v>
          </cell>
          <cell r="R1070" t="str">
            <v>08001114027 TERESA CAÑIZARES</v>
          </cell>
          <cell r="S1070" t="str">
            <v>800120011</v>
          </cell>
          <cell r="T1070" t="str">
            <v>1906639359</v>
          </cell>
          <cell r="U1070" t="str">
            <v>2000519748</v>
          </cell>
          <cell r="V1070" t="str">
            <v>2021</v>
          </cell>
          <cell r="W1070">
            <v>44312</v>
          </cell>
        </row>
        <row r="1071">
          <cell r="G1071">
            <v>3332204</v>
          </cell>
          <cell r="H1071" t="str">
            <v>KR</v>
          </cell>
          <cell r="I1071">
            <v>44244</v>
          </cell>
          <cell r="J1071">
            <v>44291</v>
          </cell>
          <cell r="K1071">
            <v>44266</v>
          </cell>
          <cell r="L1071">
            <v>44326</v>
          </cell>
          <cell r="M1071">
            <v>-14</v>
          </cell>
          <cell r="N1071">
            <v>-60000</v>
          </cell>
          <cell r="P1071" t="str">
            <v>2905100202</v>
          </cell>
          <cell r="Q1071" t="str">
            <v>3110009331</v>
          </cell>
          <cell r="R1071" t="str">
            <v>08001500110 SAMITH CABRERA</v>
          </cell>
          <cell r="S1071" t="str">
            <v>800120011</v>
          </cell>
          <cell r="T1071" t="str">
            <v>1906639356</v>
          </cell>
          <cell r="U1071" t="str">
            <v>2000519748</v>
          </cell>
          <cell r="V1071" t="str">
            <v>2021</v>
          </cell>
          <cell r="W1071">
            <v>44312</v>
          </cell>
        </row>
        <row r="1072">
          <cell r="G1072">
            <v>3332006</v>
          </cell>
          <cell r="H1072" t="str">
            <v>KR</v>
          </cell>
          <cell r="I1072">
            <v>44242</v>
          </cell>
          <cell r="J1072">
            <v>44291</v>
          </cell>
          <cell r="K1072">
            <v>44266</v>
          </cell>
          <cell r="L1072">
            <v>44326</v>
          </cell>
          <cell r="M1072">
            <v>-10</v>
          </cell>
          <cell r="N1072">
            <v>-720000</v>
          </cell>
          <cell r="P1072" t="str">
            <v>2905100202</v>
          </cell>
          <cell r="Q1072" t="str">
            <v>3110009331</v>
          </cell>
          <cell r="R1072" t="str">
            <v>08001174227 ANGEL OROZCO</v>
          </cell>
          <cell r="S1072" t="str">
            <v>800120011</v>
          </cell>
          <cell r="T1072" t="str">
            <v>1906639316</v>
          </cell>
          <cell r="U1072" t="str">
            <v>2000519745</v>
          </cell>
          <cell r="V1072" t="str">
            <v>2021</v>
          </cell>
          <cell r="W1072">
            <v>44316</v>
          </cell>
        </row>
        <row r="1073">
          <cell r="G1073">
            <v>3332003</v>
          </cell>
          <cell r="H1073" t="str">
            <v>KR</v>
          </cell>
          <cell r="I1073">
            <v>44242</v>
          </cell>
          <cell r="J1073">
            <v>44291</v>
          </cell>
          <cell r="K1073">
            <v>44266</v>
          </cell>
          <cell r="L1073">
            <v>44326</v>
          </cell>
          <cell r="M1073">
            <v>-10</v>
          </cell>
          <cell r="N1073">
            <v>-60000</v>
          </cell>
          <cell r="P1073" t="str">
            <v>2905100202</v>
          </cell>
          <cell r="Q1073" t="str">
            <v>3110009331</v>
          </cell>
          <cell r="R1073" t="str">
            <v>08758059462 RONAL ARRIETA</v>
          </cell>
          <cell r="S1073" t="str">
            <v>875817011</v>
          </cell>
          <cell r="T1073" t="str">
            <v>1906639315</v>
          </cell>
          <cell r="U1073" t="str">
            <v>2000519745</v>
          </cell>
          <cell r="V1073" t="str">
            <v>2021</v>
          </cell>
          <cell r="W1073">
            <v>44316</v>
          </cell>
        </row>
        <row r="1074">
          <cell r="G1074">
            <v>3331897</v>
          </cell>
          <cell r="H1074" t="str">
            <v>KR</v>
          </cell>
          <cell r="I1074">
            <v>44239</v>
          </cell>
          <cell r="J1074">
            <v>44291</v>
          </cell>
          <cell r="K1074">
            <v>44266</v>
          </cell>
          <cell r="L1074">
            <v>44326</v>
          </cell>
          <cell r="M1074">
            <v>-10</v>
          </cell>
          <cell r="N1074">
            <v>-60000</v>
          </cell>
          <cell r="P1074" t="str">
            <v>2905100202</v>
          </cell>
          <cell r="Q1074" t="str">
            <v>3110009331</v>
          </cell>
          <cell r="R1074" t="str">
            <v>08001202597 JOSE AMAYA</v>
          </cell>
          <cell r="S1074" t="str">
            <v>800120011</v>
          </cell>
          <cell r="T1074" t="str">
            <v>1906639312</v>
          </cell>
          <cell r="U1074" t="str">
            <v>2000519745</v>
          </cell>
          <cell r="V1074" t="str">
            <v>2021</v>
          </cell>
          <cell r="W1074">
            <v>44316</v>
          </cell>
        </row>
        <row r="1075">
          <cell r="G1075">
            <v>3331887</v>
          </cell>
          <cell r="H1075" t="str">
            <v>KR</v>
          </cell>
          <cell r="I1075">
            <v>44239</v>
          </cell>
          <cell r="J1075">
            <v>44291</v>
          </cell>
          <cell r="K1075">
            <v>44266</v>
          </cell>
          <cell r="L1075">
            <v>44326</v>
          </cell>
          <cell r="M1075">
            <v>-10</v>
          </cell>
          <cell r="N1075">
            <v>-60000</v>
          </cell>
          <cell r="P1075" t="str">
            <v>2905100102</v>
          </cell>
          <cell r="Q1075" t="str">
            <v>3110009331</v>
          </cell>
          <cell r="R1075" t="str">
            <v>08001616746 MARYURIS DE LOS REYES</v>
          </cell>
          <cell r="S1075" t="str">
            <v>800120011</v>
          </cell>
          <cell r="T1075" t="str">
            <v>1906639310</v>
          </cell>
          <cell r="U1075" t="str">
            <v>2000519745</v>
          </cell>
          <cell r="V1075" t="str">
            <v>2021</v>
          </cell>
          <cell r="W1075">
            <v>44316</v>
          </cell>
        </row>
        <row r="1076">
          <cell r="G1076">
            <v>3331886</v>
          </cell>
          <cell r="H1076" t="str">
            <v>KR</v>
          </cell>
          <cell r="I1076">
            <v>44239</v>
          </cell>
          <cell r="J1076">
            <v>44291</v>
          </cell>
          <cell r="K1076">
            <v>44266</v>
          </cell>
          <cell r="L1076">
            <v>44326</v>
          </cell>
          <cell r="M1076">
            <v>-10</v>
          </cell>
          <cell r="N1076">
            <v>-60000</v>
          </cell>
          <cell r="P1076" t="str">
            <v>2905100202</v>
          </cell>
          <cell r="Q1076" t="str">
            <v>3110009331</v>
          </cell>
          <cell r="R1076" t="str">
            <v>08001150248 CARMEN PEREZ</v>
          </cell>
          <cell r="S1076" t="str">
            <v>800120011</v>
          </cell>
          <cell r="T1076" t="str">
            <v>1906639308</v>
          </cell>
          <cell r="U1076" t="str">
            <v>2000519745</v>
          </cell>
          <cell r="V1076" t="str">
            <v>2021</v>
          </cell>
          <cell r="W1076">
            <v>44316</v>
          </cell>
        </row>
        <row r="1077">
          <cell r="G1077">
            <v>3331880</v>
          </cell>
          <cell r="H1077" t="str">
            <v>KR</v>
          </cell>
          <cell r="I1077">
            <v>44238</v>
          </cell>
          <cell r="J1077">
            <v>44291</v>
          </cell>
          <cell r="K1077">
            <v>44266</v>
          </cell>
          <cell r="L1077">
            <v>44326</v>
          </cell>
          <cell r="M1077">
            <v>-10</v>
          </cell>
          <cell r="N1077">
            <v>-60000</v>
          </cell>
          <cell r="P1077" t="str">
            <v>2905100202</v>
          </cell>
          <cell r="Q1077" t="str">
            <v>3110009331</v>
          </cell>
          <cell r="R1077" t="str">
            <v>08433118894 LEDIS BELTRAN</v>
          </cell>
          <cell r="S1077" t="str">
            <v>843320011</v>
          </cell>
          <cell r="T1077" t="str">
            <v>1906639307</v>
          </cell>
          <cell r="U1077" t="str">
            <v>2000519745</v>
          </cell>
          <cell r="V1077" t="str">
            <v>2021</v>
          </cell>
          <cell r="W1077">
            <v>44316</v>
          </cell>
        </row>
        <row r="1078">
          <cell r="G1078">
            <v>3331843</v>
          </cell>
          <cell r="H1078" t="str">
            <v>KR</v>
          </cell>
          <cell r="I1078">
            <v>44238</v>
          </cell>
          <cell r="J1078">
            <v>44291</v>
          </cell>
          <cell r="K1078">
            <v>44266</v>
          </cell>
          <cell r="L1078">
            <v>44326</v>
          </cell>
          <cell r="M1078">
            <v>-10</v>
          </cell>
          <cell r="N1078">
            <v>-60000</v>
          </cell>
          <cell r="P1078" t="str">
            <v>2905100202</v>
          </cell>
          <cell r="Q1078" t="str">
            <v>3110009331</v>
          </cell>
          <cell r="R1078" t="str">
            <v>08421493127 JUAN BASTIDA</v>
          </cell>
          <cell r="S1078" t="str">
            <v>842120011</v>
          </cell>
          <cell r="T1078" t="str">
            <v>1906639306</v>
          </cell>
          <cell r="U1078" t="str">
            <v>2000519745</v>
          </cell>
          <cell r="V1078" t="str">
            <v>2021</v>
          </cell>
          <cell r="W1078">
            <v>44316</v>
          </cell>
        </row>
        <row r="1079">
          <cell r="G1079">
            <v>3331837</v>
          </cell>
          <cell r="H1079" t="str">
            <v>KR</v>
          </cell>
          <cell r="I1079">
            <v>44238</v>
          </cell>
          <cell r="J1079">
            <v>44291</v>
          </cell>
          <cell r="K1079">
            <v>44266</v>
          </cell>
          <cell r="L1079">
            <v>44326</v>
          </cell>
          <cell r="M1079">
            <v>-10</v>
          </cell>
          <cell r="N1079">
            <v>-390000</v>
          </cell>
          <cell r="P1079" t="str">
            <v>2905100202</v>
          </cell>
          <cell r="Q1079" t="str">
            <v>3110009331</v>
          </cell>
          <cell r="R1079" t="str">
            <v>08758505667 YHEYSON JIMENEZ</v>
          </cell>
          <cell r="S1079" t="str">
            <v>875817011</v>
          </cell>
          <cell r="T1079" t="str">
            <v>1906639304</v>
          </cell>
          <cell r="U1079" t="str">
            <v>2000519745</v>
          </cell>
          <cell r="V1079" t="str">
            <v>2021</v>
          </cell>
          <cell r="W1079">
            <v>44316</v>
          </cell>
        </row>
        <row r="1080">
          <cell r="G1080">
            <v>3331833</v>
          </cell>
          <cell r="H1080" t="str">
            <v>KR</v>
          </cell>
          <cell r="I1080">
            <v>44237</v>
          </cell>
          <cell r="J1080">
            <v>44291</v>
          </cell>
          <cell r="K1080">
            <v>44266</v>
          </cell>
          <cell r="L1080">
            <v>44326</v>
          </cell>
          <cell r="M1080">
            <v>-10</v>
          </cell>
          <cell r="N1080">
            <v>-60000</v>
          </cell>
          <cell r="P1080" t="str">
            <v>2905100202</v>
          </cell>
          <cell r="Q1080" t="str">
            <v>3110009331</v>
          </cell>
          <cell r="R1080" t="str">
            <v>08001185138 EDWIN MUNIVE</v>
          </cell>
          <cell r="S1080" t="str">
            <v>800120011</v>
          </cell>
          <cell r="T1080" t="str">
            <v>1906639302</v>
          </cell>
          <cell r="U1080" t="str">
            <v>2000519745</v>
          </cell>
          <cell r="V1080" t="str">
            <v>2021</v>
          </cell>
          <cell r="W1080">
            <v>44316</v>
          </cell>
        </row>
        <row r="1081">
          <cell r="G1081">
            <v>3331813</v>
          </cell>
          <cell r="H1081" t="str">
            <v>KR</v>
          </cell>
          <cell r="I1081">
            <v>44237</v>
          </cell>
          <cell r="J1081">
            <v>44291</v>
          </cell>
          <cell r="K1081">
            <v>44266</v>
          </cell>
          <cell r="L1081">
            <v>44326</v>
          </cell>
          <cell r="M1081">
            <v>-10</v>
          </cell>
          <cell r="N1081">
            <v>-60000</v>
          </cell>
          <cell r="P1081" t="str">
            <v>2905100202</v>
          </cell>
          <cell r="Q1081" t="str">
            <v>3110009331</v>
          </cell>
          <cell r="R1081" t="str">
            <v>08001222985 ALEXANDER SANDOVAL</v>
          </cell>
          <cell r="S1081" t="str">
            <v>800120011</v>
          </cell>
          <cell r="T1081" t="str">
            <v>1906639301</v>
          </cell>
          <cell r="U1081" t="str">
            <v>2000519745</v>
          </cell>
          <cell r="V1081" t="str">
            <v>2021</v>
          </cell>
          <cell r="W1081">
            <v>44316</v>
          </cell>
        </row>
        <row r="1082">
          <cell r="G1082">
            <v>3331804</v>
          </cell>
          <cell r="H1082" t="str">
            <v>KR</v>
          </cell>
          <cell r="I1082">
            <v>44237</v>
          </cell>
          <cell r="J1082">
            <v>44291</v>
          </cell>
          <cell r="K1082">
            <v>44266</v>
          </cell>
          <cell r="L1082">
            <v>44326</v>
          </cell>
          <cell r="M1082">
            <v>-10</v>
          </cell>
          <cell r="N1082">
            <v>-60000</v>
          </cell>
          <cell r="P1082" t="str">
            <v>2905100102</v>
          </cell>
          <cell r="Q1082" t="str">
            <v>3110009331</v>
          </cell>
          <cell r="R1082" t="str">
            <v>08001397076 JAIRO LARA</v>
          </cell>
          <cell r="S1082" t="str">
            <v>800120011</v>
          </cell>
          <cell r="T1082" t="str">
            <v>1906639299</v>
          </cell>
          <cell r="U1082" t="str">
            <v>2000519745</v>
          </cell>
          <cell r="V1082" t="str">
            <v>2021</v>
          </cell>
          <cell r="W1082">
            <v>44316</v>
          </cell>
        </row>
        <row r="1083">
          <cell r="G1083">
            <v>3331801</v>
          </cell>
          <cell r="H1083" t="str">
            <v>KR</v>
          </cell>
          <cell r="I1083">
            <v>44237</v>
          </cell>
          <cell r="J1083">
            <v>44291</v>
          </cell>
          <cell r="K1083">
            <v>44266</v>
          </cell>
          <cell r="L1083">
            <v>44326</v>
          </cell>
          <cell r="M1083">
            <v>-10</v>
          </cell>
          <cell r="N1083">
            <v>-60000</v>
          </cell>
          <cell r="P1083" t="str">
            <v>2905100202</v>
          </cell>
          <cell r="Q1083" t="str">
            <v>3110009331</v>
          </cell>
          <cell r="R1083" t="str">
            <v>08001210790 JEAN CHARRIS</v>
          </cell>
          <cell r="S1083" t="str">
            <v>800120011</v>
          </cell>
          <cell r="T1083" t="str">
            <v>1906639297</v>
          </cell>
          <cell r="U1083" t="str">
            <v>2000519745</v>
          </cell>
          <cell r="V1083" t="str">
            <v>2021</v>
          </cell>
          <cell r="W1083">
            <v>44316</v>
          </cell>
        </row>
        <row r="1084">
          <cell r="G1084">
            <v>3331800</v>
          </cell>
          <cell r="H1084" t="str">
            <v>KR</v>
          </cell>
          <cell r="I1084">
            <v>44237</v>
          </cell>
          <cell r="J1084">
            <v>44291</v>
          </cell>
          <cell r="K1084">
            <v>44266</v>
          </cell>
          <cell r="L1084">
            <v>44326</v>
          </cell>
          <cell r="M1084">
            <v>-10</v>
          </cell>
          <cell r="N1084">
            <v>-60000</v>
          </cell>
          <cell r="P1084" t="str">
            <v>2905100202</v>
          </cell>
          <cell r="Q1084" t="str">
            <v>3110009331</v>
          </cell>
          <cell r="R1084" t="str">
            <v>08001174506 FRANCISCO CARVAJAL</v>
          </cell>
          <cell r="S1084" t="str">
            <v>800120011</v>
          </cell>
          <cell r="T1084" t="str">
            <v>1906639295</v>
          </cell>
          <cell r="U1084" t="str">
            <v>2000519745</v>
          </cell>
          <cell r="V1084" t="str">
            <v>2021</v>
          </cell>
          <cell r="W1084">
            <v>44316</v>
          </cell>
        </row>
        <row r="1085">
          <cell r="G1085">
            <v>3331793</v>
          </cell>
          <cell r="H1085" t="str">
            <v>KR</v>
          </cell>
          <cell r="I1085">
            <v>44237</v>
          </cell>
          <cell r="J1085">
            <v>44291</v>
          </cell>
          <cell r="K1085">
            <v>44266</v>
          </cell>
          <cell r="L1085">
            <v>44326</v>
          </cell>
          <cell r="M1085">
            <v>-10</v>
          </cell>
          <cell r="N1085">
            <v>-60000</v>
          </cell>
          <cell r="P1085" t="str">
            <v>2905100102</v>
          </cell>
          <cell r="Q1085" t="str">
            <v>3110009331</v>
          </cell>
          <cell r="R1085" t="str">
            <v>08001086534 JEFRY DE LA ROSA</v>
          </cell>
          <cell r="S1085" t="str">
            <v>800120011</v>
          </cell>
          <cell r="T1085" t="str">
            <v>1906639292</v>
          </cell>
          <cell r="U1085" t="str">
            <v>2000519745</v>
          </cell>
          <cell r="V1085" t="str">
            <v>2021</v>
          </cell>
          <cell r="W1085">
            <v>44316</v>
          </cell>
        </row>
        <row r="1086">
          <cell r="G1086">
            <v>3332407</v>
          </cell>
          <cell r="H1086" t="str">
            <v>KR</v>
          </cell>
          <cell r="I1086">
            <v>44249</v>
          </cell>
          <cell r="J1086">
            <v>44291</v>
          </cell>
          <cell r="K1086">
            <v>44266</v>
          </cell>
          <cell r="L1086">
            <v>44326</v>
          </cell>
          <cell r="M1086">
            <v>-10</v>
          </cell>
          <cell r="N1086">
            <v>-1560000</v>
          </cell>
          <cell r="P1086" t="str">
            <v>2905100202</v>
          </cell>
          <cell r="Q1086" t="str">
            <v>3110009331</v>
          </cell>
          <cell r="R1086" t="str">
            <v>08758509289 LUIS LOPEZ</v>
          </cell>
          <cell r="S1086" t="str">
            <v>875817011</v>
          </cell>
          <cell r="T1086" t="str">
            <v>1906639282</v>
          </cell>
          <cell r="U1086" t="str">
            <v>2000519745</v>
          </cell>
          <cell r="V1086" t="str">
            <v>2021</v>
          </cell>
          <cell r="W1086">
            <v>44316</v>
          </cell>
        </row>
        <row r="1087">
          <cell r="G1087">
            <v>3332407</v>
          </cell>
          <cell r="H1087" t="str">
            <v>KR</v>
          </cell>
          <cell r="I1087">
            <v>44249</v>
          </cell>
          <cell r="J1087">
            <v>44291</v>
          </cell>
          <cell r="K1087">
            <v>44279</v>
          </cell>
          <cell r="L1087">
            <v>44339</v>
          </cell>
          <cell r="M1087">
            <v>40</v>
          </cell>
          <cell r="N1087">
            <v>-111601</v>
          </cell>
          <cell r="P1087" t="str">
            <v>2205200201</v>
          </cell>
          <cell r="Q1087" t="str">
            <v>3110009331</v>
          </cell>
          <cell r="R1087" t="str">
            <v>GLOSA INICIAL GL-0893064330996</v>
          </cell>
          <cell r="S1087" t="str">
            <v>875817011</v>
          </cell>
          <cell r="T1087" t="str">
            <v>1906639282</v>
          </cell>
        </row>
        <row r="1088">
          <cell r="G1088">
            <v>3332397</v>
          </cell>
          <cell r="H1088" t="str">
            <v>KR</v>
          </cell>
          <cell r="I1088">
            <v>44249</v>
          </cell>
          <cell r="J1088">
            <v>44291</v>
          </cell>
          <cell r="K1088">
            <v>44266</v>
          </cell>
          <cell r="L1088">
            <v>44326</v>
          </cell>
          <cell r="M1088">
            <v>-10</v>
          </cell>
          <cell r="N1088">
            <v>-2700000</v>
          </cell>
          <cell r="P1088" t="str">
            <v>2905100202</v>
          </cell>
          <cell r="Q1088" t="str">
            <v>3110009331</v>
          </cell>
          <cell r="R1088" t="str">
            <v>08001357068 MARIA CAMARGO</v>
          </cell>
          <cell r="S1088" t="str">
            <v>800120011</v>
          </cell>
          <cell r="T1088" t="str">
            <v>1906639274</v>
          </cell>
          <cell r="U1088" t="str">
            <v>2000519745</v>
          </cell>
          <cell r="V1088" t="str">
            <v>2021</v>
          </cell>
          <cell r="W1088">
            <v>44316</v>
          </cell>
        </row>
        <row r="1089">
          <cell r="G1089">
            <v>3332397</v>
          </cell>
          <cell r="H1089" t="str">
            <v>KR</v>
          </cell>
          <cell r="I1089">
            <v>44249</v>
          </cell>
          <cell r="J1089">
            <v>44291</v>
          </cell>
          <cell r="K1089">
            <v>44279</v>
          </cell>
          <cell r="L1089">
            <v>44339</v>
          </cell>
          <cell r="M1089">
            <v>40</v>
          </cell>
          <cell r="N1089">
            <v>-60000</v>
          </cell>
          <cell r="P1089" t="str">
            <v>2205200201</v>
          </cell>
          <cell r="Q1089" t="str">
            <v>3110009331</v>
          </cell>
          <cell r="R1089" t="str">
            <v>GLOSA INICIAL GL-0893064330995</v>
          </cell>
          <cell r="S1089" t="str">
            <v>800120011</v>
          </cell>
          <cell r="T1089" t="str">
            <v>1906639274</v>
          </cell>
        </row>
        <row r="1090">
          <cell r="G1090">
            <v>3333142</v>
          </cell>
          <cell r="H1090" t="str">
            <v>KR</v>
          </cell>
          <cell r="I1090">
            <v>44260</v>
          </cell>
          <cell r="J1090">
            <v>44291</v>
          </cell>
          <cell r="K1090">
            <v>44266</v>
          </cell>
          <cell r="L1090">
            <v>44326</v>
          </cell>
          <cell r="M1090">
            <v>-10</v>
          </cell>
          <cell r="N1090">
            <v>-60000</v>
          </cell>
          <cell r="P1090" t="str">
            <v>2905100202</v>
          </cell>
          <cell r="Q1090" t="str">
            <v>3111513409</v>
          </cell>
          <cell r="R1090" t="str">
            <v>08001050185 LEONARDO MARRIAGA</v>
          </cell>
          <cell r="S1090" t="str">
            <v>800120011</v>
          </cell>
          <cell r="T1090" t="str">
            <v>1906639260</v>
          </cell>
          <cell r="U1090" t="str">
            <v>2000519745</v>
          </cell>
          <cell r="V1090" t="str">
            <v>2021</v>
          </cell>
          <cell r="W1090">
            <v>44316</v>
          </cell>
        </row>
        <row r="1091">
          <cell r="G1091">
            <v>3333261</v>
          </cell>
          <cell r="H1091" t="str">
            <v>KR</v>
          </cell>
          <cell r="I1091">
            <v>44263</v>
          </cell>
          <cell r="J1091">
            <v>44291</v>
          </cell>
          <cell r="K1091">
            <v>44266</v>
          </cell>
          <cell r="L1091">
            <v>44326</v>
          </cell>
          <cell r="M1091">
            <v>-10</v>
          </cell>
          <cell r="N1091">
            <v>-22860000</v>
          </cell>
          <cell r="P1091" t="str">
            <v>2905100202</v>
          </cell>
          <cell r="Q1091" t="str">
            <v>3111513409</v>
          </cell>
          <cell r="R1091" t="str">
            <v>08001157869 ANGEL PADILLA</v>
          </cell>
          <cell r="S1091" t="str">
            <v>800120011</v>
          </cell>
          <cell r="T1091" t="str">
            <v>1906639167</v>
          </cell>
          <cell r="U1091" t="str">
            <v>2000519745</v>
          </cell>
          <cell r="V1091" t="str">
            <v>2021</v>
          </cell>
          <cell r="W1091">
            <v>44316</v>
          </cell>
        </row>
        <row r="1092">
          <cell r="G1092">
            <v>3333103</v>
          </cell>
          <cell r="H1092" t="str">
            <v>KR</v>
          </cell>
          <cell r="I1092">
            <v>44260</v>
          </cell>
          <cell r="J1092">
            <v>44291</v>
          </cell>
          <cell r="K1092">
            <v>44266</v>
          </cell>
          <cell r="L1092">
            <v>44326</v>
          </cell>
          <cell r="M1092">
            <v>-10</v>
          </cell>
          <cell r="N1092">
            <v>-810000</v>
          </cell>
          <cell r="P1092" t="str">
            <v>2905100202</v>
          </cell>
          <cell r="Q1092" t="str">
            <v>3111513409</v>
          </cell>
          <cell r="R1092" t="str">
            <v>08001217898 YOLANDA MANCILLA</v>
          </cell>
          <cell r="S1092" t="str">
            <v>800120011</v>
          </cell>
          <cell r="T1092" t="str">
            <v>1906639162</v>
          </cell>
          <cell r="U1092" t="str">
            <v>2000519745</v>
          </cell>
          <cell r="V1092" t="str">
            <v>2021</v>
          </cell>
          <cell r="W1092">
            <v>44316</v>
          </cell>
        </row>
        <row r="1093">
          <cell r="G1093">
            <v>3333092</v>
          </cell>
          <cell r="H1093" t="str">
            <v>KR</v>
          </cell>
          <cell r="I1093">
            <v>44260</v>
          </cell>
          <cell r="J1093">
            <v>44291</v>
          </cell>
          <cell r="K1093">
            <v>44266</v>
          </cell>
          <cell r="L1093">
            <v>44326</v>
          </cell>
          <cell r="M1093">
            <v>-10</v>
          </cell>
          <cell r="N1093">
            <v>-60000</v>
          </cell>
          <cell r="P1093" t="str">
            <v>2905100202</v>
          </cell>
          <cell r="Q1093" t="str">
            <v>3111513409</v>
          </cell>
          <cell r="R1093" t="str">
            <v>08001236710 ARLEY FORERO</v>
          </cell>
          <cell r="S1093" t="str">
            <v>800120011</v>
          </cell>
          <cell r="T1093" t="str">
            <v>1906639156</v>
          </cell>
          <cell r="U1093" t="str">
            <v>2000519745</v>
          </cell>
          <cell r="V1093" t="str">
            <v>2021</v>
          </cell>
          <cell r="W1093">
            <v>44316</v>
          </cell>
        </row>
        <row r="1094">
          <cell r="G1094">
            <v>3333085</v>
          </cell>
          <cell r="H1094" t="str">
            <v>KR</v>
          </cell>
          <cell r="I1094">
            <v>44259</v>
          </cell>
          <cell r="J1094">
            <v>44291</v>
          </cell>
          <cell r="K1094">
            <v>44266</v>
          </cell>
          <cell r="L1094">
            <v>44326</v>
          </cell>
          <cell r="M1094">
            <v>-10</v>
          </cell>
          <cell r="N1094">
            <v>-176454</v>
          </cell>
          <cell r="P1094" t="str">
            <v>2905100202</v>
          </cell>
          <cell r="Q1094" t="str">
            <v>3111513409</v>
          </cell>
          <cell r="R1094" t="str">
            <v>08001608825 EUSTAQUIA RAMIREZ</v>
          </cell>
          <cell r="S1094" t="str">
            <v>800120011</v>
          </cell>
          <cell r="T1094" t="str">
            <v>1906639151</v>
          </cell>
          <cell r="U1094" t="str">
            <v>2000519745</v>
          </cell>
          <cell r="V1094" t="str">
            <v>2021</v>
          </cell>
          <cell r="W1094">
            <v>44316</v>
          </cell>
        </row>
        <row r="1095">
          <cell r="G1095">
            <v>3333040</v>
          </cell>
          <cell r="H1095" t="str">
            <v>KR</v>
          </cell>
          <cell r="I1095">
            <v>44259</v>
          </cell>
          <cell r="J1095">
            <v>44291</v>
          </cell>
          <cell r="K1095">
            <v>44266</v>
          </cell>
          <cell r="L1095">
            <v>44326</v>
          </cell>
          <cell r="M1095">
            <v>-10</v>
          </cell>
          <cell r="N1095">
            <v>-60000</v>
          </cell>
          <cell r="P1095" t="str">
            <v>2905100202</v>
          </cell>
          <cell r="Q1095" t="str">
            <v>3111513409</v>
          </cell>
          <cell r="R1095" t="str">
            <v>08758534732 SIRLEY YEPES</v>
          </cell>
          <cell r="S1095" t="str">
            <v>875817011</v>
          </cell>
          <cell r="T1095" t="str">
            <v>1906639145</v>
          </cell>
          <cell r="U1095" t="str">
            <v>2000519745</v>
          </cell>
          <cell r="V1095" t="str">
            <v>2021</v>
          </cell>
          <cell r="W1095">
            <v>44316</v>
          </cell>
        </row>
        <row r="1096">
          <cell r="G1096">
            <v>3333033</v>
          </cell>
          <cell r="H1096" t="str">
            <v>KR</v>
          </cell>
          <cell r="I1096">
            <v>44259</v>
          </cell>
          <cell r="J1096">
            <v>44291</v>
          </cell>
          <cell r="K1096">
            <v>44266</v>
          </cell>
          <cell r="L1096">
            <v>44326</v>
          </cell>
          <cell r="M1096">
            <v>-10</v>
          </cell>
          <cell r="N1096">
            <v>-60000</v>
          </cell>
          <cell r="P1096" t="str">
            <v>2905100202</v>
          </cell>
          <cell r="Q1096" t="str">
            <v>3111513409</v>
          </cell>
          <cell r="R1096" t="str">
            <v>08001112384 DAMARIS MERCADO</v>
          </cell>
          <cell r="S1096" t="str">
            <v>800120011</v>
          </cell>
          <cell r="T1096" t="str">
            <v>1906639142</v>
          </cell>
          <cell r="U1096" t="str">
            <v>2000519745</v>
          </cell>
          <cell r="V1096" t="str">
            <v>2021</v>
          </cell>
          <cell r="W1096">
            <v>44316</v>
          </cell>
        </row>
        <row r="1097">
          <cell r="G1097">
            <v>3333029</v>
          </cell>
          <cell r="H1097" t="str">
            <v>KR</v>
          </cell>
          <cell r="I1097">
            <v>44259</v>
          </cell>
          <cell r="J1097">
            <v>44291</v>
          </cell>
          <cell r="K1097">
            <v>44266</v>
          </cell>
          <cell r="L1097">
            <v>44326</v>
          </cell>
          <cell r="M1097">
            <v>-10</v>
          </cell>
          <cell r="N1097">
            <v>-60000</v>
          </cell>
          <cell r="P1097" t="str">
            <v>2905100202</v>
          </cell>
          <cell r="Q1097" t="str">
            <v>3111513409</v>
          </cell>
          <cell r="R1097" t="str">
            <v>08001124649 RONALD MARTINEZ</v>
          </cell>
          <cell r="S1097" t="str">
            <v>800120011</v>
          </cell>
          <cell r="T1097" t="str">
            <v>1906639137</v>
          </cell>
          <cell r="U1097" t="str">
            <v>2000519745</v>
          </cell>
          <cell r="V1097" t="str">
            <v>2021</v>
          </cell>
          <cell r="W1097">
            <v>44316</v>
          </cell>
        </row>
        <row r="1098">
          <cell r="G1098">
            <v>3333021</v>
          </cell>
          <cell r="H1098" t="str">
            <v>KR</v>
          </cell>
          <cell r="I1098">
            <v>44259</v>
          </cell>
          <cell r="J1098">
            <v>44291</v>
          </cell>
          <cell r="K1098">
            <v>44266</v>
          </cell>
          <cell r="L1098">
            <v>44326</v>
          </cell>
          <cell r="M1098">
            <v>-10</v>
          </cell>
          <cell r="N1098">
            <v>-60000</v>
          </cell>
          <cell r="P1098" t="str">
            <v>2905100202</v>
          </cell>
          <cell r="Q1098" t="str">
            <v>3111513409</v>
          </cell>
          <cell r="R1098" t="str">
            <v>08675233084 YULAY HERRERA</v>
          </cell>
          <cell r="S1098" t="str">
            <v>867520011</v>
          </cell>
          <cell r="T1098" t="str">
            <v>1906639134</v>
          </cell>
          <cell r="U1098" t="str">
            <v>2000519745</v>
          </cell>
          <cell r="V1098" t="str">
            <v>2021</v>
          </cell>
          <cell r="W1098">
            <v>44316</v>
          </cell>
        </row>
        <row r="1099">
          <cell r="G1099">
            <v>3333018</v>
          </cell>
          <cell r="H1099" t="str">
            <v>KR</v>
          </cell>
          <cell r="I1099">
            <v>44259</v>
          </cell>
          <cell r="J1099">
            <v>44291</v>
          </cell>
          <cell r="K1099">
            <v>44266</v>
          </cell>
          <cell r="L1099">
            <v>44326</v>
          </cell>
          <cell r="M1099">
            <v>-10</v>
          </cell>
          <cell r="N1099">
            <v>-60000</v>
          </cell>
          <cell r="P1099" t="str">
            <v>2905100202</v>
          </cell>
          <cell r="Q1099" t="str">
            <v>3111513409</v>
          </cell>
          <cell r="R1099" t="str">
            <v>08001074776 RUBY HERNANDEZ</v>
          </cell>
          <cell r="S1099" t="str">
            <v>800120011</v>
          </cell>
          <cell r="T1099" t="str">
            <v>1906639128</v>
          </cell>
          <cell r="U1099" t="str">
            <v>2000519745</v>
          </cell>
          <cell r="V1099" t="str">
            <v>2021</v>
          </cell>
          <cell r="W1099">
            <v>44316</v>
          </cell>
        </row>
        <row r="1100">
          <cell r="G1100">
            <v>3333011</v>
          </cell>
          <cell r="H1100" t="str">
            <v>KR</v>
          </cell>
          <cell r="I1100">
            <v>44259</v>
          </cell>
          <cell r="J1100">
            <v>44291</v>
          </cell>
          <cell r="K1100">
            <v>44266</v>
          </cell>
          <cell r="L1100">
            <v>44326</v>
          </cell>
          <cell r="M1100">
            <v>-10</v>
          </cell>
          <cell r="N1100">
            <v>-60000</v>
          </cell>
          <cell r="P1100" t="str">
            <v>2905100202</v>
          </cell>
          <cell r="Q1100" t="str">
            <v>3111513409</v>
          </cell>
          <cell r="R1100" t="str">
            <v>08758440231 JOSE HERNANDEZ</v>
          </cell>
          <cell r="S1100" t="str">
            <v>875817011</v>
          </cell>
          <cell r="T1100" t="str">
            <v>1906639124</v>
          </cell>
          <cell r="U1100" t="str">
            <v>2000519745</v>
          </cell>
          <cell r="V1100" t="str">
            <v>2021</v>
          </cell>
          <cell r="W1100">
            <v>44316</v>
          </cell>
        </row>
        <row r="1101">
          <cell r="G1101">
            <v>3333004</v>
          </cell>
          <cell r="H1101" t="str">
            <v>KR</v>
          </cell>
          <cell r="I1101">
            <v>44258</v>
          </cell>
          <cell r="J1101">
            <v>44291</v>
          </cell>
          <cell r="K1101">
            <v>44266</v>
          </cell>
          <cell r="L1101">
            <v>44326</v>
          </cell>
          <cell r="M1101">
            <v>-10</v>
          </cell>
          <cell r="N1101">
            <v>-60000</v>
          </cell>
          <cell r="P1101" t="str">
            <v>2905100202</v>
          </cell>
          <cell r="Q1101" t="str">
            <v>3111513409</v>
          </cell>
          <cell r="R1101" t="str">
            <v>08001099245 GUSTAVO BARRETO</v>
          </cell>
          <cell r="S1101" t="str">
            <v>800120011</v>
          </cell>
          <cell r="T1101" t="str">
            <v>1906639119</v>
          </cell>
          <cell r="U1101" t="str">
            <v>2000519745</v>
          </cell>
          <cell r="V1101" t="str">
            <v>2021</v>
          </cell>
          <cell r="W1101">
            <v>44316</v>
          </cell>
        </row>
        <row r="1102">
          <cell r="G1102">
            <v>3332999</v>
          </cell>
          <cell r="H1102" t="str">
            <v>KR</v>
          </cell>
          <cell r="I1102">
            <v>44258</v>
          </cell>
          <cell r="J1102">
            <v>44291</v>
          </cell>
          <cell r="K1102">
            <v>44266</v>
          </cell>
          <cell r="L1102">
            <v>44326</v>
          </cell>
          <cell r="M1102">
            <v>-10</v>
          </cell>
          <cell r="N1102">
            <v>-171601</v>
          </cell>
          <cell r="P1102" t="str">
            <v>2905100202</v>
          </cell>
          <cell r="Q1102" t="str">
            <v>3111513409</v>
          </cell>
          <cell r="R1102" t="str">
            <v>08001630179 JHONKY VARGAS</v>
          </cell>
          <cell r="S1102" t="str">
            <v>800120011</v>
          </cell>
          <cell r="T1102" t="str">
            <v>1906639114</v>
          </cell>
          <cell r="U1102" t="str">
            <v>2000519745</v>
          </cell>
          <cell r="V1102" t="str">
            <v>2021</v>
          </cell>
          <cell r="W1102">
            <v>44316</v>
          </cell>
        </row>
        <row r="1103">
          <cell r="G1103">
            <v>3332994</v>
          </cell>
          <cell r="H1103" t="str">
            <v>KR</v>
          </cell>
          <cell r="I1103">
            <v>44258</v>
          </cell>
          <cell r="J1103">
            <v>44291</v>
          </cell>
          <cell r="K1103">
            <v>44266</v>
          </cell>
          <cell r="L1103">
            <v>44326</v>
          </cell>
          <cell r="M1103">
            <v>-10</v>
          </cell>
          <cell r="N1103">
            <v>-60000</v>
          </cell>
          <cell r="P1103" t="str">
            <v>2905100202</v>
          </cell>
          <cell r="Q1103" t="str">
            <v>3111513409</v>
          </cell>
          <cell r="R1103" t="str">
            <v>08433072733 MARIA AGUAD</v>
          </cell>
          <cell r="S1103" t="str">
            <v>843320011</v>
          </cell>
          <cell r="T1103" t="str">
            <v>1906639110</v>
          </cell>
          <cell r="U1103" t="str">
            <v>2000519745</v>
          </cell>
          <cell r="V1103" t="str">
            <v>2021</v>
          </cell>
          <cell r="W1103">
            <v>44316</v>
          </cell>
        </row>
        <row r="1104">
          <cell r="G1104">
            <v>3332956</v>
          </cell>
          <cell r="H1104" t="str">
            <v>KR</v>
          </cell>
          <cell r="I1104">
            <v>44258</v>
          </cell>
          <cell r="J1104">
            <v>44291</v>
          </cell>
          <cell r="K1104">
            <v>44266</v>
          </cell>
          <cell r="L1104">
            <v>44326</v>
          </cell>
          <cell r="M1104">
            <v>-10</v>
          </cell>
          <cell r="N1104">
            <v>-60000</v>
          </cell>
          <cell r="P1104" t="str">
            <v>2905100202</v>
          </cell>
          <cell r="Q1104" t="str">
            <v>3111513409</v>
          </cell>
          <cell r="R1104" t="str">
            <v>08001614848 YADIRA PACHECO</v>
          </cell>
          <cell r="S1104" t="str">
            <v>800120011</v>
          </cell>
          <cell r="T1104" t="str">
            <v>1906639107</v>
          </cell>
          <cell r="U1104" t="str">
            <v>2000519745</v>
          </cell>
          <cell r="V1104" t="str">
            <v>2021</v>
          </cell>
          <cell r="W1104">
            <v>44316</v>
          </cell>
        </row>
        <row r="1105">
          <cell r="G1105">
            <v>3333069</v>
          </cell>
          <cell r="H1105" t="str">
            <v>KR</v>
          </cell>
          <cell r="I1105">
            <v>44259</v>
          </cell>
          <cell r="J1105">
            <v>44291</v>
          </cell>
          <cell r="K1105">
            <v>44266</v>
          </cell>
          <cell r="L1105">
            <v>44326</v>
          </cell>
          <cell r="M1105">
            <v>-10</v>
          </cell>
          <cell r="N1105">
            <v>-4136138</v>
          </cell>
          <cell r="P1105" t="str">
            <v>2905100202</v>
          </cell>
          <cell r="Q1105" t="str">
            <v>3111513409</v>
          </cell>
          <cell r="R1105" t="str">
            <v>08001123691 MARIA SAENZ</v>
          </cell>
          <cell r="S1105" t="str">
            <v>800120011</v>
          </cell>
          <cell r="T1105" t="str">
            <v>1906639103</v>
          </cell>
          <cell r="U1105" t="str">
            <v>2000519745</v>
          </cell>
          <cell r="V1105" t="str">
            <v>2021</v>
          </cell>
          <cell r="W1105">
            <v>44316</v>
          </cell>
        </row>
        <row r="1106">
          <cell r="G1106">
            <v>3333069</v>
          </cell>
          <cell r="H1106" t="str">
            <v>KR</v>
          </cell>
          <cell r="I1106">
            <v>44259</v>
          </cell>
          <cell r="J1106">
            <v>44291</v>
          </cell>
          <cell r="K1106">
            <v>44294</v>
          </cell>
          <cell r="L1106">
            <v>44354</v>
          </cell>
          <cell r="M1106">
            <v>25</v>
          </cell>
          <cell r="N1106">
            <v>-60000</v>
          </cell>
          <cell r="P1106" t="str">
            <v>2205200201</v>
          </cell>
          <cell r="Q1106" t="str">
            <v>3111513409</v>
          </cell>
          <cell r="R1106" t="str">
            <v>GLOSA INICIAL GL-08432316635</v>
          </cell>
          <cell r="S1106" t="str">
            <v>800120011</v>
          </cell>
          <cell r="T1106" t="str">
            <v>1906639103</v>
          </cell>
        </row>
        <row r="1107">
          <cell r="G1107">
            <v>3315387</v>
          </cell>
          <cell r="H1107" t="str">
            <v>KR</v>
          </cell>
          <cell r="I1107">
            <v>44021</v>
          </cell>
          <cell r="J1107">
            <v>44291</v>
          </cell>
          <cell r="K1107">
            <v>44265</v>
          </cell>
          <cell r="L1107">
            <v>44325</v>
          </cell>
          <cell r="M1107">
            <v>-9</v>
          </cell>
          <cell r="N1107">
            <v>-6000000</v>
          </cell>
          <cell r="P1107" t="str">
            <v>2905100202</v>
          </cell>
          <cell r="Q1107" t="str">
            <v>3101922230</v>
          </cell>
          <cell r="R1107" t="str">
            <v>08001355969 JAIME SANTOS</v>
          </cell>
          <cell r="S1107" t="str">
            <v>875817011</v>
          </cell>
          <cell r="T1107" t="str">
            <v>1906639086</v>
          </cell>
          <cell r="U1107" t="str">
            <v>2000519745</v>
          </cell>
          <cell r="V1107" t="str">
            <v>2021</v>
          </cell>
          <cell r="W1107">
            <v>44316</v>
          </cell>
        </row>
        <row r="1108">
          <cell r="G1108">
            <v>3315325</v>
          </cell>
          <cell r="H1108" t="str">
            <v>KR</v>
          </cell>
          <cell r="I1108">
            <v>44020</v>
          </cell>
          <cell r="J1108">
            <v>44291</v>
          </cell>
          <cell r="K1108">
            <v>44265</v>
          </cell>
          <cell r="L1108">
            <v>44325</v>
          </cell>
          <cell r="M1108">
            <v>-9</v>
          </cell>
          <cell r="N1108">
            <v>-5448290</v>
          </cell>
          <cell r="P1108" t="str">
            <v>2905100202</v>
          </cell>
          <cell r="Q1108" t="str">
            <v>3101922230</v>
          </cell>
          <cell r="R1108" t="str">
            <v>08001045838 EDUARDO TOVAR</v>
          </cell>
          <cell r="S1108" t="str">
            <v>875817011</v>
          </cell>
          <cell r="T1108" t="str">
            <v>1906639079</v>
          </cell>
          <cell r="U1108" t="str">
            <v>2000519745</v>
          </cell>
          <cell r="V1108" t="str">
            <v>2021</v>
          </cell>
          <cell r="W1108">
            <v>44316</v>
          </cell>
        </row>
        <row r="1109">
          <cell r="G1109">
            <v>3318937</v>
          </cell>
          <cell r="H1109" t="str">
            <v>KR</v>
          </cell>
          <cell r="I1109">
            <v>44075</v>
          </cell>
          <cell r="J1109">
            <v>44291</v>
          </cell>
          <cell r="K1109">
            <v>44265</v>
          </cell>
          <cell r="L1109">
            <v>44325</v>
          </cell>
          <cell r="M1109">
            <v>-9</v>
          </cell>
          <cell r="N1109">
            <v>-15296713</v>
          </cell>
          <cell r="P1109" t="str">
            <v>2905100102</v>
          </cell>
          <cell r="Q1109" t="str">
            <v>3101922230</v>
          </cell>
          <cell r="R1109" t="str">
            <v>08001242916 CRISTOBAL MENA</v>
          </cell>
          <cell r="S1109" t="str">
            <v>800120011</v>
          </cell>
          <cell r="T1109" t="str">
            <v>1906639074</v>
          </cell>
          <cell r="U1109" t="str">
            <v>2000519745</v>
          </cell>
          <cell r="V1109" t="str">
            <v>2021</v>
          </cell>
          <cell r="W1109">
            <v>44316</v>
          </cell>
        </row>
        <row r="1110">
          <cell r="G1110">
            <v>3331959</v>
          </cell>
          <cell r="H1110" t="str">
            <v>KR</v>
          </cell>
          <cell r="I1110">
            <v>44240</v>
          </cell>
          <cell r="J1110">
            <v>44287</v>
          </cell>
          <cell r="K1110">
            <v>44265</v>
          </cell>
          <cell r="L1110">
            <v>44325</v>
          </cell>
          <cell r="M1110">
            <v>54</v>
          </cell>
          <cell r="N1110">
            <v>-13200</v>
          </cell>
          <cell r="P1110" t="str">
            <v>2905100206</v>
          </cell>
          <cell r="Q1110" t="str">
            <v>20210401</v>
          </cell>
          <cell r="R1110" t="str">
            <v>08675571453 PLINIO SALCEDO</v>
          </cell>
          <cell r="S1110" t="str">
            <v>867520011</v>
          </cell>
          <cell r="T1110" t="str">
            <v>1906631406</v>
          </cell>
        </row>
        <row r="1111">
          <cell r="G1111">
            <v>3331958</v>
          </cell>
          <cell r="H1111" t="str">
            <v>KR</v>
          </cell>
          <cell r="I1111">
            <v>44240</v>
          </cell>
          <cell r="J1111">
            <v>44287</v>
          </cell>
          <cell r="K1111">
            <v>44265</v>
          </cell>
          <cell r="L1111">
            <v>44325</v>
          </cell>
          <cell r="M1111">
            <v>54</v>
          </cell>
          <cell r="N1111">
            <v>-31855</v>
          </cell>
          <cell r="P1111" t="str">
            <v>2905100206</v>
          </cell>
          <cell r="Q1111" t="str">
            <v>20210401</v>
          </cell>
          <cell r="R1111" t="str">
            <v>08675571453 PLINIO SALCEDO</v>
          </cell>
          <cell r="S1111" t="str">
            <v>867520011</v>
          </cell>
          <cell r="T1111" t="str">
            <v>1906631403</v>
          </cell>
        </row>
        <row r="1112">
          <cell r="G1112">
            <v>3331929</v>
          </cell>
          <cell r="H1112" t="str">
            <v>KR</v>
          </cell>
          <cell r="I1112">
            <v>44239</v>
          </cell>
          <cell r="J1112">
            <v>44287</v>
          </cell>
          <cell r="K1112">
            <v>44265</v>
          </cell>
          <cell r="L1112">
            <v>44325</v>
          </cell>
          <cell r="M1112">
            <v>54</v>
          </cell>
          <cell r="N1112">
            <v>-230620</v>
          </cell>
          <cell r="P1112" t="str">
            <v>2905100206</v>
          </cell>
          <cell r="Q1112" t="str">
            <v>20210401</v>
          </cell>
          <cell r="R1112" t="str">
            <v>08001598480 MIRIAM MOLINA</v>
          </cell>
          <cell r="S1112" t="str">
            <v>800120011</v>
          </cell>
          <cell r="T1112" t="str">
            <v>1906631400</v>
          </cell>
        </row>
        <row r="1113">
          <cell r="G1113">
            <v>3331836</v>
          </cell>
          <cell r="H1113" t="str">
            <v>KR</v>
          </cell>
          <cell r="I1113">
            <v>44238</v>
          </cell>
          <cell r="J1113">
            <v>44287</v>
          </cell>
          <cell r="K1113">
            <v>44266</v>
          </cell>
          <cell r="L1113">
            <v>44326</v>
          </cell>
          <cell r="M1113">
            <v>-10</v>
          </cell>
          <cell r="N1113">
            <v>-14386</v>
          </cell>
          <cell r="P1113" t="str">
            <v>2905100203</v>
          </cell>
          <cell r="Q1113" t="str">
            <v>3110938638</v>
          </cell>
          <cell r="R1113" t="str">
            <v>20001871550 DEINER GUZMAN</v>
          </cell>
          <cell r="S1113" t="str">
            <v>2000120011</v>
          </cell>
          <cell r="T1113" t="str">
            <v>1906630788</v>
          </cell>
          <cell r="U1113" t="str">
            <v>2000531085</v>
          </cell>
          <cell r="V1113" t="str">
            <v>2021</v>
          </cell>
          <cell r="W1113">
            <v>44316</v>
          </cell>
        </row>
        <row r="1114">
          <cell r="G1114">
            <v>334743</v>
          </cell>
          <cell r="H1114" t="str">
            <v>KR</v>
          </cell>
          <cell r="I1114">
            <v>43888</v>
          </cell>
          <cell r="J1114">
            <v>44316</v>
          </cell>
          <cell r="K1114">
            <v>44238</v>
          </cell>
          <cell r="L1114">
            <v>44298</v>
          </cell>
          <cell r="M1114">
            <v>48</v>
          </cell>
          <cell r="N1114">
            <v>-251546</v>
          </cell>
          <cell r="P1114" t="str">
            <v>2905100202</v>
          </cell>
          <cell r="Q1114" t="str">
            <v>2111520022</v>
          </cell>
          <cell r="R1114" t="str">
            <v>13001416107 JOSE MARRIAGA</v>
          </cell>
          <cell r="S1114" t="str">
            <v>1300120011</v>
          </cell>
          <cell r="T1114" t="str">
            <v>1906626160</v>
          </cell>
          <cell r="U1114" t="str">
            <v>2000556775</v>
          </cell>
          <cell r="V1114" t="str">
            <v>2021</v>
          </cell>
          <cell r="W1114">
            <v>44346</v>
          </cell>
        </row>
        <row r="1115">
          <cell r="G1115">
            <v>334482</v>
          </cell>
          <cell r="H1115" t="str">
            <v>KR</v>
          </cell>
          <cell r="I1115">
            <v>43882</v>
          </cell>
          <cell r="J1115">
            <v>44316</v>
          </cell>
          <cell r="K1115">
            <v>44238</v>
          </cell>
          <cell r="L1115">
            <v>44298</v>
          </cell>
          <cell r="M1115">
            <v>48</v>
          </cell>
          <cell r="N1115">
            <v>-60000</v>
          </cell>
          <cell r="P1115" t="str">
            <v>2905100202</v>
          </cell>
          <cell r="Q1115" t="str">
            <v>2111520022</v>
          </cell>
          <cell r="R1115" t="str">
            <v>13430094934 KATERINE MULET</v>
          </cell>
          <cell r="S1115" t="str">
            <v>1343020011</v>
          </cell>
          <cell r="T1115" t="str">
            <v>1906626156</v>
          </cell>
          <cell r="U1115" t="str">
            <v>2000556775</v>
          </cell>
          <cell r="V1115" t="str">
            <v>2021</v>
          </cell>
          <cell r="W1115">
            <v>44346</v>
          </cell>
        </row>
        <row r="1116">
          <cell r="G1116">
            <v>334474</v>
          </cell>
          <cell r="H1116" t="str">
            <v>KR</v>
          </cell>
          <cell r="I1116">
            <v>43882</v>
          </cell>
          <cell r="J1116">
            <v>44316</v>
          </cell>
          <cell r="K1116">
            <v>44238</v>
          </cell>
          <cell r="L1116">
            <v>44298</v>
          </cell>
          <cell r="M1116">
            <v>18</v>
          </cell>
          <cell r="N1116">
            <v>-60000</v>
          </cell>
          <cell r="P1116" t="str">
            <v>2905100203</v>
          </cell>
          <cell r="Q1116" t="str">
            <v>2111520022</v>
          </cell>
          <cell r="R1116" t="str">
            <v>13001363099 ONILSA TUÑON</v>
          </cell>
          <cell r="S1116" t="str">
            <v>800120011</v>
          </cell>
          <cell r="T1116" t="str">
            <v>1906626152</v>
          </cell>
          <cell r="U1116" t="str">
            <v>2000519745</v>
          </cell>
          <cell r="V1116" t="str">
            <v>2021</v>
          </cell>
          <cell r="W1116">
            <v>44316</v>
          </cell>
        </row>
        <row r="1117">
          <cell r="G1117">
            <v>3332437</v>
          </cell>
          <cell r="H1117" t="str">
            <v>KR</v>
          </cell>
          <cell r="I1117">
            <v>44249</v>
          </cell>
          <cell r="J1117">
            <v>44290</v>
          </cell>
          <cell r="K1117">
            <v>44259</v>
          </cell>
          <cell r="L1117">
            <v>44319</v>
          </cell>
          <cell r="M1117">
            <v>28</v>
          </cell>
          <cell r="N1117">
            <v>-60000</v>
          </cell>
          <cell r="P1117" t="str">
            <v>2905100102</v>
          </cell>
          <cell r="Q1117" t="str">
            <v>3041703754</v>
          </cell>
          <cell r="R1117" t="str">
            <v>47001387008 FRAY VILLALOBO</v>
          </cell>
          <cell r="S1117" t="str">
            <v>4700117011</v>
          </cell>
          <cell r="T1117" t="str">
            <v>1906622357</v>
          </cell>
          <cell r="U1117" t="str">
            <v>2000556805</v>
          </cell>
          <cell r="V1117" t="str">
            <v>2021</v>
          </cell>
          <cell r="W1117">
            <v>44347</v>
          </cell>
        </row>
        <row r="1118">
          <cell r="G1118">
            <v>3332103</v>
          </cell>
          <cell r="H1118" t="str">
            <v>KR</v>
          </cell>
          <cell r="I1118">
            <v>44243</v>
          </cell>
          <cell r="J1118">
            <v>44290</v>
          </cell>
          <cell r="K1118">
            <v>44259</v>
          </cell>
          <cell r="L1118">
            <v>44319</v>
          </cell>
          <cell r="M1118">
            <v>28</v>
          </cell>
          <cell r="N1118">
            <v>-60000</v>
          </cell>
          <cell r="P1118" t="str">
            <v>2905100202</v>
          </cell>
          <cell r="Q1118" t="str">
            <v>3041703754</v>
          </cell>
          <cell r="R1118" t="str">
            <v>47205000682150 JOSE SALAS</v>
          </cell>
          <cell r="S1118" t="str">
            <v>4720517011</v>
          </cell>
          <cell r="T1118" t="str">
            <v>1906622355</v>
          </cell>
          <cell r="U1118" t="str">
            <v>2000556805</v>
          </cell>
          <cell r="V1118" t="str">
            <v>2021</v>
          </cell>
          <cell r="W1118">
            <v>44347</v>
          </cell>
        </row>
        <row r="1119">
          <cell r="G1119">
            <v>3331888</v>
          </cell>
          <cell r="H1119" t="str">
            <v>KR</v>
          </cell>
          <cell r="I1119">
            <v>44239</v>
          </cell>
          <cell r="J1119">
            <v>44290</v>
          </cell>
          <cell r="K1119">
            <v>44259</v>
          </cell>
          <cell r="L1119">
            <v>44319</v>
          </cell>
          <cell r="M1119">
            <v>28</v>
          </cell>
          <cell r="N1119">
            <v>-151170</v>
          </cell>
          <cell r="P1119" t="str">
            <v>2905100202</v>
          </cell>
          <cell r="Q1119" t="str">
            <v>3041703754</v>
          </cell>
          <cell r="R1119" t="str">
            <v>4754500076701 YELITZA PALOMINO</v>
          </cell>
          <cell r="S1119" t="str">
            <v>4754517011</v>
          </cell>
          <cell r="T1119" t="str">
            <v>1906622352</v>
          </cell>
          <cell r="U1119" t="str">
            <v>2000556805</v>
          </cell>
          <cell r="V1119" t="str">
            <v>2021</v>
          </cell>
          <cell r="W1119">
            <v>44347</v>
          </cell>
        </row>
        <row r="1120">
          <cell r="G1120">
            <v>3331845</v>
          </cell>
          <cell r="H1120" t="str">
            <v>KR</v>
          </cell>
          <cell r="I1120">
            <v>44238</v>
          </cell>
          <cell r="J1120">
            <v>44290</v>
          </cell>
          <cell r="K1120">
            <v>44259</v>
          </cell>
          <cell r="L1120">
            <v>44319</v>
          </cell>
          <cell r="M1120">
            <v>28</v>
          </cell>
          <cell r="N1120">
            <v>-60000</v>
          </cell>
          <cell r="P1120" t="str">
            <v>2905100202</v>
          </cell>
          <cell r="Q1120" t="str">
            <v>3041703754</v>
          </cell>
          <cell r="R1120" t="str">
            <v>47980229034 CESAR LIDUEÑA</v>
          </cell>
          <cell r="S1120" t="str">
            <v>4798017011</v>
          </cell>
          <cell r="T1120" t="str">
            <v>1906622350</v>
          </cell>
          <cell r="U1120" t="str">
            <v>2000556805</v>
          </cell>
          <cell r="V1120" t="str">
            <v>2021</v>
          </cell>
          <cell r="W1120">
            <v>44347</v>
          </cell>
        </row>
        <row r="1121">
          <cell r="G1121">
            <v>3331803</v>
          </cell>
          <cell r="H1121" t="str">
            <v>KR</v>
          </cell>
          <cell r="I1121">
            <v>44237</v>
          </cell>
          <cell r="J1121">
            <v>44290</v>
          </cell>
          <cell r="K1121">
            <v>44259</v>
          </cell>
          <cell r="L1121">
            <v>44319</v>
          </cell>
          <cell r="M1121">
            <v>28</v>
          </cell>
          <cell r="N1121">
            <v>-60000</v>
          </cell>
          <cell r="P1121" t="str">
            <v>2905100202</v>
          </cell>
          <cell r="Q1121" t="str">
            <v>3041703754</v>
          </cell>
          <cell r="R1121" t="str">
            <v>4700103423802 FARIDES MARTINEZ</v>
          </cell>
          <cell r="S1121" t="str">
            <v>4700117011</v>
          </cell>
          <cell r="T1121" t="str">
            <v>1906622348</v>
          </cell>
          <cell r="U1121" t="str">
            <v>2000556805</v>
          </cell>
          <cell r="V1121" t="str">
            <v>2021</v>
          </cell>
          <cell r="W1121">
            <v>44347</v>
          </cell>
        </row>
        <row r="1122">
          <cell r="G1122">
            <v>3331848</v>
          </cell>
          <cell r="H1122" t="str">
            <v>KR</v>
          </cell>
          <cell r="I1122">
            <v>44238</v>
          </cell>
          <cell r="J1122">
            <v>44287</v>
          </cell>
          <cell r="K1122">
            <v>44266</v>
          </cell>
          <cell r="L1122">
            <v>44326</v>
          </cell>
          <cell r="M1122">
            <v>-10</v>
          </cell>
          <cell r="N1122">
            <v>-654947</v>
          </cell>
          <cell r="P1122" t="str">
            <v>2905100203</v>
          </cell>
          <cell r="Q1122" t="str">
            <v>3110929806</v>
          </cell>
          <cell r="R1122" t="str">
            <v>20001253908 ANGEL TRIGO</v>
          </cell>
          <cell r="S1122" t="str">
            <v>2000120011</v>
          </cell>
          <cell r="T1122" t="str">
            <v>1906621588</v>
          </cell>
          <cell r="U1122" t="str">
            <v>2000531085</v>
          </cell>
          <cell r="V1122" t="str">
            <v>2021</v>
          </cell>
          <cell r="W1122">
            <v>44316</v>
          </cell>
        </row>
        <row r="1123">
          <cell r="G1123">
            <v>3331802</v>
          </cell>
          <cell r="H1123" t="str">
            <v>KR</v>
          </cell>
          <cell r="I1123">
            <v>44237</v>
          </cell>
          <cell r="J1123">
            <v>44287</v>
          </cell>
          <cell r="K1123">
            <v>44266</v>
          </cell>
          <cell r="L1123">
            <v>44326</v>
          </cell>
          <cell r="M1123">
            <v>-10</v>
          </cell>
          <cell r="N1123">
            <v>-60000</v>
          </cell>
          <cell r="P1123" t="str">
            <v>2905100203</v>
          </cell>
          <cell r="Q1123" t="str">
            <v>3110929806</v>
          </cell>
          <cell r="R1123" t="str">
            <v>20400890278 YEISA FLOREZ</v>
          </cell>
          <cell r="S1123" t="str">
            <v>2040020011</v>
          </cell>
          <cell r="T1123" t="str">
            <v>1906621583</v>
          </cell>
          <cell r="U1123" t="str">
            <v>2000531085</v>
          </cell>
          <cell r="V1123" t="str">
            <v>2021</v>
          </cell>
          <cell r="W1123">
            <v>44316</v>
          </cell>
        </row>
        <row r="1124">
          <cell r="G1124">
            <v>3332271</v>
          </cell>
          <cell r="H1124" t="str">
            <v>KR</v>
          </cell>
          <cell r="I1124">
            <v>44245</v>
          </cell>
          <cell r="J1124">
            <v>44290</v>
          </cell>
          <cell r="K1124">
            <v>44259</v>
          </cell>
          <cell r="L1124">
            <v>44319</v>
          </cell>
          <cell r="M1124">
            <v>28</v>
          </cell>
          <cell r="N1124">
            <v>-2370000</v>
          </cell>
          <cell r="P1124" t="str">
            <v>2905100202</v>
          </cell>
          <cell r="Q1124" t="str">
            <v>3041703754</v>
          </cell>
          <cell r="R1124" t="str">
            <v>47980451133 JORGE CASSIANI</v>
          </cell>
          <cell r="S1124" t="str">
            <v>4798017011</v>
          </cell>
          <cell r="T1124" t="str">
            <v>1906621508</v>
          </cell>
          <cell r="U1124" t="str">
            <v>2000556805</v>
          </cell>
          <cell r="V1124" t="str">
            <v>2021</v>
          </cell>
          <cell r="W1124">
            <v>44347</v>
          </cell>
        </row>
        <row r="1125">
          <cell r="G1125">
            <v>3332217</v>
          </cell>
          <cell r="H1125" t="str">
            <v>KR</v>
          </cell>
          <cell r="I1125">
            <v>44244</v>
          </cell>
          <cell r="J1125">
            <v>44290</v>
          </cell>
          <cell r="K1125">
            <v>44259</v>
          </cell>
          <cell r="L1125">
            <v>44319</v>
          </cell>
          <cell r="M1125">
            <v>28</v>
          </cell>
          <cell r="N1125">
            <v>-1357774</v>
          </cell>
          <cell r="P1125" t="str">
            <v>2905100202</v>
          </cell>
          <cell r="Q1125" t="str">
            <v>3041703754</v>
          </cell>
          <cell r="R1125" t="str">
            <v>47001389101 ALEJANDRO CARDONA</v>
          </cell>
          <cell r="S1125" t="str">
            <v>4700117011</v>
          </cell>
          <cell r="T1125" t="str">
            <v>1906621504</v>
          </cell>
          <cell r="U1125" t="str">
            <v>2000556805</v>
          </cell>
          <cell r="V1125" t="str">
            <v>2021</v>
          </cell>
          <cell r="W1125">
            <v>44347</v>
          </cell>
        </row>
        <row r="1126">
          <cell r="G1126">
            <v>3331951</v>
          </cell>
          <cell r="H1126" t="str">
            <v>KR</v>
          </cell>
          <cell r="I1126">
            <v>44239</v>
          </cell>
          <cell r="J1126">
            <v>44290</v>
          </cell>
          <cell r="K1126">
            <v>44259</v>
          </cell>
          <cell r="L1126">
            <v>44319</v>
          </cell>
          <cell r="M1126">
            <v>28</v>
          </cell>
          <cell r="N1126">
            <v>-298044</v>
          </cell>
          <cell r="P1126" t="str">
            <v>2905100202</v>
          </cell>
          <cell r="Q1126" t="str">
            <v>3041703754</v>
          </cell>
          <cell r="R1126" t="str">
            <v>47707261764 EDER NIETO</v>
          </cell>
          <cell r="S1126" t="str">
            <v>4770717011</v>
          </cell>
          <cell r="T1126" t="str">
            <v>1906621498</v>
          </cell>
          <cell r="U1126" t="str">
            <v>2000556805</v>
          </cell>
          <cell r="V1126" t="str">
            <v>2021</v>
          </cell>
          <cell r="W1126">
            <v>44347</v>
          </cell>
        </row>
        <row r="1127">
          <cell r="G1127">
            <v>3334946</v>
          </cell>
          <cell r="H1127" t="str">
            <v>KR</v>
          </cell>
          <cell r="I1127">
            <v>44294</v>
          </cell>
          <cell r="J1127">
            <v>44312</v>
          </cell>
          <cell r="K1127">
            <v>44300</v>
          </cell>
          <cell r="L1127">
            <v>44360</v>
          </cell>
          <cell r="M1127">
            <v>-48</v>
          </cell>
          <cell r="N1127">
            <v>-735223697</v>
          </cell>
          <cell r="P1127" t="str">
            <v>2905100202</v>
          </cell>
          <cell r="Q1127" t="str">
            <v>BARRANQUILLA</v>
          </cell>
          <cell r="R1127" t="str">
            <v>CONTRATO MAIS MARZO 2021</v>
          </cell>
          <cell r="S1127" t="str">
            <v>800120011</v>
          </cell>
          <cell r="T1127" t="str">
            <v>1906600518</v>
          </cell>
          <cell r="U1127" t="str">
            <v>2000506488</v>
          </cell>
          <cell r="V1127" t="str">
            <v>2021</v>
          </cell>
          <cell r="W1127">
            <v>44312</v>
          </cell>
        </row>
        <row r="1128">
          <cell r="G1128">
            <v>3332276</v>
          </cell>
          <cell r="H1128" t="str">
            <v>KR</v>
          </cell>
          <cell r="I1128">
            <v>44245</v>
          </cell>
          <cell r="J1128">
            <v>44263</v>
          </cell>
          <cell r="K1128">
            <v>44263</v>
          </cell>
          <cell r="L1128">
            <v>44323</v>
          </cell>
          <cell r="M1128">
            <v>24</v>
          </cell>
          <cell r="N1128">
            <v>-2440327</v>
          </cell>
          <cell r="P1128" t="str">
            <v>2905100203</v>
          </cell>
          <cell r="Q1128" t="str">
            <v>3080914140</v>
          </cell>
          <cell r="R1128" t="str">
            <v>25754153191 ESTEBAN OVALLE</v>
          </cell>
          <cell r="S1128" t="str">
            <v>2575420011</v>
          </cell>
          <cell r="T1128" t="str">
            <v>1906577594</v>
          </cell>
          <cell r="U1128" t="str">
            <v>2000556805</v>
          </cell>
          <cell r="V1128" t="str">
            <v>2021</v>
          </cell>
          <cell r="W1128">
            <v>44347</v>
          </cell>
        </row>
        <row r="1129">
          <cell r="G1129">
            <v>3331182</v>
          </cell>
          <cell r="H1129" t="str">
            <v>KR</v>
          </cell>
          <cell r="I1129">
            <v>44235</v>
          </cell>
          <cell r="J1129">
            <v>44286</v>
          </cell>
          <cell r="K1129">
            <v>44243</v>
          </cell>
          <cell r="L1129">
            <v>44303</v>
          </cell>
          <cell r="M1129">
            <v>44</v>
          </cell>
          <cell r="N1129">
            <v>-60000</v>
          </cell>
          <cell r="P1129" t="str">
            <v>2905100202</v>
          </cell>
          <cell r="Q1129" t="str">
            <v>2161453572</v>
          </cell>
          <cell r="R1129" t="str">
            <v>47001423160 VICTOR ACOSTA</v>
          </cell>
          <cell r="S1129" t="str">
            <v>4700117011</v>
          </cell>
          <cell r="T1129" t="str">
            <v>1906544126</v>
          </cell>
          <cell r="U1129" t="str">
            <v>2000556805</v>
          </cell>
          <cell r="V1129" t="str">
            <v>2021</v>
          </cell>
          <cell r="W1129">
            <v>44347</v>
          </cell>
        </row>
        <row r="1130">
          <cell r="G1130">
            <v>3330505</v>
          </cell>
          <cell r="H1130" t="str">
            <v>KR</v>
          </cell>
          <cell r="I1130">
            <v>44231</v>
          </cell>
          <cell r="J1130">
            <v>44256</v>
          </cell>
          <cell r="K1130">
            <v>44236</v>
          </cell>
          <cell r="L1130">
            <v>44296</v>
          </cell>
          <cell r="M1130">
            <v>50</v>
          </cell>
          <cell r="N1130">
            <v>-916173</v>
          </cell>
          <cell r="P1130" t="str">
            <v>2905100202</v>
          </cell>
          <cell r="Q1130" t="str">
            <v>2091046363</v>
          </cell>
          <cell r="R1130" t="str">
            <v>13430120766 REMBERTO CARVAJAL</v>
          </cell>
          <cell r="S1130" t="str">
            <v>1343020011</v>
          </cell>
          <cell r="T1130" t="str">
            <v>1906503276</v>
          </cell>
          <cell r="U1130" t="str">
            <v>2000556775</v>
          </cell>
          <cell r="V1130" t="str">
            <v>2021</v>
          </cell>
          <cell r="W1130">
            <v>44346</v>
          </cell>
        </row>
        <row r="1131">
          <cell r="G1131">
            <v>3330245</v>
          </cell>
          <cell r="H1131" t="str">
            <v>KR</v>
          </cell>
          <cell r="I1131">
            <v>44229</v>
          </cell>
          <cell r="J1131">
            <v>44256</v>
          </cell>
          <cell r="K1131">
            <v>44236</v>
          </cell>
          <cell r="L1131">
            <v>44296</v>
          </cell>
          <cell r="M1131">
            <v>50</v>
          </cell>
          <cell r="N1131">
            <v>-856173</v>
          </cell>
          <cell r="P1131" t="str">
            <v>2905100202</v>
          </cell>
          <cell r="Q1131" t="str">
            <v>2091046363</v>
          </cell>
          <cell r="R1131" t="str">
            <v>13052429978 YONATAN ECHEVERRY</v>
          </cell>
          <cell r="S1131" t="str">
            <v>1305220011</v>
          </cell>
          <cell r="T1131" t="str">
            <v>1906503271</v>
          </cell>
          <cell r="U1131" t="str">
            <v>2000556775</v>
          </cell>
          <cell r="V1131" t="str">
            <v>2021</v>
          </cell>
          <cell r="W1131">
            <v>44346</v>
          </cell>
        </row>
        <row r="1132">
          <cell r="G1132">
            <v>337813</v>
          </cell>
          <cell r="H1132" t="str">
            <v>KR</v>
          </cell>
          <cell r="I1132">
            <v>43928</v>
          </cell>
          <cell r="J1132">
            <v>44257</v>
          </cell>
          <cell r="K1132">
            <v>44257</v>
          </cell>
          <cell r="L1132">
            <v>44317</v>
          </cell>
          <cell r="M1132">
            <v>30</v>
          </cell>
          <cell r="N1132">
            <v>-6662395</v>
          </cell>
          <cell r="P1132" t="str">
            <v>2905100202</v>
          </cell>
          <cell r="Q1132" t="str">
            <v>3020840714</v>
          </cell>
          <cell r="R1132" t="str">
            <v>47001387066 DOMINGO ENSUNCHO</v>
          </cell>
          <cell r="S1132" t="str">
            <v>4700117011</v>
          </cell>
          <cell r="T1132" t="str">
            <v>1906417107</v>
          </cell>
          <cell r="U1132" t="str">
            <v>2000556805</v>
          </cell>
          <cell r="V1132" t="str">
            <v>2021</v>
          </cell>
          <cell r="W1132">
            <v>44347</v>
          </cell>
        </row>
        <row r="1133">
          <cell r="G1133">
            <v>337813</v>
          </cell>
          <cell r="H1133" t="str">
            <v>KR</v>
          </cell>
          <cell r="I1133">
            <v>43928</v>
          </cell>
          <cell r="J1133">
            <v>44257</v>
          </cell>
          <cell r="K1133">
            <v>44274</v>
          </cell>
          <cell r="L1133">
            <v>44334</v>
          </cell>
          <cell r="M1133">
            <v>45</v>
          </cell>
          <cell r="N1133">
            <v>-4367726</v>
          </cell>
          <cell r="P1133" t="str">
            <v>2205200201</v>
          </cell>
          <cell r="Q1133" t="str">
            <v>3020840714</v>
          </cell>
          <cell r="R1133" t="str">
            <v>GLOSA INICIAL GL-4792328315722</v>
          </cell>
          <cell r="S1133" t="str">
            <v>4700117011</v>
          </cell>
          <cell r="T1133" t="str">
            <v>1906417107</v>
          </cell>
        </row>
        <row r="1134">
          <cell r="G1134">
            <v>3332818</v>
          </cell>
          <cell r="H1134" t="str">
            <v>KR</v>
          </cell>
          <cell r="I1134">
            <v>44256</v>
          </cell>
          <cell r="J1134">
            <v>44263</v>
          </cell>
          <cell r="K1134">
            <v>44263</v>
          </cell>
          <cell r="L1134">
            <v>44323</v>
          </cell>
          <cell r="M1134">
            <v>24</v>
          </cell>
          <cell r="N1134">
            <v>-924947</v>
          </cell>
          <cell r="P1134" t="str">
            <v>2905100202</v>
          </cell>
          <cell r="Q1134" t="str">
            <v>3080923463</v>
          </cell>
          <cell r="R1134" t="str">
            <v>47001339168 JHON GONZALEZ</v>
          </cell>
          <cell r="S1134" t="str">
            <v>4700117011</v>
          </cell>
          <cell r="T1134" t="str">
            <v>1906394955</v>
          </cell>
          <cell r="U1134" t="str">
            <v>2000556805</v>
          </cell>
          <cell r="V1134" t="str">
            <v>2021</v>
          </cell>
          <cell r="W1134">
            <v>44347</v>
          </cell>
        </row>
        <row r="1135">
          <cell r="G1135">
            <v>3332614</v>
          </cell>
          <cell r="H1135" t="str">
            <v>KR</v>
          </cell>
          <cell r="I1135">
            <v>44251</v>
          </cell>
          <cell r="J1135">
            <v>44263</v>
          </cell>
          <cell r="K1135">
            <v>44263</v>
          </cell>
          <cell r="L1135">
            <v>44323</v>
          </cell>
          <cell r="M1135">
            <v>24</v>
          </cell>
          <cell r="N1135">
            <v>-390000</v>
          </cell>
          <cell r="P1135" t="str">
            <v>2905100102</v>
          </cell>
          <cell r="Q1135" t="str">
            <v>3080923463</v>
          </cell>
          <cell r="R1135" t="str">
            <v>47001242809 RAFAEL CAMPO</v>
          </cell>
          <cell r="S1135" t="str">
            <v>4700117011</v>
          </cell>
          <cell r="T1135" t="str">
            <v>1906394950</v>
          </cell>
          <cell r="U1135" t="str">
            <v>2000556805</v>
          </cell>
          <cell r="V1135" t="str">
            <v>2021</v>
          </cell>
          <cell r="W1135">
            <v>44347</v>
          </cell>
        </row>
        <row r="1136">
          <cell r="G1136">
            <v>3332862</v>
          </cell>
          <cell r="H1136" t="str">
            <v>KR</v>
          </cell>
          <cell r="I1136">
            <v>44256</v>
          </cell>
          <cell r="J1136">
            <v>44263</v>
          </cell>
          <cell r="K1136">
            <v>44263</v>
          </cell>
          <cell r="L1136">
            <v>44323</v>
          </cell>
          <cell r="M1136">
            <v>24</v>
          </cell>
          <cell r="N1136">
            <v>-4258012</v>
          </cell>
          <cell r="P1136" t="str">
            <v>2905100202</v>
          </cell>
          <cell r="Q1136" t="str">
            <v>3080923463</v>
          </cell>
          <cell r="R1136" t="str">
            <v>4772000011414 NIBALDO CUDRIS</v>
          </cell>
          <cell r="S1136" t="str">
            <v>4772017011</v>
          </cell>
          <cell r="T1136" t="str">
            <v>1906394944</v>
          </cell>
          <cell r="U1136" t="str">
            <v>2000556805</v>
          </cell>
          <cell r="V1136" t="str">
            <v>2021</v>
          </cell>
          <cell r="W1136">
            <v>44347</v>
          </cell>
        </row>
        <row r="1137">
          <cell r="G1137">
            <v>3332862</v>
          </cell>
          <cell r="H1137" t="str">
            <v>KR</v>
          </cell>
          <cell r="I1137">
            <v>44256</v>
          </cell>
          <cell r="J1137">
            <v>44263</v>
          </cell>
          <cell r="K1137">
            <v>44284</v>
          </cell>
          <cell r="L1137">
            <v>44344</v>
          </cell>
          <cell r="M1137">
            <v>35</v>
          </cell>
          <cell r="N1137">
            <v>-15627465</v>
          </cell>
          <cell r="P1137" t="str">
            <v>2205200201</v>
          </cell>
          <cell r="Q1137" t="str">
            <v>3080923463</v>
          </cell>
          <cell r="R1137" t="str">
            <v>GLOSA INICIAL GL-4792328315736</v>
          </cell>
          <cell r="S1137" t="str">
            <v>4772017011</v>
          </cell>
          <cell r="T1137" t="str">
            <v>1906394944</v>
          </cell>
        </row>
        <row r="1138">
          <cell r="G1138">
            <v>3332740</v>
          </cell>
          <cell r="H1138" t="str">
            <v>KR</v>
          </cell>
          <cell r="I1138">
            <v>44254</v>
          </cell>
          <cell r="J1138">
            <v>44263</v>
          </cell>
          <cell r="K1138">
            <v>44263</v>
          </cell>
          <cell r="L1138">
            <v>44323</v>
          </cell>
          <cell r="M1138">
            <v>24</v>
          </cell>
          <cell r="N1138">
            <v>-3011105</v>
          </cell>
          <cell r="P1138" t="str">
            <v>2905100202</v>
          </cell>
          <cell r="Q1138" t="str">
            <v>3080923463</v>
          </cell>
          <cell r="R1138" t="str">
            <v>47001405369 CARMEN GUTIERREZ</v>
          </cell>
          <cell r="S1138" t="str">
            <v>4700117011</v>
          </cell>
          <cell r="T1138" t="str">
            <v>1906394940</v>
          </cell>
          <cell r="U1138" t="str">
            <v>2000556805</v>
          </cell>
          <cell r="V1138" t="str">
            <v>2021</v>
          </cell>
          <cell r="W1138">
            <v>44347</v>
          </cell>
        </row>
        <row r="1139">
          <cell r="G1139">
            <v>3332740</v>
          </cell>
          <cell r="H1139" t="str">
            <v>KR</v>
          </cell>
          <cell r="I1139">
            <v>44254</v>
          </cell>
          <cell r="J1139">
            <v>44263</v>
          </cell>
          <cell r="K1139">
            <v>44285</v>
          </cell>
          <cell r="L1139">
            <v>44345</v>
          </cell>
          <cell r="M1139">
            <v>34</v>
          </cell>
          <cell r="N1139">
            <v>-3717389</v>
          </cell>
          <cell r="P1139" t="str">
            <v>2205200201</v>
          </cell>
          <cell r="Q1139" t="str">
            <v>3080923463</v>
          </cell>
          <cell r="R1139" t="str">
            <v>GLOSA INICIAL GL-4792328315737</v>
          </cell>
          <cell r="S1139" t="str">
            <v>4700117011</v>
          </cell>
          <cell r="T1139" t="str">
            <v>1906394940</v>
          </cell>
        </row>
        <row r="1140">
          <cell r="G1140">
            <v>3330814</v>
          </cell>
          <cell r="H1140" t="str">
            <v>KR</v>
          </cell>
          <cell r="I1140">
            <v>44232</v>
          </cell>
          <cell r="J1140">
            <v>44285</v>
          </cell>
          <cell r="K1140">
            <v>44239</v>
          </cell>
          <cell r="L1140">
            <v>44299</v>
          </cell>
          <cell r="M1140">
            <v>-5</v>
          </cell>
          <cell r="N1140">
            <v>-1956189</v>
          </cell>
          <cell r="P1140" t="str">
            <v>2905100202</v>
          </cell>
          <cell r="Q1140" t="str">
            <v>2121440389</v>
          </cell>
          <cell r="R1140" t="str">
            <v>08560063206 ANTONIO RUA</v>
          </cell>
          <cell r="S1140" t="str">
            <v>856020011</v>
          </cell>
          <cell r="T1140" t="str">
            <v>1906384268</v>
          </cell>
          <cell r="U1140" t="str">
            <v>2000485708</v>
          </cell>
          <cell r="V1140" t="str">
            <v>2021</v>
          </cell>
          <cell r="W1140">
            <v>44294</v>
          </cell>
        </row>
        <row r="1141">
          <cell r="G1141">
            <v>3330756</v>
          </cell>
          <cell r="H1141" t="str">
            <v>KR</v>
          </cell>
          <cell r="I1141">
            <v>44232</v>
          </cell>
          <cell r="J1141">
            <v>44285</v>
          </cell>
          <cell r="K1141">
            <v>44239</v>
          </cell>
          <cell r="L1141">
            <v>44299</v>
          </cell>
          <cell r="M1141">
            <v>-5</v>
          </cell>
          <cell r="N1141">
            <v>-1166138</v>
          </cell>
          <cell r="P1141" t="str">
            <v>2905100202</v>
          </cell>
          <cell r="Q1141" t="str">
            <v>2121440389</v>
          </cell>
          <cell r="R1141" t="str">
            <v>08001047431 HUMBERTO PINO</v>
          </cell>
          <cell r="S1141" t="str">
            <v>800120011</v>
          </cell>
          <cell r="T1141" t="str">
            <v>1906384250</v>
          </cell>
          <cell r="U1141" t="str">
            <v>2000485708</v>
          </cell>
          <cell r="V1141" t="str">
            <v>2021</v>
          </cell>
          <cell r="W1141">
            <v>44294</v>
          </cell>
        </row>
        <row r="1142">
          <cell r="G1142">
            <v>3330744</v>
          </cell>
          <cell r="H1142" t="str">
            <v>KR</v>
          </cell>
          <cell r="I1142">
            <v>44232</v>
          </cell>
          <cell r="J1142">
            <v>44285</v>
          </cell>
          <cell r="K1142">
            <v>44239</v>
          </cell>
          <cell r="L1142">
            <v>44299</v>
          </cell>
          <cell r="M1142">
            <v>-5</v>
          </cell>
          <cell r="N1142">
            <v>-810000</v>
          </cell>
          <cell r="P1142" t="str">
            <v>2905100202</v>
          </cell>
          <cell r="Q1142" t="str">
            <v>2121440389</v>
          </cell>
          <cell r="R1142" t="str">
            <v>08758577002 ANA MEZA</v>
          </cell>
          <cell r="S1142" t="str">
            <v>800120011</v>
          </cell>
          <cell r="T1142" t="str">
            <v>1906384249</v>
          </cell>
          <cell r="U1142" t="str">
            <v>2000485708</v>
          </cell>
          <cell r="V1142" t="str">
            <v>2021</v>
          </cell>
          <cell r="W1142">
            <v>44294</v>
          </cell>
        </row>
        <row r="1143">
          <cell r="G1143">
            <v>3330741</v>
          </cell>
          <cell r="H1143" t="str">
            <v>KR</v>
          </cell>
          <cell r="I1143">
            <v>44232</v>
          </cell>
          <cell r="J1143">
            <v>44285</v>
          </cell>
          <cell r="K1143">
            <v>44239</v>
          </cell>
          <cell r="L1143">
            <v>44299</v>
          </cell>
          <cell r="M1143">
            <v>-5</v>
          </cell>
          <cell r="N1143">
            <v>-921601</v>
          </cell>
          <cell r="P1143" t="str">
            <v>2905100202</v>
          </cell>
          <cell r="Q1143" t="str">
            <v>2121440389</v>
          </cell>
          <cell r="R1143" t="str">
            <v>08433338579 DIANA DE LA ROSA</v>
          </cell>
          <cell r="S1143" t="str">
            <v>843320011</v>
          </cell>
          <cell r="T1143" t="str">
            <v>1906384244</v>
          </cell>
          <cell r="U1143" t="str">
            <v>2000485708</v>
          </cell>
          <cell r="V1143" t="str">
            <v>2021</v>
          </cell>
          <cell r="W1143">
            <v>44294</v>
          </cell>
        </row>
        <row r="1144">
          <cell r="G1144">
            <v>3330508</v>
          </cell>
          <cell r="H1144" t="str">
            <v>KR</v>
          </cell>
          <cell r="I1144">
            <v>44231</v>
          </cell>
          <cell r="J1144">
            <v>44285</v>
          </cell>
          <cell r="K1144">
            <v>44239</v>
          </cell>
          <cell r="L1144">
            <v>44299</v>
          </cell>
          <cell r="M1144">
            <v>-5</v>
          </cell>
          <cell r="N1144">
            <v>-596138</v>
          </cell>
          <cell r="P1144" t="str">
            <v>2905100202</v>
          </cell>
          <cell r="Q1144" t="str">
            <v>2121440389</v>
          </cell>
          <cell r="R1144" t="str">
            <v>08001157869 ANGEL PADILLA</v>
          </cell>
          <cell r="S1144" t="str">
            <v>800120011</v>
          </cell>
          <cell r="T1144" t="str">
            <v>1906384239</v>
          </cell>
          <cell r="U1144" t="str">
            <v>2000485708</v>
          </cell>
          <cell r="V1144" t="str">
            <v>2021</v>
          </cell>
          <cell r="W1144">
            <v>44294</v>
          </cell>
        </row>
        <row r="1145">
          <cell r="G1145">
            <v>3330507</v>
          </cell>
          <cell r="H1145" t="str">
            <v>KR</v>
          </cell>
          <cell r="I1145">
            <v>44231</v>
          </cell>
          <cell r="J1145">
            <v>44285</v>
          </cell>
          <cell r="K1145">
            <v>44239</v>
          </cell>
          <cell r="L1145">
            <v>44299</v>
          </cell>
          <cell r="M1145">
            <v>-5</v>
          </cell>
          <cell r="N1145">
            <v>-720000</v>
          </cell>
          <cell r="P1145" t="str">
            <v>2905100202</v>
          </cell>
          <cell r="Q1145" t="str">
            <v>2121440389</v>
          </cell>
          <cell r="R1145" t="str">
            <v>08001021395 ANA DE LIMA</v>
          </cell>
          <cell r="S1145" t="str">
            <v>800120011</v>
          </cell>
          <cell r="T1145" t="str">
            <v>1906384223</v>
          </cell>
          <cell r="U1145" t="str">
            <v>2000485708</v>
          </cell>
          <cell r="V1145" t="str">
            <v>2021</v>
          </cell>
          <cell r="W1145">
            <v>44294</v>
          </cell>
        </row>
        <row r="1146">
          <cell r="G1146">
            <v>3330299</v>
          </cell>
          <cell r="H1146" t="str">
            <v>KR</v>
          </cell>
          <cell r="I1146">
            <v>44229</v>
          </cell>
          <cell r="J1146">
            <v>44285</v>
          </cell>
          <cell r="K1146">
            <v>44239</v>
          </cell>
          <cell r="L1146">
            <v>44299</v>
          </cell>
          <cell r="M1146">
            <v>-5</v>
          </cell>
          <cell r="N1146">
            <v>-60000</v>
          </cell>
          <cell r="P1146" t="str">
            <v>2905100202</v>
          </cell>
          <cell r="Q1146" t="str">
            <v>2121440389</v>
          </cell>
          <cell r="R1146" t="str">
            <v>08001185225 WILFRIDO OTERO</v>
          </cell>
          <cell r="S1146" t="str">
            <v>800120011</v>
          </cell>
          <cell r="T1146" t="str">
            <v>1906384218</v>
          </cell>
          <cell r="U1146" t="str">
            <v>2000485708</v>
          </cell>
          <cell r="V1146" t="str">
            <v>2021</v>
          </cell>
          <cell r="W1146">
            <v>44294</v>
          </cell>
        </row>
        <row r="1147">
          <cell r="G1147">
            <v>3330282</v>
          </cell>
          <cell r="H1147" t="str">
            <v>KR</v>
          </cell>
          <cell r="I1147">
            <v>44229</v>
          </cell>
          <cell r="J1147">
            <v>44285</v>
          </cell>
          <cell r="K1147">
            <v>44239</v>
          </cell>
          <cell r="L1147">
            <v>44299</v>
          </cell>
          <cell r="M1147">
            <v>-5</v>
          </cell>
          <cell r="N1147">
            <v>-390000</v>
          </cell>
          <cell r="P1147" t="str">
            <v>2905100202</v>
          </cell>
          <cell r="Q1147" t="str">
            <v>2121440389</v>
          </cell>
          <cell r="R1147" t="str">
            <v>08433623580 OSCAR RODRIGUEZ</v>
          </cell>
          <cell r="S1147" t="str">
            <v>843320011</v>
          </cell>
          <cell r="T1147" t="str">
            <v>1906384212</v>
          </cell>
          <cell r="U1147" t="str">
            <v>2000485708</v>
          </cell>
          <cell r="V1147" t="str">
            <v>2021</v>
          </cell>
          <cell r="W1147">
            <v>44294</v>
          </cell>
        </row>
        <row r="1148">
          <cell r="G1148">
            <v>3330273</v>
          </cell>
          <cell r="H1148" t="str">
            <v>KR</v>
          </cell>
          <cell r="I1148">
            <v>44229</v>
          </cell>
          <cell r="J1148">
            <v>44285</v>
          </cell>
          <cell r="K1148">
            <v>44239</v>
          </cell>
          <cell r="L1148">
            <v>44299</v>
          </cell>
          <cell r="M1148">
            <v>-5</v>
          </cell>
          <cell r="N1148">
            <v>-2310000</v>
          </cell>
          <cell r="P1148" t="str">
            <v>2905100202</v>
          </cell>
          <cell r="Q1148" t="str">
            <v>2121440389</v>
          </cell>
          <cell r="R1148" t="str">
            <v>08001073525 ALVARO HINCAPIE</v>
          </cell>
          <cell r="S1148" t="str">
            <v>800120011</v>
          </cell>
          <cell r="T1148" t="str">
            <v>1906384208</v>
          </cell>
          <cell r="U1148" t="str">
            <v>2000485708</v>
          </cell>
          <cell r="V1148" t="str">
            <v>2021</v>
          </cell>
          <cell r="W1148">
            <v>44294</v>
          </cell>
        </row>
        <row r="1149">
          <cell r="G1149">
            <v>3330244</v>
          </cell>
          <cell r="H1149" t="str">
            <v>KR</v>
          </cell>
          <cell r="I1149">
            <v>44229</v>
          </cell>
          <cell r="J1149">
            <v>44285</v>
          </cell>
          <cell r="K1149">
            <v>44239</v>
          </cell>
          <cell r="L1149">
            <v>44299</v>
          </cell>
          <cell r="M1149">
            <v>-5</v>
          </cell>
          <cell r="N1149">
            <v>-390000</v>
          </cell>
          <cell r="P1149" t="str">
            <v>2905100202</v>
          </cell>
          <cell r="Q1149" t="str">
            <v>2121440389</v>
          </cell>
          <cell r="R1149" t="str">
            <v>08001375852 BRENDA GUTIERREZ</v>
          </cell>
          <cell r="S1149" t="str">
            <v>800120011</v>
          </cell>
          <cell r="T1149" t="str">
            <v>1906384201</v>
          </cell>
          <cell r="U1149" t="str">
            <v>2000485708</v>
          </cell>
          <cell r="V1149" t="str">
            <v>2021</v>
          </cell>
          <cell r="W1149">
            <v>44294</v>
          </cell>
        </row>
        <row r="1150">
          <cell r="G1150">
            <v>3330238</v>
          </cell>
          <cell r="H1150" t="str">
            <v>KR</v>
          </cell>
          <cell r="I1150">
            <v>44229</v>
          </cell>
          <cell r="J1150">
            <v>44285</v>
          </cell>
          <cell r="K1150">
            <v>44239</v>
          </cell>
          <cell r="L1150">
            <v>44299</v>
          </cell>
          <cell r="M1150">
            <v>-5</v>
          </cell>
          <cell r="N1150">
            <v>-60000</v>
          </cell>
          <cell r="P1150" t="str">
            <v>2905100202</v>
          </cell>
          <cell r="Q1150" t="str">
            <v>2121440389</v>
          </cell>
          <cell r="R1150" t="str">
            <v>08001354257 HENRY PINO</v>
          </cell>
          <cell r="S1150" t="str">
            <v>800120011</v>
          </cell>
          <cell r="T1150" t="str">
            <v>1906384196</v>
          </cell>
          <cell r="U1150" t="str">
            <v>2000485708</v>
          </cell>
          <cell r="V1150" t="str">
            <v>2021</v>
          </cell>
          <cell r="W1150">
            <v>44294</v>
          </cell>
        </row>
        <row r="1151">
          <cell r="G1151">
            <v>3330232</v>
          </cell>
          <cell r="H1151" t="str">
            <v>KR</v>
          </cell>
          <cell r="I1151">
            <v>44228</v>
          </cell>
          <cell r="J1151">
            <v>44285</v>
          </cell>
          <cell r="K1151">
            <v>44239</v>
          </cell>
          <cell r="L1151">
            <v>44299</v>
          </cell>
          <cell r="M1151">
            <v>-5</v>
          </cell>
          <cell r="N1151">
            <v>-390000</v>
          </cell>
          <cell r="P1151" t="str">
            <v>2905100202</v>
          </cell>
          <cell r="Q1151" t="str">
            <v>2121440389</v>
          </cell>
          <cell r="R1151" t="str">
            <v>08436422462 CARMEN DOMINGUEZ</v>
          </cell>
          <cell r="S1151" t="str">
            <v>843620011</v>
          </cell>
          <cell r="T1151" t="str">
            <v>1906384193</v>
          </cell>
          <cell r="U1151" t="str">
            <v>2000485708</v>
          </cell>
          <cell r="V1151" t="str">
            <v>2021</v>
          </cell>
          <cell r="W1151">
            <v>44294</v>
          </cell>
        </row>
        <row r="1152">
          <cell r="G1152">
            <v>3330227</v>
          </cell>
          <cell r="H1152" t="str">
            <v>KR</v>
          </cell>
          <cell r="I1152">
            <v>44228</v>
          </cell>
          <cell r="J1152">
            <v>44285</v>
          </cell>
          <cell r="K1152">
            <v>44239</v>
          </cell>
          <cell r="L1152">
            <v>44299</v>
          </cell>
          <cell r="M1152">
            <v>-5</v>
          </cell>
          <cell r="N1152">
            <v>-176138</v>
          </cell>
          <cell r="P1152" t="str">
            <v>2905100202</v>
          </cell>
          <cell r="Q1152" t="str">
            <v>2121440389</v>
          </cell>
          <cell r="R1152" t="str">
            <v>08001085650 YOMAIRA HERRERA</v>
          </cell>
          <cell r="S1152" t="str">
            <v>875817011</v>
          </cell>
          <cell r="T1152" t="str">
            <v>1906384190</v>
          </cell>
          <cell r="U1152" t="str">
            <v>2000485708</v>
          </cell>
          <cell r="V1152" t="str">
            <v>2021</v>
          </cell>
          <cell r="W1152">
            <v>44294</v>
          </cell>
        </row>
        <row r="1153">
          <cell r="G1153">
            <v>3330224</v>
          </cell>
          <cell r="H1153" t="str">
            <v>KR</v>
          </cell>
          <cell r="I1153">
            <v>44228</v>
          </cell>
          <cell r="J1153">
            <v>44285</v>
          </cell>
          <cell r="K1153">
            <v>44239</v>
          </cell>
          <cell r="L1153">
            <v>44299</v>
          </cell>
          <cell r="M1153">
            <v>-5</v>
          </cell>
          <cell r="N1153">
            <v>-60000</v>
          </cell>
          <cell r="P1153" t="str">
            <v>2905100202</v>
          </cell>
          <cell r="Q1153" t="str">
            <v>2121440389</v>
          </cell>
          <cell r="R1153" t="str">
            <v>08001316953 YULL MARTINEZ</v>
          </cell>
          <cell r="S1153" t="str">
            <v>800120011</v>
          </cell>
          <cell r="T1153" t="str">
            <v>1906384186</v>
          </cell>
          <cell r="U1153" t="str">
            <v>2000485708</v>
          </cell>
          <cell r="V1153" t="str">
            <v>2021</v>
          </cell>
          <cell r="W1153">
            <v>44294</v>
          </cell>
        </row>
        <row r="1154">
          <cell r="G1154">
            <v>3330220</v>
          </cell>
          <cell r="H1154" t="str">
            <v>KR</v>
          </cell>
          <cell r="I1154">
            <v>44228</v>
          </cell>
          <cell r="J1154">
            <v>44285</v>
          </cell>
          <cell r="K1154">
            <v>44239</v>
          </cell>
          <cell r="L1154">
            <v>44299</v>
          </cell>
          <cell r="M1154">
            <v>-5</v>
          </cell>
          <cell r="N1154">
            <v>-542800</v>
          </cell>
          <cell r="P1154" t="str">
            <v>2905100202</v>
          </cell>
          <cell r="Q1154" t="str">
            <v>2121440389</v>
          </cell>
          <cell r="R1154" t="str">
            <v>08001299827 LUIS TERAN</v>
          </cell>
          <cell r="S1154" t="str">
            <v>800120011</v>
          </cell>
          <cell r="T1154" t="str">
            <v>1906384182</v>
          </cell>
          <cell r="U1154" t="str">
            <v>2000485708</v>
          </cell>
          <cell r="V1154" t="str">
            <v>2021</v>
          </cell>
          <cell r="W1154">
            <v>44294</v>
          </cell>
        </row>
        <row r="1155">
          <cell r="G1155">
            <v>3330213</v>
          </cell>
          <cell r="H1155" t="str">
            <v>KR</v>
          </cell>
          <cell r="I1155">
            <v>44228</v>
          </cell>
          <cell r="J1155">
            <v>44285</v>
          </cell>
          <cell r="K1155">
            <v>44239</v>
          </cell>
          <cell r="L1155">
            <v>44299</v>
          </cell>
          <cell r="M1155">
            <v>-5</v>
          </cell>
          <cell r="N1155">
            <v>-60000</v>
          </cell>
          <cell r="P1155" t="str">
            <v>2905100202</v>
          </cell>
          <cell r="Q1155" t="str">
            <v>2121440389</v>
          </cell>
          <cell r="R1155" t="str">
            <v>08638494183 JORGE TORRENEGRA</v>
          </cell>
          <cell r="S1155" t="str">
            <v>863820011</v>
          </cell>
          <cell r="T1155" t="str">
            <v>1906384179</v>
          </cell>
          <cell r="U1155" t="str">
            <v>2000485708</v>
          </cell>
          <cell r="V1155" t="str">
            <v>2021</v>
          </cell>
          <cell r="W1155">
            <v>44294</v>
          </cell>
        </row>
        <row r="1156">
          <cell r="G1156">
            <v>3330193</v>
          </cell>
          <cell r="H1156" t="str">
            <v>KR</v>
          </cell>
          <cell r="I1156">
            <v>44228</v>
          </cell>
          <cell r="J1156">
            <v>44285</v>
          </cell>
          <cell r="K1156">
            <v>44239</v>
          </cell>
          <cell r="L1156">
            <v>44299</v>
          </cell>
          <cell r="M1156">
            <v>-5</v>
          </cell>
          <cell r="N1156">
            <v>-60000</v>
          </cell>
          <cell r="P1156" t="str">
            <v>2905100202</v>
          </cell>
          <cell r="Q1156" t="str">
            <v>2121440389</v>
          </cell>
          <cell r="R1156" t="str">
            <v>08421493127 JUAN BASTIDA</v>
          </cell>
          <cell r="S1156" t="str">
            <v>842120011</v>
          </cell>
          <cell r="T1156" t="str">
            <v>1906384178</v>
          </cell>
          <cell r="U1156" t="str">
            <v>2000485708</v>
          </cell>
          <cell r="V1156" t="str">
            <v>2021</v>
          </cell>
          <cell r="W1156">
            <v>44294</v>
          </cell>
        </row>
        <row r="1157">
          <cell r="G1157">
            <v>3330191</v>
          </cell>
          <cell r="H1157" t="str">
            <v>KR</v>
          </cell>
          <cell r="I1157">
            <v>44228</v>
          </cell>
          <cell r="J1157">
            <v>44285</v>
          </cell>
          <cell r="K1157">
            <v>44239</v>
          </cell>
          <cell r="L1157">
            <v>44299</v>
          </cell>
          <cell r="M1157">
            <v>-5</v>
          </cell>
          <cell r="N1157">
            <v>-390000</v>
          </cell>
          <cell r="P1157" t="str">
            <v>2905100202</v>
          </cell>
          <cell r="Q1157" t="str">
            <v>2121440389</v>
          </cell>
          <cell r="R1157" t="str">
            <v>08001424536 LEONARDO SAMPER</v>
          </cell>
          <cell r="S1157" t="str">
            <v>800120011</v>
          </cell>
          <cell r="T1157" t="str">
            <v>1906384176</v>
          </cell>
          <cell r="U1157" t="str">
            <v>2000485708</v>
          </cell>
          <cell r="V1157" t="str">
            <v>2021</v>
          </cell>
          <cell r="W1157">
            <v>44294</v>
          </cell>
        </row>
        <row r="1158">
          <cell r="G1158">
            <v>3330185</v>
          </cell>
          <cell r="H1158" t="str">
            <v>KR</v>
          </cell>
          <cell r="I1158">
            <v>44228</v>
          </cell>
          <cell r="J1158">
            <v>44285</v>
          </cell>
          <cell r="K1158">
            <v>44239</v>
          </cell>
          <cell r="L1158">
            <v>44299</v>
          </cell>
          <cell r="M1158">
            <v>-5</v>
          </cell>
          <cell r="N1158">
            <v>-2626510</v>
          </cell>
          <cell r="P1158" t="str">
            <v>2905100202</v>
          </cell>
          <cell r="Q1158" t="str">
            <v>2121440389</v>
          </cell>
          <cell r="R1158" t="str">
            <v>08001088884 YOHENYS NAVARRO</v>
          </cell>
          <cell r="S1158" t="str">
            <v>800120011</v>
          </cell>
          <cell r="T1158" t="str">
            <v>1906384173</v>
          </cell>
          <cell r="U1158" t="str">
            <v>2000485708</v>
          </cell>
          <cell r="V1158" t="str">
            <v>2021</v>
          </cell>
          <cell r="W1158">
            <v>44294</v>
          </cell>
        </row>
        <row r="1159">
          <cell r="G1159">
            <v>3330182</v>
          </cell>
          <cell r="H1159" t="str">
            <v>KR</v>
          </cell>
          <cell r="I1159">
            <v>44228</v>
          </cell>
          <cell r="J1159">
            <v>44285</v>
          </cell>
          <cell r="K1159">
            <v>44239</v>
          </cell>
          <cell r="L1159">
            <v>44299</v>
          </cell>
          <cell r="M1159">
            <v>-5</v>
          </cell>
          <cell r="N1159">
            <v>-390000</v>
          </cell>
          <cell r="P1159" t="str">
            <v>2905100202</v>
          </cell>
          <cell r="Q1159" t="str">
            <v>2121440389</v>
          </cell>
          <cell r="R1159" t="str">
            <v>08001210562 SURI MERCADO</v>
          </cell>
          <cell r="S1159" t="str">
            <v>800120011</v>
          </cell>
          <cell r="T1159" t="str">
            <v>1906384172</v>
          </cell>
          <cell r="U1159" t="str">
            <v>2000485708</v>
          </cell>
          <cell r="V1159" t="str">
            <v>2021</v>
          </cell>
          <cell r="W1159">
            <v>44294</v>
          </cell>
        </row>
        <row r="1160">
          <cell r="G1160">
            <v>3330180</v>
          </cell>
          <cell r="H1160" t="str">
            <v>KR</v>
          </cell>
          <cell r="I1160">
            <v>44228</v>
          </cell>
          <cell r="J1160">
            <v>44285</v>
          </cell>
          <cell r="K1160">
            <v>44239</v>
          </cell>
          <cell r="L1160">
            <v>44299</v>
          </cell>
          <cell r="M1160">
            <v>-5</v>
          </cell>
          <cell r="N1160">
            <v>-60000</v>
          </cell>
          <cell r="P1160" t="str">
            <v>2905100202</v>
          </cell>
          <cell r="Q1160" t="str">
            <v>2121440389</v>
          </cell>
          <cell r="R1160" t="str">
            <v>08001398428 VICTOR GALVIZ</v>
          </cell>
          <cell r="S1160" t="str">
            <v>800120011</v>
          </cell>
          <cell r="T1160" t="str">
            <v>1906384170</v>
          </cell>
          <cell r="U1160" t="str">
            <v>2000485708</v>
          </cell>
          <cell r="V1160" t="str">
            <v>2021</v>
          </cell>
          <cell r="W1160">
            <v>44294</v>
          </cell>
        </row>
        <row r="1161">
          <cell r="G1161">
            <v>3330179</v>
          </cell>
          <cell r="H1161" t="str">
            <v>KR</v>
          </cell>
          <cell r="I1161">
            <v>44228</v>
          </cell>
          <cell r="J1161">
            <v>44285</v>
          </cell>
          <cell r="K1161">
            <v>44239</v>
          </cell>
          <cell r="L1161">
            <v>44299</v>
          </cell>
          <cell r="M1161">
            <v>-5</v>
          </cell>
          <cell r="N1161">
            <v>-60000</v>
          </cell>
          <cell r="P1161" t="str">
            <v>2905100102</v>
          </cell>
          <cell r="Q1161" t="str">
            <v>2121440389</v>
          </cell>
          <cell r="R1161" t="str">
            <v>08001618111 NIDIA RINCON</v>
          </cell>
          <cell r="S1161" t="str">
            <v>800120011</v>
          </cell>
          <cell r="T1161" t="str">
            <v>1906384168</v>
          </cell>
          <cell r="U1161" t="str">
            <v>2000485708</v>
          </cell>
          <cell r="V1161" t="str">
            <v>2021</v>
          </cell>
          <cell r="W1161">
            <v>44294</v>
          </cell>
        </row>
        <row r="1162">
          <cell r="G1162">
            <v>3330170</v>
          </cell>
          <cell r="H1162" t="str">
            <v>KR</v>
          </cell>
          <cell r="I1162">
            <v>44228</v>
          </cell>
          <cell r="J1162">
            <v>44285</v>
          </cell>
          <cell r="K1162">
            <v>44239</v>
          </cell>
          <cell r="L1162">
            <v>44299</v>
          </cell>
          <cell r="M1162">
            <v>-5</v>
          </cell>
          <cell r="N1162">
            <v>-60000</v>
          </cell>
          <cell r="P1162" t="str">
            <v>2905100202</v>
          </cell>
          <cell r="Q1162" t="str">
            <v>2121440389</v>
          </cell>
          <cell r="R1162" t="str">
            <v>08685009948 MARIA DIAZ</v>
          </cell>
          <cell r="S1162" t="str">
            <v>868520011</v>
          </cell>
          <cell r="T1162" t="str">
            <v>1906384166</v>
          </cell>
          <cell r="U1162" t="str">
            <v>2000485708</v>
          </cell>
          <cell r="V1162" t="str">
            <v>2021</v>
          </cell>
          <cell r="W1162">
            <v>44294</v>
          </cell>
        </row>
        <row r="1163">
          <cell r="G1163">
            <v>3330503</v>
          </cell>
          <cell r="H1163" t="str">
            <v>KR</v>
          </cell>
          <cell r="I1163">
            <v>44231</v>
          </cell>
          <cell r="J1163">
            <v>44285</v>
          </cell>
          <cell r="K1163">
            <v>44239</v>
          </cell>
          <cell r="L1163">
            <v>44299</v>
          </cell>
          <cell r="M1163">
            <v>-5</v>
          </cell>
          <cell r="N1163">
            <v>-23578198</v>
          </cell>
          <cell r="P1163" t="str">
            <v>2905100202</v>
          </cell>
          <cell r="Q1163" t="str">
            <v>2121440389</v>
          </cell>
          <cell r="R1163" t="str">
            <v>08001598480 MIRIAM MOLINA</v>
          </cell>
          <cell r="S1163" t="str">
            <v>800120011</v>
          </cell>
          <cell r="T1163" t="str">
            <v>1906384162</v>
          </cell>
          <cell r="U1163" t="str">
            <v>2000485703</v>
          </cell>
          <cell r="V1163" t="str">
            <v>2021</v>
          </cell>
          <cell r="W1163">
            <v>44294</v>
          </cell>
        </row>
        <row r="1164">
          <cell r="G1164">
            <v>3330503</v>
          </cell>
          <cell r="H1164" t="str">
            <v>KR</v>
          </cell>
          <cell r="I1164">
            <v>44231</v>
          </cell>
          <cell r="J1164">
            <v>44285</v>
          </cell>
          <cell r="K1164">
            <v>44271</v>
          </cell>
          <cell r="L1164">
            <v>44331</v>
          </cell>
          <cell r="M1164">
            <v>48</v>
          </cell>
          <cell r="N1164">
            <v>-420000</v>
          </cell>
          <cell r="P1164" t="str">
            <v>2205200201</v>
          </cell>
          <cell r="Q1164" t="str">
            <v>2121440389</v>
          </cell>
          <cell r="R1164" t="str">
            <v>GLOSA INICIAL GL-082297310898</v>
          </cell>
          <cell r="S1164" t="str">
            <v>800120011</v>
          </cell>
          <cell r="T1164" t="str">
            <v>1906384162</v>
          </cell>
        </row>
        <row r="1165">
          <cell r="G1165">
            <v>3330502</v>
          </cell>
          <cell r="H1165" t="str">
            <v>KR</v>
          </cell>
          <cell r="I1165">
            <v>44202</v>
          </cell>
          <cell r="J1165">
            <v>44286</v>
          </cell>
          <cell r="K1165">
            <v>44242</v>
          </cell>
          <cell r="L1165">
            <v>44302</v>
          </cell>
          <cell r="M1165">
            <v>-16</v>
          </cell>
          <cell r="N1165">
            <v>-4821057</v>
          </cell>
          <cell r="P1165" t="str">
            <v>2905100102</v>
          </cell>
          <cell r="Q1165" t="str">
            <v>2151129006</v>
          </cell>
          <cell r="R1165" t="str">
            <v>Mais CO47001900002780143 / DIC 2020</v>
          </cell>
          <cell r="S1165" t="str">
            <v>4774517011</v>
          </cell>
          <cell r="T1165" t="str">
            <v>1906368248</v>
          </cell>
          <cell r="U1165" t="str">
            <v>2000489425</v>
          </cell>
          <cell r="V1165" t="str">
            <v>2021</v>
          </cell>
          <cell r="W1165">
            <v>44286</v>
          </cell>
        </row>
        <row r="1166">
          <cell r="G1166">
            <v>3330496</v>
          </cell>
          <cell r="H1166" t="str">
            <v>KR</v>
          </cell>
          <cell r="I1166">
            <v>44231</v>
          </cell>
          <cell r="J1166">
            <v>44286</v>
          </cell>
          <cell r="K1166">
            <v>44237</v>
          </cell>
          <cell r="L1166">
            <v>44297</v>
          </cell>
          <cell r="M1166">
            <v>-11</v>
          </cell>
          <cell r="N1166">
            <v>-144367607</v>
          </cell>
          <cell r="P1166" t="str">
            <v>2905100202</v>
          </cell>
          <cell r="Q1166" t="str">
            <v>2101525554</v>
          </cell>
          <cell r="R1166" t="str">
            <v>Mais CO47001900002780143 / ENERO 2021</v>
          </cell>
          <cell r="S1166" t="str">
            <v>4774517011</v>
          </cell>
          <cell r="T1166" t="str">
            <v>1906368138</v>
          </cell>
          <cell r="U1166" t="str">
            <v>2000488892</v>
          </cell>
          <cell r="V1166" t="str">
            <v>2021</v>
          </cell>
          <cell r="W1166">
            <v>44286</v>
          </cell>
        </row>
        <row r="1167">
          <cell r="G1167">
            <v>3333006</v>
          </cell>
          <cell r="H1167" t="str">
            <v>KR</v>
          </cell>
          <cell r="I1167">
            <v>44258</v>
          </cell>
          <cell r="J1167">
            <v>44267</v>
          </cell>
          <cell r="K1167">
            <v>44267</v>
          </cell>
          <cell r="L1167">
            <v>44327</v>
          </cell>
          <cell r="M1167">
            <v>20</v>
          </cell>
          <cell r="N1167">
            <v>-60000</v>
          </cell>
          <cell r="P1167" t="str">
            <v>2905100202</v>
          </cell>
          <cell r="Q1167" t="str">
            <v>3121134399</v>
          </cell>
          <cell r="R1167" t="str">
            <v>47745218945 MARIA GUERRERO</v>
          </cell>
          <cell r="S1167" t="str">
            <v>4774517011</v>
          </cell>
          <cell r="T1167" t="str">
            <v>1906365874</v>
          </cell>
          <cell r="U1167" t="str">
            <v>2000556805</v>
          </cell>
          <cell r="V1167" t="str">
            <v>2021</v>
          </cell>
          <cell r="W1167">
            <v>44347</v>
          </cell>
        </row>
        <row r="1168">
          <cell r="G1168">
            <v>3332966</v>
          </cell>
          <cell r="H1168" t="str">
            <v>KR</v>
          </cell>
          <cell r="I1168">
            <v>44258</v>
          </cell>
          <cell r="J1168">
            <v>44267</v>
          </cell>
          <cell r="K1168">
            <v>44267</v>
          </cell>
          <cell r="L1168">
            <v>44327</v>
          </cell>
          <cell r="M1168">
            <v>20</v>
          </cell>
          <cell r="N1168">
            <v>-916173</v>
          </cell>
          <cell r="P1168" t="str">
            <v>2905100202</v>
          </cell>
          <cell r="Q1168" t="str">
            <v>3121134399</v>
          </cell>
          <cell r="R1168" t="str">
            <v>08001316248 JAIRO FIGUEROA</v>
          </cell>
          <cell r="S1168" t="str">
            <v>4700117011</v>
          </cell>
          <cell r="T1168" t="str">
            <v>1906365867</v>
          </cell>
          <cell r="U1168" t="str">
            <v>2000556805</v>
          </cell>
          <cell r="V1168" t="str">
            <v>2021</v>
          </cell>
          <cell r="W1168">
            <v>44347</v>
          </cell>
        </row>
        <row r="1169">
          <cell r="G1169">
            <v>3333319</v>
          </cell>
          <cell r="H1169" t="str">
            <v>KR</v>
          </cell>
          <cell r="I1169">
            <v>44264</v>
          </cell>
          <cell r="J1169">
            <v>44278</v>
          </cell>
          <cell r="K1169">
            <v>44278</v>
          </cell>
          <cell r="L1169">
            <v>44338</v>
          </cell>
          <cell r="M1169">
            <v>-44</v>
          </cell>
          <cell r="N1169">
            <v>-735223697</v>
          </cell>
          <cell r="P1169" t="str">
            <v>2905100202</v>
          </cell>
          <cell r="Q1169" t="str">
            <v>BARRANQUILLA</v>
          </cell>
          <cell r="R1169" t="str">
            <v>CONTRATO MAIS FEBRERO 2021</v>
          </cell>
          <cell r="S1169" t="str">
            <v>800120011</v>
          </cell>
          <cell r="T1169" t="str">
            <v>1906365161</v>
          </cell>
          <cell r="U1169" t="str">
            <v>2000490070</v>
          </cell>
          <cell r="V1169" t="str">
            <v>2021</v>
          </cell>
          <cell r="W1169">
            <v>44294</v>
          </cell>
        </row>
        <row r="1170">
          <cell r="G1170">
            <v>3330296</v>
          </cell>
          <cell r="H1170" t="str">
            <v>KR</v>
          </cell>
          <cell r="I1170">
            <v>44229</v>
          </cell>
          <cell r="J1170">
            <v>44256</v>
          </cell>
          <cell r="K1170">
            <v>44235</v>
          </cell>
          <cell r="L1170">
            <v>44295</v>
          </cell>
          <cell r="M1170">
            <v>-1</v>
          </cell>
          <cell r="N1170">
            <v>-5525532</v>
          </cell>
          <cell r="P1170" t="str">
            <v>2905100203</v>
          </cell>
          <cell r="Q1170" t="str">
            <v>2081100315</v>
          </cell>
          <cell r="R1170" t="str">
            <v>20001078007 ANDRES GARCES</v>
          </cell>
          <cell r="S1170" t="str">
            <v>2000120011</v>
          </cell>
          <cell r="T1170" t="str">
            <v>1906350196</v>
          </cell>
          <cell r="U1170" t="str">
            <v>2000484917</v>
          </cell>
          <cell r="V1170" t="str">
            <v>2021</v>
          </cell>
          <cell r="W1170">
            <v>44294</v>
          </cell>
        </row>
        <row r="1171">
          <cell r="G1171">
            <v>3333189</v>
          </cell>
          <cell r="H1171" t="str">
            <v>KR</v>
          </cell>
          <cell r="I1171">
            <v>44231</v>
          </cell>
          <cell r="J1171">
            <v>44266</v>
          </cell>
          <cell r="K1171">
            <v>44266</v>
          </cell>
          <cell r="L1171">
            <v>44326</v>
          </cell>
          <cell r="M1171">
            <v>-40</v>
          </cell>
          <cell r="N1171">
            <v>-5193900</v>
          </cell>
          <cell r="P1171" t="str">
            <v>2905100102</v>
          </cell>
          <cell r="Q1171" t="str">
            <v>3110858654</v>
          </cell>
          <cell r="R1171" t="str">
            <v>Mais CO47001900002780143 / ENERO 2021</v>
          </cell>
          <cell r="S1171" t="str">
            <v>4774517011</v>
          </cell>
          <cell r="T1171" t="str">
            <v>1906339851</v>
          </cell>
          <cell r="U1171" t="str">
            <v>2000489427</v>
          </cell>
          <cell r="V1171" t="str">
            <v>2021</v>
          </cell>
          <cell r="W1171">
            <v>44286</v>
          </cell>
        </row>
        <row r="1172">
          <cell r="G1172">
            <v>3333163</v>
          </cell>
          <cell r="H1172" t="str">
            <v>KR</v>
          </cell>
          <cell r="I1172">
            <v>44263</v>
          </cell>
          <cell r="J1172">
            <v>44264</v>
          </cell>
          <cell r="K1172">
            <v>44264</v>
          </cell>
          <cell r="L1172">
            <v>44324</v>
          </cell>
          <cell r="M1172">
            <v>-38</v>
          </cell>
          <cell r="N1172">
            <v>-146607083</v>
          </cell>
          <cell r="P1172" t="str">
            <v>2905100202</v>
          </cell>
          <cell r="Q1172" t="str">
            <v>3090823538</v>
          </cell>
          <cell r="R1172" t="str">
            <v>Mais CO47001900002780143 / FEBRERO 2021</v>
          </cell>
          <cell r="S1172" t="str">
            <v>4774517011</v>
          </cell>
          <cell r="T1172" t="str">
            <v>1906339660</v>
          </cell>
          <cell r="U1172" t="str">
            <v>2000489272</v>
          </cell>
          <cell r="V1172" t="str">
            <v>2021</v>
          </cell>
          <cell r="W1172">
            <v>44286</v>
          </cell>
        </row>
        <row r="1173">
          <cell r="G1173">
            <v>3329825</v>
          </cell>
          <cell r="H1173" t="str">
            <v>KR</v>
          </cell>
          <cell r="I1173">
            <v>44219</v>
          </cell>
          <cell r="J1173">
            <v>44294</v>
          </cell>
          <cell r="K1173">
            <v>44231</v>
          </cell>
          <cell r="L1173">
            <v>44291</v>
          </cell>
          <cell r="M1173">
            <v>3</v>
          </cell>
          <cell r="N1173">
            <v>-60000</v>
          </cell>
          <cell r="P1173" t="str">
            <v>2905100202</v>
          </cell>
          <cell r="Q1173" t="str">
            <v>2040908365</v>
          </cell>
          <cell r="R1173" t="str">
            <v>08001349081 FREDDY MOLINA</v>
          </cell>
          <cell r="S1173" t="str">
            <v>800120011</v>
          </cell>
          <cell r="T1173" t="str">
            <v>1906333482</v>
          </cell>
          <cell r="U1173" t="str">
            <v>2000485703</v>
          </cell>
          <cell r="V1173" t="str">
            <v>2021</v>
          </cell>
          <cell r="W1173">
            <v>44294</v>
          </cell>
        </row>
        <row r="1174">
          <cell r="G1174">
            <v>3329825</v>
          </cell>
          <cell r="H1174" t="str">
            <v>KR</v>
          </cell>
          <cell r="I1174">
            <v>44219</v>
          </cell>
          <cell r="J1174">
            <v>44294</v>
          </cell>
          <cell r="K1174">
            <v>44258</v>
          </cell>
          <cell r="L1174">
            <v>44318</v>
          </cell>
          <cell r="M1174">
            <v>61</v>
          </cell>
          <cell r="N1174">
            <v>-330000</v>
          </cell>
          <cell r="P1174" t="str">
            <v>2205200201</v>
          </cell>
          <cell r="Q1174" t="str">
            <v>2040908365</v>
          </cell>
          <cell r="R1174" t="str">
            <v>GLOSA INICIAL GL-0855555640311534</v>
          </cell>
          <cell r="S1174" t="str">
            <v>800120011</v>
          </cell>
          <cell r="T1174" t="str">
            <v>1906333482</v>
          </cell>
        </row>
        <row r="1175">
          <cell r="G1175">
            <v>3329948</v>
          </cell>
          <cell r="H1175" t="str">
            <v>KR</v>
          </cell>
          <cell r="I1175">
            <v>44222</v>
          </cell>
          <cell r="J1175">
            <v>44294</v>
          </cell>
          <cell r="K1175">
            <v>44231</v>
          </cell>
          <cell r="L1175">
            <v>44291</v>
          </cell>
          <cell r="M1175">
            <v>3</v>
          </cell>
          <cell r="N1175">
            <v>-60000</v>
          </cell>
          <cell r="P1175" t="str">
            <v>2905100102</v>
          </cell>
          <cell r="Q1175" t="str">
            <v>2040908365</v>
          </cell>
          <cell r="R1175" t="str">
            <v>08685431652 KATIUSKA DOMINGUEZ</v>
          </cell>
          <cell r="S1175" t="str">
            <v>868520011</v>
          </cell>
          <cell r="T1175" t="str">
            <v>1906333478</v>
          </cell>
          <cell r="U1175" t="str">
            <v>2000485703</v>
          </cell>
          <cell r="V1175" t="str">
            <v>2021</v>
          </cell>
          <cell r="W1175">
            <v>44294</v>
          </cell>
        </row>
        <row r="1176">
          <cell r="G1176">
            <v>3329948</v>
          </cell>
          <cell r="H1176" t="str">
            <v>KR</v>
          </cell>
          <cell r="I1176">
            <v>44222</v>
          </cell>
          <cell r="J1176">
            <v>44294</v>
          </cell>
          <cell r="K1176">
            <v>44258</v>
          </cell>
          <cell r="L1176">
            <v>44318</v>
          </cell>
          <cell r="M1176">
            <v>61</v>
          </cell>
          <cell r="N1176">
            <v>-60000</v>
          </cell>
          <cell r="P1176" t="str">
            <v>2205200101</v>
          </cell>
          <cell r="Q1176" t="str">
            <v>2040908365</v>
          </cell>
          <cell r="R1176" t="str">
            <v>GLOSA INICIAL GL-0855555640311535</v>
          </cell>
          <cell r="S1176" t="str">
            <v>868520011</v>
          </cell>
          <cell r="T1176" t="str">
            <v>1906333478</v>
          </cell>
        </row>
        <row r="1177">
          <cell r="G1177">
            <v>3329971</v>
          </cell>
          <cell r="H1177" t="str">
            <v>KR</v>
          </cell>
          <cell r="I1177">
            <v>44223</v>
          </cell>
          <cell r="J1177">
            <v>44294</v>
          </cell>
          <cell r="K1177">
            <v>44231</v>
          </cell>
          <cell r="L1177">
            <v>44291</v>
          </cell>
          <cell r="M1177">
            <v>3</v>
          </cell>
          <cell r="N1177">
            <v>-60000</v>
          </cell>
          <cell r="P1177" t="str">
            <v>2905100202</v>
          </cell>
          <cell r="Q1177" t="str">
            <v>2040908365</v>
          </cell>
          <cell r="R1177" t="str">
            <v>08001519851 VANESSA ESTRADA</v>
          </cell>
          <cell r="S1177" t="str">
            <v>800120011</v>
          </cell>
          <cell r="T1177" t="str">
            <v>1906333473</v>
          </cell>
          <cell r="U1177" t="str">
            <v>2000485703</v>
          </cell>
          <cell r="V1177" t="str">
            <v>2021</v>
          </cell>
          <cell r="W1177">
            <v>44294</v>
          </cell>
        </row>
        <row r="1178">
          <cell r="G1178">
            <v>3329971</v>
          </cell>
          <cell r="H1178" t="str">
            <v>KR</v>
          </cell>
          <cell r="I1178">
            <v>44223</v>
          </cell>
          <cell r="J1178">
            <v>44294</v>
          </cell>
          <cell r="K1178">
            <v>44258</v>
          </cell>
          <cell r="L1178">
            <v>44318</v>
          </cell>
          <cell r="M1178">
            <v>61</v>
          </cell>
          <cell r="N1178">
            <v>-60000</v>
          </cell>
          <cell r="P1178" t="str">
            <v>2205200201</v>
          </cell>
          <cell r="Q1178" t="str">
            <v>2040908365</v>
          </cell>
          <cell r="R1178" t="str">
            <v>GLOSA INICIAL GL-0855555640311536</v>
          </cell>
          <cell r="S1178" t="str">
            <v>800120011</v>
          </cell>
          <cell r="T1178" t="str">
            <v>1906333473</v>
          </cell>
        </row>
        <row r="1179">
          <cell r="G1179">
            <v>3329972</v>
          </cell>
          <cell r="H1179" t="str">
            <v>KR</v>
          </cell>
          <cell r="I1179">
            <v>44223</v>
          </cell>
          <cell r="J1179">
            <v>44294</v>
          </cell>
          <cell r="K1179">
            <v>44231</v>
          </cell>
          <cell r="L1179">
            <v>44291</v>
          </cell>
          <cell r="M1179">
            <v>3</v>
          </cell>
          <cell r="N1179">
            <v>-60000</v>
          </cell>
          <cell r="P1179" t="str">
            <v>2905100202</v>
          </cell>
          <cell r="Q1179" t="str">
            <v>2040908365</v>
          </cell>
          <cell r="R1179" t="str">
            <v>08001070982 JOIDYS ESTRADA</v>
          </cell>
          <cell r="S1179" t="str">
            <v>800120011</v>
          </cell>
          <cell r="T1179" t="str">
            <v>1906333466</v>
          </cell>
          <cell r="U1179" t="str">
            <v>2000485703</v>
          </cell>
          <cell r="V1179" t="str">
            <v>2021</v>
          </cell>
          <cell r="W1179">
            <v>44294</v>
          </cell>
        </row>
        <row r="1180">
          <cell r="G1180">
            <v>3329972</v>
          </cell>
          <cell r="H1180" t="str">
            <v>KR</v>
          </cell>
          <cell r="I1180">
            <v>44223</v>
          </cell>
          <cell r="J1180">
            <v>44294</v>
          </cell>
          <cell r="K1180">
            <v>44258</v>
          </cell>
          <cell r="L1180">
            <v>44318</v>
          </cell>
          <cell r="M1180">
            <v>61</v>
          </cell>
          <cell r="N1180">
            <v>-60000</v>
          </cell>
          <cell r="P1180" t="str">
            <v>2205200201</v>
          </cell>
          <cell r="Q1180" t="str">
            <v>2040908365</v>
          </cell>
          <cell r="R1180" t="str">
            <v>GLOSA INICIAL GL-0855555640311537</v>
          </cell>
          <cell r="S1180" t="str">
            <v>800120011</v>
          </cell>
          <cell r="T1180" t="str">
            <v>1906333466</v>
          </cell>
        </row>
        <row r="1181">
          <cell r="G1181">
            <v>3330154</v>
          </cell>
          <cell r="H1181" t="str">
            <v>KR</v>
          </cell>
          <cell r="I1181">
            <v>44226</v>
          </cell>
          <cell r="J1181">
            <v>44294</v>
          </cell>
          <cell r="K1181">
            <v>44231</v>
          </cell>
          <cell r="L1181">
            <v>44291</v>
          </cell>
          <cell r="M1181">
            <v>3</v>
          </cell>
          <cell r="N1181">
            <v>-60000</v>
          </cell>
          <cell r="P1181" t="str">
            <v>2905100202</v>
          </cell>
          <cell r="Q1181" t="str">
            <v>2040908365</v>
          </cell>
          <cell r="R1181" t="str">
            <v>08001202285 DENIS SOLANO</v>
          </cell>
          <cell r="S1181" t="str">
            <v>800120011</v>
          </cell>
          <cell r="T1181" t="str">
            <v>1906333457</v>
          </cell>
          <cell r="U1181" t="str">
            <v>2000485703</v>
          </cell>
          <cell r="V1181" t="str">
            <v>2021</v>
          </cell>
          <cell r="W1181">
            <v>44294</v>
          </cell>
        </row>
        <row r="1182">
          <cell r="G1182">
            <v>3330150</v>
          </cell>
          <cell r="H1182" t="str">
            <v>KR</v>
          </cell>
          <cell r="I1182">
            <v>44226</v>
          </cell>
          <cell r="J1182">
            <v>44294</v>
          </cell>
          <cell r="K1182">
            <v>44231</v>
          </cell>
          <cell r="L1182">
            <v>44291</v>
          </cell>
          <cell r="M1182">
            <v>3</v>
          </cell>
          <cell r="N1182">
            <v>-60000</v>
          </cell>
          <cell r="P1182" t="str">
            <v>2905100202</v>
          </cell>
          <cell r="Q1182" t="str">
            <v>2040908365</v>
          </cell>
          <cell r="R1182" t="str">
            <v>08560554253 ELEOCADIA ACOSTA</v>
          </cell>
          <cell r="S1182" t="str">
            <v>856020011</v>
          </cell>
          <cell r="T1182" t="str">
            <v>1906333455</v>
          </cell>
          <cell r="U1182" t="str">
            <v>2000485703</v>
          </cell>
          <cell r="V1182" t="str">
            <v>2021</v>
          </cell>
          <cell r="W1182">
            <v>44294</v>
          </cell>
        </row>
        <row r="1183">
          <cell r="G1183">
            <v>3330141</v>
          </cell>
          <cell r="H1183" t="str">
            <v>KR</v>
          </cell>
          <cell r="I1183">
            <v>44226</v>
          </cell>
          <cell r="J1183">
            <v>44294</v>
          </cell>
          <cell r="K1183">
            <v>44231</v>
          </cell>
          <cell r="L1183">
            <v>44291</v>
          </cell>
          <cell r="M1183">
            <v>3</v>
          </cell>
          <cell r="N1183">
            <v>-60000</v>
          </cell>
          <cell r="P1183" t="str">
            <v>2905100102</v>
          </cell>
          <cell r="Q1183" t="str">
            <v>2040908365</v>
          </cell>
          <cell r="R1183" t="str">
            <v>08001144245 ELVIS COLLANTE</v>
          </cell>
          <cell r="S1183" t="str">
            <v>800120011</v>
          </cell>
          <cell r="T1183" t="str">
            <v>1906333450</v>
          </cell>
          <cell r="U1183" t="str">
            <v>2000485703</v>
          </cell>
          <cell r="V1183" t="str">
            <v>2021</v>
          </cell>
          <cell r="W1183">
            <v>44294</v>
          </cell>
        </row>
        <row r="1184">
          <cell r="G1184">
            <v>3330138</v>
          </cell>
          <cell r="H1184" t="str">
            <v>KR</v>
          </cell>
          <cell r="I1184">
            <v>44226</v>
          </cell>
          <cell r="J1184">
            <v>44294</v>
          </cell>
          <cell r="K1184">
            <v>44231</v>
          </cell>
          <cell r="L1184">
            <v>44291</v>
          </cell>
          <cell r="M1184">
            <v>3</v>
          </cell>
          <cell r="N1184">
            <v>-60000</v>
          </cell>
          <cell r="P1184" t="str">
            <v>2905100202</v>
          </cell>
          <cell r="Q1184" t="str">
            <v>2040908365</v>
          </cell>
          <cell r="R1184" t="str">
            <v>08758535928 SIKIU VILORIA</v>
          </cell>
          <cell r="S1184" t="str">
            <v>875817011</v>
          </cell>
          <cell r="T1184" t="str">
            <v>1906333447</v>
          </cell>
          <cell r="U1184" t="str">
            <v>2000485703</v>
          </cell>
          <cell r="V1184" t="str">
            <v>2021</v>
          </cell>
          <cell r="W1184">
            <v>44294</v>
          </cell>
        </row>
        <row r="1185">
          <cell r="G1185">
            <v>3329974</v>
          </cell>
          <cell r="H1185" t="str">
            <v>KR</v>
          </cell>
          <cell r="I1185">
            <v>44223</v>
          </cell>
          <cell r="J1185">
            <v>44294</v>
          </cell>
          <cell r="K1185">
            <v>44231</v>
          </cell>
          <cell r="L1185">
            <v>44291</v>
          </cell>
          <cell r="M1185">
            <v>3</v>
          </cell>
          <cell r="N1185">
            <v>-212800</v>
          </cell>
          <cell r="P1185" t="str">
            <v>2905100102</v>
          </cell>
          <cell r="Q1185" t="str">
            <v>2040908365</v>
          </cell>
          <cell r="R1185" t="str">
            <v>08001223202 ANTONIO BUELVAS</v>
          </cell>
          <cell r="S1185" t="str">
            <v>800120011</v>
          </cell>
          <cell r="T1185" t="str">
            <v>1906333443</v>
          </cell>
          <cell r="U1185" t="str">
            <v>2000485703</v>
          </cell>
          <cell r="V1185" t="str">
            <v>2021</v>
          </cell>
          <cell r="W1185">
            <v>44294</v>
          </cell>
        </row>
        <row r="1186">
          <cell r="G1186">
            <v>3329963</v>
          </cell>
          <cell r="H1186" t="str">
            <v>KR</v>
          </cell>
          <cell r="I1186">
            <v>44222</v>
          </cell>
          <cell r="J1186">
            <v>44294</v>
          </cell>
          <cell r="K1186">
            <v>44231</v>
          </cell>
          <cell r="L1186">
            <v>44291</v>
          </cell>
          <cell r="M1186">
            <v>3</v>
          </cell>
          <cell r="N1186">
            <v>-60000</v>
          </cell>
          <cell r="P1186" t="str">
            <v>2905100102</v>
          </cell>
          <cell r="Q1186" t="str">
            <v>2040908365</v>
          </cell>
          <cell r="R1186" t="str">
            <v>08001513114 GREGORY RUIZ</v>
          </cell>
          <cell r="S1186" t="str">
            <v>800120011</v>
          </cell>
          <cell r="T1186" t="str">
            <v>1906333439</v>
          </cell>
          <cell r="U1186" t="str">
            <v>2000485703</v>
          </cell>
          <cell r="V1186" t="str">
            <v>2021</v>
          </cell>
          <cell r="W1186">
            <v>44294</v>
          </cell>
        </row>
        <row r="1187">
          <cell r="G1187">
            <v>3329957</v>
          </cell>
          <cell r="H1187" t="str">
            <v>KR</v>
          </cell>
          <cell r="I1187">
            <v>44222</v>
          </cell>
          <cell r="J1187">
            <v>44294</v>
          </cell>
          <cell r="K1187">
            <v>44231</v>
          </cell>
          <cell r="L1187">
            <v>44291</v>
          </cell>
          <cell r="M1187">
            <v>3</v>
          </cell>
          <cell r="N1187">
            <v>-60000</v>
          </cell>
          <cell r="P1187" t="str">
            <v>2905100202</v>
          </cell>
          <cell r="Q1187" t="str">
            <v>2040908365</v>
          </cell>
          <cell r="R1187" t="str">
            <v>08001299827 LUIS TERAN</v>
          </cell>
          <cell r="S1187" t="str">
            <v>800120011</v>
          </cell>
          <cell r="T1187" t="str">
            <v>1906333436</v>
          </cell>
          <cell r="U1187" t="str">
            <v>2000485703</v>
          </cell>
          <cell r="V1187" t="str">
            <v>2021</v>
          </cell>
          <cell r="W1187">
            <v>44294</v>
          </cell>
        </row>
        <row r="1188">
          <cell r="G1188">
            <v>3329946</v>
          </cell>
          <cell r="H1188" t="str">
            <v>KR</v>
          </cell>
          <cell r="I1188">
            <v>44222</v>
          </cell>
          <cell r="J1188">
            <v>44294</v>
          </cell>
          <cell r="K1188">
            <v>44231</v>
          </cell>
          <cell r="L1188">
            <v>44291</v>
          </cell>
          <cell r="M1188">
            <v>3</v>
          </cell>
          <cell r="N1188">
            <v>-542800</v>
          </cell>
          <cell r="P1188" t="str">
            <v>2905100102</v>
          </cell>
          <cell r="Q1188" t="str">
            <v>2040908365</v>
          </cell>
          <cell r="R1188" t="str">
            <v>08001048750 INDIRA ROA</v>
          </cell>
          <cell r="S1188" t="str">
            <v>800120011</v>
          </cell>
          <cell r="T1188" t="str">
            <v>1906333433</v>
          </cell>
          <cell r="U1188" t="str">
            <v>2000485703</v>
          </cell>
          <cell r="V1188" t="str">
            <v>2021</v>
          </cell>
          <cell r="W1188">
            <v>44294</v>
          </cell>
        </row>
        <row r="1189">
          <cell r="G1189">
            <v>3329831</v>
          </cell>
          <cell r="H1189" t="str">
            <v>KR</v>
          </cell>
          <cell r="I1189">
            <v>44221</v>
          </cell>
          <cell r="J1189">
            <v>44294</v>
          </cell>
          <cell r="K1189">
            <v>44231</v>
          </cell>
          <cell r="L1189">
            <v>44291</v>
          </cell>
          <cell r="M1189">
            <v>3</v>
          </cell>
          <cell r="N1189">
            <v>-501601</v>
          </cell>
          <cell r="P1189" t="str">
            <v>2905100202</v>
          </cell>
          <cell r="Q1189" t="str">
            <v>2040908365</v>
          </cell>
          <cell r="R1189" t="str">
            <v>08001238419 MERY REALES</v>
          </cell>
          <cell r="S1189" t="str">
            <v>800120011</v>
          </cell>
          <cell r="T1189" t="str">
            <v>1906333431</v>
          </cell>
          <cell r="U1189" t="str">
            <v>2000485703</v>
          </cell>
          <cell r="V1189" t="str">
            <v>2021</v>
          </cell>
          <cell r="W1189">
            <v>44294</v>
          </cell>
        </row>
        <row r="1190">
          <cell r="G1190">
            <v>3329826</v>
          </cell>
          <cell r="H1190" t="str">
            <v>KR</v>
          </cell>
          <cell r="I1190">
            <v>44219</v>
          </cell>
          <cell r="J1190">
            <v>44294</v>
          </cell>
          <cell r="K1190">
            <v>44231</v>
          </cell>
          <cell r="L1190">
            <v>44291</v>
          </cell>
          <cell r="M1190">
            <v>3</v>
          </cell>
          <cell r="N1190">
            <v>-60000</v>
          </cell>
          <cell r="P1190" t="str">
            <v>2905100202</v>
          </cell>
          <cell r="Q1190" t="str">
            <v>2040908365</v>
          </cell>
          <cell r="R1190" t="str">
            <v>08001379835 ALFREDO MONTAÑO</v>
          </cell>
          <cell r="S1190" t="str">
            <v>800120011</v>
          </cell>
          <cell r="T1190" t="str">
            <v>1906333428</v>
          </cell>
          <cell r="U1190" t="str">
            <v>2000485703</v>
          </cell>
          <cell r="V1190" t="str">
            <v>2021</v>
          </cell>
          <cell r="W1190">
            <v>44294</v>
          </cell>
        </row>
        <row r="1191">
          <cell r="G1191">
            <v>3329793</v>
          </cell>
          <cell r="H1191" t="str">
            <v>KR</v>
          </cell>
          <cell r="I1191">
            <v>44218</v>
          </cell>
          <cell r="J1191">
            <v>44294</v>
          </cell>
          <cell r="K1191">
            <v>44231</v>
          </cell>
          <cell r="L1191">
            <v>44291</v>
          </cell>
          <cell r="M1191">
            <v>3</v>
          </cell>
          <cell r="N1191">
            <v>-390000</v>
          </cell>
          <cell r="P1191" t="str">
            <v>2905100202</v>
          </cell>
          <cell r="Q1191" t="str">
            <v>2040908365</v>
          </cell>
          <cell r="R1191" t="str">
            <v>08001466869 ONEY PEÑA</v>
          </cell>
          <cell r="S1191" t="str">
            <v>800120011</v>
          </cell>
          <cell r="T1191" t="str">
            <v>1906333424</v>
          </cell>
          <cell r="U1191" t="str">
            <v>2000485703</v>
          </cell>
          <cell r="V1191" t="str">
            <v>2021</v>
          </cell>
          <cell r="W1191">
            <v>44294</v>
          </cell>
        </row>
        <row r="1192">
          <cell r="G1192">
            <v>3329822</v>
          </cell>
          <cell r="H1192" t="str">
            <v>KR</v>
          </cell>
          <cell r="I1192">
            <v>44219</v>
          </cell>
          <cell r="J1192">
            <v>44294</v>
          </cell>
          <cell r="K1192">
            <v>44231</v>
          </cell>
          <cell r="L1192">
            <v>44291</v>
          </cell>
          <cell r="M1192">
            <v>3</v>
          </cell>
          <cell r="N1192">
            <v>-900000</v>
          </cell>
          <cell r="P1192" t="str">
            <v>2905100202</v>
          </cell>
          <cell r="Q1192" t="str">
            <v>2040908365</v>
          </cell>
          <cell r="R1192" t="str">
            <v>08560061594 KAREN GONZALEZ</v>
          </cell>
          <cell r="S1192" t="str">
            <v>856020011</v>
          </cell>
          <cell r="T1192" t="str">
            <v>1906333389</v>
          </cell>
          <cell r="U1192" t="str">
            <v>2000485703</v>
          </cell>
          <cell r="V1192" t="str">
            <v>2021</v>
          </cell>
          <cell r="W1192">
            <v>44294</v>
          </cell>
        </row>
        <row r="1193">
          <cell r="G1193">
            <v>3329749</v>
          </cell>
          <cell r="H1193" t="str">
            <v>KR</v>
          </cell>
          <cell r="I1193">
            <v>44218</v>
          </cell>
          <cell r="J1193">
            <v>44294</v>
          </cell>
          <cell r="K1193">
            <v>44231</v>
          </cell>
          <cell r="L1193">
            <v>44291</v>
          </cell>
          <cell r="M1193">
            <v>3</v>
          </cell>
          <cell r="N1193">
            <v>-1491601</v>
          </cell>
          <cell r="P1193" t="str">
            <v>2905100202</v>
          </cell>
          <cell r="Q1193" t="str">
            <v>2040908365</v>
          </cell>
          <cell r="R1193" t="str">
            <v>08001189745 NORIS CASTRO</v>
          </cell>
          <cell r="S1193" t="str">
            <v>800120011</v>
          </cell>
          <cell r="T1193" t="str">
            <v>1906333385</v>
          </cell>
          <cell r="U1193" t="str">
            <v>2000485703</v>
          </cell>
          <cell r="V1193" t="str">
            <v>2021</v>
          </cell>
          <cell r="W1193">
            <v>44294</v>
          </cell>
        </row>
        <row r="1194">
          <cell r="G1194">
            <v>3329743</v>
          </cell>
          <cell r="H1194" t="str">
            <v>KR</v>
          </cell>
          <cell r="I1194">
            <v>44218</v>
          </cell>
          <cell r="J1194">
            <v>44294</v>
          </cell>
          <cell r="K1194">
            <v>44231</v>
          </cell>
          <cell r="L1194">
            <v>44291</v>
          </cell>
          <cell r="M1194">
            <v>3</v>
          </cell>
          <cell r="N1194">
            <v>-720000</v>
          </cell>
          <cell r="P1194" t="str">
            <v>2905100202</v>
          </cell>
          <cell r="Q1194" t="str">
            <v>2040908365</v>
          </cell>
          <cell r="R1194" t="str">
            <v>08436319313 MARIA DOMINGUEZ</v>
          </cell>
          <cell r="S1194" t="str">
            <v>875817011</v>
          </cell>
          <cell r="T1194" t="str">
            <v>1906333382</v>
          </cell>
          <cell r="U1194" t="str">
            <v>2000485703</v>
          </cell>
          <cell r="V1194" t="str">
            <v>2021</v>
          </cell>
          <cell r="W1194">
            <v>44294</v>
          </cell>
        </row>
        <row r="1195">
          <cell r="G1195">
            <v>3329653</v>
          </cell>
          <cell r="H1195" t="str">
            <v>KR</v>
          </cell>
          <cell r="I1195">
            <v>44216</v>
          </cell>
          <cell r="J1195">
            <v>44294</v>
          </cell>
          <cell r="K1195">
            <v>44231</v>
          </cell>
          <cell r="L1195">
            <v>44291</v>
          </cell>
          <cell r="M1195">
            <v>3</v>
          </cell>
          <cell r="N1195">
            <v>-1050000</v>
          </cell>
          <cell r="P1195" t="str">
            <v>2905100202</v>
          </cell>
          <cell r="Q1195" t="str">
            <v>2040908365</v>
          </cell>
          <cell r="R1195" t="str">
            <v>08433558650 EDILSA CANTILLO</v>
          </cell>
          <cell r="S1195" t="str">
            <v>843320011</v>
          </cell>
          <cell r="T1195" t="str">
            <v>1906333379</v>
          </cell>
          <cell r="U1195" t="str">
            <v>2000485703</v>
          </cell>
          <cell r="V1195" t="str">
            <v>2021</v>
          </cell>
          <cell r="W1195">
            <v>44294</v>
          </cell>
        </row>
        <row r="1196">
          <cell r="G1196">
            <v>3329648</v>
          </cell>
          <cell r="H1196" t="str">
            <v>KR</v>
          </cell>
          <cell r="I1196">
            <v>44216</v>
          </cell>
          <cell r="J1196">
            <v>44294</v>
          </cell>
          <cell r="K1196">
            <v>44231</v>
          </cell>
          <cell r="L1196">
            <v>44291</v>
          </cell>
          <cell r="M1196">
            <v>3</v>
          </cell>
          <cell r="N1196">
            <v>-1852196</v>
          </cell>
          <cell r="P1196" t="str">
            <v>2905100202</v>
          </cell>
          <cell r="Q1196" t="str">
            <v>2040908365</v>
          </cell>
          <cell r="R1196" t="str">
            <v>08001596107 YANEIDIS RIVERO</v>
          </cell>
          <cell r="S1196" t="str">
            <v>800120011</v>
          </cell>
          <cell r="T1196" t="str">
            <v>1906333377</v>
          </cell>
          <cell r="U1196" t="str">
            <v>2000485703</v>
          </cell>
          <cell r="V1196" t="str">
            <v>2021</v>
          </cell>
          <cell r="W1196">
            <v>44294</v>
          </cell>
        </row>
        <row r="1197">
          <cell r="G1197">
            <v>3329756</v>
          </cell>
          <cell r="H1197" t="str">
            <v>KR</v>
          </cell>
          <cell r="I1197">
            <v>44218</v>
          </cell>
          <cell r="J1197">
            <v>44294</v>
          </cell>
          <cell r="K1197">
            <v>44231</v>
          </cell>
          <cell r="L1197">
            <v>44291</v>
          </cell>
          <cell r="M1197">
            <v>3</v>
          </cell>
          <cell r="N1197">
            <v>-3314392</v>
          </cell>
          <cell r="P1197" t="str">
            <v>2905100202</v>
          </cell>
          <cell r="Q1197" t="str">
            <v>2040908365</v>
          </cell>
          <cell r="R1197" t="str">
            <v>08433594738 LUISA MORALES</v>
          </cell>
          <cell r="S1197" t="str">
            <v>843320011</v>
          </cell>
          <cell r="T1197" t="str">
            <v>1906333369</v>
          </cell>
          <cell r="U1197" t="str">
            <v>2000485703</v>
          </cell>
          <cell r="V1197" t="str">
            <v>2021</v>
          </cell>
          <cell r="W1197">
            <v>44294</v>
          </cell>
        </row>
        <row r="1198">
          <cell r="G1198">
            <v>3329756</v>
          </cell>
          <cell r="H1198" t="str">
            <v>KR</v>
          </cell>
          <cell r="I1198">
            <v>44218</v>
          </cell>
          <cell r="J1198">
            <v>44294</v>
          </cell>
          <cell r="K1198">
            <v>44253</v>
          </cell>
          <cell r="L1198">
            <v>44313</v>
          </cell>
          <cell r="M1198">
            <v>66</v>
          </cell>
          <cell r="N1198">
            <v>-472196</v>
          </cell>
          <cell r="P1198" t="str">
            <v>2205200201</v>
          </cell>
          <cell r="Q1198" t="str">
            <v>2040908365</v>
          </cell>
          <cell r="R1198" t="str">
            <v>GLOSA INICIAL GL-0892402311937</v>
          </cell>
          <cell r="S1198" t="str">
            <v>843320011</v>
          </cell>
          <cell r="T1198" t="str">
            <v>1906333369</v>
          </cell>
        </row>
        <row r="1199">
          <cell r="G1199">
            <v>3329555</v>
          </cell>
          <cell r="H1199" t="str">
            <v>KR</v>
          </cell>
          <cell r="I1199">
            <v>44214</v>
          </cell>
          <cell r="J1199">
            <v>44294</v>
          </cell>
          <cell r="K1199">
            <v>44231</v>
          </cell>
          <cell r="L1199">
            <v>44291</v>
          </cell>
          <cell r="M1199">
            <v>3</v>
          </cell>
          <cell r="N1199">
            <v>-1431528</v>
          </cell>
          <cell r="P1199" t="str">
            <v>2905100202</v>
          </cell>
          <cell r="Q1199" t="str">
            <v>2040908365</v>
          </cell>
          <cell r="R1199" t="str">
            <v>08675165095 LUZ DE LEON</v>
          </cell>
          <cell r="S1199" t="str">
            <v>867520011</v>
          </cell>
          <cell r="T1199" t="str">
            <v>1906333365</v>
          </cell>
          <cell r="U1199" t="str">
            <v>2000485703</v>
          </cell>
          <cell r="V1199" t="str">
            <v>2021</v>
          </cell>
          <cell r="W1199">
            <v>44294</v>
          </cell>
        </row>
        <row r="1200">
          <cell r="G1200">
            <v>3329555</v>
          </cell>
          <cell r="H1200" t="str">
            <v>KR</v>
          </cell>
          <cell r="I1200">
            <v>44214</v>
          </cell>
          <cell r="J1200">
            <v>44294</v>
          </cell>
          <cell r="K1200">
            <v>44250</v>
          </cell>
          <cell r="L1200">
            <v>44310</v>
          </cell>
          <cell r="M1200">
            <v>69</v>
          </cell>
          <cell r="N1200">
            <v>-94774</v>
          </cell>
          <cell r="P1200" t="str">
            <v>2205200201</v>
          </cell>
          <cell r="Q1200" t="str">
            <v>2040908365</v>
          </cell>
          <cell r="R1200" t="str">
            <v>GLOSA INICIAL GL-0892402311915</v>
          </cell>
          <cell r="S1200" t="str">
            <v>867520011</v>
          </cell>
          <cell r="T1200" t="str">
            <v>1906333365</v>
          </cell>
        </row>
        <row r="1201">
          <cell r="G1201">
            <v>3329525</v>
          </cell>
          <cell r="H1201" t="str">
            <v>KR</v>
          </cell>
          <cell r="I1201">
            <v>44214</v>
          </cell>
          <cell r="J1201">
            <v>44294</v>
          </cell>
          <cell r="K1201">
            <v>44231</v>
          </cell>
          <cell r="L1201">
            <v>44291</v>
          </cell>
          <cell r="M1201">
            <v>3</v>
          </cell>
          <cell r="N1201">
            <v>-5251188</v>
          </cell>
          <cell r="P1201" t="str">
            <v>2905100202</v>
          </cell>
          <cell r="Q1201" t="str">
            <v>2040908365</v>
          </cell>
          <cell r="R1201" t="str">
            <v>08001270422 GLADYS LOBO</v>
          </cell>
          <cell r="S1201" t="str">
            <v>800120011</v>
          </cell>
          <cell r="T1201" t="str">
            <v>1906333360</v>
          </cell>
          <cell r="U1201" t="str">
            <v>2000484916</v>
          </cell>
          <cell r="V1201" t="str">
            <v>2021</v>
          </cell>
          <cell r="W1201">
            <v>44294</v>
          </cell>
        </row>
        <row r="1202">
          <cell r="G1202">
            <v>3329525</v>
          </cell>
          <cell r="H1202" t="str">
            <v>KR</v>
          </cell>
          <cell r="I1202">
            <v>44214</v>
          </cell>
          <cell r="J1202">
            <v>44294</v>
          </cell>
          <cell r="K1202">
            <v>44250</v>
          </cell>
          <cell r="L1202">
            <v>44310</v>
          </cell>
          <cell r="M1202">
            <v>69</v>
          </cell>
          <cell r="N1202">
            <v>-420000</v>
          </cell>
          <cell r="P1202" t="str">
            <v>2205200201</v>
          </cell>
          <cell r="Q1202" t="str">
            <v>2040908365</v>
          </cell>
          <cell r="R1202" t="str">
            <v>GLOSA INICIAL GL-0892402311914</v>
          </cell>
          <cell r="S1202" t="str">
            <v>800120011</v>
          </cell>
          <cell r="T1202" t="str">
            <v>1906333360</v>
          </cell>
        </row>
        <row r="1203">
          <cell r="G1203">
            <v>3329649</v>
          </cell>
          <cell r="H1203" t="str">
            <v>KR</v>
          </cell>
          <cell r="I1203">
            <v>44216</v>
          </cell>
          <cell r="J1203">
            <v>44294</v>
          </cell>
          <cell r="K1203">
            <v>44231</v>
          </cell>
          <cell r="L1203">
            <v>44291</v>
          </cell>
          <cell r="M1203">
            <v>3</v>
          </cell>
          <cell r="N1203">
            <v>-3393412</v>
          </cell>
          <cell r="P1203" t="str">
            <v>2905100202</v>
          </cell>
          <cell r="Q1203" t="str">
            <v>2040908365</v>
          </cell>
          <cell r="R1203" t="str">
            <v>08001629368 EDINSON STRIDINGUER</v>
          </cell>
          <cell r="S1203" t="str">
            <v>800120011</v>
          </cell>
          <cell r="T1203" t="str">
            <v>1906333341</v>
          </cell>
          <cell r="U1203" t="str">
            <v>2000484916</v>
          </cell>
          <cell r="V1203" t="str">
            <v>2021</v>
          </cell>
          <cell r="W1203">
            <v>44294</v>
          </cell>
        </row>
        <row r="1204">
          <cell r="G1204">
            <v>3329649</v>
          </cell>
          <cell r="H1204" t="str">
            <v>KR</v>
          </cell>
          <cell r="I1204">
            <v>44216</v>
          </cell>
          <cell r="J1204">
            <v>44294</v>
          </cell>
          <cell r="K1204">
            <v>44281</v>
          </cell>
          <cell r="L1204">
            <v>44341</v>
          </cell>
          <cell r="M1204">
            <v>38</v>
          </cell>
          <cell r="N1204">
            <v>-669299</v>
          </cell>
          <cell r="P1204" t="str">
            <v>2205200201</v>
          </cell>
          <cell r="Q1204" t="str">
            <v>2040908365</v>
          </cell>
          <cell r="R1204" t="str">
            <v>GLOSA INICIAL GL-08432316587</v>
          </cell>
          <cell r="S1204" t="str">
            <v>800120011</v>
          </cell>
          <cell r="T1204" t="str">
            <v>1906333341</v>
          </cell>
        </row>
        <row r="1205">
          <cell r="G1205">
            <v>3330084</v>
          </cell>
          <cell r="H1205" t="str">
            <v>KR</v>
          </cell>
          <cell r="I1205">
            <v>44224</v>
          </cell>
          <cell r="J1205">
            <v>44294</v>
          </cell>
          <cell r="K1205">
            <v>44231</v>
          </cell>
          <cell r="L1205">
            <v>44291</v>
          </cell>
          <cell r="M1205">
            <v>3</v>
          </cell>
          <cell r="N1205">
            <v>-41565876</v>
          </cell>
          <cell r="P1205" t="str">
            <v>2905100202</v>
          </cell>
          <cell r="Q1205" t="str">
            <v>2040908365</v>
          </cell>
          <cell r="R1205" t="str">
            <v>08001145504 SILIA RUDAS</v>
          </cell>
          <cell r="S1205" t="str">
            <v>800120011</v>
          </cell>
          <cell r="T1205" t="str">
            <v>1906333338</v>
          </cell>
          <cell r="U1205" t="str">
            <v>2000484916</v>
          </cell>
          <cell r="V1205" t="str">
            <v>2021</v>
          </cell>
          <cell r="W1205">
            <v>44294</v>
          </cell>
        </row>
        <row r="1206">
          <cell r="G1206">
            <v>3330084</v>
          </cell>
          <cell r="H1206" t="str">
            <v>KR</v>
          </cell>
          <cell r="I1206">
            <v>44224</v>
          </cell>
          <cell r="J1206">
            <v>44294</v>
          </cell>
          <cell r="K1206">
            <v>44246</v>
          </cell>
          <cell r="L1206">
            <v>44306</v>
          </cell>
          <cell r="M1206">
            <v>73</v>
          </cell>
          <cell r="N1206">
            <v>-1107000</v>
          </cell>
          <cell r="P1206" t="str">
            <v>2205200201</v>
          </cell>
          <cell r="Q1206" t="str">
            <v>2040908365</v>
          </cell>
          <cell r="R1206" t="str">
            <v>GLOSA INICIAL GL-08432316527</v>
          </cell>
          <cell r="S1206" t="str">
            <v>800120011</v>
          </cell>
          <cell r="T1206" t="str">
            <v>1906333338</v>
          </cell>
        </row>
        <row r="1207">
          <cell r="G1207">
            <v>3331206</v>
          </cell>
          <cell r="H1207" t="str">
            <v>KR</v>
          </cell>
          <cell r="I1207">
            <v>44235</v>
          </cell>
          <cell r="J1207">
            <v>44294</v>
          </cell>
          <cell r="K1207">
            <v>44243</v>
          </cell>
          <cell r="L1207">
            <v>44303</v>
          </cell>
          <cell r="M1207">
            <v>-9</v>
          </cell>
          <cell r="N1207">
            <v>-60000</v>
          </cell>
          <cell r="P1207" t="str">
            <v>2905100202</v>
          </cell>
          <cell r="Q1207" t="str">
            <v>2160848170</v>
          </cell>
          <cell r="R1207" t="str">
            <v>08001624307 MARIA OCHOA</v>
          </cell>
          <cell r="S1207" t="str">
            <v>800120011</v>
          </cell>
          <cell r="T1207" t="str">
            <v>1906333243</v>
          </cell>
          <cell r="U1207" t="str">
            <v>2000485708</v>
          </cell>
          <cell r="V1207" t="str">
            <v>2021</v>
          </cell>
          <cell r="W1207">
            <v>44294</v>
          </cell>
        </row>
        <row r="1208">
          <cell r="G1208">
            <v>3331195</v>
          </cell>
          <cell r="H1208" t="str">
            <v>KR</v>
          </cell>
          <cell r="I1208">
            <v>44235</v>
          </cell>
          <cell r="J1208">
            <v>44294</v>
          </cell>
          <cell r="K1208">
            <v>44243</v>
          </cell>
          <cell r="L1208">
            <v>44303</v>
          </cell>
          <cell r="M1208">
            <v>-9</v>
          </cell>
          <cell r="N1208">
            <v>-60000</v>
          </cell>
          <cell r="P1208" t="str">
            <v>2905100102</v>
          </cell>
          <cell r="Q1208" t="str">
            <v>2160848170</v>
          </cell>
          <cell r="R1208" t="str">
            <v>08001602610 JHON DE LA RANS</v>
          </cell>
          <cell r="S1208" t="str">
            <v>800120011</v>
          </cell>
          <cell r="T1208" t="str">
            <v>1906333238</v>
          </cell>
          <cell r="U1208" t="str">
            <v>2000485708</v>
          </cell>
          <cell r="V1208" t="str">
            <v>2021</v>
          </cell>
          <cell r="W1208">
            <v>44294</v>
          </cell>
        </row>
        <row r="1209">
          <cell r="G1209">
            <v>3331192</v>
          </cell>
          <cell r="H1209" t="str">
            <v>KR</v>
          </cell>
          <cell r="I1209">
            <v>44235</v>
          </cell>
          <cell r="J1209">
            <v>44294</v>
          </cell>
          <cell r="K1209">
            <v>44243</v>
          </cell>
          <cell r="L1209">
            <v>44303</v>
          </cell>
          <cell r="M1209">
            <v>-9</v>
          </cell>
          <cell r="N1209">
            <v>-60000</v>
          </cell>
          <cell r="P1209" t="str">
            <v>2905100202</v>
          </cell>
          <cell r="Q1209" t="str">
            <v>2160848170</v>
          </cell>
          <cell r="R1209" t="str">
            <v>08433325229 MARIA PACHECO</v>
          </cell>
          <cell r="S1209" t="str">
            <v>843320011</v>
          </cell>
          <cell r="T1209" t="str">
            <v>1906333232</v>
          </cell>
          <cell r="U1209" t="str">
            <v>2000485708</v>
          </cell>
          <cell r="V1209" t="str">
            <v>2021</v>
          </cell>
          <cell r="W1209">
            <v>44294</v>
          </cell>
        </row>
        <row r="1210">
          <cell r="G1210">
            <v>3331189</v>
          </cell>
          <cell r="H1210" t="str">
            <v>KR</v>
          </cell>
          <cell r="I1210">
            <v>44235</v>
          </cell>
          <cell r="J1210">
            <v>44294</v>
          </cell>
          <cell r="K1210">
            <v>44243</v>
          </cell>
          <cell r="L1210">
            <v>44303</v>
          </cell>
          <cell r="M1210">
            <v>-9</v>
          </cell>
          <cell r="N1210">
            <v>-60000</v>
          </cell>
          <cell r="P1210" t="str">
            <v>2905100202</v>
          </cell>
          <cell r="Q1210" t="str">
            <v>2160848170</v>
          </cell>
          <cell r="R1210" t="str">
            <v>08433157558 DELFILIA MEJIA</v>
          </cell>
          <cell r="S1210" t="str">
            <v>843320011</v>
          </cell>
          <cell r="T1210" t="str">
            <v>1906333226</v>
          </cell>
          <cell r="U1210" t="str">
            <v>2000485708</v>
          </cell>
          <cell r="V1210" t="str">
            <v>2021</v>
          </cell>
          <cell r="W1210">
            <v>44294</v>
          </cell>
        </row>
        <row r="1211">
          <cell r="G1211">
            <v>3331186</v>
          </cell>
          <cell r="H1211" t="str">
            <v>KR</v>
          </cell>
          <cell r="I1211">
            <v>44235</v>
          </cell>
          <cell r="J1211">
            <v>44294</v>
          </cell>
          <cell r="K1211">
            <v>44243</v>
          </cell>
          <cell r="L1211">
            <v>44303</v>
          </cell>
          <cell r="M1211">
            <v>-9</v>
          </cell>
          <cell r="N1211">
            <v>-60000</v>
          </cell>
          <cell r="P1211" t="str">
            <v>2905100202</v>
          </cell>
          <cell r="Q1211" t="str">
            <v>2160848170</v>
          </cell>
          <cell r="R1211" t="str">
            <v>08001398550 LUZ CAÑATE</v>
          </cell>
          <cell r="S1211" t="str">
            <v>800120011</v>
          </cell>
          <cell r="T1211" t="str">
            <v>1906333222</v>
          </cell>
          <cell r="U1211" t="str">
            <v>2000485708</v>
          </cell>
          <cell r="V1211" t="str">
            <v>2021</v>
          </cell>
          <cell r="W1211">
            <v>44294</v>
          </cell>
        </row>
        <row r="1212">
          <cell r="G1212">
            <v>3331180</v>
          </cell>
          <cell r="H1212" t="str">
            <v>KR</v>
          </cell>
          <cell r="I1212">
            <v>44235</v>
          </cell>
          <cell r="J1212">
            <v>44294</v>
          </cell>
          <cell r="K1212">
            <v>44243</v>
          </cell>
          <cell r="L1212">
            <v>44303</v>
          </cell>
          <cell r="M1212">
            <v>-9</v>
          </cell>
          <cell r="N1212">
            <v>-60000</v>
          </cell>
          <cell r="P1212" t="str">
            <v>2905100202</v>
          </cell>
          <cell r="Q1212" t="str">
            <v>2160848170</v>
          </cell>
          <cell r="R1212" t="str">
            <v>08001111752 EDILBERTO CASALINS</v>
          </cell>
          <cell r="S1212" t="str">
            <v>800120011</v>
          </cell>
          <cell r="T1212" t="str">
            <v>1906333218</v>
          </cell>
          <cell r="U1212" t="str">
            <v>2000485708</v>
          </cell>
          <cell r="V1212" t="str">
            <v>2021</v>
          </cell>
          <cell r="W1212">
            <v>44294</v>
          </cell>
        </row>
        <row r="1213">
          <cell r="G1213">
            <v>3331172</v>
          </cell>
          <cell r="H1213" t="str">
            <v>KR</v>
          </cell>
          <cell r="I1213">
            <v>44235</v>
          </cell>
          <cell r="J1213">
            <v>44294</v>
          </cell>
          <cell r="K1213">
            <v>44243</v>
          </cell>
          <cell r="L1213">
            <v>44303</v>
          </cell>
          <cell r="M1213">
            <v>-9</v>
          </cell>
          <cell r="N1213">
            <v>-390000</v>
          </cell>
          <cell r="P1213" t="str">
            <v>2905100202</v>
          </cell>
          <cell r="Q1213" t="str">
            <v>2160848170</v>
          </cell>
          <cell r="R1213" t="str">
            <v>08001468610 MARIA FUENTES</v>
          </cell>
          <cell r="S1213" t="str">
            <v>800120011</v>
          </cell>
          <cell r="T1213" t="str">
            <v>1906333214</v>
          </cell>
          <cell r="U1213" t="str">
            <v>2000485708</v>
          </cell>
          <cell r="V1213" t="str">
            <v>2021</v>
          </cell>
          <cell r="W1213">
            <v>44294</v>
          </cell>
        </row>
        <row r="1214">
          <cell r="G1214">
            <v>3331169</v>
          </cell>
          <cell r="H1214" t="str">
            <v>KR</v>
          </cell>
          <cell r="I1214">
            <v>44235</v>
          </cell>
          <cell r="J1214">
            <v>44294</v>
          </cell>
          <cell r="K1214">
            <v>44243</v>
          </cell>
          <cell r="L1214">
            <v>44303</v>
          </cell>
          <cell r="M1214">
            <v>-9</v>
          </cell>
          <cell r="N1214">
            <v>-390000</v>
          </cell>
          <cell r="P1214" t="str">
            <v>2905100202</v>
          </cell>
          <cell r="Q1214" t="str">
            <v>2160848170</v>
          </cell>
          <cell r="R1214" t="str">
            <v>08001362007 EDWIN ALVAREZ</v>
          </cell>
          <cell r="S1214" t="str">
            <v>800120011</v>
          </cell>
          <cell r="T1214" t="str">
            <v>1906333208</v>
          </cell>
          <cell r="U1214" t="str">
            <v>2000485708</v>
          </cell>
          <cell r="V1214" t="str">
            <v>2021</v>
          </cell>
          <cell r="W1214">
            <v>44294</v>
          </cell>
        </row>
        <row r="1215">
          <cell r="G1215">
            <v>3329961</v>
          </cell>
          <cell r="H1215" t="str">
            <v>KR</v>
          </cell>
          <cell r="I1215">
            <v>44222</v>
          </cell>
          <cell r="J1215">
            <v>44261</v>
          </cell>
          <cell r="K1215">
            <v>44231</v>
          </cell>
          <cell r="L1215">
            <v>44291</v>
          </cell>
          <cell r="M1215">
            <v>88</v>
          </cell>
          <cell r="N1215">
            <v>-22300</v>
          </cell>
          <cell r="P1215" t="str">
            <v>2905100206</v>
          </cell>
          <cell r="Q1215" t="str">
            <v>2041454914</v>
          </cell>
          <cell r="R1215" t="str">
            <v>08758524301 JUDITH POLO</v>
          </cell>
          <cell r="S1215" t="str">
            <v>875817011</v>
          </cell>
          <cell r="T1215" t="str">
            <v>1906332952</v>
          </cell>
        </row>
        <row r="1216">
          <cell r="G1216">
            <v>325706</v>
          </cell>
          <cell r="H1216" t="str">
            <v>KR</v>
          </cell>
          <cell r="I1216">
            <v>44204</v>
          </cell>
          <cell r="J1216">
            <v>44294</v>
          </cell>
          <cell r="K1216">
            <v>44236</v>
          </cell>
          <cell r="L1216">
            <v>44296</v>
          </cell>
          <cell r="M1216">
            <v>-2</v>
          </cell>
          <cell r="N1216">
            <v>-25938</v>
          </cell>
          <cell r="P1216" t="str">
            <v>2905100202</v>
          </cell>
          <cell r="Q1216" t="str">
            <v>2091356320</v>
          </cell>
          <cell r="R1216" t="str">
            <v>08078411987 CARLOS PALMA</v>
          </cell>
          <cell r="S1216" t="str">
            <v>807820011</v>
          </cell>
          <cell r="T1216" t="str">
            <v>1906332735</v>
          </cell>
          <cell r="U1216" t="str">
            <v>2000485703</v>
          </cell>
          <cell r="V1216" t="str">
            <v>2021</v>
          </cell>
          <cell r="W1216">
            <v>44294</v>
          </cell>
        </row>
        <row r="1217">
          <cell r="G1217">
            <v>325705</v>
          </cell>
          <cell r="H1217" t="str">
            <v>KR</v>
          </cell>
          <cell r="I1217">
            <v>44204</v>
          </cell>
          <cell r="J1217">
            <v>44294</v>
          </cell>
          <cell r="K1217">
            <v>44236</v>
          </cell>
          <cell r="L1217">
            <v>44296</v>
          </cell>
          <cell r="M1217">
            <v>-2</v>
          </cell>
          <cell r="N1217">
            <v>-25288</v>
          </cell>
          <cell r="P1217" t="str">
            <v>2905100202</v>
          </cell>
          <cell r="Q1217" t="str">
            <v>2091356320</v>
          </cell>
          <cell r="R1217" t="str">
            <v>08078018692 MARLENE SIERRA</v>
          </cell>
          <cell r="S1217" t="str">
            <v>807820011</v>
          </cell>
          <cell r="T1217" t="str">
            <v>1906332724</v>
          </cell>
          <cell r="U1217" t="str">
            <v>2000485703</v>
          </cell>
          <cell r="V1217" t="str">
            <v>2021</v>
          </cell>
          <cell r="W1217">
            <v>44294</v>
          </cell>
        </row>
        <row r="1218">
          <cell r="G1218">
            <v>325704</v>
          </cell>
          <cell r="H1218" t="str">
            <v>KR</v>
          </cell>
          <cell r="I1218">
            <v>44204</v>
          </cell>
          <cell r="J1218">
            <v>44294</v>
          </cell>
          <cell r="K1218">
            <v>44236</v>
          </cell>
          <cell r="L1218">
            <v>44296</v>
          </cell>
          <cell r="M1218">
            <v>-2</v>
          </cell>
          <cell r="N1218">
            <v>-84434</v>
          </cell>
          <cell r="P1218" t="str">
            <v>2905100202</v>
          </cell>
          <cell r="Q1218" t="str">
            <v>2091356320</v>
          </cell>
          <cell r="R1218" t="str">
            <v>08078017017 CARLOS SILVERA</v>
          </cell>
          <cell r="S1218" t="str">
            <v>807820011</v>
          </cell>
          <cell r="T1218" t="str">
            <v>1906332717</v>
          </cell>
          <cell r="U1218" t="str">
            <v>2000485703</v>
          </cell>
          <cell r="V1218" t="str">
            <v>2021</v>
          </cell>
          <cell r="W1218">
            <v>44294</v>
          </cell>
        </row>
        <row r="1219">
          <cell r="G1219">
            <v>3331191</v>
          </cell>
          <cell r="H1219" t="str">
            <v>KR</v>
          </cell>
          <cell r="I1219">
            <v>44235</v>
          </cell>
          <cell r="J1219">
            <v>44266</v>
          </cell>
          <cell r="K1219">
            <v>44238</v>
          </cell>
          <cell r="L1219">
            <v>44298</v>
          </cell>
          <cell r="M1219">
            <v>-4</v>
          </cell>
          <cell r="N1219">
            <v>-60000</v>
          </cell>
          <cell r="P1219" t="str">
            <v>2905100202</v>
          </cell>
          <cell r="Q1219" t="str">
            <v>2110933366</v>
          </cell>
          <cell r="R1219" t="str">
            <v>68745245608 ELBEIRO MEJIA</v>
          </cell>
          <cell r="S1219" t="str">
            <v>6874520011</v>
          </cell>
          <cell r="T1219" t="str">
            <v>1906328560</v>
          </cell>
          <cell r="U1219" t="str">
            <v>2000484916</v>
          </cell>
          <cell r="V1219" t="str">
            <v>2021</v>
          </cell>
          <cell r="W1219">
            <v>44294</v>
          </cell>
        </row>
        <row r="1220">
          <cell r="G1220">
            <v>3329952</v>
          </cell>
          <cell r="H1220" t="str">
            <v>KR</v>
          </cell>
          <cell r="I1220">
            <v>44222</v>
          </cell>
          <cell r="J1220">
            <v>44257</v>
          </cell>
          <cell r="K1220">
            <v>44229</v>
          </cell>
          <cell r="L1220">
            <v>44289</v>
          </cell>
          <cell r="M1220">
            <v>5</v>
          </cell>
          <cell r="N1220">
            <v>-60000</v>
          </cell>
          <cell r="P1220" t="str">
            <v>2905100202</v>
          </cell>
          <cell r="Q1220" t="str">
            <v>2021627816</v>
          </cell>
          <cell r="R1220" t="str">
            <v>68079000852 REYNALDO MURILLO</v>
          </cell>
          <cell r="S1220" t="str">
            <v>6807920011</v>
          </cell>
          <cell r="T1220" t="str">
            <v>1906325753</v>
          </cell>
          <cell r="U1220" t="str">
            <v>2000484916</v>
          </cell>
          <cell r="V1220" t="str">
            <v>2021</v>
          </cell>
          <cell r="W1220">
            <v>44294</v>
          </cell>
        </row>
        <row r="1221">
          <cell r="G1221">
            <v>3331760</v>
          </cell>
          <cell r="H1221" t="str">
            <v>KR</v>
          </cell>
          <cell r="I1221">
            <v>44236</v>
          </cell>
          <cell r="J1221">
            <v>44256</v>
          </cell>
          <cell r="K1221">
            <v>44245</v>
          </cell>
          <cell r="L1221">
            <v>44305</v>
          </cell>
          <cell r="M1221">
            <v>-11</v>
          </cell>
          <cell r="N1221">
            <v>-735223697</v>
          </cell>
          <cell r="P1221" t="str">
            <v>2905100202</v>
          </cell>
          <cell r="Q1221" t="str">
            <v>BARRANQUILLA</v>
          </cell>
          <cell r="R1221" t="str">
            <v>CONTRATO MAIS ENERO 2021</v>
          </cell>
          <cell r="S1221" t="str">
            <v>800120011</v>
          </cell>
          <cell r="T1221" t="str">
            <v>1906319873</v>
          </cell>
          <cell r="U1221" t="str">
            <v>2000484903</v>
          </cell>
          <cell r="V1221" t="str">
            <v>2021</v>
          </cell>
          <cell r="W1221">
            <v>44294</v>
          </cell>
        </row>
        <row r="1222">
          <cell r="G1222">
            <v>3330303</v>
          </cell>
          <cell r="H1222" t="str">
            <v>KR</v>
          </cell>
          <cell r="I1222">
            <v>44229</v>
          </cell>
          <cell r="J1222">
            <v>44256</v>
          </cell>
          <cell r="K1222">
            <v>44236</v>
          </cell>
          <cell r="L1222">
            <v>44296</v>
          </cell>
          <cell r="M1222">
            <v>83</v>
          </cell>
          <cell r="N1222">
            <v>-14500</v>
          </cell>
          <cell r="P1222" t="str">
            <v>2905100206</v>
          </cell>
          <cell r="Q1222" t="str">
            <v>2091022043</v>
          </cell>
          <cell r="R1222" t="str">
            <v>08001402088 ANA PEREZ</v>
          </cell>
          <cell r="S1222" t="str">
            <v>800120011</v>
          </cell>
          <cell r="T1222" t="str">
            <v>1906319547</v>
          </cell>
        </row>
        <row r="1223">
          <cell r="G1223">
            <v>3330301</v>
          </cell>
          <cell r="H1223" t="str">
            <v>KR</v>
          </cell>
          <cell r="I1223">
            <v>44229</v>
          </cell>
          <cell r="J1223">
            <v>44256</v>
          </cell>
          <cell r="K1223">
            <v>44236</v>
          </cell>
          <cell r="L1223">
            <v>44296</v>
          </cell>
          <cell r="M1223">
            <v>83</v>
          </cell>
          <cell r="N1223">
            <v>-14500</v>
          </cell>
          <cell r="P1223" t="str">
            <v>2905100206</v>
          </cell>
          <cell r="Q1223" t="str">
            <v>20210301</v>
          </cell>
          <cell r="R1223" t="str">
            <v>08001198551 NAYIBE VASQUEZ</v>
          </cell>
          <cell r="S1223" t="str">
            <v>800120011</v>
          </cell>
          <cell r="T1223" t="str">
            <v>1906319529</v>
          </cell>
        </row>
        <row r="1224">
          <cell r="G1224">
            <v>3326637</v>
          </cell>
          <cell r="H1224" t="str">
            <v>KR</v>
          </cell>
          <cell r="I1224">
            <v>44167</v>
          </cell>
          <cell r="J1224">
            <v>44256</v>
          </cell>
          <cell r="K1224">
            <v>44231</v>
          </cell>
          <cell r="L1224">
            <v>44291</v>
          </cell>
          <cell r="M1224">
            <v>88</v>
          </cell>
          <cell r="N1224">
            <v>-51720</v>
          </cell>
          <cell r="P1224" t="str">
            <v>2905100206</v>
          </cell>
          <cell r="Q1224" t="str">
            <v>20210301</v>
          </cell>
          <cell r="R1224" t="str">
            <v>08001265799 CARMEN SIERRA</v>
          </cell>
          <cell r="S1224" t="str">
            <v>800120011</v>
          </cell>
          <cell r="T1224" t="str">
            <v>1906319506</v>
          </cell>
        </row>
        <row r="1225">
          <cell r="G1225">
            <v>3331178</v>
          </cell>
          <cell r="H1225" t="str">
            <v>KR</v>
          </cell>
          <cell r="I1225">
            <v>44235</v>
          </cell>
          <cell r="J1225">
            <v>44285</v>
          </cell>
          <cell r="K1225">
            <v>44237</v>
          </cell>
          <cell r="L1225">
            <v>44297</v>
          </cell>
          <cell r="M1225">
            <v>49</v>
          </cell>
          <cell r="N1225">
            <v>-2541060</v>
          </cell>
          <cell r="P1225" t="str">
            <v>2905100206</v>
          </cell>
          <cell r="Q1225" t="str">
            <v>2101502406</v>
          </cell>
          <cell r="R1225" t="str">
            <v>13222409047 ROSA BATISTA</v>
          </cell>
          <cell r="S1225" t="str">
            <v>1322220011</v>
          </cell>
          <cell r="T1225" t="str">
            <v>1906293222</v>
          </cell>
          <cell r="U1225" t="str">
            <v>2000556775</v>
          </cell>
          <cell r="V1225" t="str">
            <v>2021</v>
          </cell>
          <cell r="W1225">
            <v>44346</v>
          </cell>
        </row>
        <row r="1226">
          <cell r="G1226">
            <v>3331178</v>
          </cell>
          <cell r="H1226" t="str">
            <v>KR</v>
          </cell>
          <cell r="I1226">
            <v>44235</v>
          </cell>
          <cell r="J1226">
            <v>44285</v>
          </cell>
          <cell r="K1226">
            <v>44254</v>
          </cell>
          <cell r="L1226">
            <v>44314</v>
          </cell>
          <cell r="M1226">
            <v>65</v>
          </cell>
          <cell r="N1226">
            <v>-958940</v>
          </cell>
          <cell r="P1226" t="str">
            <v>2205200206</v>
          </cell>
          <cell r="Q1226" t="str">
            <v>2101502406</v>
          </cell>
          <cell r="R1226" t="str">
            <v>GLOSA PRESUPUESTO MAXIMO EVENTO(EVENTO) MES DE FE</v>
          </cell>
          <cell r="S1226" t="str">
            <v>1322220011</v>
          </cell>
          <cell r="T1226" t="str">
            <v>1906293222</v>
          </cell>
        </row>
        <row r="1227">
          <cell r="G1227">
            <v>3330151</v>
          </cell>
          <cell r="H1227" t="str">
            <v>KR</v>
          </cell>
          <cell r="I1227">
            <v>44226</v>
          </cell>
          <cell r="J1227">
            <v>44284</v>
          </cell>
          <cell r="K1227">
            <v>44236</v>
          </cell>
          <cell r="L1227">
            <v>44296</v>
          </cell>
          <cell r="M1227">
            <v>51</v>
          </cell>
          <cell r="N1227">
            <v>-60000</v>
          </cell>
          <cell r="P1227" t="str">
            <v>2905100202</v>
          </cell>
          <cell r="Q1227" t="str">
            <v>2091642055</v>
          </cell>
          <cell r="R1227" t="str">
            <v>47001480236 LUIS ORTEGA</v>
          </cell>
          <cell r="S1227" t="str">
            <v>4700117011</v>
          </cell>
          <cell r="T1227" t="str">
            <v>1906282355</v>
          </cell>
          <cell r="U1227" t="str">
            <v>2000556805</v>
          </cell>
          <cell r="V1227" t="str">
            <v>2021</v>
          </cell>
          <cell r="W1227">
            <v>44347</v>
          </cell>
        </row>
        <row r="1228">
          <cell r="G1228">
            <v>3329968</v>
          </cell>
          <cell r="H1228" t="str">
            <v>KR</v>
          </cell>
          <cell r="I1228">
            <v>44223</v>
          </cell>
          <cell r="J1228">
            <v>44284</v>
          </cell>
          <cell r="K1228">
            <v>44236</v>
          </cell>
          <cell r="L1228">
            <v>44296</v>
          </cell>
          <cell r="M1228">
            <v>51</v>
          </cell>
          <cell r="N1228">
            <v>-60000</v>
          </cell>
          <cell r="P1228" t="str">
            <v>2905100202</v>
          </cell>
          <cell r="Q1228" t="str">
            <v>2091642055</v>
          </cell>
          <cell r="R1228" t="str">
            <v>47161106181 PEDRO SUAREZ</v>
          </cell>
          <cell r="S1228" t="str">
            <v>4716117011</v>
          </cell>
          <cell r="T1228" t="str">
            <v>1906282342</v>
          </cell>
          <cell r="U1228" t="str">
            <v>2000556805</v>
          </cell>
          <cell r="V1228" t="str">
            <v>2021</v>
          </cell>
          <cell r="W1228">
            <v>44347</v>
          </cell>
        </row>
        <row r="1229">
          <cell r="G1229">
            <v>3329548</v>
          </cell>
          <cell r="H1229" t="str">
            <v>KR</v>
          </cell>
          <cell r="I1229">
            <v>44214</v>
          </cell>
          <cell r="J1229">
            <v>44284</v>
          </cell>
          <cell r="K1229">
            <v>44236</v>
          </cell>
          <cell r="L1229">
            <v>44296</v>
          </cell>
          <cell r="M1229">
            <v>51</v>
          </cell>
          <cell r="N1229">
            <v>-1909894</v>
          </cell>
          <cell r="P1229" t="str">
            <v>2905100202</v>
          </cell>
          <cell r="Q1229" t="str">
            <v>2091642055</v>
          </cell>
          <cell r="R1229" t="str">
            <v>47170028652 YANERIS CHIQUILLO</v>
          </cell>
          <cell r="S1229" t="str">
            <v>4717017011</v>
          </cell>
          <cell r="T1229" t="str">
            <v>1906282333</v>
          </cell>
          <cell r="U1229" t="str">
            <v>2000556805</v>
          </cell>
          <cell r="V1229" t="str">
            <v>2021</v>
          </cell>
          <cell r="W1229">
            <v>44347</v>
          </cell>
        </row>
        <row r="1230">
          <cell r="G1230">
            <v>3329942</v>
          </cell>
          <cell r="H1230" t="str">
            <v>KR</v>
          </cell>
          <cell r="I1230">
            <v>44222</v>
          </cell>
          <cell r="J1230">
            <v>44279</v>
          </cell>
          <cell r="K1230">
            <v>44232</v>
          </cell>
          <cell r="L1230">
            <v>44292</v>
          </cell>
          <cell r="M1230">
            <v>2</v>
          </cell>
          <cell r="N1230">
            <v>-916173</v>
          </cell>
          <cell r="P1230" t="str">
            <v>2905100202</v>
          </cell>
          <cell r="Q1230" t="str">
            <v>2051621305</v>
          </cell>
          <cell r="R1230" t="str">
            <v>08001162482 ASTRID VILLARREAL</v>
          </cell>
          <cell r="S1230" t="str">
            <v>1389420011</v>
          </cell>
          <cell r="T1230" t="str">
            <v>1906257849</v>
          </cell>
          <cell r="U1230" t="str">
            <v>2000485703</v>
          </cell>
          <cell r="V1230" t="str">
            <v>2021</v>
          </cell>
          <cell r="W1230">
            <v>44294</v>
          </cell>
        </row>
        <row r="1231">
          <cell r="G1231">
            <v>3329668</v>
          </cell>
          <cell r="H1231" t="str">
            <v>KR</v>
          </cell>
          <cell r="I1231">
            <v>44217</v>
          </cell>
          <cell r="J1231">
            <v>44283</v>
          </cell>
          <cell r="K1231">
            <v>44232</v>
          </cell>
          <cell r="L1231">
            <v>44292</v>
          </cell>
          <cell r="M1231">
            <v>-9</v>
          </cell>
          <cell r="N1231">
            <v>-20394033</v>
          </cell>
          <cell r="P1231" t="str">
            <v>2905100202</v>
          </cell>
          <cell r="Q1231" t="str">
            <v>2051621305</v>
          </cell>
          <cell r="R1231" t="str">
            <v>13222409047 ROSA BATISTA</v>
          </cell>
          <cell r="S1231" t="str">
            <v>1322220011</v>
          </cell>
          <cell r="T1231" t="str">
            <v>1906257842</v>
          </cell>
          <cell r="U1231" t="str">
            <v>2000481793</v>
          </cell>
          <cell r="V1231" t="str">
            <v>2021</v>
          </cell>
          <cell r="W1231">
            <v>44283</v>
          </cell>
        </row>
        <row r="1232">
          <cell r="G1232">
            <v>3328715</v>
          </cell>
          <cell r="H1232" t="str">
            <v>KR</v>
          </cell>
          <cell r="I1232">
            <v>44194</v>
          </cell>
          <cell r="J1232">
            <v>44283</v>
          </cell>
          <cell r="K1232">
            <v>44209</v>
          </cell>
          <cell r="L1232">
            <v>44269</v>
          </cell>
          <cell r="M1232">
            <v>14</v>
          </cell>
          <cell r="N1232">
            <v>-60000</v>
          </cell>
          <cell r="P1232" t="str">
            <v>2905100103</v>
          </cell>
          <cell r="Q1232" t="str">
            <v>1131233292</v>
          </cell>
          <cell r="R1232" t="str">
            <v>05154258370 JOSE JIMENEZ</v>
          </cell>
          <cell r="S1232" t="str">
            <v>2355520011</v>
          </cell>
          <cell r="T1232" t="str">
            <v>1906257364</v>
          </cell>
          <cell r="U1232" t="str">
            <v>2000481793</v>
          </cell>
          <cell r="V1232" t="str">
            <v>2021</v>
          </cell>
          <cell r="W1232">
            <v>44283</v>
          </cell>
        </row>
        <row r="1233">
          <cell r="G1233">
            <v>3322047</v>
          </cell>
          <cell r="H1233" t="str">
            <v>KR</v>
          </cell>
          <cell r="I1233">
            <v>44105</v>
          </cell>
          <cell r="J1233">
            <v>44283</v>
          </cell>
          <cell r="K1233">
            <v>44141</v>
          </cell>
          <cell r="L1233">
            <v>44201</v>
          </cell>
          <cell r="M1233">
            <v>115</v>
          </cell>
          <cell r="N1233">
            <v>-34480</v>
          </cell>
          <cell r="P1233" t="str">
            <v>2205100201</v>
          </cell>
          <cell r="Q1233" t="str">
            <v>11061030436</v>
          </cell>
          <cell r="R1233" t="str">
            <v>08001287599 ISAAC NUÑEZ</v>
          </cell>
          <cell r="S1233" t="str">
            <v>800120011</v>
          </cell>
          <cell r="T1233" t="str">
            <v>1906248577</v>
          </cell>
          <cell r="U1233" t="str">
            <v>2000534188</v>
          </cell>
          <cell r="V1233" t="str">
            <v>2021</v>
          </cell>
          <cell r="W1233">
            <v>44316</v>
          </cell>
        </row>
        <row r="1234">
          <cell r="G1234">
            <v>30346628</v>
          </cell>
          <cell r="H1234" t="str">
            <v>KR</v>
          </cell>
          <cell r="I1234">
            <v>43292</v>
          </cell>
          <cell r="J1234">
            <v>44283</v>
          </cell>
          <cell r="K1234">
            <v>43322</v>
          </cell>
          <cell r="L1234">
            <v>43382</v>
          </cell>
          <cell r="M1234">
            <v>901</v>
          </cell>
          <cell r="N1234">
            <v>-60000</v>
          </cell>
          <cell r="P1234" t="str">
            <v>2905100202</v>
          </cell>
          <cell r="Q1234" t="str">
            <v>8101519014</v>
          </cell>
          <cell r="R1234" t="str">
            <v>08001271455 MARIA JIMENEZ</v>
          </cell>
          <cell r="S1234" t="str">
            <v>800120011</v>
          </cell>
          <cell r="T1234" t="str">
            <v>1906230748</v>
          </cell>
          <cell r="U1234" t="str">
            <v>2000481793</v>
          </cell>
          <cell r="V1234" t="str">
            <v>2021</v>
          </cell>
          <cell r="W1234">
            <v>44283</v>
          </cell>
        </row>
        <row r="1235">
          <cell r="G1235">
            <v>3328558</v>
          </cell>
          <cell r="H1235" t="str">
            <v>KR</v>
          </cell>
          <cell r="I1235">
            <v>44187</v>
          </cell>
          <cell r="J1235">
            <v>44229</v>
          </cell>
          <cell r="K1235">
            <v>44202</v>
          </cell>
          <cell r="L1235">
            <v>44262</v>
          </cell>
          <cell r="M1235">
            <v>32</v>
          </cell>
          <cell r="N1235">
            <v>-60000</v>
          </cell>
          <cell r="P1235" t="str">
            <v>2905100202</v>
          </cell>
          <cell r="Q1235" t="str">
            <v>1060831098</v>
          </cell>
          <cell r="R1235" t="str">
            <v>13052429978 YONATAN ECHEVERRY</v>
          </cell>
          <cell r="S1235" t="str">
            <v>1305220011</v>
          </cell>
          <cell r="T1235" t="str">
            <v>1906225615</v>
          </cell>
          <cell r="U1235" t="str">
            <v>2000485703</v>
          </cell>
          <cell r="V1235" t="str">
            <v>2021</v>
          </cell>
          <cell r="W1235">
            <v>44294</v>
          </cell>
        </row>
        <row r="1236">
          <cell r="G1236">
            <v>3328429</v>
          </cell>
          <cell r="H1236" t="str">
            <v>KR</v>
          </cell>
          <cell r="I1236">
            <v>44184</v>
          </cell>
          <cell r="J1236">
            <v>44229</v>
          </cell>
          <cell r="K1236">
            <v>44202</v>
          </cell>
          <cell r="L1236">
            <v>44262</v>
          </cell>
          <cell r="M1236">
            <v>32</v>
          </cell>
          <cell r="N1236">
            <v>-856173</v>
          </cell>
          <cell r="P1236" t="str">
            <v>2905100202</v>
          </cell>
          <cell r="Q1236" t="str">
            <v>1060831098</v>
          </cell>
          <cell r="R1236" t="str">
            <v>13052429978 YONATAN ECHEVERRY</v>
          </cell>
          <cell r="S1236" t="str">
            <v>1305220011</v>
          </cell>
          <cell r="T1236" t="str">
            <v>1906225602</v>
          </cell>
          <cell r="U1236" t="str">
            <v>2000485703</v>
          </cell>
          <cell r="V1236" t="str">
            <v>2021</v>
          </cell>
          <cell r="W1236">
            <v>44294</v>
          </cell>
        </row>
        <row r="1237">
          <cell r="G1237">
            <v>3321039</v>
          </cell>
          <cell r="H1237" t="str">
            <v>GL</v>
          </cell>
          <cell r="I1237">
            <v>44193</v>
          </cell>
          <cell r="J1237">
            <v>44270</v>
          </cell>
          <cell r="K1237">
            <v>43905</v>
          </cell>
          <cell r="L1237">
            <v>43965</v>
          </cell>
          <cell r="M1237">
            <v>329</v>
          </cell>
          <cell r="N1237">
            <v>-43876</v>
          </cell>
          <cell r="P1237" t="str">
            <v>2905100202</v>
          </cell>
          <cell r="Q1237" t="str">
            <v>BARRANQUILLA</v>
          </cell>
          <cell r="R1237" t="str">
            <v>LEVANTAMIENTO GLOSA EPS ACTA 28 DICIEMBRE  2020</v>
          </cell>
          <cell r="S1237" t="str">
            <v>7000117011</v>
          </cell>
          <cell r="T1237" t="str">
            <v>1905563789</v>
          </cell>
          <cell r="U1237" t="str">
            <v>2000484916</v>
          </cell>
          <cell r="V1237" t="str">
            <v>2021</v>
          </cell>
          <cell r="W1237">
            <v>44294</v>
          </cell>
        </row>
        <row r="1238">
          <cell r="G1238">
            <v>3321039</v>
          </cell>
          <cell r="H1238" t="str">
            <v>GL</v>
          </cell>
          <cell r="I1238">
            <v>44193</v>
          </cell>
          <cell r="J1238">
            <v>44270</v>
          </cell>
          <cell r="K1238">
            <v>44193</v>
          </cell>
          <cell r="L1238">
            <v>44193</v>
          </cell>
          <cell r="M1238">
            <v>77</v>
          </cell>
          <cell r="N1238">
            <v>43876</v>
          </cell>
          <cell r="P1238" t="str">
            <v>2205200201</v>
          </cell>
          <cell r="Q1238" t="str">
            <v>BARRANQUILLA</v>
          </cell>
          <cell r="R1238" t="str">
            <v>APLICAMOS ACTA 28 DIC 2020</v>
          </cell>
          <cell r="S1238" t="str">
            <v>7000117011</v>
          </cell>
          <cell r="T1238" t="str">
            <v>1906201218</v>
          </cell>
          <cell r="U1238" t="str">
            <v>1906201218</v>
          </cell>
          <cell r="V1238" t="str">
            <v>2021</v>
          </cell>
          <cell r="W1238">
            <v>44270</v>
          </cell>
        </row>
        <row r="1239">
          <cell r="G1239">
            <v>3317352</v>
          </cell>
          <cell r="H1239" t="str">
            <v>GL</v>
          </cell>
          <cell r="I1239">
            <v>44193</v>
          </cell>
          <cell r="J1239">
            <v>44270</v>
          </cell>
          <cell r="K1239">
            <v>43905</v>
          </cell>
          <cell r="L1239">
            <v>43965</v>
          </cell>
          <cell r="M1239">
            <v>329</v>
          </cell>
          <cell r="N1239">
            <v>-60000</v>
          </cell>
          <cell r="P1239" t="str">
            <v>2905100202</v>
          </cell>
          <cell r="Q1239" t="str">
            <v>BARRANQUILLA</v>
          </cell>
          <cell r="R1239" t="str">
            <v>LEVANTAMIENTO GLOSA EPS ACTA 28 DICIEMBRE  2020</v>
          </cell>
          <cell r="S1239" t="str">
            <v>7000120011</v>
          </cell>
          <cell r="T1239" t="str">
            <v>1905129494</v>
          </cell>
          <cell r="U1239" t="str">
            <v>2000484916</v>
          </cell>
          <cell r="V1239" t="str">
            <v>2021</v>
          </cell>
          <cell r="W1239">
            <v>44294</v>
          </cell>
        </row>
        <row r="1240">
          <cell r="G1240">
            <v>3317352</v>
          </cell>
          <cell r="H1240" t="str">
            <v>GL</v>
          </cell>
          <cell r="I1240">
            <v>44193</v>
          </cell>
          <cell r="J1240">
            <v>44270</v>
          </cell>
          <cell r="K1240">
            <v>44193</v>
          </cell>
          <cell r="L1240">
            <v>44193</v>
          </cell>
          <cell r="M1240">
            <v>77</v>
          </cell>
          <cell r="N1240">
            <v>60000</v>
          </cell>
          <cell r="P1240" t="str">
            <v>2205200201</v>
          </cell>
          <cell r="Q1240" t="str">
            <v>BARRANQUILLA</v>
          </cell>
          <cell r="R1240" t="str">
            <v>APLICAMOS ACTA 28 DIC 2020</v>
          </cell>
          <cell r="S1240" t="str">
            <v>7000120011</v>
          </cell>
          <cell r="T1240" t="str">
            <v>1906201199</v>
          </cell>
          <cell r="U1240" t="str">
            <v>1906201199</v>
          </cell>
          <cell r="V1240" t="str">
            <v>2021</v>
          </cell>
          <cell r="W1240">
            <v>44270</v>
          </cell>
        </row>
        <row r="1241">
          <cell r="G1241">
            <v>3317681</v>
          </cell>
          <cell r="H1241" t="str">
            <v>GL</v>
          </cell>
          <cell r="I1241">
            <v>44193</v>
          </cell>
          <cell r="J1241">
            <v>44270</v>
          </cell>
          <cell r="K1241">
            <v>43905</v>
          </cell>
          <cell r="L1241">
            <v>43965</v>
          </cell>
          <cell r="M1241">
            <v>329</v>
          </cell>
          <cell r="N1241">
            <v>-60000</v>
          </cell>
          <cell r="P1241" t="str">
            <v>2905100202</v>
          </cell>
          <cell r="Q1241" t="str">
            <v>BARRANQUILLA</v>
          </cell>
          <cell r="R1241" t="str">
            <v>LEVANTAMIENTO GLOSA EPS ACTA 28 DICIEMBRE  2020</v>
          </cell>
          <cell r="S1241" t="str">
            <v>800120011</v>
          </cell>
          <cell r="T1241" t="str">
            <v>1905231476</v>
          </cell>
          <cell r="U1241" t="str">
            <v>2000484916</v>
          </cell>
          <cell r="V1241" t="str">
            <v>2021</v>
          </cell>
          <cell r="W1241">
            <v>44294</v>
          </cell>
        </row>
        <row r="1242">
          <cell r="G1242">
            <v>3317681</v>
          </cell>
          <cell r="H1242" t="str">
            <v>GL</v>
          </cell>
          <cell r="I1242">
            <v>44193</v>
          </cell>
          <cell r="J1242">
            <v>44270</v>
          </cell>
          <cell r="K1242">
            <v>44193</v>
          </cell>
          <cell r="L1242">
            <v>44193</v>
          </cell>
          <cell r="M1242">
            <v>77</v>
          </cell>
          <cell r="N1242">
            <v>60000</v>
          </cell>
          <cell r="P1242" t="str">
            <v>2205200201</v>
          </cell>
          <cell r="Q1242" t="str">
            <v>BARRANQUILLA</v>
          </cell>
          <cell r="R1242" t="str">
            <v>APLICAMOS ACTA 28 DIC 2020</v>
          </cell>
          <cell r="S1242" t="str">
            <v>800120011</v>
          </cell>
          <cell r="T1242" t="str">
            <v>1906201196</v>
          </cell>
          <cell r="U1242" t="str">
            <v>1906201196</v>
          </cell>
          <cell r="V1242" t="str">
            <v>2021</v>
          </cell>
          <cell r="W1242">
            <v>44270</v>
          </cell>
        </row>
        <row r="1243">
          <cell r="G1243">
            <v>3315610</v>
          </cell>
          <cell r="H1243" t="str">
            <v>GL</v>
          </cell>
          <cell r="I1243">
            <v>44193</v>
          </cell>
          <cell r="J1243">
            <v>44270</v>
          </cell>
          <cell r="K1243">
            <v>43905</v>
          </cell>
          <cell r="L1243">
            <v>43965</v>
          </cell>
          <cell r="M1243">
            <v>329</v>
          </cell>
          <cell r="N1243">
            <v>-60000</v>
          </cell>
          <cell r="P1243" t="str">
            <v>2905100202</v>
          </cell>
          <cell r="Q1243" t="str">
            <v>BARRANQUILLA</v>
          </cell>
          <cell r="R1243" t="str">
            <v>LEVANTAMIENTO GLOSA EPS ACTA 28 DICIEMBRE  2020</v>
          </cell>
          <cell r="S1243" t="str">
            <v>843320011</v>
          </cell>
          <cell r="T1243" t="str">
            <v>1905049621</v>
          </cell>
          <cell r="U1243" t="str">
            <v>2000484916</v>
          </cell>
          <cell r="V1243" t="str">
            <v>2021</v>
          </cell>
          <cell r="W1243">
            <v>44294</v>
          </cell>
        </row>
        <row r="1244">
          <cell r="G1244">
            <v>3315610</v>
          </cell>
          <cell r="H1244" t="str">
            <v>GL</v>
          </cell>
          <cell r="I1244">
            <v>44193</v>
          </cell>
          <cell r="J1244">
            <v>44270</v>
          </cell>
          <cell r="K1244">
            <v>44193</v>
          </cell>
          <cell r="L1244">
            <v>44193</v>
          </cell>
          <cell r="M1244">
            <v>77</v>
          </cell>
          <cell r="N1244">
            <v>60000</v>
          </cell>
          <cell r="P1244" t="str">
            <v>2205200201</v>
          </cell>
          <cell r="Q1244" t="str">
            <v>BARRANQUILLA</v>
          </cell>
          <cell r="R1244" t="str">
            <v>APLICAMOS ACTA 28 DIC 2020</v>
          </cell>
          <cell r="S1244" t="str">
            <v>843320011</v>
          </cell>
          <cell r="T1244" t="str">
            <v>1906201191</v>
          </cell>
          <cell r="U1244" t="str">
            <v>1906201191</v>
          </cell>
          <cell r="V1244" t="str">
            <v>2021</v>
          </cell>
          <cell r="W1244">
            <v>44270</v>
          </cell>
        </row>
        <row r="1245">
          <cell r="G1245">
            <v>3315574</v>
          </cell>
          <cell r="H1245" t="str">
            <v>GL</v>
          </cell>
          <cell r="I1245">
            <v>44193</v>
          </cell>
          <cell r="J1245">
            <v>44270</v>
          </cell>
          <cell r="K1245">
            <v>43905</v>
          </cell>
          <cell r="L1245">
            <v>43965</v>
          </cell>
          <cell r="M1245">
            <v>329</v>
          </cell>
          <cell r="N1245">
            <v>-60000</v>
          </cell>
          <cell r="P1245" t="str">
            <v>2905100202</v>
          </cell>
          <cell r="Q1245" t="str">
            <v>BARRANQUILLA</v>
          </cell>
          <cell r="R1245" t="str">
            <v>LEVANTAMIENTO GLOSA EPS ACTA 28 DICIEMBRE  2020</v>
          </cell>
          <cell r="S1245" t="str">
            <v>800120011</v>
          </cell>
          <cell r="T1245" t="str">
            <v>1905049617</v>
          </cell>
          <cell r="U1245" t="str">
            <v>2000484916</v>
          </cell>
          <cell r="V1245" t="str">
            <v>2021</v>
          </cell>
          <cell r="W1245">
            <v>44294</v>
          </cell>
        </row>
        <row r="1246">
          <cell r="G1246">
            <v>3315574</v>
          </cell>
          <cell r="H1246" t="str">
            <v>GL</v>
          </cell>
          <cell r="I1246">
            <v>44193</v>
          </cell>
          <cell r="J1246">
            <v>44270</v>
          </cell>
          <cell r="K1246">
            <v>44193</v>
          </cell>
          <cell r="L1246">
            <v>44193</v>
          </cell>
          <cell r="M1246">
            <v>77</v>
          </cell>
          <cell r="N1246">
            <v>60000</v>
          </cell>
          <cell r="P1246" t="str">
            <v>2205200201</v>
          </cell>
          <cell r="Q1246" t="str">
            <v>BARRANQUILLA</v>
          </cell>
          <cell r="R1246" t="str">
            <v>APLICAMOS ACTA 28 DIC 2020</v>
          </cell>
          <cell r="S1246" t="str">
            <v>800120011</v>
          </cell>
          <cell r="T1246" t="str">
            <v>1906201183</v>
          </cell>
          <cell r="U1246" t="str">
            <v>1906201183</v>
          </cell>
          <cell r="V1246" t="str">
            <v>2021</v>
          </cell>
          <cell r="W1246">
            <v>44270</v>
          </cell>
        </row>
        <row r="1247">
          <cell r="G1247">
            <v>3316131</v>
          </cell>
          <cell r="H1247" t="str">
            <v>GL</v>
          </cell>
          <cell r="I1247">
            <v>44193</v>
          </cell>
          <cell r="J1247">
            <v>44270</v>
          </cell>
          <cell r="K1247">
            <v>43905</v>
          </cell>
          <cell r="L1247">
            <v>43965</v>
          </cell>
          <cell r="M1247">
            <v>329</v>
          </cell>
          <cell r="N1247">
            <v>-60000</v>
          </cell>
          <cell r="P1247" t="str">
            <v>2905100202</v>
          </cell>
          <cell r="Q1247" t="str">
            <v>BARRANQUILLA</v>
          </cell>
          <cell r="R1247" t="str">
            <v>LEVANTAMIENTO GLOSA EPS ACTA 28 DICIEMBRE  2020</v>
          </cell>
          <cell r="S1247" t="str">
            <v>843320011</v>
          </cell>
          <cell r="T1247" t="str">
            <v>1905141833</v>
          </cell>
          <cell r="U1247" t="str">
            <v>2000484916</v>
          </cell>
          <cell r="V1247" t="str">
            <v>2021</v>
          </cell>
          <cell r="W1247">
            <v>44294</v>
          </cell>
        </row>
        <row r="1248">
          <cell r="G1248">
            <v>3316131</v>
          </cell>
          <cell r="H1248" t="str">
            <v>GL</v>
          </cell>
          <cell r="I1248">
            <v>44193</v>
          </cell>
          <cell r="J1248">
            <v>44270</v>
          </cell>
          <cell r="K1248">
            <v>44193</v>
          </cell>
          <cell r="L1248">
            <v>44193</v>
          </cell>
          <cell r="M1248">
            <v>77</v>
          </cell>
          <cell r="N1248">
            <v>60000</v>
          </cell>
          <cell r="P1248" t="str">
            <v>2205200201</v>
          </cell>
          <cell r="Q1248" t="str">
            <v>BARRANQUILLA</v>
          </cell>
          <cell r="R1248" t="str">
            <v>APLICAMOS ACTA 28 DIC 2020</v>
          </cell>
          <cell r="S1248" t="str">
            <v>843320011</v>
          </cell>
          <cell r="T1248" t="str">
            <v>1906201169</v>
          </cell>
          <cell r="U1248" t="str">
            <v>1906201169</v>
          </cell>
          <cell r="V1248" t="str">
            <v>2021</v>
          </cell>
          <cell r="W1248">
            <v>44270</v>
          </cell>
        </row>
        <row r="1249">
          <cell r="G1249">
            <v>3317175</v>
          </cell>
          <cell r="H1249" t="str">
            <v>GL</v>
          </cell>
          <cell r="I1249">
            <v>44193</v>
          </cell>
          <cell r="J1249">
            <v>44270</v>
          </cell>
          <cell r="K1249">
            <v>43905</v>
          </cell>
          <cell r="L1249">
            <v>43965</v>
          </cell>
          <cell r="M1249">
            <v>329</v>
          </cell>
          <cell r="N1249">
            <v>-60000</v>
          </cell>
          <cell r="P1249" t="str">
            <v>2905100202</v>
          </cell>
          <cell r="Q1249" t="str">
            <v>BARRANQUILLA</v>
          </cell>
          <cell r="R1249" t="str">
            <v>LEVANTAMIENTO GLOSA EPS ACTA 28 DICIEMBRE  2020</v>
          </cell>
          <cell r="S1249" t="str">
            <v>843320011</v>
          </cell>
          <cell r="T1249" t="str">
            <v>1905164819</v>
          </cell>
          <cell r="U1249" t="str">
            <v>2000484916</v>
          </cell>
          <cell r="V1249" t="str">
            <v>2021</v>
          </cell>
          <cell r="W1249">
            <v>44294</v>
          </cell>
        </row>
        <row r="1250">
          <cell r="G1250">
            <v>3317175</v>
          </cell>
          <cell r="H1250" t="str">
            <v>GL</v>
          </cell>
          <cell r="I1250">
            <v>44193</v>
          </cell>
          <cell r="J1250">
            <v>44270</v>
          </cell>
          <cell r="K1250">
            <v>44193</v>
          </cell>
          <cell r="L1250">
            <v>44193</v>
          </cell>
          <cell r="M1250">
            <v>77</v>
          </cell>
          <cell r="N1250">
            <v>60000</v>
          </cell>
          <cell r="P1250" t="str">
            <v>2205200201</v>
          </cell>
          <cell r="Q1250" t="str">
            <v>BARRANQUILLA</v>
          </cell>
          <cell r="R1250" t="str">
            <v>APLICAMOS ACTA 28 DIC 2020</v>
          </cell>
          <cell r="S1250" t="str">
            <v>843320011</v>
          </cell>
          <cell r="T1250" t="str">
            <v>1906201158</v>
          </cell>
          <cell r="U1250" t="str">
            <v>1906201158</v>
          </cell>
          <cell r="V1250" t="str">
            <v>2021</v>
          </cell>
          <cell r="W1250">
            <v>44270</v>
          </cell>
        </row>
        <row r="1251">
          <cell r="G1251">
            <v>3317311</v>
          </cell>
          <cell r="H1251" t="str">
            <v>GL</v>
          </cell>
          <cell r="I1251">
            <v>44193</v>
          </cell>
          <cell r="J1251">
            <v>44270</v>
          </cell>
          <cell r="K1251">
            <v>43905</v>
          </cell>
          <cell r="L1251">
            <v>43965</v>
          </cell>
          <cell r="M1251">
            <v>329</v>
          </cell>
          <cell r="N1251">
            <v>-116138</v>
          </cell>
          <cell r="P1251" t="str">
            <v>2905100202</v>
          </cell>
          <cell r="Q1251" t="str">
            <v>BARRANQUILLA</v>
          </cell>
          <cell r="R1251" t="str">
            <v>LEVANTAMIENTO GLOSA EPS ACTA 28 DICIEMBRE  2020</v>
          </cell>
          <cell r="S1251" t="str">
            <v>800120011</v>
          </cell>
          <cell r="T1251" t="str">
            <v>1905097651</v>
          </cell>
          <cell r="U1251" t="str">
            <v>2000484916</v>
          </cell>
          <cell r="V1251" t="str">
            <v>2021</v>
          </cell>
          <cell r="W1251">
            <v>44294</v>
          </cell>
        </row>
        <row r="1252">
          <cell r="G1252">
            <v>3317311</v>
          </cell>
          <cell r="H1252" t="str">
            <v>GL</v>
          </cell>
          <cell r="I1252">
            <v>44193</v>
          </cell>
          <cell r="J1252">
            <v>44270</v>
          </cell>
          <cell r="K1252">
            <v>44193</v>
          </cell>
          <cell r="L1252">
            <v>44193</v>
          </cell>
          <cell r="M1252">
            <v>77</v>
          </cell>
          <cell r="N1252">
            <v>116138</v>
          </cell>
          <cell r="P1252" t="str">
            <v>2205200201</v>
          </cell>
          <cell r="Q1252" t="str">
            <v>BARRANQUILLA</v>
          </cell>
          <cell r="R1252" t="str">
            <v>APLICAMOS ACTA 28 DIC 2020</v>
          </cell>
          <cell r="S1252" t="str">
            <v>800120011</v>
          </cell>
          <cell r="T1252" t="str">
            <v>1906201144</v>
          </cell>
          <cell r="U1252" t="str">
            <v>1906201144</v>
          </cell>
          <cell r="V1252" t="str">
            <v>2021</v>
          </cell>
          <cell r="W1252">
            <v>44270</v>
          </cell>
        </row>
        <row r="1253">
          <cell r="G1253">
            <v>3314069</v>
          </cell>
          <cell r="H1253" t="str">
            <v>GL</v>
          </cell>
          <cell r="I1253">
            <v>44193</v>
          </cell>
          <cell r="J1253">
            <v>44270</v>
          </cell>
          <cell r="K1253">
            <v>43905</v>
          </cell>
          <cell r="L1253">
            <v>43965</v>
          </cell>
          <cell r="M1253">
            <v>329</v>
          </cell>
          <cell r="N1253">
            <v>-176138</v>
          </cell>
          <cell r="P1253" t="str">
            <v>2905100202</v>
          </cell>
          <cell r="Q1253" t="str">
            <v>BARRANQUILLA</v>
          </cell>
          <cell r="R1253" t="str">
            <v>LEVANTAMIENTO GLOSA EPS ACTA 28 DICIEMBRE  2020</v>
          </cell>
          <cell r="S1253" t="str">
            <v>800120011</v>
          </cell>
          <cell r="T1253" t="str">
            <v>1905049616</v>
          </cell>
          <cell r="U1253" t="str">
            <v>2000484916</v>
          </cell>
          <cell r="V1253" t="str">
            <v>2021</v>
          </cell>
          <cell r="W1253">
            <v>44294</v>
          </cell>
        </row>
        <row r="1254">
          <cell r="G1254">
            <v>3314069</v>
          </cell>
          <cell r="H1254" t="str">
            <v>GL</v>
          </cell>
          <cell r="I1254">
            <v>44193</v>
          </cell>
          <cell r="J1254">
            <v>44270</v>
          </cell>
          <cell r="K1254">
            <v>44193</v>
          </cell>
          <cell r="L1254">
            <v>44193</v>
          </cell>
          <cell r="M1254">
            <v>77</v>
          </cell>
          <cell r="N1254">
            <v>176138</v>
          </cell>
          <cell r="P1254" t="str">
            <v>2205200101</v>
          </cell>
          <cell r="Q1254" t="str">
            <v>BARRANQUILLA</v>
          </cell>
          <cell r="R1254" t="str">
            <v>APLICAMOS ACTA 28 DIC 2020</v>
          </cell>
          <cell r="S1254" t="str">
            <v>800120011</v>
          </cell>
          <cell r="T1254" t="str">
            <v>1906201135</v>
          </cell>
          <cell r="U1254" t="str">
            <v>1906201135</v>
          </cell>
          <cell r="V1254" t="str">
            <v>2021</v>
          </cell>
          <cell r="W1254">
            <v>44270</v>
          </cell>
        </row>
        <row r="1255">
          <cell r="G1255">
            <v>3317341</v>
          </cell>
          <cell r="H1255" t="str">
            <v>GL</v>
          </cell>
          <cell r="I1255">
            <v>44193</v>
          </cell>
          <cell r="J1255">
            <v>44270</v>
          </cell>
          <cell r="K1255">
            <v>43905</v>
          </cell>
          <cell r="L1255">
            <v>43965</v>
          </cell>
          <cell r="M1255">
            <v>329</v>
          </cell>
          <cell r="N1255">
            <v>-180070</v>
          </cell>
          <cell r="P1255" t="str">
            <v>2905100202</v>
          </cell>
          <cell r="Q1255" t="str">
            <v>M/DALENA</v>
          </cell>
          <cell r="R1255" t="str">
            <v>LEVANTAMIENTO GLOSA EPS ACTA 28 DICIEMBRE  2020</v>
          </cell>
          <cell r="S1255" t="str">
            <v>843320011</v>
          </cell>
          <cell r="T1255" t="str">
            <v>1905097663</v>
          </cell>
          <cell r="U1255" t="str">
            <v>2000484916</v>
          </cell>
          <cell r="V1255" t="str">
            <v>2021</v>
          </cell>
          <cell r="W1255">
            <v>44294</v>
          </cell>
        </row>
        <row r="1256">
          <cell r="G1256">
            <v>3317341</v>
          </cell>
          <cell r="H1256" t="str">
            <v>GL</v>
          </cell>
          <cell r="I1256">
            <v>44193</v>
          </cell>
          <cell r="J1256">
            <v>44270</v>
          </cell>
          <cell r="K1256">
            <v>44193</v>
          </cell>
          <cell r="L1256">
            <v>44193</v>
          </cell>
          <cell r="M1256">
            <v>77</v>
          </cell>
          <cell r="N1256">
            <v>180070</v>
          </cell>
          <cell r="P1256" t="str">
            <v>2205200201</v>
          </cell>
          <cell r="Q1256" t="str">
            <v>M/DALENA</v>
          </cell>
          <cell r="R1256" t="str">
            <v>APLICAMOS ACTA 28 DIC 2020</v>
          </cell>
          <cell r="S1256" t="str">
            <v>843320011</v>
          </cell>
          <cell r="T1256" t="str">
            <v>1906201108</v>
          </cell>
          <cell r="U1256" t="str">
            <v>1906201108</v>
          </cell>
          <cell r="V1256" t="str">
            <v>2021</v>
          </cell>
          <cell r="W1256">
            <v>44270</v>
          </cell>
        </row>
        <row r="1257">
          <cell r="G1257">
            <v>3318260</v>
          </cell>
          <cell r="H1257" t="str">
            <v>GL</v>
          </cell>
          <cell r="I1257">
            <v>44193</v>
          </cell>
          <cell r="J1257">
            <v>44270</v>
          </cell>
          <cell r="K1257">
            <v>43905</v>
          </cell>
          <cell r="L1257">
            <v>43965</v>
          </cell>
          <cell r="M1257">
            <v>329</v>
          </cell>
          <cell r="N1257">
            <v>-244607</v>
          </cell>
          <cell r="P1257" t="str">
            <v>2905100203</v>
          </cell>
          <cell r="Q1257" t="str">
            <v>M/DALENA</v>
          </cell>
          <cell r="R1257" t="str">
            <v>LEVANTAMIENTO GLOSA EPS ACTA 28 DICIEMBRE  2020</v>
          </cell>
          <cell r="S1257" t="str">
            <v>4700117011</v>
          </cell>
          <cell r="T1257" t="str">
            <v>1905289494</v>
          </cell>
          <cell r="U1257" t="str">
            <v>2000484916</v>
          </cell>
          <cell r="V1257" t="str">
            <v>2021</v>
          </cell>
          <cell r="W1257">
            <v>44294</v>
          </cell>
        </row>
        <row r="1258">
          <cell r="G1258">
            <v>3318260</v>
          </cell>
          <cell r="H1258" t="str">
            <v>GL</v>
          </cell>
          <cell r="I1258">
            <v>44193</v>
          </cell>
          <cell r="J1258">
            <v>44270</v>
          </cell>
          <cell r="K1258">
            <v>44193</v>
          </cell>
          <cell r="L1258">
            <v>44193</v>
          </cell>
          <cell r="M1258">
            <v>77</v>
          </cell>
          <cell r="N1258">
            <v>244607</v>
          </cell>
          <cell r="P1258" t="str">
            <v>2205200201</v>
          </cell>
          <cell r="Q1258" t="str">
            <v>M/DALENA</v>
          </cell>
          <cell r="R1258" t="str">
            <v>APLICAMOS ACTA 28 DIC 2020</v>
          </cell>
          <cell r="S1258" t="str">
            <v>4700117011</v>
          </cell>
          <cell r="T1258" t="str">
            <v>1906201089</v>
          </cell>
          <cell r="U1258" t="str">
            <v>1906201089</v>
          </cell>
          <cell r="V1258" t="str">
            <v>2021</v>
          </cell>
          <cell r="W1258">
            <v>44270</v>
          </cell>
        </row>
        <row r="1259">
          <cell r="G1259">
            <v>3318945</v>
          </cell>
          <cell r="H1259" t="str">
            <v>GL</v>
          </cell>
          <cell r="I1259">
            <v>44193</v>
          </cell>
          <cell r="J1259">
            <v>44270</v>
          </cell>
          <cell r="K1259">
            <v>43905</v>
          </cell>
          <cell r="L1259">
            <v>43965</v>
          </cell>
          <cell r="M1259">
            <v>351</v>
          </cell>
          <cell r="N1259">
            <v>-3178546</v>
          </cell>
          <cell r="P1259" t="str">
            <v>2905100203</v>
          </cell>
          <cell r="Q1259" t="str">
            <v>M/DALENA</v>
          </cell>
          <cell r="R1259" t="str">
            <v>LEVANTAMIENTO GLOSA EPS ACTA 28 DICIEMBRE  2020</v>
          </cell>
          <cell r="S1259" t="str">
            <v>4724519011</v>
          </cell>
          <cell r="T1259" t="str">
            <v>1906201070</v>
          </cell>
          <cell r="U1259" t="str">
            <v>2000519802</v>
          </cell>
          <cell r="V1259" t="str">
            <v>2021</v>
          </cell>
          <cell r="W1259">
            <v>44316</v>
          </cell>
        </row>
        <row r="1260">
          <cell r="G1260">
            <v>3318945</v>
          </cell>
          <cell r="H1260" t="str">
            <v>GL</v>
          </cell>
          <cell r="I1260">
            <v>44193</v>
          </cell>
          <cell r="J1260">
            <v>44270</v>
          </cell>
          <cell r="K1260">
            <v>43905</v>
          </cell>
          <cell r="L1260">
            <v>43965</v>
          </cell>
          <cell r="M1260">
            <v>414</v>
          </cell>
          <cell r="N1260">
            <v>-1866625</v>
          </cell>
          <cell r="P1260" t="str">
            <v>2205200201</v>
          </cell>
          <cell r="Q1260" t="str">
            <v>M/DALENA</v>
          </cell>
          <cell r="R1260" t="str">
            <v>PERSISTE VALOR GLOSA ACTA 28 DICIEMBRE 2020</v>
          </cell>
          <cell r="S1260" t="str">
            <v>4724519011</v>
          </cell>
          <cell r="T1260" t="str">
            <v>1905289495</v>
          </cell>
        </row>
        <row r="1261">
          <cell r="G1261">
            <v>3318945</v>
          </cell>
          <cell r="H1261" t="str">
            <v>GL</v>
          </cell>
          <cell r="I1261">
            <v>44193</v>
          </cell>
          <cell r="J1261">
            <v>44270</v>
          </cell>
          <cell r="K1261">
            <v>44193</v>
          </cell>
          <cell r="L1261">
            <v>44193</v>
          </cell>
          <cell r="M1261">
            <v>77</v>
          </cell>
          <cell r="N1261">
            <v>5045171</v>
          </cell>
          <cell r="P1261" t="str">
            <v>2205200201</v>
          </cell>
          <cell r="Q1261" t="str">
            <v>M/DALENA</v>
          </cell>
          <cell r="R1261" t="str">
            <v>APLICAMOS ACTA 28 DIC 2020</v>
          </cell>
          <cell r="S1261" t="str">
            <v>4724519011</v>
          </cell>
          <cell r="T1261" t="str">
            <v>1906201070</v>
          </cell>
          <cell r="U1261" t="str">
            <v>1906201070</v>
          </cell>
          <cell r="V1261" t="str">
            <v>2021</v>
          </cell>
          <cell r="W1261">
            <v>44270</v>
          </cell>
        </row>
        <row r="1262">
          <cell r="G1262">
            <v>3318117</v>
          </cell>
          <cell r="H1262" t="str">
            <v>GL</v>
          </cell>
          <cell r="I1262">
            <v>44193</v>
          </cell>
          <cell r="J1262">
            <v>44270</v>
          </cell>
          <cell r="K1262">
            <v>43905</v>
          </cell>
          <cell r="L1262">
            <v>43965</v>
          </cell>
          <cell r="M1262">
            <v>329</v>
          </cell>
          <cell r="N1262">
            <v>-60000</v>
          </cell>
          <cell r="P1262" t="str">
            <v>2905100202</v>
          </cell>
          <cell r="Q1262" t="str">
            <v>BARRANQUILLA</v>
          </cell>
          <cell r="R1262" t="str">
            <v>LEVANTAMIENTO GLOSA EPS ACTA 28 DICIEMBRE  2020</v>
          </cell>
          <cell r="S1262" t="str">
            <v>843320011</v>
          </cell>
          <cell r="T1262" t="str">
            <v>1905231480</v>
          </cell>
          <cell r="U1262" t="str">
            <v>2000484916</v>
          </cell>
          <cell r="V1262" t="str">
            <v>2021</v>
          </cell>
          <cell r="W1262">
            <v>44294</v>
          </cell>
        </row>
        <row r="1263">
          <cell r="G1263">
            <v>3318117</v>
          </cell>
          <cell r="H1263" t="str">
            <v>GL</v>
          </cell>
          <cell r="I1263">
            <v>44193</v>
          </cell>
          <cell r="J1263">
            <v>44270</v>
          </cell>
          <cell r="K1263">
            <v>44193</v>
          </cell>
          <cell r="L1263">
            <v>44193</v>
          </cell>
          <cell r="M1263">
            <v>77</v>
          </cell>
          <cell r="N1263">
            <v>105555</v>
          </cell>
          <cell r="P1263" t="str">
            <v>2205200201</v>
          </cell>
          <cell r="Q1263" t="str">
            <v>BARRANQUILLA</v>
          </cell>
          <cell r="R1263" t="str">
            <v>APLICAMOS ACTA 28 DIC 2020</v>
          </cell>
          <cell r="S1263" t="str">
            <v>843320011</v>
          </cell>
          <cell r="T1263" t="str">
            <v>1906201036</v>
          </cell>
          <cell r="U1263" t="str">
            <v>1906201036</v>
          </cell>
          <cell r="V1263" t="str">
            <v>2021</v>
          </cell>
          <cell r="W1263">
            <v>44270</v>
          </cell>
        </row>
        <row r="1264">
          <cell r="G1264">
            <v>3317319</v>
          </cell>
          <cell r="H1264" t="str">
            <v>GL</v>
          </cell>
          <cell r="I1264">
            <v>44193</v>
          </cell>
          <cell r="J1264">
            <v>44270</v>
          </cell>
          <cell r="K1264">
            <v>43905</v>
          </cell>
          <cell r="L1264">
            <v>43965</v>
          </cell>
          <cell r="M1264">
            <v>329</v>
          </cell>
          <cell r="N1264">
            <v>-116138</v>
          </cell>
          <cell r="P1264" t="str">
            <v>2905100202</v>
          </cell>
          <cell r="Q1264" t="str">
            <v>BARRANQUILLA</v>
          </cell>
          <cell r="R1264" t="str">
            <v>LEVANTAMIENTO GLOSA EPS ACTA 28 DICIEMBRE  2020</v>
          </cell>
          <cell r="S1264" t="str">
            <v>800120011</v>
          </cell>
          <cell r="T1264" t="str">
            <v>1905097660</v>
          </cell>
          <cell r="U1264" t="str">
            <v>2000484916</v>
          </cell>
          <cell r="V1264" t="str">
            <v>2021</v>
          </cell>
          <cell r="W1264">
            <v>44294</v>
          </cell>
        </row>
        <row r="1265">
          <cell r="G1265">
            <v>3317319</v>
          </cell>
          <cell r="H1265" t="str">
            <v>GL</v>
          </cell>
          <cell r="I1265">
            <v>44193</v>
          </cell>
          <cell r="J1265">
            <v>44270</v>
          </cell>
          <cell r="K1265">
            <v>44193</v>
          </cell>
          <cell r="L1265">
            <v>44193</v>
          </cell>
          <cell r="M1265">
            <v>77</v>
          </cell>
          <cell r="N1265">
            <v>176138</v>
          </cell>
          <cell r="P1265" t="str">
            <v>2205200201</v>
          </cell>
          <cell r="Q1265" t="str">
            <v>20210315</v>
          </cell>
          <cell r="R1265" t="str">
            <v>APLICAMOS ACTA 28 DIC 2020</v>
          </cell>
          <cell r="S1265" t="str">
            <v>800120011</v>
          </cell>
          <cell r="T1265" t="str">
            <v>1906201023</v>
          </cell>
          <cell r="U1265" t="str">
            <v>1906201023</v>
          </cell>
          <cell r="V1265" t="str">
            <v>2021</v>
          </cell>
          <cell r="W1265">
            <v>44270</v>
          </cell>
        </row>
        <row r="1266">
          <cell r="G1266" t="str">
            <v>ACEP VARIAS</v>
          </cell>
          <cell r="H1266" t="str">
            <v>GL</v>
          </cell>
          <cell r="I1266">
            <v>44193</v>
          </cell>
          <cell r="J1266">
            <v>44270</v>
          </cell>
          <cell r="K1266">
            <v>44193</v>
          </cell>
          <cell r="L1266">
            <v>44193</v>
          </cell>
          <cell r="M1266">
            <v>77</v>
          </cell>
          <cell r="N1266">
            <v>210370</v>
          </cell>
          <cell r="P1266" t="str">
            <v>2205200201</v>
          </cell>
          <cell r="Q1266" t="str">
            <v>BARRANQUILLA</v>
          </cell>
          <cell r="R1266" t="str">
            <v>APLICAMOS ACTA 28 DIC 2020</v>
          </cell>
          <cell r="S1266" t="str">
            <v>800120011</v>
          </cell>
          <cell r="T1266" t="str">
            <v>1906200983</v>
          </cell>
          <cell r="U1266" t="str">
            <v>1906200983</v>
          </cell>
          <cell r="V1266" t="str">
            <v>2021</v>
          </cell>
          <cell r="W1266">
            <v>44270</v>
          </cell>
        </row>
        <row r="1267">
          <cell r="G1267">
            <v>3311374</v>
          </cell>
          <cell r="H1267" t="str">
            <v>GL</v>
          </cell>
          <cell r="I1267">
            <v>44062</v>
          </cell>
          <cell r="J1267">
            <v>44270</v>
          </cell>
          <cell r="K1267">
            <v>44062</v>
          </cell>
          <cell r="L1267">
            <v>44062</v>
          </cell>
          <cell r="M1267">
            <v>208</v>
          </cell>
          <cell r="N1267">
            <v>25024</v>
          </cell>
          <cell r="P1267" t="str">
            <v>2205200201</v>
          </cell>
          <cell r="Q1267" t="str">
            <v>BARRANQUILLA</v>
          </cell>
          <cell r="R1267" t="str">
            <v>APLICAMOS ACTA 19 AGOSTO 2020</v>
          </cell>
          <cell r="S1267" t="str">
            <v>800120011</v>
          </cell>
          <cell r="T1267" t="str">
            <v>1906200847</v>
          </cell>
          <cell r="U1267" t="str">
            <v>1906200847</v>
          </cell>
          <cell r="V1267" t="str">
            <v>2021</v>
          </cell>
          <cell r="W1267">
            <v>44270</v>
          </cell>
        </row>
        <row r="1268">
          <cell r="G1268">
            <v>3311399</v>
          </cell>
          <cell r="H1268" t="str">
            <v>GL</v>
          </cell>
          <cell r="I1268">
            <v>44062</v>
          </cell>
          <cell r="J1268">
            <v>44270</v>
          </cell>
          <cell r="K1268">
            <v>43905</v>
          </cell>
          <cell r="L1268">
            <v>43965</v>
          </cell>
          <cell r="M1268">
            <v>329</v>
          </cell>
          <cell r="N1268">
            <v>-58292</v>
          </cell>
          <cell r="P1268" t="str">
            <v>2905100203</v>
          </cell>
          <cell r="Q1268" t="str">
            <v>CESAR</v>
          </cell>
          <cell r="R1268" t="str">
            <v>LEVANTAMIENTO GLOSA EPS ACTA 19 AGOSTO  2020</v>
          </cell>
          <cell r="S1268" t="str">
            <v>2000120011</v>
          </cell>
          <cell r="T1268" t="str">
            <v>1904889308</v>
          </cell>
          <cell r="U1268" t="str">
            <v>2000484916</v>
          </cell>
          <cell r="V1268" t="str">
            <v>2021</v>
          </cell>
          <cell r="W1268">
            <v>44294</v>
          </cell>
        </row>
        <row r="1269">
          <cell r="G1269">
            <v>3311399</v>
          </cell>
          <cell r="H1269" t="str">
            <v>GL</v>
          </cell>
          <cell r="I1269">
            <v>44062</v>
          </cell>
          <cell r="J1269">
            <v>44270</v>
          </cell>
          <cell r="K1269">
            <v>44062</v>
          </cell>
          <cell r="L1269">
            <v>44062</v>
          </cell>
          <cell r="M1269">
            <v>208</v>
          </cell>
          <cell r="N1269">
            <v>58292</v>
          </cell>
          <cell r="P1269" t="str">
            <v>2205200101</v>
          </cell>
          <cell r="Q1269" t="str">
            <v>CESAR</v>
          </cell>
          <cell r="R1269" t="str">
            <v>APLICAMOS ACTA 19 AGOSTO 2020</v>
          </cell>
          <cell r="S1269" t="str">
            <v>2000120011</v>
          </cell>
          <cell r="T1269" t="str">
            <v>1906200838</v>
          </cell>
          <cell r="U1269" t="str">
            <v>1906200838</v>
          </cell>
          <cell r="V1269" t="str">
            <v>2021</v>
          </cell>
          <cell r="W1269">
            <v>44270</v>
          </cell>
        </row>
        <row r="1270">
          <cell r="G1270">
            <v>3310346</v>
          </cell>
          <cell r="H1270" t="str">
            <v>GL</v>
          </cell>
          <cell r="I1270">
            <v>44062</v>
          </cell>
          <cell r="J1270">
            <v>44270</v>
          </cell>
          <cell r="K1270">
            <v>43905</v>
          </cell>
          <cell r="L1270">
            <v>43965</v>
          </cell>
          <cell r="M1270">
            <v>329</v>
          </cell>
          <cell r="N1270">
            <v>-40000</v>
          </cell>
          <cell r="P1270" t="str">
            <v>2905100202</v>
          </cell>
          <cell r="Q1270" t="str">
            <v>BARRANQUILLA</v>
          </cell>
          <cell r="R1270" t="str">
            <v>LEVANTAMIENTO GLOSA EPS ACTA 19 AGOSTO  2020</v>
          </cell>
          <cell r="S1270" t="str">
            <v>800120011</v>
          </cell>
          <cell r="T1270" t="str">
            <v>1904784233</v>
          </cell>
          <cell r="U1270" t="str">
            <v>2000484916</v>
          </cell>
          <cell r="V1270" t="str">
            <v>2021</v>
          </cell>
          <cell r="W1270">
            <v>44294</v>
          </cell>
        </row>
        <row r="1271">
          <cell r="G1271">
            <v>3310346</v>
          </cell>
          <cell r="H1271" t="str">
            <v>GL</v>
          </cell>
          <cell r="I1271">
            <v>44062</v>
          </cell>
          <cell r="J1271">
            <v>44270</v>
          </cell>
          <cell r="K1271">
            <v>44062</v>
          </cell>
          <cell r="L1271">
            <v>44062</v>
          </cell>
          <cell r="M1271">
            <v>208</v>
          </cell>
          <cell r="N1271">
            <v>80000</v>
          </cell>
          <cell r="P1271" t="str">
            <v>2205200201</v>
          </cell>
          <cell r="Q1271" t="str">
            <v>BARRANQUILLA</v>
          </cell>
          <cell r="R1271" t="str">
            <v>APLICAMOS ACTA 19 AGOSTO 2020</v>
          </cell>
          <cell r="S1271" t="str">
            <v>800120011</v>
          </cell>
          <cell r="T1271" t="str">
            <v>1906200809</v>
          </cell>
          <cell r="U1271" t="str">
            <v>1906200809</v>
          </cell>
          <cell r="V1271" t="str">
            <v>2021</v>
          </cell>
          <cell r="W1271">
            <v>44270</v>
          </cell>
        </row>
        <row r="1272">
          <cell r="G1272">
            <v>3310210</v>
          </cell>
          <cell r="H1272" t="str">
            <v>GL</v>
          </cell>
          <cell r="I1272">
            <v>44062</v>
          </cell>
          <cell r="J1272">
            <v>44270</v>
          </cell>
          <cell r="K1272">
            <v>44062</v>
          </cell>
          <cell r="L1272">
            <v>44062</v>
          </cell>
          <cell r="M1272">
            <v>208</v>
          </cell>
          <cell r="N1272">
            <v>142058</v>
          </cell>
          <cell r="P1272" t="str">
            <v>2205200201</v>
          </cell>
          <cell r="Q1272" t="str">
            <v>BARRANQUILLA</v>
          </cell>
          <cell r="R1272" t="str">
            <v>APLICAMOS ACTA 19 AGOSTO 2020</v>
          </cell>
          <cell r="S1272" t="str">
            <v>800120011</v>
          </cell>
          <cell r="T1272" t="str">
            <v>1906200799</v>
          </cell>
          <cell r="U1272" t="str">
            <v>1906200799</v>
          </cell>
          <cell r="V1272" t="str">
            <v>2021</v>
          </cell>
          <cell r="W1272">
            <v>44270</v>
          </cell>
        </row>
        <row r="1273">
          <cell r="G1273">
            <v>3311603</v>
          </cell>
          <cell r="H1273" t="str">
            <v>GL</v>
          </cell>
          <cell r="I1273">
            <v>44062</v>
          </cell>
          <cell r="J1273">
            <v>44270</v>
          </cell>
          <cell r="K1273">
            <v>43905</v>
          </cell>
          <cell r="L1273">
            <v>43965</v>
          </cell>
          <cell r="M1273">
            <v>351</v>
          </cell>
          <cell r="N1273">
            <v>-116400</v>
          </cell>
          <cell r="P1273" t="str">
            <v>2905100203</v>
          </cell>
          <cell r="Q1273" t="str">
            <v>M/DALENA</v>
          </cell>
          <cell r="R1273" t="str">
            <v>LEVANTAMIENTO GLOSA EPS ACTA 19 AGOSTO  2020</v>
          </cell>
          <cell r="S1273" t="str">
            <v>4760517011</v>
          </cell>
          <cell r="T1273" t="str">
            <v>1905174552</v>
          </cell>
          <cell r="U1273" t="str">
            <v>2000519802</v>
          </cell>
          <cell r="V1273" t="str">
            <v>2021</v>
          </cell>
          <cell r="W1273">
            <v>44316</v>
          </cell>
        </row>
        <row r="1274">
          <cell r="G1274">
            <v>3311603</v>
          </cell>
          <cell r="H1274" t="str">
            <v>GL</v>
          </cell>
          <cell r="I1274">
            <v>44062</v>
          </cell>
          <cell r="J1274">
            <v>44270</v>
          </cell>
          <cell r="K1274">
            <v>44062</v>
          </cell>
          <cell r="L1274">
            <v>44062</v>
          </cell>
          <cell r="M1274">
            <v>208</v>
          </cell>
          <cell r="N1274">
            <v>151503</v>
          </cell>
          <cell r="P1274" t="str">
            <v>2205200201</v>
          </cell>
          <cell r="Q1274" t="str">
            <v>M/DALENA</v>
          </cell>
          <cell r="R1274" t="str">
            <v>APLICAMOS ACTA 19 AGOSTO 2020</v>
          </cell>
          <cell r="S1274" t="str">
            <v>4760517011</v>
          </cell>
          <cell r="T1274" t="str">
            <v>1906200774</v>
          </cell>
          <cell r="U1274" t="str">
            <v>1906200774</v>
          </cell>
          <cell r="V1274" t="str">
            <v>2021</v>
          </cell>
          <cell r="W1274">
            <v>44270</v>
          </cell>
        </row>
        <row r="1275">
          <cell r="G1275">
            <v>3313380</v>
          </cell>
          <cell r="H1275" t="str">
            <v>GL</v>
          </cell>
          <cell r="I1275">
            <v>44062</v>
          </cell>
          <cell r="J1275">
            <v>44270</v>
          </cell>
          <cell r="K1275">
            <v>43905</v>
          </cell>
          <cell r="L1275">
            <v>43965</v>
          </cell>
          <cell r="M1275">
            <v>329</v>
          </cell>
          <cell r="N1275">
            <v>-60000</v>
          </cell>
          <cell r="P1275" t="str">
            <v>2905100202</v>
          </cell>
          <cell r="Q1275" t="str">
            <v>BARRANQUILLA</v>
          </cell>
          <cell r="R1275" t="str">
            <v>LEVANTAMIENTO GLOSA EPS ACTA 19 AGOSTO  2020</v>
          </cell>
          <cell r="S1275" t="str">
            <v>856020011</v>
          </cell>
          <cell r="T1275" t="str">
            <v>1906200749</v>
          </cell>
          <cell r="U1275" t="str">
            <v>2000484916</v>
          </cell>
          <cell r="V1275" t="str">
            <v>2021</v>
          </cell>
          <cell r="W1275">
            <v>44294</v>
          </cell>
        </row>
        <row r="1276">
          <cell r="G1276">
            <v>3313380</v>
          </cell>
          <cell r="H1276" t="str">
            <v>GL</v>
          </cell>
          <cell r="I1276">
            <v>44062</v>
          </cell>
          <cell r="J1276">
            <v>44270</v>
          </cell>
          <cell r="K1276">
            <v>43905</v>
          </cell>
          <cell r="L1276">
            <v>43965</v>
          </cell>
          <cell r="M1276">
            <v>414</v>
          </cell>
          <cell r="N1276">
            <v>-152800</v>
          </cell>
          <cell r="P1276" t="str">
            <v>2205200201</v>
          </cell>
          <cell r="Q1276" t="str">
            <v>BARRANQUILLA</v>
          </cell>
          <cell r="R1276" t="str">
            <v>PERSISTE VALOR GLOSA ACTA 19 AGOSTO 2020</v>
          </cell>
          <cell r="S1276" t="str">
            <v>856020011</v>
          </cell>
          <cell r="T1276" t="str">
            <v>1904919472</v>
          </cell>
        </row>
        <row r="1277">
          <cell r="G1277">
            <v>3313380</v>
          </cell>
          <cell r="H1277" t="str">
            <v>GL</v>
          </cell>
          <cell r="I1277">
            <v>44062</v>
          </cell>
          <cell r="J1277">
            <v>44270</v>
          </cell>
          <cell r="K1277">
            <v>44062</v>
          </cell>
          <cell r="L1277">
            <v>44062</v>
          </cell>
          <cell r="M1277">
            <v>208</v>
          </cell>
          <cell r="N1277">
            <v>212800</v>
          </cell>
          <cell r="P1277" t="str">
            <v>2205200201</v>
          </cell>
          <cell r="Q1277" t="str">
            <v>BARRANQUILLA</v>
          </cell>
          <cell r="R1277" t="str">
            <v>APLICAMOS ACTA 19 AGOSTO 2020</v>
          </cell>
          <cell r="S1277" t="str">
            <v>856020011</v>
          </cell>
          <cell r="T1277" t="str">
            <v>1906200749</v>
          </cell>
          <cell r="U1277" t="str">
            <v>1906200749</v>
          </cell>
          <cell r="V1277" t="str">
            <v>2021</v>
          </cell>
          <cell r="W1277">
            <v>44270</v>
          </cell>
        </row>
        <row r="1278">
          <cell r="G1278">
            <v>3312041</v>
          </cell>
          <cell r="H1278" t="str">
            <v>GL</v>
          </cell>
          <cell r="I1278">
            <v>44062</v>
          </cell>
          <cell r="J1278">
            <v>44270</v>
          </cell>
          <cell r="K1278">
            <v>44062</v>
          </cell>
          <cell r="L1278">
            <v>44062</v>
          </cell>
          <cell r="M1278">
            <v>208</v>
          </cell>
          <cell r="N1278">
            <v>330000</v>
          </cell>
          <cell r="P1278" t="str">
            <v>2205200201</v>
          </cell>
          <cell r="Q1278" t="str">
            <v>BARRANQUILLA</v>
          </cell>
          <cell r="R1278" t="str">
            <v>APLICAMOS ACTA 19 AGOSTO 2020</v>
          </cell>
          <cell r="S1278" t="str">
            <v>868520011</v>
          </cell>
          <cell r="T1278" t="str">
            <v>1906200726</v>
          </cell>
          <cell r="U1278" t="str">
            <v>1906200726</v>
          </cell>
          <cell r="V1278" t="str">
            <v>2021</v>
          </cell>
          <cell r="W1278">
            <v>44270</v>
          </cell>
        </row>
        <row r="1279">
          <cell r="G1279">
            <v>335983</v>
          </cell>
          <cell r="H1279" t="str">
            <v>GL</v>
          </cell>
          <cell r="I1279">
            <v>44062</v>
          </cell>
          <cell r="J1279">
            <v>44270</v>
          </cell>
          <cell r="K1279">
            <v>43905</v>
          </cell>
          <cell r="L1279">
            <v>43965</v>
          </cell>
          <cell r="M1279">
            <v>414</v>
          </cell>
          <cell r="N1279">
            <v>-711290</v>
          </cell>
          <cell r="P1279" t="str">
            <v>2905100203</v>
          </cell>
          <cell r="Q1279" t="str">
            <v>CORDOBA</v>
          </cell>
          <cell r="R1279" t="str">
            <v>LEVANTAMIENTO GLOSA EPS ACTA 19 AGOSTO  2020</v>
          </cell>
          <cell r="S1279" t="str">
            <v>2355520011</v>
          </cell>
          <cell r="T1279" t="str">
            <v>1904784059</v>
          </cell>
        </row>
        <row r="1280">
          <cell r="G1280">
            <v>335983</v>
          </cell>
          <cell r="H1280" t="str">
            <v>GL</v>
          </cell>
          <cell r="I1280">
            <v>44062</v>
          </cell>
          <cell r="J1280">
            <v>44270</v>
          </cell>
          <cell r="K1280">
            <v>44062</v>
          </cell>
          <cell r="L1280">
            <v>44062</v>
          </cell>
          <cell r="M1280">
            <v>208</v>
          </cell>
          <cell r="N1280">
            <v>750950</v>
          </cell>
          <cell r="P1280" t="str">
            <v>2205200201</v>
          </cell>
          <cell r="Q1280" t="str">
            <v>CORDOBA</v>
          </cell>
          <cell r="R1280" t="str">
            <v>APLICAMOS ACTA 19 AGOSTO 2020</v>
          </cell>
          <cell r="S1280" t="str">
            <v>2355520011</v>
          </cell>
          <cell r="T1280" t="str">
            <v>1906200718</v>
          </cell>
          <cell r="U1280" t="str">
            <v>1906200718</v>
          </cell>
          <cell r="V1280" t="str">
            <v>2021</v>
          </cell>
          <cell r="W1280">
            <v>44270</v>
          </cell>
        </row>
        <row r="1281">
          <cell r="G1281">
            <v>3313913</v>
          </cell>
          <cell r="H1281" t="str">
            <v>GL</v>
          </cell>
          <cell r="I1281">
            <v>44062</v>
          </cell>
          <cell r="J1281">
            <v>44270</v>
          </cell>
          <cell r="K1281">
            <v>43905</v>
          </cell>
          <cell r="L1281">
            <v>43965</v>
          </cell>
          <cell r="M1281">
            <v>329</v>
          </cell>
          <cell r="N1281">
            <v>-550000</v>
          </cell>
          <cell r="P1281" t="str">
            <v>2905100203</v>
          </cell>
          <cell r="Q1281" t="str">
            <v>BOLIVAR</v>
          </cell>
          <cell r="R1281" t="str">
            <v>LEVANTAMIENTO GLOSA EPS ACTA 19 AGOSTO  2020</v>
          </cell>
          <cell r="S1281" t="str">
            <v>1300620011</v>
          </cell>
          <cell r="T1281" t="str">
            <v>1905032567</v>
          </cell>
          <cell r="U1281" t="str">
            <v>2000484916</v>
          </cell>
          <cell r="V1281" t="str">
            <v>2021</v>
          </cell>
          <cell r="W1281">
            <v>44294</v>
          </cell>
        </row>
        <row r="1282">
          <cell r="G1282">
            <v>3313913</v>
          </cell>
          <cell r="H1282" t="str">
            <v>GL</v>
          </cell>
          <cell r="I1282">
            <v>44062</v>
          </cell>
          <cell r="J1282">
            <v>44270</v>
          </cell>
          <cell r="K1282">
            <v>44062</v>
          </cell>
          <cell r="L1282">
            <v>44062</v>
          </cell>
          <cell r="M1282">
            <v>208</v>
          </cell>
          <cell r="N1282">
            <v>1100000</v>
          </cell>
          <cell r="P1282" t="str">
            <v>2205200201</v>
          </cell>
          <cell r="Q1282" t="str">
            <v>BOLIVAR</v>
          </cell>
          <cell r="R1282" t="str">
            <v>APLICAMOS ACTA 19 AGOSTO 2020</v>
          </cell>
          <cell r="S1282" t="str">
            <v>1300620011</v>
          </cell>
          <cell r="T1282" t="str">
            <v>1906200701</v>
          </cell>
          <cell r="U1282" t="str">
            <v>1906200701</v>
          </cell>
          <cell r="V1282" t="str">
            <v>2021</v>
          </cell>
          <cell r="W1282">
            <v>44270</v>
          </cell>
        </row>
        <row r="1283">
          <cell r="G1283">
            <v>3313312</v>
          </cell>
          <cell r="H1283" t="str">
            <v>GL</v>
          </cell>
          <cell r="I1283">
            <v>44062</v>
          </cell>
          <cell r="J1283">
            <v>44270</v>
          </cell>
          <cell r="K1283">
            <v>44062</v>
          </cell>
          <cell r="L1283">
            <v>44062</v>
          </cell>
          <cell r="M1283">
            <v>208</v>
          </cell>
          <cell r="N1283">
            <v>1496138</v>
          </cell>
          <cell r="P1283" t="str">
            <v>2205200201</v>
          </cell>
          <cell r="Q1283" t="str">
            <v>BARRANQUILLA</v>
          </cell>
          <cell r="R1283" t="str">
            <v>APLICAMOS ACTA 19 AGOSTO 2020</v>
          </cell>
          <cell r="S1283" t="str">
            <v>800120011</v>
          </cell>
          <cell r="T1283" t="str">
            <v>1906200674</v>
          </cell>
          <cell r="U1283" t="str">
            <v>1906200674</v>
          </cell>
          <cell r="V1283" t="str">
            <v>2021</v>
          </cell>
          <cell r="W1283">
            <v>44270</v>
          </cell>
        </row>
        <row r="1284">
          <cell r="G1284">
            <v>3310767</v>
          </cell>
          <cell r="H1284" t="str">
            <v>GL</v>
          </cell>
          <cell r="I1284">
            <v>44062</v>
          </cell>
          <cell r="J1284">
            <v>44270</v>
          </cell>
          <cell r="K1284">
            <v>43905</v>
          </cell>
          <cell r="L1284">
            <v>43965</v>
          </cell>
          <cell r="M1284">
            <v>329</v>
          </cell>
          <cell r="N1284">
            <v>-197902</v>
          </cell>
          <cell r="P1284" t="str">
            <v>2905100202</v>
          </cell>
          <cell r="Q1284" t="str">
            <v>BARRANQUILLA</v>
          </cell>
          <cell r="R1284" t="str">
            <v>LEVANTAMIENTO GLOSA EPS ACTA 19 AGOSTO  2020</v>
          </cell>
          <cell r="S1284" t="str">
            <v>868520011</v>
          </cell>
          <cell r="T1284" t="str">
            <v>1904784044</v>
          </cell>
          <cell r="U1284" t="str">
            <v>2000484916</v>
          </cell>
          <cell r="V1284" t="str">
            <v>2021</v>
          </cell>
          <cell r="W1284">
            <v>44294</v>
          </cell>
        </row>
        <row r="1285">
          <cell r="G1285">
            <v>3310767</v>
          </cell>
          <cell r="H1285" t="str">
            <v>GL</v>
          </cell>
          <cell r="I1285">
            <v>44062</v>
          </cell>
          <cell r="J1285">
            <v>44270</v>
          </cell>
          <cell r="K1285">
            <v>44062</v>
          </cell>
          <cell r="L1285">
            <v>44062</v>
          </cell>
          <cell r="M1285">
            <v>208</v>
          </cell>
          <cell r="N1285">
            <v>6197902</v>
          </cell>
          <cell r="P1285" t="str">
            <v>2205200201</v>
          </cell>
          <cell r="Q1285" t="str">
            <v>BARRANQUILLA</v>
          </cell>
          <cell r="R1285" t="str">
            <v>APLICAMOS ACTA 19 AGOSTO 2020</v>
          </cell>
          <cell r="S1285" t="str">
            <v>868520011</v>
          </cell>
          <cell r="T1285" t="str">
            <v>1906200666</v>
          </cell>
          <cell r="U1285" t="str">
            <v>1906200666</v>
          </cell>
          <cell r="V1285" t="str">
            <v>2021</v>
          </cell>
          <cell r="W1285">
            <v>44270</v>
          </cell>
        </row>
        <row r="1286">
          <cell r="G1286">
            <v>3315395</v>
          </cell>
          <cell r="H1286" t="str">
            <v>GL</v>
          </cell>
          <cell r="I1286">
            <v>44062</v>
          </cell>
          <cell r="J1286">
            <v>44270</v>
          </cell>
          <cell r="K1286">
            <v>43905</v>
          </cell>
          <cell r="L1286">
            <v>43965</v>
          </cell>
          <cell r="M1286">
            <v>329</v>
          </cell>
          <cell r="N1286">
            <v>-9118183</v>
          </cell>
          <cell r="P1286" t="str">
            <v>2905100203</v>
          </cell>
          <cell r="Q1286" t="str">
            <v>SUCRE</v>
          </cell>
          <cell r="R1286" t="str">
            <v>LEVANTAMIENTO GLOSA EPS ACTA 19 AGOSTO  2020</v>
          </cell>
          <cell r="S1286" t="str">
            <v>7071320011</v>
          </cell>
          <cell r="T1286" t="str">
            <v>1905043453</v>
          </cell>
          <cell r="U1286" t="str">
            <v>2000484916</v>
          </cell>
          <cell r="V1286" t="str">
            <v>2021</v>
          </cell>
          <cell r="W1286">
            <v>44294</v>
          </cell>
        </row>
        <row r="1287">
          <cell r="G1287">
            <v>3315395</v>
          </cell>
          <cell r="H1287" t="str">
            <v>GL</v>
          </cell>
          <cell r="I1287">
            <v>44062</v>
          </cell>
          <cell r="J1287">
            <v>44270</v>
          </cell>
          <cell r="K1287">
            <v>44062</v>
          </cell>
          <cell r="L1287">
            <v>44062</v>
          </cell>
          <cell r="M1287">
            <v>208</v>
          </cell>
          <cell r="N1287">
            <v>14163591</v>
          </cell>
          <cell r="P1287" t="str">
            <v>2205200201</v>
          </cell>
          <cell r="Q1287" t="str">
            <v>SUCRE</v>
          </cell>
          <cell r="R1287" t="str">
            <v>APLICAMOS ACTA 19 AGOSTO 2020</v>
          </cell>
          <cell r="S1287" t="str">
            <v>7071320011</v>
          </cell>
          <cell r="T1287" t="str">
            <v>1906200650</v>
          </cell>
          <cell r="U1287" t="str">
            <v>1906200650</v>
          </cell>
          <cell r="V1287" t="str">
            <v>2021</v>
          </cell>
          <cell r="W1287">
            <v>44270</v>
          </cell>
        </row>
        <row r="1288">
          <cell r="G1288">
            <v>3330052</v>
          </cell>
          <cell r="H1288" t="str">
            <v>KR</v>
          </cell>
          <cell r="I1288">
            <v>44224</v>
          </cell>
          <cell r="J1288">
            <v>44230</v>
          </cell>
          <cell r="K1288">
            <v>44230</v>
          </cell>
          <cell r="L1288">
            <v>44290</v>
          </cell>
          <cell r="M1288">
            <v>-7</v>
          </cell>
          <cell r="N1288">
            <v>-13317872</v>
          </cell>
          <cell r="P1288" t="str">
            <v>2905100202</v>
          </cell>
          <cell r="Q1288" t="str">
            <v>2030948225</v>
          </cell>
          <cell r="R1288" t="str">
            <v>70001194054 NARCISA DIAZ</v>
          </cell>
          <cell r="S1288" t="str">
            <v>7000120011</v>
          </cell>
          <cell r="T1288" t="str">
            <v>1906097388</v>
          </cell>
          <cell r="U1288" t="str">
            <v>2000481793</v>
          </cell>
          <cell r="V1288" t="str">
            <v>2021</v>
          </cell>
          <cell r="W1288">
            <v>44283</v>
          </cell>
        </row>
        <row r="1289">
          <cell r="G1289">
            <v>3328900</v>
          </cell>
          <cell r="H1289" t="str">
            <v>KR</v>
          </cell>
          <cell r="I1289">
            <v>44201</v>
          </cell>
          <cell r="J1289">
            <v>44252</v>
          </cell>
          <cell r="K1289">
            <v>44204</v>
          </cell>
          <cell r="L1289">
            <v>44264</v>
          </cell>
          <cell r="M1289">
            <v>83</v>
          </cell>
          <cell r="N1289">
            <v>-9018001</v>
          </cell>
          <cell r="P1289" t="str">
            <v>2905100202</v>
          </cell>
          <cell r="Q1289" t="str">
            <v>1081612852</v>
          </cell>
          <cell r="R1289" t="str">
            <v>4779800119901 GENARO MERCADO</v>
          </cell>
          <cell r="S1289" t="str">
            <v>4779817011</v>
          </cell>
          <cell r="T1289" t="str">
            <v>1906082733</v>
          </cell>
          <cell r="U1289" t="str">
            <v>2000556805</v>
          </cell>
          <cell r="V1289" t="str">
            <v>2021</v>
          </cell>
          <cell r="W1289">
            <v>44347</v>
          </cell>
        </row>
        <row r="1290">
          <cell r="G1290">
            <v>3328900</v>
          </cell>
          <cell r="H1290" t="str">
            <v>KR</v>
          </cell>
          <cell r="I1290">
            <v>44201</v>
          </cell>
          <cell r="J1290">
            <v>44252</v>
          </cell>
          <cell r="K1290">
            <v>44225</v>
          </cell>
          <cell r="L1290">
            <v>44285</v>
          </cell>
          <cell r="M1290">
            <v>94</v>
          </cell>
          <cell r="N1290">
            <v>-702235</v>
          </cell>
          <cell r="P1290" t="str">
            <v>2205200201</v>
          </cell>
          <cell r="Q1290" t="str">
            <v>1081612852</v>
          </cell>
          <cell r="R1290" t="str">
            <v>GLOSA INICIAL GL-47494315452</v>
          </cell>
          <cell r="S1290" t="str">
            <v>4779817011</v>
          </cell>
          <cell r="T1290" t="str">
            <v>1906082733</v>
          </cell>
        </row>
        <row r="1291">
          <cell r="G1291">
            <v>3328437</v>
          </cell>
          <cell r="H1291" t="str">
            <v>KR</v>
          </cell>
          <cell r="I1291">
            <v>44184</v>
          </cell>
          <cell r="J1291">
            <v>44201</v>
          </cell>
          <cell r="K1291">
            <v>44201</v>
          </cell>
          <cell r="L1291">
            <v>44261</v>
          </cell>
          <cell r="M1291">
            <v>55</v>
          </cell>
          <cell r="N1291">
            <v>-5320755</v>
          </cell>
          <cell r="P1291" t="str">
            <v>2905100202</v>
          </cell>
          <cell r="Q1291" t="str">
            <v>1051628446</v>
          </cell>
          <cell r="R1291" t="str">
            <v>47189491730 LUZMERY MANGA</v>
          </cell>
          <cell r="S1291" t="str">
            <v>4718917011</v>
          </cell>
          <cell r="T1291" t="str">
            <v>1906064875</v>
          </cell>
          <cell r="U1291" t="str">
            <v>2000519802</v>
          </cell>
          <cell r="V1291" t="str">
            <v>2021</v>
          </cell>
          <cell r="W1291">
            <v>44316</v>
          </cell>
        </row>
        <row r="1292">
          <cell r="G1292">
            <v>3328437</v>
          </cell>
          <cell r="H1292" t="str">
            <v>KR</v>
          </cell>
          <cell r="I1292">
            <v>44184</v>
          </cell>
          <cell r="J1292">
            <v>44201</v>
          </cell>
          <cell r="K1292">
            <v>44224</v>
          </cell>
          <cell r="L1292">
            <v>44284</v>
          </cell>
          <cell r="M1292">
            <v>95</v>
          </cell>
          <cell r="N1292">
            <v>-3074884</v>
          </cell>
          <cell r="P1292" t="str">
            <v>2205200201</v>
          </cell>
          <cell r="Q1292" t="str">
            <v>1051628446</v>
          </cell>
          <cell r="R1292" t="str">
            <v>GLOSA INICIAL GL-47494315448</v>
          </cell>
          <cell r="S1292" t="str">
            <v>4718917011</v>
          </cell>
          <cell r="T1292" t="str">
            <v>1906064875</v>
          </cell>
        </row>
        <row r="1293">
          <cell r="G1293">
            <v>3329050</v>
          </cell>
          <cell r="H1293" t="str">
            <v>KR</v>
          </cell>
          <cell r="I1293">
            <v>44203</v>
          </cell>
          <cell r="J1293">
            <v>44204</v>
          </cell>
          <cell r="K1293">
            <v>44204</v>
          </cell>
          <cell r="L1293">
            <v>44264</v>
          </cell>
          <cell r="M1293">
            <v>83</v>
          </cell>
          <cell r="N1293">
            <v>-60000</v>
          </cell>
          <cell r="P1293" t="str">
            <v>2905100202</v>
          </cell>
          <cell r="Q1293" t="str">
            <v>1081722254</v>
          </cell>
          <cell r="R1293" t="str">
            <v>47161106181 PEDRO SUAREZ</v>
          </cell>
          <cell r="S1293" t="str">
            <v>4716117011</v>
          </cell>
          <cell r="T1293" t="str">
            <v>1906018233</v>
          </cell>
          <cell r="U1293" t="str">
            <v>2000556805</v>
          </cell>
          <cell r="V1293" t="str">
            <v>2021</v>
          </cell>
          <cell r="W1293">
            <v>44347</v>
          </cell>
        </row>
        <row r="1294">
          <cell r="G1294">
            <v>3329049</v>
          </cell>
          <cell r="H1294" t="str">
            <v>KR</v>
          </cell>
          <cell r="I1294">
            <v>44203</v>
          </cell>
          <cell r="J1294">
            <v>44204</v>
          </cell>
          <cell r="K1294">
            <v>44204</v>
          </cell>
          <cell r="L1294">
            <v>44264</v>
          </cell>
          <cell r="M1294">
            <v>83</v>
          </cell>
          <cell r="N1294">
            <v>-171601</v>
          </cell>
          <cell r="P1294" t="str">
            <v>2905100202</v>
          </cell>
          <cell r="Q1294" t="str">
            <v>1081722254</v>
          </cell>
          <cell r="R1294" t="str">
            <v>08001444045 HELMUNT BERNAL</v>
          </cell>
          <cell r="S1294" t="str">
            <v>4718917011</v>
          </cell>
          <cell r="T1294" t="str">
            <v>1906018232</v>
          </cell>
          <cell r="U1294" t="str">
            <v>2000556805</v>
          </cell>
          <cell r="V1294" t="str">
            <v>2021</v>
          </cell>
          <cell r="W1294">
            <v>44347</v>
          </cell>
        </row>
        <row r="1295">
          <cell r="G1295">
            <v>3321991</v>
          </cell>
          <cell r="H1295" t="str">
            <v>KR</v>
          </cell>
          <cell r="I1295">
            <v>44104</v>
          </cell>
          <cell r="J1295">
            <v>44211</v>
          </cell>
          <cell r="K1295">
            <v>44110</v>
          </cell>
          <cell r="L1295">
            <v>44170</v>
          </cell>
          <cell r="M1295">
            <v>115</v>
          </cell>
          <cell r="N1295">
            <v>-856176</v>
          </cell>
          <cell r="P1295" t="str">
            <v>2905100202</v>
          </cell>
          <cell r="Q1295" t="str">
            <v>10061710713</v>
          </cell>
          <cell r="R1295" t="str">
            <v>13001537963 JUAN PATIÑO</v>
          </cell>
          <cell r="S1295" t="str">
            <v>1300120011</v>
          </cell>
          <cell r="T1295" t="str">
            <v>1906002120</v>
          </cell>
          <cell r="U1295" t="str">
            <v>2000485694</v>
          </cell>
          <cell r="V1295" t="str">
            <v>2021</v>
          </cell>
          <cell r="W1295">
            <v>44285</v>
          </cell>
        </row>
        <row r="1296">
          <cell r="G1296">
            <v>3322218</v>
          </cell>
          <cell r="H1296" t="str">
            <v>KR</v>
          </cell>
          <cell r="I1296">
            <v>44109</v>
          </cell>
          <cell r="J1296">
            <v>44242</v>
          </cell>
          <cell r="K1296">
            <v>44113</v>
          </cell>
          <cell r="L1296">
            <v>44173</v>
          </cell>
          <cell r="M1296">
            <v>69</v>
          </cell>
          <cell r="N1296">
            <v>-60000</v>
          </cell>
          <cell r="P1296" t="str">
            <v>2905100203</v>
          </cell>
          <cell r="Q1296" t="str">
            <v>10092324039</v>
          </cell>
          <cell r="R1296" t="str">
            <v>13430271306 ALFREDO VIDES</v>
          </cell>
          <cell r="S1296" t="str">
            <v>800120011</v>
          </cell>
          <cell r="T1296" t="str">
            <v>1905994924</v>
          </cell>
          <cell r="U1296" t="str">
            <v>2000459479</v>
          </cell>
          <cell r="V1296" t="str">
            <v>2021</v>
          </cell>
          <cell r="W1296">
            <v>44242</v>
          </cell>
        </row>
        <row r="1297">
          <cell r="G1297">
            <v>3329047</v>
          </cell>
          <cell r="H1297" t="str">
            <v>KR</v>
          </cell>
          <cell r="I1297">
            <v>44203</v>
          </cell>
          <cell r="J1297">
            <v>44205</v>
          </cell>
          <cell r="K1297">
            <v>44205</v>
          </cell>
          <cell r="L1297">
            <v>44265</v>
          </cell>
          <cell r="M1297">
            <v>15</v>
          </cell>
          <cell r="N1297">
            <v>-60000</v>
          </cell>
          <cell r="P1297" t="str">
            <v>2905100203</v>
          </cell>
          <cell r="Q1297" t="str">
            <v>1091120831</v>
          </cell>
          <cell r="R1297" t="str">
            <v>20001939941 EDNALYT GARRIDO</v>
          </cell>
          <cell r="S1297" t="str">
            <v>2000120011</v>
          </cell>
          <cell r="T1297" t="str">
            <v>1905994199</v>
          </cell>
          <cell r="U1297" t="str">
            <v>2000481179</v>
          </cell>
          <cell r="V1297" t="str">
            <v>2021</v>
          </cell>
          <cell r="W1297">
            <v>44280</v>
          </cell>
        </row>
        <row r="1298">
          <cell r="G1298">
            <v>3321465</v>
          </cell>
          <cell r="H1298" t="str">
            <v>KR</v>
          </cell>
          <cell r="I1298">
            <v>44099</v>
          </cell>
          <cell r="J1298">
            <v>44208</v>
          </cell>
          <cell r="K1298">
            <v>44109</v>
          </cell>
          <cell r="L1298">
            <v>44169</v>
          </cell>
          <cell r="M1298">
            <v>116</v>
          </cell>
          <cell r="N1298">
            <v>-3092346</v>
          </cell>
          <cell r="P1298" t="str">
            <v>2905100202</v>
          </cell>
          <cell r="Q1298" t="str">
            <v>10050846387</v>
          </cell>
          <cell r="R1298" t="str">
            <v>13222438117 JAIRO ARELLANO</v>
          </cell>
          <cell r="S1298" t="str">
            <v>1322220011</v>
          </cell>
          <cell r="T1298" t="str">
            <v>1905986093</v>
          </cell>
          <cell r="U1298" t="str">
            <v>2000485694</v>
          </cell>
          <cell r="V1298" t="str">
            <v>2021</v>
          </cell>
          <cell r="W1298">
            <v>44285</v>
          </cell>
        </row>
        <row r="1299">
          <cell r="G1299">
            <v>3321101</v>
          </cell>
          <cell r="H1299" t="str">
            <v>KR</v>
          </cell>
          <cell r="I1299">
            <v>44096</v>
          </cell>
          <cell r="J1299">
            <v>44208</v>
          </cell>
          <cell r="K1299">
            <v>44109</v>
          </cell>
          <cell r="L1299">
            <v>44169</v>
          </cell>
          <cell r="M1299">
            <v>116</v>
          </cell>
          <cell r="N1299">
            <v>-14386</v>
          </cell>
          <cell r="P1299" t="str">
            <v>2905100202</v>
          </cell>
          <cell r="Q1299" t="str">
            <v>10050846387</v>
          </cell>
          <cell r="R1299" t="str">
            <v>13430463094 SHAYRA MOLINA</v>
          </cell>
          <cell r="S1299" t="str">
            <v>1343020011</v>
          </cell>
          <cell r="T1299" t="str">
            <v>1905986085</v>
          </cell>
          <cell r="U1299" t="str">
            <v>2000485694</v>
          </cell>
          <cell r="V1299" t="str">
            <v>2021</v>
          </cell>
          <cell r="W1299">
            <v>44285</v>
          </cell>
        </row>
        <row r="1300">
          <cell r="G1300">
            <v>3320960</v>
          </cell>
          <cell r="H1300" t="str">
            <v>KR</v>
          </cell>
          <cell r="I1300">
            <v>44093</v>
          </cell>
          <cell r="J1300">
            <v>44208</v>
          </cell>
          <cell r="K1300">
            <v>44109</v>
          </cell>
          <cell r="L1300">
            <v>44169</v>
          </cell>
          <cell r="M1300">
            <v>116</v>
          </cell>
          <cell r="N1300">
            <v>-14386</v>
          </cell>
          <cell r="P1300" t="str">
            <v>2905100202</v>
          </cell>
          <cell r="Q1300" t="str">
            <v>10050846387</v>
          </cell>
          <cell r="R1300" t="str">
            <v>13001197855 PEDRO LOPEZ</v>
          </cell>
          <cell r="S1300" t="str">
            <v>1300120011</v>
          </cell>
          <cell r="T1300" t="str">
            <v>1905986078</v>
          </cell>
          <cell r="U1300" t="str">
            <v>2000485694</v>
          </cell>
          <cell r="V1300" t="str">
            <v>2021</v>
          </cell>
          <cell r="W1300">
            <v>44285</v>
          </cell>
        </row>
        <row r="1301">
          <cell r="G1301">
            <v>3328442</v>
          </cell>
          <cell r="H1301" t="str">
            <v>KR</v>
          </cell>
          <cell r="I1301">
            <v>44186</v>
          </cell>
          <cell r="J1301">
            <v>44201</v>
          </cell>
          <cell r="K1301">
            <v>44201</v>
          </cell>
          <cell r="L1301">
            <v>44261</v>
          </cell>
          <cell r="M1301">
            <v>22</v>
          </cell>
          <cell r="N1301">
            <v>-439516</v>
          </cell>
          <cell r="P1301" t="str">
            <v>2905100202</v>
          </cell>
          <cell r="Q1301" t="str">
            <v>1051243472</v>
          </cell>
          <cell r="R1301" t="str">
            <v>70508021631 MARILUZ MERCADO</v>
          </cell>
          <cell r="S1301" t="str">
            <v>7000120011</v>
          </cell>
          <cell r="T1301" t="str">
            <v>1905982333</v>
          </cell>
          <cell r="U1301" t="str">
            <v>2000481793</v>
          </cell>
          <cell r="V1301" t="str">
            <v>2021</v>
          </cell>
          <cell r="W1301">
            <v>44283</v>
          </cell>
        </row>
        <row r="1302">
          <cell r="G1302">
            <v>19012021</v>
          </cell>
          <cell r="H1302" t="str">
            <v>KR</v>
          </cell>
          <cell r="I1302">
            <v>44215</v>
          </cell>
          <cell r="J1302">
            <v>44215</v>
          </cell>
          <cell r="K1302">
            <v>44215</v>
          </cell>
          <cell r="L1302">
            <v>44275</v>
          </cell>
          <cell r="M1302">
            <v>-60</v>
          </cell>
          <cell r="N1302">
            <v>-30575815</v>
          </cell>
          <cell r="P1302" t="str">
            <v>2335950201</v>
          </cell>
          <cell r="Q1302" t="str">
            <v>NACIONAL</v>
          </cell>
          <cell r="R1302" t="str">
            <v>INTERESES DERECHOS FIDUCIARIOS</v>
          </cell>
          <cell r="S1302" t="str">
            <v>9900000000</v>
          </cell>
          <cell r="T1302" t="str">
            <v>1905970131</v>
          </cell>
          <cell r="U1302" t="str">
            <v>2000451519</v>
          </cell>
          <cell r="V1302" t="str">
            <v>2021</v>
          </cell>
          <cell r="W1302">
            <v>44215</v>
          </cell>
        </row>
        <row r="1303">
          <cell r="G1303">
            <v>3326636</v>
          </cell>
          <cell r="H1303" t="str">
            <v>KR</v>
          </cell>
          <cell r="I1303">
            <v>44140</v>
          </cell>
          <cell r="J1303">
            <v>44225</v>
          </cell>
          <cell r="K1303">
            <v>44172</v>
          </cell>
          <cell r="L1303">
            <v>44232</v>
          </cell>
          <cell r="M1303">
            <v>-7</v>
          </cell>
          <cell r="N1303">
            <v>-3896150</v>
          </cell>
          <cell r="P1303" t="str">
            <v>2905100102</v>
          </cell>
          <cell r="Q1303" t="str">
            <v>12071155419</v>
          </cell>
          <cell r="R1303" t="str">
            <v>Mais CO47001900002780143 /OCT 2020</v>
          </cell>
          <cell r="S1303" t="str">
            <v>4774517011</v>
          </cell>
          <cell r="T1303" t="str">
            <v>1905969299</v>
          </cell>
          <cell r="U1303" t="str">
            <v>2000457265</v>
          </cell>
          <cell r="V1303" t="str">
            <v>2021</v>
          </cell>
          <cell r="W1303">
            <v>44225</v>
          </cell>
        </row>
        <row r="1304">
          <cell r="G1304">
            <v>3326614</v>
          </cell>
          <cell r="H1304" t="str">
            <v>KR</v>
          </cell>
          <cell r="I1304">
            <v>44167</v>
          </cell>
          <cell r="J1304">
            <v>44227</v>
          </cell>
          <cell r="K1304">
            <v>44172</v>
          </cell>
          <cell r="L1304">
            <v>44232</v>
          </cell>
          <cell r="M1304">
            <v>-5</v>
          </cell>
          <cell r="N1304">
            <v>-144630057</v>
          </cell>
          <cell r="P1304" t="str">
            <v>2905100202</v>
          </cell>
          <cell r="Q1304" t="str">
            <v>12071103334</v>
          </cell>
          <cell r="R1304" t="str">
            <v>Mais CO47001900002780143 / NOV 2020</v>
          </cell>
          <cell r="S1304" t="str">
            <v>4774517011</v>
          </cell>
          <cell r="T1304" t="str">
            <v>1905969279</v>
          </cell>
          <cell r="U1304" t="str">
            <v>2000457573</v>
          </cell>
          <cell r="V1304" t="str">
            <v>2021</v>
          </cell>
          <cell r="W1304">
            <v>44227</v>
          </cell>
        </row>
        <row r="1305">
          <cell r="G1305">
            <v>3318993</v>
          </cell>
          <cell r="H1305" t="str">
            <v>KR</v>
          </cell>
          <cell r="I1305">
            <v>44076</v>
          </cell>
          <cell r="J1305">
            <v>44203</v>
          </cell>
          <cell r="K1305">
            <v>44084</v>
          </cell>
          <cell r="L1305">
            <v>44144</v>
          </cell>
          <cell r="M1305">
            <v>141</v>
          </cell>
          <cell r="N1305">
            <v>-14386</v>
          </cell>
          <cell r="P1305" t="str">
            <v>2905100202</v>
          </cell>
          <cell r="Q1305" t="str">
            <v>9101735025</v>
          </cell>
          <cell r="R1305" t="str">
            <v>13430463094 SHAYRA MOLINA</v>
          </cell>
          <cell r="S1305" t="str">
            <v>1343020011</v>
          </cell>
          <cell r="T1305" t="str">
            <v>1905958032</v>
          </cell>
          <cell r="U1305" t="str">
            <v>2000485694</v>
          </cell>
          <cell r="V1305" t="str">
            <v>2021</v>
          </cell>
          <cell r="W1305">
            <v>44285</v>
          </cell>
        </row>
        <row r="1306">
          <cell r="G1306">
            <v>3318899</v>
          </cell>
          <cell r="H1306" t="str">
            <v>KR</v>
          </cell>
          <cell r="I1306">
            <v>44075</v>
          </cell>
          <cell r="J1306">
            <v>44203</v>
          </cell>
          <cell r="K1306">
            <v>44084</v>
          </cell>
          <cell r="L1306">
            <v>44144</v>
          </cell>
          <cell r="M1306">
            <v>141</v>
          </cell>
          <cell r="N1306">
            <v>-120000</v>
          </cell>
          <cell r="P1306" t="str">
            <v>2905100202</v>
          </cell>
          <cell r="Q1306" t="str">
            <v>9101735025</v>
          </cell>
          <cell r="R1306" t="str">
            <v>13433395368 SISSI LOPEZ</v>
          </cell>
          <cell r="S1306" t="str">
            <v>1343317011</v>
          </cell>
          <cell r="T1306" t="str">
            <v>1905958031</v>
          </cell>
          <cell r="U1306" t="str">
            <v>2000485694</v>
          </cell>
          <cell r="V1306" t="str">
            <v>2021</v>
          </cell>
          <cell r="W1306">
            <v>44285</v>
          </cell>
        </row>
        <row r="1307">
          <cell r="G1307">
            <v>3318858</v>
          </cell>
          <cell r="H1307" t="str">
            <v>KR</v>
          </cell>
          <cell r="I1307">
            <v>44074</v>
          </cell>
          <cell r="J1307">
            <v>44203</v>
          </cell>
          <cell r="K1307">
            <v>44084</v>
          </cell>
          <cell r="L1307">
            <v>44144</v>
          </cell>
          <cell r="M1307">
            <v>141</v>
          </cell>
          <cell r="N1307">
            <v>-1886138</v>
          </cell>
          <cell r="P1307" t="str">
            <v>2905100203</v>
          </cell>
          <cell r="Q1307" t="str">
            <v>9101735025</v>
          </cell>
          <cell r="R1307" t="str">
            <v>13160466963 DELIA REALES</v>
          </cell>
          <cell r="S1307" t="str">
            <v>1316020011</v>
          </cell>
          <cell r="T1307" t="str">
            <v>1905958029</v>
          </cell>
          <cell r="U1307" t="str">
            <v>2000485694</v>
          </cell>
          <cell r="V1307" t="str">
            <v>2021</v>
          </cell>
          <cell r="W1307">
            <v>44285</v>
          </cell>
        </row>
        <row r="1308">
          <cell r="G1308">
            <v>3317704</v>
          </cell>
          <cell r="H1308" t="str">
            <v>KR</v>
          </cell>
          <cell r="I1308">
            <v>44061</v>
          </cell>
          <cell r="J1308">
            <v>44203</v>
          </cell>
          <cell r="K1308">
            <v>44084</v>
          </cell>
          <cell r="L1308">
            <v>44144</v>
          </cell>
          <cell r="M1308">
            <v>141</v>
          </cell>
          <cell r="N1308">
            <v>-14386</v>
          </cell>
          <cell r="P1308" t="str">
            <v>2905100202</v>
          </cell>
          <cell r="Q1308" t="str">
            <v>9101735025</v>
          </cell>
          <cell r="R1308" t="str">
            <v>13001501695 DIGNA PUELLO</v>
          </cell>
          <cell r="S1308" t="str">
            <v>1300120011</v>
          </cell>
          <cell r="T1308" t="str">
            <v>1905958028</v>
          </cell>
          <cell r="U1308" t="str">
            <v>2000485694</v>
          </cell>
          <cell r="V1308" t="str">
            <v>2021</v>
          </cell>
          <cell r="W1308">
            <v>44285</v>
          </cell>
        </row>
        <row r="1309">
          <cell r="G1309">
            <v>3317529</v>
          </cell>
          <cell r="H1309" t="str">
            <v>KR</v>
          </cell>
          <cell r="I1309">
            <v>44056</v>
          </cell>
          <cell r="J1309">
            <v>44203</v>
          </cell>
          <cell r="K1309">
            <v>44084</v>
          </cell>
          <cell r="L1309">
            <v>44144</v>
          </cell>
          <cell r="M1309">
            <v>141</v>
          </cell>
          <cell r="N1309">
            <v>-491897</v>
          </cell>
          <cell r="P1309" t="str">
            <v>2905100202</v>
          </cell>
          <cell r="Q1309" t="str">
            <v>9101735025</v>
          </cell>
          <cell r="R1309" t="str">
            <v>13001537963 JUAN PATIÑO</v>
          </cell>
          <cell r="S1309" t="str">
            <v>1300120011</v>
          </cell>
          <cell r="T1309" t="str">
            <v>1905958027</v>
          </cell>
          <cell r="U1309" t="str">
            <v>2000485694</v>
          </cell>
          <cell r="V1309" t="str">
            <v>2021</v>
          </cell>
          <cell r="W1309">
            <v>44285</v>
          </cell>
        </row>
        <row r="1310">
          <cell r="G1310">
            <v>3317405</v>
          </cell>
          <cell r="H1310" t="str">
            <v>KR</v>
          </cell>
          <cell r="I1310">
            <v>44054</v>
          </cell>
          <cell r="J1310">
            <v>44203</v>
          </cell>
          <cell r="K1310">
            <v>44084</v>
          </cell>
          <cell r="L1310">
            <v>44144</v>
          </cell>
          <cell r="M1310">
            <v>141</v>
          </cell>
          <cell r="N1310">
            <v>-384947</v>
          </cell>
          <cell r="P1310" t="str">
            <v>2905100202</v>
          </cell>
          <cell r="Q1310" t="str">
            <v>9101735025</v>
          </cell>
          <cell r="R1310" t="str">
            <v>13001422098 DIEGO MARTINEZ</v>
          </cell>
          <cell r="S1310" t="str">
            <v>1300120011</v>
          </cell>
          <cell r="T1310" t="str">
            <v>1905958026</v>
          </cell>
          <cell r="U1310" t="str">
            <v>2000485694</v>
          </cell>
          <cell r="V1310" t="str">
            <v>2021</v>
          </cell>
          <cell r="W1310">
            <v>44285</v>
          </cell>
        </row>
        <row r="1311">
          <cell r="G1311">
            <v>3325594</v>
          </cell>
          <cell r="H1311" t="str">
            <v>KR</v>
          </cell>
          <cell r="I1311">
            <v>44158</v>
          </cell>
          <cell r="J1311">
            <v>44209</v>
          </cell>
          <cell r="K1311">
            <v>44178</v>
          </cell>
          <cell r="L1311">
            <v>44238</v>
          </cell>
          <cell r="M1311">
            <v>56</v>
          </cell>
          <cell r="N1311">
            <v>-60000</v>
          </cell>
          <cell r="P1311" t="str">
            <v>2905100203</v>
          </cell>
          <cell r="Q1311" t="str">
            <v>12131008014</v>
          </cell>
          <cell r="R1311" t="str">
            <v>08001514154 MARIA DIAZ</v>
          </cell>
          <cell r="S1311" t="str">
            <v>2300120011</v>
          </cell>
          <cell r="T1311" t="str">
            <v>1905944369</v>
          </cell>
          <cell r="U1311" t="str">
            <v>2000485703</v>
          </cell>
          <cell r="V1311" t="str">
            <v>2021</v>
          </cell>
          <cell r="W1311">
            <v>44294</v>
          </cell>
        </row>
        <row r="1312">
          <cell r="G1312">
            <v>3325669</v>
          </cell>
          <cell r="H1312" t="str">
            <v>KR</v>
          </cell>
          <cell r="I1312">
            <v>44159</v>
          </cell>
          <cell r="J1312">
            <v>44174</v>
          </cell>
          <cell r="K1312">
            <v>44174</v>
          </cell>
          <cell r="L1312">
            <v>44234</v>
          </cell>
          <cell r="M1312">
            <v>8</v>
          </cell>
          <cell r="N1312">
            <v>-59600</v>
          </cell>
          <cell r="P1312" t="str">
            <v>2905100103</v>
          </cell>
          <cell r="Q1312" t="str">
            <v>12090839687</v>
          </cell>
          <cell r="R1312" t="str">
            <v>15001101682 ANTONIO OBREDOR</v>
          </cell>
          <cell r="S1312" t="str">
            <v>800120011</v>
          </cell>
          <cell r="T1312" t="str">
            <v>1905922188</v>
          </cell>
          <cell r="U1312" t="str">
            <v>2000459479</v>
          </cell>
          <cell r="V1312" t="str">
            <v>2021</v>
          </cell>
          <cell r="W1312">
            <v>44242</v>
          </cell>
        </row>
        <row r="1313">
          <cell r="G1313">
            <v>3325669</v>
          </cell>
          <cell r="H1313" t="str">
            <v>KR</v>
          </cell>
          <cell r="I1313">
            <v>44159</v>
          </cell>
          <cell r="J1313">
            <v>44174</v>
          </cell>
          <cell r="K1313">
            <v>44204</v>
          </cell>
          <cell r="L1313">
            <v>44264</v>
          </cell>
          <cell r="M1313">
            <v>115</v>
          </cell>
          <cell r="N1313">
            <v>-400</v>
          </cell>
          <cell r="P1313" t="str">
            <v>2205200101</v>
          </cell>
          <cell r="Q1313" t="str">
            <v>12090839687</v>
          </cell>
          <cell r="R1313" t="str">
            <v>GLOSA INICIAL GL-15765433183102</v>
          </cell>
          <cell r="S1313" t="str">
            <v>800120011</v>
          </cell>
          <cell r="T1313" t="str">
            <v>1905922188</v>
          </cell>
        </row>
        <row r="1314">
          <cell r="G1314">
            <v>3327303</v>
          </cell>
          <cell r="H1314" t="str">
            <v>KR</v>
          </cell>
          <cell r="I1314">
            <v>44174</v>
          </cell>
          <cell r="J1314">
            <v>44175</v>
          </cell>
          <cell r="K1314">
            <v>44175</v>
          </cell>
          <cell r="L1314">
            <v>44235</v>
          </cell>
          <cell r="M1314">
            <v>51</v>
          </cell>
          <cell r="N1314">
            <v>-60000</v>
          </cell>
          <cell r="P1314" t="str">
            <v>2905100202</v>
          </cell>
          <cell r="Q1314" t="str">
            <v>12101456474</v>
          </cell>
          <cell r="R1314" t="str">
            <v>68755437218 MARIBEL ORTEGA</v>
          </cell>
          <cell r="S1314" t="str">
            <v>6875520011</v>
          </cell>
          <cell r="T1314" t="str">
            <v>1905898394</v>
          </cell>
          <cell r="U1314" t="str">
            <v>2000484514</v>
          </cell>
          <cell r="V1314" t="str">
            <v>2021</v>
          </cell>
          <cell r="W1314">
            <v>44286</v>
          </cell>
        </row>
        <row r="1315">
          <cell r="G1315">
            <v>3328944</v>
          </cell>
          <cell r="H1315" t="str">
            <v>KR</v>
          </cell>
          <cell r="I1315">
            <v>44167</v>
          </cell>
          <cell r="J1315">
            <v>44208</v>
          </cell>
          <cell r="K1315">
            <v>44208</v>
          </cell>
          <cell r="L1315">
            <v>44268</v>
          </cell>
          <cell r="M1315">
            <v>-43</v>
          </cell>
          <cell r="N1315">
            <v>-3726500</v>
          </cell>
          <cell r="P1315" t="str">
            <v>2905100102</v>
          </cell>
          <cell r="Q1315" t="str">
            <v>11215195591</v>
          </cell>
          <cell r="R1315" t="str">
            <v>Mais CO47001900002780143 /NOV 2020</v>
          </cell>
          <cell r="S1315" t="str">
            <v>4774517011</v>
          </cell>
          <cell r="T1315" t="str">
            <v>1905875862</v>
          </cell>
          <cell r="U1315" t="str">
            <v>2000448248</v>
          </cell>
          <cell r="V1315" t="str">
            <v>2021</v>
          </cell>
          <cell r="W1315">
            <v>44225</v>
          </cell>
        </row>
        <row r="1316">
          <cell r="G1316">
            <v>3328943</v>
          </cell>
          <cell r="H1316" t="str">
            <v>KR</v>
          </cell>
          <cell r="I1316">
            <v>44202</v>
          </cell>
          <cell r="J1316">
            <v>44208</v>
          </cell>
          <cell r="K1316">
            <v>44208</v>
          </cell>
          <cell r="L1316">
            <v>44268</v>
          </cell>
          <cell r="M1316">
            <v>-43</v>
          </cell>
          <cell r="N1316">
            <v>-147123573</v>
          </cell>
          <cell r="P1316" t="str">
            <v>2905100202</v>
          </cell>
          <cell r="Q1316" t="str">
            <v>1121629984</v>
          </cell>
          <cell r="R1316" t="str">
            <v>Mais CO47001900002780143 /DIC 2020</v>
          </cell>
          <cell r="S1316" t="str">
            <v>4774517011</v>
          </cell>
          <cell r="T1316" t="str">
            <v>1905875472</v>
          </cell>
          <cell r="U1316" t="str">
            <v>2000448238</v>
          </cell>
          <cell r="V1316" t="str">
            <v>2021</v>
          </cell>
          <cell r="W1316">
            <v>44225</v>
          </cell>
        </row>
        <row r="1317">
          <cell r="G1317">
            <v>3325176</v>
          </cell>
          <cell r="H1317" t="str">
            <v>KR</v>
          </cell>
          <cell r="I1317">
            <v>44152</v>
          </cell>
          <cell r="J1317">
            <v>44174</v>
          </cell>
          <cell r="K1317">
            <v>44174</v>
          </cell>
          <cell r="L1317">
            <v>44234</v>
          </cell>
          <cell r="M1317">
            <v>8</v>
          </cell>
          <cell r="N1317">
            <v>-3226173</v>
          </cell>
          <cell r="P1317" t="str">
            <v>2905100203</v>
          </cell>
          <cell r="Q1317" t="str">
            <v>12091638443</v>
          </cell>
          <cell r="R1317" t="str">
            <v>13001393829 MARELVYS MALDONADO</v>
          </cell>
          <cell r="S1317" t="str">
            <v>800120011</v>
          </cell>
          <cell r="T1317" t="str">
            <v>1905867793</v>
          </cell>
          <cell r="U1317" t="str">
            <v>2000459479</v>
          </cell>
          <cell r="V1317" t="str">
            <v>2021</v>
          </cell>
          <cell r="W1317">
            <v>44242</v>
          </cell>
        </row>
        <row r="1318">
          <cell r="G1318">
            <v>3325176</v>
          </cell>
          <cell r="H1318" t="str">
            <v>KR</v>
          </cell>
          <cell r="I1318">
            <v>44152</v>
          </cell>
          <cell r="J1318">
            <v>44174</v>
          </cell>
          <cell r="K1318">
            <v>44200</v>
          </cell>
          <cell r="L1318">
            <v>44260</v>
          </cell>
          <cell r="M1318">
            <v>119</v>
          </cell>
          <cell r="N1318">
            <v>-94774</v>
          </cell>
          <cell r="P1318" t="str">
            <v>2205200101</v>
          </cell>
          <cell r="Q1318" t="str">
            <v>12091638443</v>
          </cell>
          <cell r="R1318" t="str">
            <v>GLOSA INICIAL GL-13178322079</v>
          </cell>
          <cell r="S1318" t="str">
            <v>800120011</v>
          </cell>
          <cell r="T1318" t="str">
            <v>1905867793</v>
          </cell>
        </row>
        <row r="1319">
          <cell r="G1319">
            <v>3326059</v>
          </cell>
          <cell r="H1319" t="str">
            <v>KR</v>
          </cell>
          <cell r="I1319">
            <v>44161</v>
          </cell>
          <cell r="J1319">
            <v>44174</v>
          </cell>
          <cell r="K1319">
            <v>44174</v>
          </cell>
          <cell r="L1319">
            <v>44234</v>
          </cell>
          <cell r="M1319">
            <v>112</v>
          </cell>
          <cell r="N1319">
            <v>-60000</v>
          </cell>
          <cell r="P1319" t="str">
            <v>2905100102</v>
          </cell>
          <cell r="Q1319" t="str">
            <v>12091638443</v>
          </cell>
          <cell r="R1319" t="str">
            <v>13001302830 MIOSOTTI GARZON</v>
          </cell>
          <cell r="S1319" t="str">
            <v>1300120011</v>
          </cell>
          <cell r="T1319" t="str">
            <v>1905867769</v>
          </cell>
          <cell r="U1319" t="str">
            <v>2000556775</v>
          </cell>
          <cell r="V1319" t="str">
            <v>2021</v>
          </cell>
          <cell r="W1319">
            <v>44346</v>
          </cell>
        </row>
        <row r="1320">
          <cell r="G1320">
            <v>3325106</v>
          </cell>
          <cell r="H1320" t="str">
            <v>KR</v>
          </cell>
          <cell r="I1320">
            <v>44148</v>
          </cell>
          <cell r="J1320">
            <v>44174</v>
          </cell>
          <cell r="K1320">
            <v>44174</v>
          </cell>
          <cell r="L1320">
            <v>44234</v>
          </cell>
          <cell r="M1320">
            <v>112</v>
          </cell>
          <cell r="N1320">
            <v>-542800</v>
          </cell>
          <cell r="P1320" t="str">
            <v>2905100102</v>
          </cell>
          <cell r="Q1320" t="str">
            <v>12091638443</v>
          </cell>
          <cell r="R1320" t="str">
            <v>13001380495 MARIO GOMEZ</v>
          </cell>
          <cell r="S1320" t="str">
            <v>1300120011</v>
          </cell>
          <cell r="T1320" t="str">
            <v>1905867754</v>
          </cell>
          <cell r="U1320" t="str">
            <v>2000556775</v>
          </cell>
          <cell r="V1320" t="str">
            <v>2021</v>
          </cell>
          <cell r="W1320">
            <v>44346</v>
          </cell>
        </row>
        <row r="1321">
          <cell r="G1321">
            <v>3327162</v>
          </cell>
          <cell r="H1321" t="str">
            <v>KR</v>
          </cell>
          <cell r="I1321">
            <v>44172</v>
          </cell>
          <cell r="J1321">
            <v>44176</v>
          </cell>
          <cell r="K1321">
            <v>44176</v>
          </cell>
          <cell r="L1321">
            <v>44236</v>
          </cell>
          <cell r="M1321">
            <v>110</v>
          </cell>
          <cell r="N1321">
            <v>-60000</v>
          </cell>
          <cell r="P1321" t="str">
            <v>2905100202</v>
          </cell>
          <cell r="Q1321" t="str">
            <v>12112148633</v>
          </cell>
          <cell r="R1321" t="str">
            <v>13894320792 ANA HERNANDEZ</v>
          </cell>
          <cell r="S1321" t="str">
            <v>1389420011</v>
          </cell>
          <cell r="T1321" t="str">
            <v>1905864379</v>
          </cell>
          <cell r="U1321" t="str">
            <v>2000556775</v>
          </cell>
          <cell r="V1321" t="str">
            <v>2021</v>
          </cell>
          <cell r="W1321">
            <v>44346</v>
          </cell>
        </row>
        <row r="1322">
          <cell r="G1322">
            <v>3324310</v>
          </cell>
          <cell r="H1322" t="str">
            <v>KR</v>
          </cell>
          <cell r="I1322">
            <v>44139</v>
          </cell>
          <cell r="J1322">
            <v>44175</v>
          </cell>
          <cell r="K1322">
            <v>44145</v>
          </cell>
          <cell r="L1322">
            <v>44205</v>
          </cell>
          <cell r="M1322">
            <v>48</v>
          </cell>
          <cell r="N1322">
            <v>-856173</v>
          </cell>
          <cell r="P1322" t="str">
            <v>2905100202</v>
          </cell>
          <cell r="Q1322" t="str">
            <v>11100855404</v>
          </cell>
          <cell r="R1322" t="str">
            <v>68079380867 CHAYLET ORTIZ</v>
          </cell>
          <cell r="S1322" t="str">
            <v>6807920011</v>
          </cell>
          <cell r="T1322" t="str">
            <v>1905859952</v>
          </cell>
          <cell r="U1322" t="str">
            <v>2000469362</v>
          </cell>
          <cell r="V1322" t="str">
            <v>2021</v>
          </cell>
          <cell r="W1322">
            <v>44253</v>
          </cell>
        </row>
        <row r="1323">
          <cell r="G1323">
            <v>3324310</v>
          </cell>
          <cell r="H1323" t="str">
            <v>KR</v>
          </cell>
          <cell r="I1323">
            <v>44139</v>
          </cell>
          <cell r="J1323">
            <v>44175</v>
          </cell>
          <cell r="K1323">
            <v>44174</v>
          </cell>
          <cell r="L1323">
            <v>44234</v>
          </cell>
          <cell r="M1323">
            <v>145</v>
          </cell>
          <cell r="N1323">
            <v>-34890</v>
          </cell>
          <cell r="P1323" t="str">
            <v>2205200201</v>
          </cell>
          <cell r="Q1323" t="str">
            <v>11100855404</v>
          </cell>
          <cell r="R1323" t="str">
            <v>GLOSA INICIAL GL-6892338397179</v>
          </cell>
          <cell r="S1323" t="str">
            <v>6807920011</v>
          </cell>
          <cell r="T1323" t="str">
            <v>1905859952</v>
          </cell>
        </row>
        <row r="1324">
          <cell r="G1324">
            <v>3323593</v>
          </cell>
          <cell r="H1324" t="str">
            <v>KR</v>
          </cell>
          <cell r="I1324">
            <v>44124</v>
          </cell>
          <cell r="J1324">
            <v>44171</v>
          </cell>
          <cell r="K1324">
            <v>44141</v>
          </cell>
          <cell r="L1324">
            <v>44201</v>
          </cell>
          <cell r="M1324">
            <v>52</v>
          </cell>
          <cell r="N1324">
            <v>-856173</v>
          </cell>
          <cell r="P1324" t="str">
            <v>2905100202</v>
          </cell>
          <cell r="Q1324" t="str">
            <v>11060816997</v>
          </cell>
          <cell r="R1324" t="str">
            <v>81065104364 GARLINZON PARDO</v>
          </cell>
          <cell r="S1324" t="str">
            <v>8106520011</v>
          </cell>
          <cell r="T1324" t="str">
            <v>1905859892</v>
          </cell>
          <cell r="U1324" t="str">
            <v>2000477989</v>
          </cell>
          <cell r="V1324" t="str">
            <v>2021</v>
          </cell>
          <cell r="W1324">
            <v>44253</v>
          </cell>
        </row>
        <row r="1325">
          <cell r="G1325">
            <v>3327460</v>
          </cell>
          <cell r="H1325" t="str">
            <v>KR</v>
          </cell>
          <cell r="I1325">
            <v>44174</v>
          </cell>
          <cell r="J1325">
            <v>44204</v>
          </cell>
          <cell r="K1325">
            <v>44204</v>
          </cell>
          <cell r="L1325">
            <v>44264</v>
          </cell>
          <cell r="M1325">
            <v>-60</v>
          </cell>
          <cell r="N1325">
            <v>-735223697</v>
          </cell>
          <cell r="P1325" t="str">
            <v>2905100202</v>
          </cell>
          <cell r="Q1325" t="str">
            <v>BARRANQUILLA</v>
          </cell>
          <cell r="R1325" t="str">
            <v>CONTRATO MAIS NOVIEMBRE 2020</v>
          </cell>
          <cell r="S1325" t="str">
            <v>800120011</v>
          </cell>
          <cell r="T1325" t="str">
            <v>1905840229</v>
          </cell>
          <cell r="U1325" t="str">
            <v>2000447046</v>
          </cell>
          <cell r="V1325" t="str">
            <v>2020</v>
          </cell>
          <cell r="W1325">
            <v>44204</v>
          </cell>
        </row>
        <row r="1326">
          <cell r="G1326">
            <v>3329142</v>
          </cell>
          <cell r="H1326" t="str">
            <v>KR</v>
          </cell>
          <cell r="I1326">
            <v>44204</v>
          </cell>
          <cell r="J1326">
            <v>44216</v>
          </cell>
          <cell r="K1326">
            <v>44216</v>
          </cell>
          <cell r="L1326">
            <v>44276</v>
          </cell>
          <cell r="M1326">
            <v>-25</v>
          </cell>
          <cell r="N1326">
            <v>-123379852</v>
          </cell>
          <cell r="P1326" t="str">
            <v>2905100202</v>
          </cell>
          <cell r="Q1326" t="str">
            <v>BARRANQUILLA</v>
          </cell>
          <cell r="R1326" t="str">
            <v>CONTRATO MAIS DICIEMBRE 2020</v>
          </cell>
          <cell r="S1326" t="str">
            <v>800120011</v>
          </cell>
          <cell r="T1326" t="str">
            <v>1905839985</v>
          </cell>
          <cell r="U1326" t="str">
            <v>2000461716</v>
          </cell>
          <cell r="V1326" t="str">
            <v>2021</v>
          </cell>
          <cell r="W1326">
            <v>44251</v>
          </cell>
        </row>
        <row r="1327">
          <cell r="G1327">
            <v>3329142</v>
          </cell>
          <cell r="H1327" t="str">
            <v>KR</v>
          </cell>
          <cell r="I1327">
            <v>44204</v>
          </cell>
          <cell r="J1327">
            <v>44216</v>
          </cell>
          <cell r="K1327">
            <v>44216</v>
          </cell>
          <cell r="L1327">
            <v>44276</v>
          </cell>
          <cell r="M1327">
            <v>-50</v>
          </cell>
          <cell r="N1327">
            <v>-611843845</v>
          </cell>
          <cell r="P1327" t="str">
            <v>2905100202</v>
          </cell>
          <cell r="Q1327" t="str">
            <v>BARRANQUILLA</v>
          </cell>
          <cell r="R1327" t="str">
            <v>CONTRATO MAIS DICIEMBRE 2020</v>
          </cell>
          <cell r="S1327" t="str">
            <v>800120011</v>
          </cell>
          <cell r="T1327" t="str">
            <v>1905839985</v>
          </cell>
          <cell r="U1327" t="str">
            <v>2000447523</v>
          </cell>
          <cell r="V1327" t="str">
            <v>2021</v>
          </cell>
          <cell r="W1327">
            <v>44226</v>
          </cell>
        </row>
        <row r="1328">
          <cell r="G1328">
            <v>30448745</v>
          </cell>
          <cell r="H1328" t="str">
            <v>KR</v>
          </cell>
          <cell r="I1328">
            <v>43817</v>
          </cell>
          <cell r="J1328">
            <v>44182</v>
          </cell>
          <cell r="K1328">
            <v>44182</v>
          </cell>
          <cell r="L1328">
            <v>44242</v>
          </cell>
          <cell r="M1328">
            <v>74</v>
          </cell>
          <cell r="N1328">
            <v>-14386</v>
          </cell>
          <cell r="P1328" t="str">
            <v>2905100202</v>
          </cell>
          <cell r="Q1328" t="str">
            <v>12171632999</v>
          </cell>
          <cell r="R1328" t="str">
            <v>47205132357 ANDREA FONTALVO</v>
          </cell>
          <cell r="S1328" t="str">
            <v>4720517011</v>
          </cell>
          <cell r="T1328" t="str">
            <v>1905824558</v>
          </cell>
          <cell r="U1328" t="str">
            <v>2000519802</v>
          </cell>
          <cell r="V1328" t="str">
            <v>2021</v>
          </cell>
          <cell r="W1328">
            <v>44316</v>
          </cell>
        </row>
        <row r="1329">
          <cell r="G1329">
            <v>30445842</v>
          </cell>
          <cell r="H1329" t="str">
            <v>KR</v>
          </cell>
          <cell r="I1329">
            <v>43797</v>
          </cell>
          <cell r="J1329">
            <v>44182</v>
          </cell>
          <cell r="K1329">
            <v>44182</v>
          </cell>
          <cell r="L1329">
            <v>44242</v>
          </cell>
          <cell r="M1329">
            <v>74</v>
          </cell>
          <cell r="N1329">
            <v>-14386</v>
          </cell>
          <cell r="P1329" t="str">
            <v>2905100202</v>
          </cell>
          <cell r="Q1329" t="str">
            <v>12171632999</v>
          </cell>
          <cell r="R1329" t="str">
            <v>47460415446 SAMUEL TREJOS</v>
          </cell>
          <cell r="S1329" t="str">
            <v>4746017011</v>
          </cell>
          <cell r="T1329" t="str">
            <v>1905824554</v>
          </cell>
          <cell r="U1329" t="str">
            <v>2000519802</v>
          </cell>
          <cell r="V1329" t="str">
            <v>2021</v>
          </cell>
          <cell r="W1329">
            <v>44316</v>
          </cell>
        </row>
        <row r="1330">
          <cell r="G1330">
            <v>30445839</v>
          </cell>
          <cell r="H1330" t="str">
            <v>KR</v>
          </cell>
          <cell r="I1330">
            <v>43797</v>
          </cell>
          <cell r="J1330">
            <v>44182</v>
          </cell>
          <cell r="K1330">
            <v>44182</v>
          </cell>
          <cell r="L1330">
            <v>44242</v>
          </cell>
          <cell r="M1330">
            <v>74</v>
          </cell>
          <cell r="N1330">
            <v>-14386</v>
          </cell>
          <cell r="P1330" t="str">
            <v>2905100202</v>
          </cell>
          <cell r="Q1330" t="str">
            <v>12171632999</v>
          </cell>
          <cell r="R1330" t="str">
            <v>47205000682141 AURA SALAS</v>
          </cell>
          <cell r="S1330" t="str">
            <v>4720517011</v>
          </cell>
          <cell r="T1330" t="str">
            <v>1905824551</v>
          </cell>
          <cell r="U1330" t="str">
            <v>2000519802</v>
          </cell>
          <cell r="V1330" t="str">
            <v>2021</v>
          </cell>
          <cell r="W1330">
            <v>44316</v>
          </cell>
        </row>
        <row r="1331">
          <cell r="G1331">
            <v>30425508</v>
          </cell>
          <cell r="H1331" t="str">
            <v>KR</v>
          </cell>
          <cell r="I1331">
            <v>43521</v>
          </cell>
          <cell r="J1331">
            <v>44182</v>
          </cell>
          <cell r="K1331">
            <v>44182</v>
          </cell>
          <cell r="L1331">
            <v>44242</v>
          </cell>
          <cell r="M1331">
            <v>74</v>
          </cell>
          <cell r="N1331">
            <v>-29801</v>
          </cell>
          <cell r="P1331" t="str">
            <v>2905100202</v>
          </cell>
          <cell r="Q1331" t="str">
            <v>12171632999</v>
          </cell>
          <cell r="R1331" t="str">
            <v>47605068830 GLENIA DIAZ</v>
          </cell>
          <cell r="S1331" t="str">
            <v>4760517011</v>
          </cell>
          <cell r="T1331" t="str">
            <v>1905824548</v>
          </cell>
          <cell r="U1331" t="str">
            <v>2000519802</v>
          </cell>
          <cell r="V1331" t="str">
            <v>2021</v>
          </cell>
          <cell r="W1331">
            <v>44316</v>
          </cell>
        </row>
        <row r="1332">
          <cell r="G1332">
            <v>3326480</v>
          </cell>
          <cell r="H1332" t="str">
            <v>KR</v>
          </cell>
          <cell r="I1332">
            <v>44166</v>
          </cell>
          <cell r="J1332">
            <v>44180</v>
          </cell>
          <cell r="K1332">
            <v>44180</v>
          </cell>
          <cell r="L1332">
            <v>44240</v>
          </cell>
          <cell r="M1332">
            <v>76</v>
          </cell>
          <cell r="N1332">
            <v>-317013</v>
          </cell>
          <cell r="P1332" t="str">
            <v>2905100202</v>
          </cell>
          <cell r="Q1332" t="str">
            <v>12150953487</v>
          </cell>
          <cell r="R1332" t="str">
            <v>47001356021 YANELIS CERA</v>
          </cell>
          <cell r="S1332" t="str">
            <v>4700117011</v>
          </cell>
          <cell r="T1332" t="str">
            <v>1905808069</v>
          </cell>
          <cell r="U1332" t="str">
            <v>2000519802</v>
          </cell>
          <cell r="V1332" t="str">
            <v>2021</v>
          </cell>
          <cell r="W1332">
            <v>44316</v>
          </cell>
        </row>
        <row r="1333">
          <cell r="G1333">
            <v>3326405</v>
          </cell>
          <cell r="H1333" t="str">
            <v>KR</v>
          </cell>
          <cell r="I1333">
            <v>44165</v>
          </cell>
          <cell r="J1333">
            <v>44180</v>
          </cell>
          <cell r="K1333">
            <v>44180</v>
          </cell>
          <cell r="L1333">
            <v>44240</v>
          </cell>
          <cell r="M1333">
            <v>76</v>
          </cell>
          <cell r="N1333">
            <v>-14386</v>
          </cell>
          <cell r="P1333" t="str">
            <v>2905100202</v>
          </cell>
          <cell r="Q1333" t="str">
            <v>12150953487</v>
          </cell>
          <cell r="R1333" t="str">
            <v>47745192399 JAVIER PRIETO</v>
          </cell>
          <cell r="S1333" t="str">
            <v>4774517011</v>
          </cell>
          <cell r="T1333" t="str">
            <v>1905808068</v>
          </cell>
          <cell r="U1333" t="str">
            <v>2000519802</v>
          </cell>
          <cell r="V1333" t="str">
            <v>2021</v>
          </cell>
          <cell r="W1333">
            <v>44316</v>
          </cell>
        </row>
        <row r="1334">
          <cell r="G1334">
            <v>3326402</v>
          </cell>
          <cell r="H1334" t="str">
            <v>KR</v>
          </cell>
          <cell r="I1334">
            <v>44165</v>
          </cell>
          <cell r="J1334">
            <v>44180</v>
          </cell>
          <cell r="K1334">
            <v>44180</v>
          </cell>
          <cell r="L1334">
            <v>44240</v>
          </cell>
          <cell r="M1334">
            <v>76</v>
          </cell>
          <cell r="N1334">
            <v>-14386</v>
          </cell>
          <cell r="P1334" t="str">
            <v>2905100202</v>
          </cell>
          <cell r="Q1334" t="str">
            <v>12150953487</v>
          </cell>
          <cell r="R1334" t="str">
            <v>4774500442501 GLADYS ROBLES</v>
          </cell>
          <cell r="S1334" t="str">
            <v>4774517011</v>
          </cell>
          <cell r="T1334" t="str">
            <v>1905808067</v>
          </cell>
          <cell r="U1334" t="str">
            <v>2000519802</v>
          </cell>
          <cell r="V1334" t="str">
            <v>2021</v>
          </cell>
          <cell r="W1334">
            <v>44316</v>
          </cell>
        </row>
        <row r="1335">
          <cell r="G1335">
            <v>3326398</v>
          </cell>
          <cell r="H1335" t="str">
            <v>KR</v>
          </cell>
          <cell r="I1335">
            <v>44165</v>
          </cell>
          <cell r="J1335">
            <v>44180</v>
          </cell>
          <cell r="K1335">
            <v>44180</v>
          </cell>
          <cell r="L1335">
            <v>44240</v>
          </cell>
          <cell r="M1335">
            <v>76</v>
          </cell>
          <cell r="N1335">
            <v>-14386</v>
          </cell>
          <cell r="P1335" t="str">
            <v>2905100202</v>
          </cell>
          <cell r="Q1335" t="str">
            <v>12150953487</v>
          </cell>
          <cell r="R1335" t="str">
            <v>47720298231 EMILIN DIAZ</v>
          </cell>
          <cell r="S1335" t="str">
            <v>4755517011</v>
          </cell>
          <cell r="T1335" t="str">
            <v>1905808066</v>
          </cell>
          <cell r="U1335" t="str">
            <v>2000519802</v>
          </cell>
          <cell r="V1335" t="str">
            <v>2021</v>
          </cell>
          <cell r="W1335">
            <v>44316</v>
          </cell>
        </row>
        <row r="1336">
          <cell r="G1336">
            <v>3326397</v>
          </cell>
          <cell r="H1336" t="str">
            <v>KR</v>
          </cell>
          <cell r="I1336">
            <v>44165</v>
          </cell>
          <cell r="J1336">
            <v>44180</v>
          </cell>
          <cell r="K1336">
            <v>44180</v>
          </cell>
          <cell r="L1336">
            <v>44240</v>
          </cell>
          <cell r="M1336">
            <v>76</v>
          </cell>
          <cell r="N1336">
            <v>-14386</v>
          </cell>
          <cell r="P1336" t="str">
            <v>2905100202</v>
          </cell>
          <cell r="Q1336" t="str">
            <v>12150953487</v>
          </cell>
          <cell r="R1336" t="str">
            <v>47205192265 JAISON OLIVERO</v>
          </cell>
          <cell r="S1336" t="str">
            <v>4720517011</v>
          </cell>
          <cell r="T1336" t="str">
            <v>1905808065</v>
          </cell>
          <cell r="U1336" t="str">
            <v>2000519802</v>
          </cell>
          <cell r="V1336" t="str">
            <v>2021</v>
          </cell>
          <cell r="W1336">
            <v>44316</v>
          </cell>
        </row>
        <row r="1337">
          <cell r="G1337">
            <v>3326395</v>
          </cell>
          <cell r="H1337" t="str">
            <v>KR</v>
          </cell>
          <cell r="I1337">
            <v>44165</v>
          </cell>
          <cell r="J1337">
            <v>44180</v>
          </cell>
          <cell r="K1337">
            <v>44180</v>
          </cell>
          <cell r="L1337">
            <v>44240</v>
          </cell>
          <cell r="M1337">
            <v>76</v>
          </cell>
          <cell r="N1337">
            <v>-14386</v>
          </cell>
          <cell r="P1337" t="str">
            <v>2905100202</v>
          </cell>
          <cell r="Q1337" t="str">
            <v>12150953487</v>
          </cell>
          <cell r="R1337" t="str">
            <v>4774500404001 JAIME MANGA</v>
          </cell>
          <cell r="S1337" t="str">
            <v>4774517011</v>
          </cell>
          <cell r="T1337" t="str">
            <v>1905808064</v>
          </cell>
          <cell r="U1337" t="str">
            <v>2000519802</v>
          </cell>
          <cell r="V1337" t="str">
            <v>2021</v>
          </cell>
          <cell r="W1337">
            <v>44316</v>
          </cell>
        </row>
        <row r="1338">
          <cell r="G1338">
            <v>3326391</v>
          </cell>
          <cell r="H1338" t="str">
            <v>KR</v>
          </cell>
          <cell r="I1338">
            <v>44165</v>
          </cell>
          <cell r="J1338">
            <v>44180</v>
          </cell>
          <cell r="K1338">
            <v>44180</v>
          </cell>
          <cell r="L1338">
            <v>44240</v>
          </cell>
          <cell r="M1338">
            <v>76</v>
          </cell>
          <cell r="N1338">
            <v>-14386</v>
          </cell>
          <cell r="P1338" t="str">
            <v>2905100202</v>
          </cell>
          <cell r="Q1338" t="str">
            <v>12150953487</v>
          </cell>
          <cell r="R1338" t="str">
            <v>4774500357801 DIOMITILDA RODRIGUEZ</v>
          </cell>
          <cell r="S1338" t="str">
            <v>4774517011</v>
          </cell>
          <cell r="T1338" t="str">
            <v>1905808063</v>
          </cell>
          <cell r="U1338" t="str">
            <v>2000519802</v>
          </cell>
          <cell r="V1338" t="str">
            <v>2021</v>
          </cell>
          <cell r="W1338">
            <v>44316</v>
          </cell>
        </row>
        <row r="1339">
          <cell r="G1339">
            <v>3326387</v>
          </cell>
          <cell r="H1339" t="str">
            <v>KR</v>
          </cell>
          <cell r="I1339">
            <v>44165</v>
          </cell>
          <cell r="J1339">
            <v>44180</v>
          </cell>
          <cell r="K1339">
            <v>44180</v>
          </cell>
          <cell r="L1339">
            <v>44240</v>
          </cell>
          <cell r="M1339">
            <v>76</v>
          </cell>
          <cell r="N1339">
            <v>-14386</v>
          </cell>
          <cell r="P1339" t="str">
            <v>2905100202</v>
          </cell>
          <cell r="Q1339" t="str">
            <v>12150953487</v>
          </cell>
          <cell r="R1339" t="str">
            <v>47161364791 JULIO GUAVITA</v>
          </cell>
          <cell r="S1339" t="str">
            <v>4716117011</v>
          </cell>
          <cell r="T1339" t="str">
            <v>1905808062</v>
          </cell>
          <cell r="U1339" t="str">
            <v>2000519802</v>
          </cell>
          <cell r="V1339" t="str">
            <v>2021</v>
          </cell>
          <cell r="W1339">
            <v>44316</v>
          </cell>
        </row>
        <row r="1340">
          <cell r="G1340">
            <v>3326386</v>
          </cell>
          <cell r="H1340" t="str">
            <v>KR</v>
          </cell>
          <cell r="I1340">
            <v>44165</v>
          </cell>
          <cell r="J1340">
            <v>44180</v>
          </cell>
          <cell r="K1340">
            <v>44180</v>
          </cell>
          <cell r="L1340">
            <v>44240</v>
          </cell>
          <cell r="M1340">
            <v>76</v>
          </cell>
          <cell r="N1340">
            <v>-14386</v>
          </cell>
          <cell r="P1340" t="str">
            <v>2905100102</v>
          </cell>
          <cell r="Q1340" t="str">
            <v>12150953487</v>
          </cell>
          <cell r="R1340" t="str">
            <v>47980357030 LUIS REALES</v>
          </cell>
          <cell r="S1340" t="str">
            <v>4798017011</v>
          </cell>
          <cell r="T1340" t="str">
            <v>1905808061</v>
          </cell>
          <cell r="U1340" t="str">
            <v>2000519802</v>
          </cell>
          <cell r="V1340" t="str">
            <v>2021</v>
          </cell>
          <cell r="W1340">
            <v>44316</v>
          </cell>
        </row>
        <row r="1341">
          <cell r="G1341">
            <v>3326385</v>
          </cell>
          <cell r="H1341" t="str">
            <v>KR</v>
          </cell>
          <cell r="I1341">
            <v>44165</v>
          </cell>
          <cell r="J1341">
            <v>44180</v>
          </cell>
          <cell r="K1341">
            <v>44180</v>
          </cell>
          <cell r="L1341">
            <v>44240</v>
          </cell>
          <cell r="M1341">
            <v>76</v>
          </cell>
          <cell r="N1341">
            <v>-14386</v>
          </cell>
          <cell r="P1341" t="str">
            <v>2905100202</v>
          </cell>
          <cell r="Q1341" t="str">
            <v>12150953487</v>
          </cell>
          <cell r="R1341" t="str">
            <v>47001430433 LIGIA ROMERO</v>
          </cell>
          <cell r="S1341" t="str">
            <v>4700117011</v>
          </cell>
          <cell r="T1341" t="str">
            <v>1905808060</v>
          </cell>
          <cell r="U1341" t="str">
            <v>2000519802</v>
          </cell>
          <cell r="V1341" t="str">
            <v>2021</v>
          </cell>
          <cell r="W1341">
            <v>44316</v>
          </cell>
        </row>
        <row r="1342">
          <cell r="G1342">
            <v>3326384</v>
          </cell>
          <cell r="H1342" t="str">
            <v>KR</v>
          </cell>
          <cell r="I1342">
            <v>44165</v>
          </cell>
          <cell r="J1342">
            <v>44180</v>
          </cell>
          <cell r="K1342">
            <v>44180</v>
          </cell>
          <cell r="L1342">
            <v>44240</v>
          </cell>
          <cell r="M1342">
            <v>76</v>
          </cell>
          <cell r="N1342">
            <v>-14386</v>
          </cell>
          <cell r="P1342" t="str">
            <v>2905100202</v>
          </cell>
          <cell r="Q1342" t="str">
            <v>12150953487</v>
          </cell>
          <cell r="R1342" t="str">
            <v>47001321928 ELADIA BARRAZA</v>
          </cell>
          <cell r="S1342" t="str">
            <v>4700117011</v>
          </cell>
          <cell r="T1342" t="str">
            <v>1905808059</v>
          </cell>
          <cell r="U1342" t="str">
            <v>2000519802</v>
          </cell>
          <cell r="V1342" t="str">
            <v>2021</v>
          </cell>
          <cell r="W1342">
            <v>44316</v>
          </cell>
        </row>
        <row r="1343">
          <cell r="G1343">
            <v>3326381</v>
          </cell>
          <cell r="H1343" t="str">
            <v>KR</v>
          </cell>
          <cell r="I1343">
            <v>44165</v>
          </cell>
          <cell r="J1343">
            <v>44180</v>
          </cell>
          <cell r="K1343">
            <v>44180</v>
          </cell>
          <cell r="L1343">
            <v>44240</v>
          </cell>
          <cell r="M1343">
            <v>76</v>
          </cell>
          <cell r="N1343">
            <v>-14386</v>
          </cell>
          <cell r="P1343" t="str">
            <v>2905100202</v>
          </cell>
          <cell r="Q1343" t="str">
            <v>12150953487</v>
          </cell>
          <cell r="R1343" t="str">
            <v>47001328969 HANNA GAMEZ</v>
          </cell>
          <cell r="S1343" t="str">
            <v>4700117011</v>
          </cell>
          <cell r="T1343" t="str">
            <v>1905808058</v>
          </cell>
          <cell r="U1343" t="str">
            <v>2000519802</v>
          </cell>
          <cell r="V1343" t="str">
            <v>2021</v>
          </cell>
          <cell r="W1343">
            <v>44316</v>
          </cell>
        </row>
        <row r="1344">
          <cell r="G1344">
            <v>3326378</v>
          </cell>
          <cell r="H1344" t="str">
            <v>KR</v>
          </cell>
          <cell r="I1344">
            <v>44165</v>
          </cell>
          <cell r="J1344">
            <v>44180</v>
          </cell>
          <cell r="K1344">
            <v>44180</v>
          </cell>
          <cell r="L1344">
            <v>44240</v>
          </cell>
          <cell r="M1344">
            <v>76</v>
          </cell>
          <cell r="N1344">
            <v>-14386</v>
          </cell>
          <cell r="P1344" t="str">
            <v>2905100202</v>
          </cell>
          <cell r="Q1344" t="str">
            <v>12150953487</v>
          </cell>
          <cell r="R1344" t="str">
            <v>4720500189307 MANUEL BROCHERO</v>
          </cell>
          <cell r="S1344" t="str">
            <v>4796017011</v>
          </cell>
          <cell r="T1344" t="str">
            <v>1905808057</v>
          </cell>
          <cell r="U1344" t="str">
            <v>2000519802</v>
          </cell>
          <cell r="V1344" t="str">
            <v>2021</v>
          </cell>
          <cell r="W1344">
            <v>44316</v>
          </cell>
        </row>
        <row r="1345">
          <cell r="G1345">
            <v>3326375</v>
          </cell>
          <cell r="H1345" t="str">
            <v>KR</v>
          </cell>
          <cell r="I1345">
            <v>44165</v>
          </cell>
          <cell r="J1345">
            <v>44180</v>
          </cell>
          <cell r="K1345">
            <v>44180</v>
          </cell>
          <cell r="L1345">
            <v>44240</v>
          </cell>
          <cell r="M1345">
            <v>76</v>
          </cell>
          <cell r="N1345">
            <v>-14386</v>
          </cell>
          <cell r="P1345" t="str">
            <v>2905100202</v>
          </cell>
          <cell r="Q1345" t="str">
            <v>12150953487</v>
          </cell>
          <cell r="R1345" t="str">
            <v>4774500073105 LEONIDAS TORRES</v>
          </cell>
          <cell r="S1345" t="str">
            <v>4774517011</v>
          </cell>
          <cell r="T1345" t="str">
            <v>1905808056</v>
          </cell>
          <cell r="U1345" t="str">
            <v>2000519802</v>
          </cell>
          <cell r="V1345" t="str">
            <v>2021</v>
          </cell>
          <cell r="W1345">
            <v>44316</v>
          </cell>
        </row>
        <row r="1346">
          <cell r="G1346">
            <v>3326367</v>
          </cell>
          <cell r="H1346" t="str">
            <v>KR</v>
          </cell>
          <cell r="I1346">
            <v>44165</v>
          </cell>
          <cell r="J1346">
            <v>44180</v>
          </cell>
          <cell r="K1346">
            <v>44180</v>
          </cell>
          <cell r="L1346">
            <v>44240</v>
          </cell>
          <cell r="M1346">
            <v>76</v>
          </cell>
          <cell r="N1346">
            <v>-14386</v>
          </cell>
          <cell r="P1346" t="str">
            <v>2905100202</v>
          </cell>
          <cell r="Q1346" t="str">
            <v>12150953487</v>
          </cell>
          <cell r="R1346" t="str">
            <v>4774500059802 ALEXANDER GUTIERREZ</v>
          </cell>
          <cell r="S1346" t="str">
            <v>4774517011</v>
          </cell>
          <cell r="T1346" t="str">
            <v>1905808055</v>
          </cell>
          <cell r="U1346" t="str">
            <v>2000519802</v>
          </cell>
          <cell r="V1346" t="str">
            <v>2021</v>
          </cell>
          <cell r="W1346">
            <v>44316</v>
          </cell>
        </row>
        <row r="1347">
          <cell r="G1347">
            <v>3326364</v>
          </cell>
          <cell r="H1347" t="str">
            <v>KR</v>
          </cell>
          <cell r="I1347">
            <v>44165</v>
          </cell>
          <cell r="J1347">
            <v>44180</v>
          </cell>
          <cell r="K1347">
            <v>44180</v>
          </cell>
          <cell r="L1347">
            <v>44240</v>
          </cell>
          <cell r="M1347">
            <v>76</v>
          </cell>
          <cell r="N1347">
            <v>-14386</v>
          </cell>
          <cell r="P1347" t="str">
            <v>2905100202</v>
          </cell>
          <cell r="Q1347" t="str">
            <v>12150953487</v>
          </cell>
          <cell r="R1347" t="str">
            <v>4720500166901 MANUELA ARGUMEDO</v>
          </cell>
          <cell r="S1347" t="str">
            <v>4720517011</v>
          </cell>
          <cell r="T1347" t="str">
            <v>1905808054</v>
          </cell>
          <cell r="U1347" t="str">
            <v>2000519802</v>
          </cell>
          <cell r="V1347" t="str">
            <v>2021</v>
          </cell>
          <cell r="W1347">
            <v>44316</v>
          </cell>
        </row>
        <row r="1348">
          <cell r="G1348">
            <v>3326362</v>
          </cell>
          <cell r="H1348" t="str">
            <v>KR</v>
          </cell>
          <cell r="I1348">
            <v>44165</v>
          </cell>
          <cell r="J1348">
            <v>44180</v>
          </cell>
          <cell r="K1348">
            <v>44180</v>
          </cell>
          <cell r="L1348">
            <v>44240</v>
          </cell>
          <cell r="M1348">
            <v>76</v>
          </cell>
          <cell r="N1348">
            <v>-14386</v>
          </cell>
          <cell r="P1348" t="str">
            <v>2905100202</v>
          </cell>
          <cell r="Q1348" t="str">
            <v>12150953487</v>
          </cell>
          <cell r="R1348" t="str">
            <v>47161195344 TALIANA CARRILLO</v>
          </cell>
          <cell r="S1348" t="str">
            <v>4716117011</v>
          </cell>
          <cell r="T1348" t="str">
            <v>1905808053</v>
          </cell>
          <cell r="U1348" t="str">
            <v>2000519802</v>
          </cell>
          <cell r="V1348" t="str">
            <v>2021</v>
          </cell>
          <cell r="W1348">
            <v>44316</v>
          </cell>
        </row>
        <row r="1349">
          <cell r="G1349">
            <v>3326359</v>
          </cell>
          <cell r="H1349" t="str">
            <v>KR</v>
          </cell>
          <cell r="I1349">
            <v>44165</v>
          </cell>
          <cell r="J1349">
            <v>44180</v>
          </cell>
          <cell r="K1349">
            <v>44180</v>
          </cell>
          <cell r="L1349">
            <v>44240</v>
          </cell>
          <cell r="M1349">
            <v>76</v>
          </cell>
          <cell r="N1349">
            <v>-14386</v>
          </cell>
          <cell r="P1349" t="str">
            <v>2905100202</v>
          </cell>
          <cell r="Q1349" t="str">
            <v>12150953487</v>
          </cell>
          <cell r="R1349" t="str">
            <v>47001339168 JHON GONZALEZ</v>
          </cell>
          <cell r="S1349" t="str">
            <v>4700117011</v>
          </cell>
          <cell r="T1349" t="str">
            <v>1905808051</v>
          </cell>
          <cell r="U1349" t="str">
            <v>2000519802</v>
          </cell>
          <cell r="V1349" t="str">
            <v>2021</v>
          </cell>
          <cell r="W1349">
            <v>44316</v>
          </cell>
        </row>
        <row r="1350">
          <cell r="G1350">
            <v>3326358</v>
          </cell>
          <cell r="H1350" t="str">
            <v>KR</v>
          </cell>
          <cell r="I1350">
            <v>44165</v>
          </cell>
          <cell r="J1350">
            <v>44180</v>
          </cell>
          <cell r="K1350">
            <v>44180</v>
          </cell>
          <cell r="L1350">
            <v>44240</v>
          </cell>
          <cell r="M1350">
            <v>76</v>
          </cell>
          <cell r="N1350">
            <v>-14386</v>
          </cell>
          <cell r="P1350" t="str">
            <v>2905100202</v>
          </cell>
          <cell r="Q1350" t="str">
            <v>12150953487</v>
          </cell>
          <cell r="R1350" t="str">
            <v>4774500207903 MANUEL GUTIERREZ</v>
          </cell>
          <cell r="S1350" t="str">
            <v>4774517011</v>
          </cell>
          <cell r="T1350" t="str">
            <v>1905808050</v>
          </cell>
          <cell r="U1350" t="str">
            <v>2000519802</v>
          </cell>
          <cell r="V1350" t="str">
            <v>2021</v>
          </cell>
          <cell r="W1350">
            <v>44316</v>
          </cell>
        </row>
        <row r="1351">
          <cell r="G1351">
            <v>3326357</v>
          </cell>
          <cell r="H1351" t="str">
            <v>KR</v>
          </cell>
          <cell r="I1351">
            <v>44165</v>
          </cell>
          <cell r="J1351">
            <v>44180</v>
          </cell>
          <cell r="K1351">
            <v>44180</v>
          </cell>
          <cell r="L1351">
            <v>44240</v>
          </cell>
          <cell r="M1351">
            <v>76</v>
          </cell>
          <cell r="N1351">
            <v>-14386</v>
          </cell>
          <cell r="P1351" t="str">
            <v>2905100202</v>
          </cell>
          <cell r="Q1351" t="str">
            <v>12150953487</v>
          </cell>
          <cell r="R1351" t="str">
            <v>47460404761 WALFADYS PAZO</v>
          </cell>
          <cell r="S1351" t="str">
            <v>4746017011</v>
          </cell>
          <cell r="T1351" t="str">
            <v>1905808049</v>
          </cell>
          <cell r="U1351" t="str">
            <v>2000519802</v>
          </cell>
          <cell r="V1351" t="str">
            <v>2021</v>
          </cell>
          <cell r="W1351">
            <v>44316</v>
          </cell>
        </row>
        <row r="1352">
          <cell r="G1352">
            <v>3326355</v>
          </cell>
          <cell r="H1352" t="str">
            <v>KR</v>
          </cell>
          <cell r="I1352">
            <v>44165</v>
          </cell>
          <cell r="J1352">
            <v>44180</v>
          </cell>
          <cell r="K1352">
            <v>44180</v>
          </cell>
          <cell r="L1352">
            <v>44240</v>
          </cell>
          <cell r="M1352">
            <v>76</v>
          </cell>
          <cell r="N1352">
            <v>-14386</v>
          </cell>
          <cell r="P1352" t="str">
            <v>2905100202</v>
          </cell>
          <cell r="Q1352" t="str">
            <v>12150953487</v>
          </cell>
          <cell r="R1352" t="str">
            <v>47161079420 ROSA RAMOS</v>
          </cell>
          <cell r="S1352" t="str">
            <v>4716117011</v>
          </cell>
          <cell r="T1352" t="str">
            <v>1905808048</v>
          </cell>
          <cell r="U1352" t="str">
            <v>2000519802</v>
          </cell>
          <cell r="V1352" t="str">
            <v>2021</v>
          </cell>
          <cell r="W1352">
            <v>44316</v>
          </cell>
        </row>
        <row r="1353">
          <cell r="G1353">
            <v>3326354</v>
          </cell>
          <cell r="H1353" t="str">
            <v>KR</v>
          </cell>
          <cell r="I1353">
            <v>44165</v>
          </cell>
          <cell r="J1353">
            <v>44180</v>
          </cell>
          <cell r="K1353">
            <v>44180</v>
          </cell>
          <cell r="L1353">
            <v>44240</v>
          </cell>
          <cell r="M1353">
            <v>76</v>
          </cell>
          <cell r="N1353">
            <v>-14386</v>
          </cell>
          <cell r="P1353" t="str">
            <v>2905100202</v>
          </cell>
          <cell r="Q1353" t="str">
            <v>12150953487</v>
          </cell>
          <cell r="R1353" t="str">
            <v>47980379186 ALEX RODRIGUEZ</v>
          </cell>
          <cell r="S1353" t="str">
            <v>4798017011</v>
          </cell>
          <cell r="T1353" t="str">
            <v>1905808047</v>
          </cell>
          <cell r="U1353" t="str">
            <v>2000519802</v>
          </cell>
          <cell r="V1353" t="str">
            <v>2021</v>
          </cell>
          <cell r="W1353">
            <v>44316</v>
          </cell>
        </row>
        <row r="1354">
          <cell r="G1354">
            <v>3326288</v>
          </cell>
          <cell r="H1354" t="str">
            <v>KR</v>
          </cell>
          <cell r="I1354">
            <v>44163</v>
          </cell>
          <cell r="J1354">
            <v>44180</v>
          </cell>
          <cell r="K1354">
            <v>44180</v>
          </cell>
          <cell r="L1354">
            <v>44240</v>
          </cell>
          <cell r="M1354">
            <v>76</v>
          </cell>
          <cell r="N1354">
            <v>-60000</v>
          </cell>
          <cell r="P1354" t="str">
            <v>2905100202</v>
          </cell>
          <cell r="Q1354" t="str">
            <v>12150953487</v>
          </cell>
          <cell r="R1354" t="str">
            <v>47170431179 ELENA DE LA CRUZ</v>
          </cell>
          <cell r="S1354" t="str">
            <v>4717017011</v>
          </cell>
          <cell r="T1354" t="str">
            <v>1905808046</v>
          </cell>
          <cell r="U1354" t="str">
            <v>2000519802</v>
          </cell>
          <cell r="V1354" t="str">
            <v>2021</v>
          </cell>
          <cell r="W1354">
            <v>44316</v>
          </cell>
        </row>
        <row r="1355">
          <cell r="G1355">
            <v>3326269</v>
          </cell>
          <cell r="H1355" t="str">
            <v>KR</v>
          </cell>
          <cell r="I1355">
            <v>44163</v>
          </cell>
          <cell r="J1355">
            <v>44180</v>
          </cell>
          <cell r="K1355">
            <v>44180</v>
          </cell>
          <cell r="L1355">
            <v>44240</v>
          </cell>
          <cell r="M1355">
            <v>76</v>
          </cell>
          <cell r="N1355">
            <v>-856173</v>
          </cell>
          <cell r="P1355" t="str">
            <v>2905100202</v>
          </cell>
          <cell r="Q1355" t="str">
            <v>12150953487</v>
          </cell>
          <cell r="R1355" t="str">
            <v>47960344525 SIANNA PEREZ</v>
          </cell>
          <cell r="S1355" t="str">
            <v>4796017011</v>
          </cell>
          <cell r="T1355" t="str">
            <v>1905808045</v>
          </cell>
          <cell r="U1355" t="str">
            <v>2000519802</v>
          </cell>
          <cell r="V1355" t="str">
            <v>2021</v>
          </cell>
          <cell r="W1355">
            <v>44316</v>
          </cell>
        </row>
        <row r="1356">
          <cell r="G1356">
            <v>3325674</v>
          </cell>
          <cell r="H1356" t="str">
            <v>KR</v>
          </cell>
          <cell r="I1356">
            <v>44159</v>
          </cell>
          <cell r="J1356">
            <v>44180</v>
          </cell>
          <cell r="K1356">
            <v>44180</v>
          </cell>
          <cell r="L1356">
            <v>44240</v>
          </cell>
          <cell r="M1356">
            <v>76</v>
          </cell>
          <cell r="N1356">
            <v>-60000</v>
          </cell>
          <cell r="P1356" t="str">
            <v>2905100202</v>
          </cell>
          <cell r="Q1356" t="str">
            <v>12150953487</v>
          </cell>
          <cell r="R1356" t="str">
            <v>47541166127 AMPARO FONSECA</v>
          </cell>
          <cell r="S1356" t="str">
            <v>4754117011</v>
          </cell>
          <cell r="T1356" t="str">
            <v>1905808044</v>
          </cell>
          <cell r="U1356" t="str">
            <v>2000519802</v>
          </cell>
          <cell r="V1356" t="str">
            <v>2021</v>
          </cell>
          <cell r="W1356">
            <v>44316</v>
          </cell>
        </row>
        <row r="1357">
          <cell r="G1357">
            <v>3325224</v>
          </cell>
          <cell r="H1357" t="str">
            <v>KR</v>
          </cell>
          <cell r="I1357">
            <v>44152</v>
          </cell>
          <cell r="J1357">
            <v>44180</v>
          </cell>
          <cell r="K1357">
            <v>44180</v>
          </cell>
          <cell r="L1357">
            <v>44240</v>
          </cell>
          <cell r="M1357">
            <v>76</v>
          </cell>
          <cell r="N1357">
            <v>-60000</v>
          </cell>
          <cell r="P1357" t="str">
            <v>2905100202</v>
          </cell>
          <cell r="Q1357" t="str">
            <v>12150953487</v>
          </cell>
          <cell r="R1357" t="str">
            <v>47170028652 YANERIS CHIQUILLO</v>
          </cell>
          <cell r="S1357" t="str">
            <v>4717017011</v>
          </cell>
          <cell r="T1357" t="str">
            <v>1905808043</v>
          </cell>
          <cell r="U1357" t="str">
            <v>2000519802</v>
          </cell>
          <cell r="V1357" t="str">
            <v>2021</v>
          </cell>
          <cell r="W1357">
            <v>44316</v>
          </cell>
        </row>
        <row r="1358">
          <cell r="G1358">
            <v>3325139</v>
          </cell>
          <cell r="H1358" t="str">
            <v>KR</v>
          </cell>
          <cell r="I1358">
            <v>44148</v>
          </cell>
          <cell r="J1358">
            <v>44180</v>
          </cell>
          <cell r="K1358">
            <v>44180</v>
          </cell>
          <cell r="L1358">
            <v>44240</v>
          </cell>
          <cell r="M1358">
            <v>76</v>
          </cell>
          <cell r="N1358">
            <v>-60000</v>
          </cell>
          <cell r="P1358" t="str">
            <v>2905100102</v>
          </cell>
          <cell r="Q1358" t="str">
            <v>12150953487</v>
          </cell>
          <cell r="R1358" t="str">
            <v>47001242809 RAFAEL CAMPO</v>
          </cell>
          <cell r="S1358" t="str">
            <v>4700117011</v>
          </cell>
          <cell r="T1358" t="str">
            <v>1905808042</v>
          </cell>
          <cell r="U1358" t="str">
            <v>2000519802</v>
          </cell>
          <cell r="V1358" t="str">
            <v>2021</v>
          </cell>
          <cell r="W1358">
            <v>44316</v>
          </cell>
        </row>
        <row r="1359">
          <cell r="G1359">
            <v>3325094</v>
          </cell>
          <cell r="H1359" t="str">
            <v>KR</v>
          </cell>
          <cell r="I1359">
            <v>44148</v>
          </cell>
          <cell r="J1359">
            <v>44180</v>
          </cell>
          <cell r="K1359">
            <v>44180</v>
          </cell>
          <cell r="L1359">
            <v>44240</v>
          </cell>
          <cell r="M1359">
            <v>76</v>
          </cell>
          <cell r="N1359">
            <v>-1172503</v>
          </cell>
          <cell r="P1359" t="str">
            <v>2905100202</v>
          </cell>
          <cell r="Q1359" t="str">
            <v>12150953487</v>
          </cell>
          <cell r="R1359" t="str">
            <v>47720184827 CARLOS ORTIZ</v>
          </cell>
          <cell r="S1359" t="str">
            <v>4772017011</v>
          </cell>
          <cell r="T1359" t="str">
            <v>1905808041</v>
          </cell>
          <cell r="U1359" t="str">
            <v>2000519802</v>
          </cell>
          <cell r="V1359" t="str">
            <v>2021</v>
          </cell>
          <cell r="W1359">
            <v>44316</v>
          </cell>
        </row>
        <row r="1360">
          <cell r="G1360">
            <v>3327132</v>
          </cell>
          <cell r="H1360" t="str">
            <v>KR</v>
          </cell>
          <cell r="I1360">
            <v>44172</v>
          </cell>
          <cell r="J1360">
            <v>44180</v>
          </cell>
          <cell r="K1360">
            <v>44180</v>
          </cell>
          <cell r="L1360">
            <v>44240</v>
          </cell>
          <cell r="M1360">
            <v>76</v>
          </cell>
          <cell r="N1360">
            <v>-317013</v>
          </cell>
          <cell r="P1360" t="str">
            <v>2905100202</v>
          </cell>
          <cell r="Q1360" t="str">
            <v>12151628871</v>
          </cell>
          <cell r="R1360" t="str">
            <v>47001333461 JHON MORALES</v>
          </cell>
          <cell r="S1360" t="str">
            <v>4700117011</v>
          </cell>
          <cell r="T1360" t="str">
            <v>1905789944</v>
          </cell>
          <cell r="U1360" t="str">
            <v>2000519802</v>
          </cell>
          <cell r="V1360" t="str">
            <v>2021</v>
          </cell>
          <cell r="W1360">
            <v>44316</v>
          </cell>
        </row>
        <row r="1361">
          <cell r="G1361">
            <v>3326842</v>
          </cell>
          <cell r="H1361" t="str">
            <v>KR</v>
          </cell>
          <cell r="I1361">
            <v>44168</v>
          </cell>
          <cell r="J1361">
            <v>44180</v>
          </cell>
          <cell r="K1361">
            <v>44180</v>
          </cell>
          <cell r="L1361">
            <v>44240</v>
          </cell>
          <cell r="M1361">
            <v>76</v>
          </cell>
          <cell r="N1361">
            <v>-264947</v>
          </cell>
          <cell r="P1361" t="str">
            <v>2905100202</v>
          </cell>
          <cell r="Q1361" t="str">
            <v>12151628871</v>
          </cell>
          <cell r="R1361" t="str">
            <v>47205442465 SANTIAGO LOZANO</v>
          </cell>
          <cell r="S1361" t="str">
            <v>4720517011</v>
          </cell>
          <cell r="T1361" t="str">
            <v>1905789941</v>
          </cell>
          <cell r="U1361" t="str">
            <v>2000519802</v>
          </cell>
          <cell r="V1361" t="str">
            <v>2021</v>
          </cell>
          <cell r="W1361">
            <v>44316</v>
          </cell>
        </row>
        <row r="1362">
          <cell r="G1362">
            <v>3326717</v>
          </cell>
          <cell r="H1362" t="str">
            <v>KR</v>
          </cell>
          <cell r="I1362">
            <v>44167</v>
          </cell>
          <cell r="J1362">
            <v>44174</v>
          </cell>
          <cell r="K1362">
            <v>44174</v>
          </cell>
          <cell r="L1362">
            <v>44234</v>
          </cell>
          <cell r="M1362">
            <v>39</v>
          </cell>
          <cell r="N1362">
            <v>-112860</v>
          </cell>
          <cell r="P1362" t="str">
            <v>2905100206</v>
          </cell>
          <cell r="Q1362" t="str">
            <v>12090956224</v>
          </cell>
          <cell r="R1362" t="str">
            <v>08001625001 BALMIRO BERNAL</v>
          </cell>
          <cell r="S1362" t="str">
            <v>800120011</v>
          </cell>
          <cell r="T1362" t="str">
            <v>1905783248</v>
          </cell>
          <cell r="U1362" t="str">
            <v>2000479847</v>
          </cell>
          <cell r="V1362" t="str">
            <v>2021</v>
          </cell>
          <cell r="W1362">
            <v>44273</v>
          </cell>
        </row>
        <row r="1363">
          <cell r="G1363">
            <v>3326279</v>
          </cell>
          <cell r="H1363" t="str">
            <v>KR</v>
          </cell>
          <cell r="I1363">
            <v>44163</v>
          </cell>
          <cell r="J1363">
            <v>44174</v>
          </cell>
          <cell r="K1363">
            <v>44174</v>
          </cell>
          <cell r="L1363">
            <v>44234</v>
          </cell>
          <cell r="M1363">
            <v>82</v>
          </cell>
          <cell r="N1363">
            <v>-60000</v>
          </cell>
          <cell r="P1363" t="str">
            <v>2905100206</v>
          </cell>
          <cell r="Q1363" t="str">
            <v>12090956224</v>
          </cell>
          <cell r="R1363" t="str">
            <v>4767500098802 CONSTANTINO AHUMADA</v>
          </cell>
          <cell r="S1363" t="str">
            <v>843320011</v>
          </cell>
          <cell r="T1363" t="str">
            <v>1905783242</v>
          </cell>
          <cell r="U1363" t="str">
            <v>2000534188</v>
          </cell>
          <cell r="V1363" t="str">
            <v>2021</v>
          </cell>
          <cell r="W1363">
            <v>44316</v>
          </cell>
        </row>
        <row r="1364">
          <cell r="G1364">
            <v>3325192</v>
          </cell>
          <cell r="H1364" t="str">
            <v>KR</v>
          </cell>
          <cell r="I1364">
            <v>44152</v>
          </cell>
          <cell r="J1364">
            <v>44174</v>
          </cell>
          <cell r="K1364">
            <v>44174</v>
          </cell>
          <cell r="L1364">
            <v>44234</v>
          </cell>
          <cell r="M1364">
            <v>39</v>
          </cell>
          <cell r="N1364">
            <v>-728535</v>
          </cell>
          <cell r="P1364" t="str">
            <v>2905100206</v>
          </cell>
          <cell r="Q1364" t="str">
            <v>12090956224</v>
          </cell>
          <cell r="R1364" t="str">
            <v>08001349582 HERMOGENES PEREZ</v>
          </cell>
          <cell r="S1364" t="str">
            <v>875817011</v>
          </cell>
          <cell r="T1364" t="str">
            <v>1905783237</v>
          </cell>
          <cell r="U1364" t="str">
            <v>2000479847</v>
          </cell>
          <cell r="V1364" t="str">
            <v>2021</v>
          </cell>
          <cell r="W1364">
            <v>44273</v>
          </cell>
        </row>
        <row r="1365">
          <cell r="G1365">
            <v>3327312</v>
          </cell>
          <cell r="H1365" t="str">
            <v>KR</v>
          </cell>
          <cell r="I1365">
            <v>44174</v>
          </cell>
          <cell r="J1365">
            <v>44181</v>
          </cell>
          <cell r="K1365">
            <v>44181</v>
          </cell>
          <cell r="L1365">
            <v>44241</v>
          </cell>
          <cell r="M1365">
            <v>75</v>
          </cell>
          <cell r="N1365">
            <v>-60000</v>
          </cell>
          <cell r="P1365" t="str">
            <v>2905100102</v>
          </cell>
          <cell r="Q1365" t="str">
            <v>12161027350</v>
          </cell>
          <cell r="R1365" t="str">
            <v>47001242809 RAFAEL CAMPO</v>
          </cell>
          <cell r="S1365" t="str">
            <v>4700117011</v>
          </cell>
          <cell r="T1365" t="str">
            <v>1905770391</v>
          </cell>
          <cell r="U1365" t="str">
            <v>2000519802</v>
          </cell>
          <cell r="V1365" t="str">
            <v>2021</v>
          </cell>
          <cell r="W1365">
            <v>44316</v>
          </cell>
        </row>
        <row r="1366">
          <cell r="G1366">
            <v>3327212</v>
          </cell>
          <cell r="H1366" t="str">
            <v>KR</v>
          </cell>
          <cell r="I1366">
            <v>44172</v>
          </cell>
          <cell r="J1366">
            <v>44175</v>
          </cell>
          <cell r="K1366">
            <v>44175</v>
          </cell>
          <cell r="L1366">
            <v>44235</v>
          </cell>
          <cell r="M1366">
            <v>45</v>
          </cell>
          <cell r="N1366">
            <v>-60000</v>
          </cell>
          <cell r="P1366" t="str">
            <v>2905100203</v>
          </cell>
          <cell r="Q1366" t="str">
            <v>12100650816</v>
          </cell>
          <cell r="R1366" t="str">
            <v>20400884791 EDILSON MENDOZA</v>
          </cell>
          <cell r="S1366" t="str">
            <v>2040020011</v>
          </cell>
          <cell r="T1366" t="str">
            <v>1905767214</v>
          </cell>
          <cell r="U1366" t="str">
            <v>2000481179</v>
          </cell>
          <cell r="V1366" t="str">
            <v>2021</v>
          </cell>
          <cell r="W1366">
            <v>44280</v>
          </cell>
        </row>
        <row r="1367">
          <cell r="G1367">
            <v>3327215</v>
          </cell>
          <cell r="H1367" t="str">
            <v>KR</v>
          </cell>
          <cell r="I1367">
            <v>44172</v>
          </cell>
          <cell r="J1367">
            <v>44179</v>
          </cell>
          <cell r="K1367">
            <v>44179</v>
          </cell>
          <cell r="L1367">
            <v>44239</v>
          </cell>
          <cell r="M1367">
            <v>3</v>
          </cell>
          <cell r="N1367">
            <v>-60000</v>
          </cell>
          <cell r="P1367" t="str">
            <v>2905100202</v>
          </cell>
          <cell r="Q1367" t="str">
            <v>12140930653</v>
          </cell>
          <cell r="R1367" t="str">
            <v>08001037965 MARIA TAFUR</v>
          </cell>
          <cell r="S1367" t="str">
            <v>800120011</v>
          </cell>
          <cell r="T1367" t="str">
            <v>1905766553</v>
          </cell>
          <cell r="U1367" t="str">
            <v>2000459479</v>
          </cell>
          <cell r="V1367" t="str">
            <v>2021</v>
          </cell>
          <cell r="W1367">
            <v>44242</v>
          </cell>
        </row>
        <row r="1368">
          <cell r="G1368">
            <v>3327214</v>
          </cell>
          <cell r="H1368" t="str">
            <v>KR</v>
          </cell>
          <cell r="I1368">
            <v>44172</v>
          </cell>
          <cell r="J1368">
            <v>44179</v>
          </cell>
          <cell r="K1368">
            <v>44179</v>
          </cell>
          <cell r="L1368">
            <v>44239</v>
          </cell>
          <cell r="M1368">
            <v>3</v>
          </cell>
          <cell r="N1368">
            <v>-60000</v>
          </cell>
          <cell r="P1368" t="str">
            <v>2905100202</v>
          </cell>
          <cell r="Q1368" t="str">
            <v>12140930653</v>
          </cell>
          <cell r="R1368" t="str">
            <v>08001270287 MARTHA CORONEL</v>
          </cell>
          <cell r="S1368" t="str">
            <v>800120011</v>
          </cell>
          <cell r="T1368" t="str">
            <v>1905766546</v>
          </cell>
          <cell r="U1368" t="str">
            <v>2000459479</v>
          </cell>
          <cell r="V1368" t="str">
            <v>2021</v>
          </cell>
          <cell r="W1368">
            <v>44242</v>
          </cell>
        </row>
        <row r="1369">
          <cell r="G1369">
            <v>3327213</v>
          </cell>
          <cell r="H1369" t="str">
            <v>KR</v>
          </cell>
          <cell r="I1369">
            <v>44172</v>
          </cell>
          <cell r="J1369">
            <v>44179</v>
          </cell>
          <cell r="K1369">
            <v>44179</v>
          </cell>
          <cell r="L1369">
            <v>44239</v>
          </cell>
          <cell r="M1369">
            <v>3</v>
          </cell>
          <cell r="N1369">
            <v>-60000</v>
          </cell>
          <cell r="P1369" t="str">
            <v>2905100202</v>
          </cell>
          <cell r="Q1369" t="str">
            <v>12140930653</v>
          </cell>
          <cell r="R1369" t="str">
            <v>08001368581 MARIA RIVALDO</v>
          </cell>
          <cell r="S1369" t="str">
            <v>800120011</v>
          </cell>
          <cell r="T1369" t="str">
            <v>1905766542</v>
          </cell>
          <cell r="U1369" t="str">
            <v>2000459479</v>
          </cell>
          <cell r="V1369" t="str">
            <v>2021</v>
          </cell>
          <cell r="W1369">
            <v>44242</v>
          </cell>
        </row>
        <row r="1370">
          <cell r="G1370">
            <v>3327211</v>
          </cell>
          <cell r="H1370" t="str">
            <v>KR</v>
          </cell>
          <cell r="I1370">
            <v>44172</v>
          </cell>
          <cell r="J1370">
            <v>44179</v>
          </cell>
          <cell r="K1370">
            <v>44179</v>
          </cell>
          <cell r="L1370">
            <v>44239</v>
          </cell>
          <cell r="M1370">
            <v>3</v>
          </cell>
          <cell r="N1370">
            <v>-60000</v>
          </cell>
          <cell r="P1370" t="str">
            <v>2905100202</v>
          </cell>
          <cell r="Q1370" t="str">
            <v>12140930653</v>
          </cell>
          <cell r="R1370" t="str">
            <v>08001599599 MARIA GARCIA</v>
          </cell>
          <cell r="S1370" t="str">
            <v>800120011</v>
          </cell>
          <cell r="T1370" t="str">
            <v>1905766535</v>
          </cell>
          <cell r="U1370" t="str">
            <v>2000459479</v>
          </cell>
          <cell r="V1370" t="str">
            <v>2021</v>
          </cell>
          <cell r="W1370">
            <v>44242</v>
          </cell>
        </row>
        <row r="1371">
          <cell r="G1371">
            <v>3327208</v>
          </cell>
          <cell r="H1371" t="str">
            <v>KR</v>
          </cell>
          <cell r="I1371">
            <v>44172</v>
          </cell>
          <cell r="J1371">
            <v>44179</v>
          </cell>
          <cell r="K1371">
            <v>44179</v>
          </cell>
          <cell r="L1371">
            <v>44239</v>
          </cell>
          <cell r="M1371">
            <v>3</v>
          </cell>
          <cell r="N1371">
            <v>-60000</v>
          </cell>
          <cell r="P1371" t="str">
            <v>2905100202</v>
          </cell>
          <cell r="Q1371" t="str">
            <v>12140930653</v>
          </cell>
          <cell r="R1371" t="str">
            <v>08001104253 RUTH ARDILA</v>
          </cell>
          <cell r="S1371" t="str">
            <v>800120011</v>
          </cell>
          <cell r="T1371" t="str">
            <v>1905766528</v>
          </cell>
          <cell r="U1371" t="str">
            <v>2000459479</v>
          </cell>
          <cell r="V1371" t="str">
            <v>2021</v>
          </cell>
          <cell r="W1371">
            <v>44242</v>
          </cell>
        </row>
        <row r="1372">
          <cell r="G1372">
            <v>3327167</v>
          </cell>
          <cell r="H1372" t="str">
            <v>KR</v>
          </cell>
          <cell r="I1372">
            <v>44172</v>
          </cell>
          <cell r="J1372">
            <v>44179</v>
          </cell>
          <cell r="K1372">
            <v>44179</v>
          </cell>
          <cell r="L1372">
            <v>44239</v>
          </cell>
          <cell r="M1372">
            <v>3</v>
          </cell>
          <cell r="N1372">
            <v>-60000</v>
          </cell>
          <cell r="P1372" t="str">
            <v>2905100202</v>
          </cell>
          <cell r="Q1372" t="str">
            <v>12140930653</v>
          </cell>
          <cell r="R1372" t="str">
            <v>08638034306 LAURA PEÑA</v>
          </cell>
          <cell r="S1372" t="str">
            <v>863820011</v>
          </cell>
          <cell r="T1372" t="str">
            <v>1905766521</v>
          </cell>
          <cell r="U1372" t="str">
            <v>2000459479</v>
          </cell>
          <cell r="V1372" t="str">
            <v>2021</v>
          </cell>
          <cell r="W1372">
            <v>44242</v>
          </cell>
        </row>
        <row r="1373">
          <cell r="G1373">
            <v>3327164</v>
          </cell>
          <cell r="H1373" t="str">
            <v>KR</v>
          </cell>
          <cell r="I1373">
            <v>44172</v>
          </cell>
          <cell r="J1373">
            <v>44179</v>
          </cell>
          <cell r="K1373">
            <v>44179</v>
          </cell>
          <cell r="L1373">
            <v>44239</v>
          </cell>
          <cell r="M1373">
            <v>3</v>
          </cell>
          <cell r="N1373">
            <v>-60000</v>
          </cell>
          <cell r="P1373" t="str">
            <v>2905100202</v>
          </cell>
          <cell r="Q1373" t="str">
            <v>12140930653</v>
          </cell>
          <cell r="R1373" t="str">
            <v>08001266822 OSVALDO VIDAL</v>
          </cell>
          <cell r="S1373" t="str">
            <v>800120011</v>
          </cell>
          <cell r="T1373" t="str">
            <v>1905766518</v>
          </cell>
          <cell r="U1373" t="str">
            <v>2000459479</v>
          </cell>
          <cell r="V1373" t="str">
            <v>2021</v>
          </cell>
          <cell r="W1373">
            <v>44242</v>
          </cell>
        </row>
        <row r="1374">
          <cell r="G1374">
            <v>3327156</v>
          </cell>
          <cell r="H1374" t="str">
            <v>KR</v>
          </cell>
          <cell r="I1374">
            <v>44172</v>
          </cell>
          <cell r="J1374">
            <v>44179</v>
          </cell>
          <cell r="K1374">
            <v>44179</v>
          </cell>
          <cell r="L1374">
            <v>44239</v>
          </cell>
          <cell r="M1374">
            <v>3</v>
          </cell>
          <cell r="N1374">
            <v>-60000</v>
          </cell>
          <cell r="P1374" t="str">
            <v>2905100102</v>
          </cell>
          <cell r="Q1374" t="str">
            <v>12140930653</v>
          </cell>
          <cell r="R1374" t="str">
            <v>08001089479 DAISON LOPEZ</v>
          </cell>
          <cell r="S1374" t="str">
            <v>800120011</v>
          </cell>
          <cell r="T1374" t="str">
            <v>1905766511</v>
          </cell>
          <cell r="U1374" t="str">
            <v>2000459479</v>
          </cell>
          <cell r="V1374" t="str">
            <v>2021</v>
          </cell>
          <cell r="W1374">
            <v>44242</v>
          </cell>
        </row>
        <row r="1375">
          <cell r="G1375">
            <v>3327154</v>
          </cell>
          <cell r="H1375" t="str">
            <v>KR</v>
          </cell>
          <cell r="I1375">
            <v>44172</v>
          </cell>
          <cell r="J1375">
            <v>44179</v>
          </cell>
          <cell r="K1375">
            <v>44179</v>
          </cell>
          <cell r="L1375">
            <v>44239</v>
          </cell>
          <cell r="M1375">
            <v>3</v>
          </cell>
          <cell r="N1375">
            <v>-60000</v>
          </cell>
          <cell r="P1375" t="str">
            <v>2905100202</v>
          </cell>
          <cell r="Q1375" t="str">
            <v>12140930653</v>
          </cell>
          <cell r="R1375" t="str">
            <v>08001401003 SAMARA AYALA</v>
          </cell>
          <cell r="S1375" t="str">
            <v>800120011</v>
          </cell>
          <cell r="T1375" t="str">
            <v>1905766505</v>
          </cell>
          <cell r="U1375" t="str">
            <v>2000459479</v>
          </cell>
          <cell r="V1375" t="str">
            <v>2021</v>
          </cell>
          <cell r="W1375">
            <v>44242</v>
          </cell>
        </row>
        <row r="1376">
          <cell r="G1376">
            <v>3327153</v>
          </cell>
          <cell r="H1376" t="str">
            <v>KR</v>
          </cell>
          <cell r="I1376">
            <v>44172</v>
          </cell>
          <cell r="J1376">
            <v>44179</v>
          </cell>
          <cell r="K1376">
            <v>44179</v>
          </cell>
          <cell r="L1376">
            <v>44239</v>
          </cell>
          <cell r="M1376">
            <v>3</v>
          </cell>
          <cell r="N1376">
            <v>-60000</v>
          </cell>
          <cell r="P1376" t="str">
            <v>2905100202</v>
          </cell>
          <cell r="Q1376" t="str">
            <v>12140930653</v>
          </cell>
          <cell r="R1376" t="str">
            <v>08001097572 LINDA TORRES</v>
          </cell>
          <cell r="S1376" t="str">
            <v>800120011</v>
          </cell>
          <cell r="T1376" t="str">
            <v>1905766501</v>
          </cell>
          <cell r="U1376" t="str">
            <v>2000459479</v>
          </cell>
          <cell r="V1376" t="str">
            <v>2021</v>
          </cell>
          <cell r="W1376">
            <v>44242</v>
          </cell>
        </row>
        <row r="1377">
          <cell r="G1377">
            <v>3327150</v>
          </cell>
          <cell r="H1377" t="str">
            <v>KR</v>
          </cell>
          <cell r="I1377">
            <v>44172</v>
          </cell>
          <cell r="J1377">
            <v>44179</v>
          </cell>
          <cell r="K1377">
            <v>44179</v>
          </cell>
          <cell r="L1377">
            <v>44239</v>
          </cell>
          <cell r="M1377">
            <v>3</v>
          </cell>
          <cell r="N1377">
            <v>-60000</v>
          </cell>
          <cell r="P1377" t="str">
            <v>2905100102</v>
          </cell>
          <cell r="Q1377" t="str">
            <v>12140930653</v>
          </cell>
          <cell r="R1377" t="str">
            <v>08001189364 PEDRO HERNANDEZ</v>
          </cell>
          <cell r="S1377" t="str">
            <v>800120011</v>
          </cell>
          <cell r="T1377" t="str">
            <v>1905766495</v>
          </cell>
          <cell r="U1377" t="str">
            <v>2000459479</v>
          </cell>
          <cell r="V1377" t="str">
            <v>2021</v>
          </cell>
          <cell r="W1377">
            <v>44242</v>
          </cell>
        </row>
        <row r="1378">
          <cell r="G1378">
            <v>3327148</v>
          </cell>
          <cell r="H1378" t="str">
            <v>KR</v>
          </cell>
          <cell r="I1378">
            <v>44172</v>
          </cell>
          <cell r="J1378">
            <v>44179</v>
          </cell>
          <cell r="K1378">
            <v>44179</v>
          </cell>
          <cell r="L1378">
            <v>44239</v>
          </cell>
          <cell r="M1378">
            <v>3</v>
          </cell>
          <cell r="N1378">
            <v>-60000</v>
          </cell>
          <cell r="P1378" t="str">
            <v>2905100202</v>
          </cell>
          <cell r="Q1378" t="str">
            <v>12140930653</v>
          </cell>
          <cell r="R1378" t="str">
            <v>08001145480 JHON LOPEZ</v>
          </cell>
          <cell r="S1378" t="str">
            <v>800120011</v>
          </cell>
          <cell r="T1378" t="str">
            <v>1905766489</v>
          </cell>
          <cell r="U1378" t="str">
            <v>2000459479</v>
          </cell>
          <cell r="V1378" t="str">
            <v>2021</v>
          </cell>
          <cell r="W1378">
            <v>44242</v>
          </cell>
        </row>
        <row r="1379">
          <cell r="G1379">
            <v>3327135</v>
          </cell>
          <cell r="H1379" t="str">
            <v>KR</v>
          </cell>
          <cell r="I1379">
            <v>44172</v>
          </cell>
          <cell r="J1379">
            <v>44179</v>
          </cell>
          <cell r="K1379">
            <v>44179</v>
          </cell>
          <cell r="L1379">
            <v>44239</v>
          </cell>
          <cell r="M1379">
            <v>3</v>
          </cell>
          <cell r="N1379">
            <v>-60000</v>
          </cell>
          <cell r="P1379" t="str">
            <v>2905100202</v>
          </cell>
          <cell r="Q1379" t="str">
            <v>12140930653</v>
          </cell>
          <cell r="R1379" t="str">
            <v>08001200488 NESTOR SALAS</v>
          </cell>
          <cell r="S1379" t="str">
            <v>800120011</v>
          </cell>
          <cell r="T1379" t="str">
            <v>1905766478</v>
          </cell>
          <cell r="U1379" t="str">
            <v>2000459479</v>
          </cell>
          <cell r="V1379" t="str">
            <v>2021</v>
          </cell>
          <cell r="W1379">
            <v>44242</v>
          </cell>
        </row>
        <row r="1380">
          <cell r="G1380">
            <v>3327128</v>
          </cell>
          <cell r="H1380" t="str">
            <v>KR</v>
          </cell>
          <cell r="I1380">
            <v>44172</v>
          </cell>
          <cell r="J1380">
            <v>44179</v>
          </cell>
          <cell r="K1380">
            <v>44179</v>
          </cell>
          <cell r="L1380">
            <v>44239</v>
          </cell>
          <cell r="M1380">
            <v>3</v>
          </cell>
          <cell r="N1380">
            <v>-60000</v>
          </cell>
          <cell r="P1380" t="str">
            <v>2905100202</v>
          </cell>
          <cell r="Q1380" t="str">
            <v>12140930653</v>
          </cell>
          <cell r="R1380" t="str">
            <v>08001244328 VICENTE RUSSO</v>
          </cell>
          <cell r="S1380" t="str">
            <v>800120011</v>
          </cell>
          <cell r="T1380" t="str">
            <v>1905766468</v>
          </cell>
          <cell r="U1380" t="str">
            <v>2000459479</v>
          </cell>
          <cell r="V1380" t="str">
            <v>2021</v>
          </cell>
          <cell r="W1380">
            <v>44242</v>
          </cell>
        </row>
        <row r="1381">
          <cell r="G1381">
            <v>3327112</v>
          </cell>
          <cell r="H1381" t="str">
            <v>KR</v>
          </cell>
          <cell r="I1381">
            <v>44172</v>
          </cell>
          <cell r="J1381">
            <v>44179</v>
          </cell>
          <cell r="K1381">
            <v>44179</v>
          </cell>
          <cell r="L1381">
            <v>44239</v>
          </cell>
          <cell r="M1381">
            <v>3</v>
          </cell>
          <cell r="N1381">
            <v>-390000</v>
          </cell>
          <cell r="P1381" t="str">
            <v>2905100202</v>
          </cell>
          <cell r="Q1381" t="str">
            <v>12140930653</v>
          </cell>
          <cell r="R1381" t="str">
            <v>08001270422 GLADYS LOBO</v>
          </cell>
          <cell r="S1381" t="str">
            <v>800120011</v>
          </cell>
          <cell r="T1381" t="str">
            <v>1905766463</v>
          </cell>
          <cell r="U1381" t="str">
            <v>2000459479</v>
          </cell>
          <cell r="V1381" t="str">
            <v>2021</v>
          </cell>
          <cell r="W1381">
            <v>44242</v>
          </cell>
        </row>
        <row r="1382">
          <cell r="G1382">
            <v>3327048</v>
          </cell>
          <cell r="H1382" t="str">
            <v>KR</v>
          </cell>
          <cell r="I1382">
            <v>44170</v>
          </cell>
          <cell r="J1382">
            <v>44179</v>
          </cell>
          <cell r="K1382">
            <v>44179</v>
          </cell>
          <cell r="L1382">
            <v>44239</v>
          </cell>
          <cell r="M1382">
            <v>3</v>
          </cell>
          <cell r="N1382">
            <v>-501601</v>
          </cell>
          <cell r="P1382" t="str">
            <v>2905100202</v>
          </cell>
          <cell r="Q1382" t="str">
            <v>12140930653</v>
          </cell>
          <cell r="R1382" t="str">
            <v>08433146398 RITA PANTOJA</v>
          </cell>
          <cell r="S1382" t="str">
            <v>843320011</v>
          </cell>
          <cell r="T1382" t="str">
            <v>1905766456</v>
          </cell>
          <cell r="U1382" t="str">
            <v>2000459479</v>
          </cell>
          <cell r="V1382" t="str">
            <v>2021</v>
          </cell>
          <cell r="W1382">
            <v>44242</v>
          </cell>
        </row>
        <row r="1383">
          <cell r="G1383">
            <v>3326979</v>
          </cell>
          <cell r="H1383" t="str">
            <v>KR</v>
          </cell>
          <cell r="I1383">
            <v>44169</v>
          </cell>
          <cell r="J1383">
            <v>44179</v>
          </cell>
          <cell r="K1383">
            <v>44179</v>
          </cell>
          <cell r="L1383">
            <v>44239</v>
          </cell>
          <cell r="M1383">
            <v>3</v>
          </cell>
          <cell r="N1383">
            <v>-60000</v>
          </cell>
          <cell r="P1383" t="str">
            <v>2905100102</v>
          </cell>
          <cell r="Q1383" t="str">
            <v>12140930653</v>
          </cell>
          <cell r="R1383" t="str">
            <v>08001617816 ANDRES RODRIGUEZ</v>
          </cell>
          <cell r="S1383" t="str">
            <v>800120011</v>
          </cell>
          <cell r="T1383" t="str">
            <v>1905766303</v>
          </cell>
          <cell r="U1383" t="str">
            <v>2000459479</v>
          </cell>
          <cell r="V1383" t="str">
            <v>2021</v>
          </cell>
          <cell r="W1383">
            <v>44242</v>
          </cell>
        </row>
        <row r="1384">
          <cell r="G1384">
            <v>3326977</v>
          </cell>
          <cell r="H1384" t="str">
            <v>KR</v>
          </cell>
          <cell r="I1384">
            <v>44169</v>
          </cell>
          <cell r="J1384">
            <v>44179</v>
          </cell>
          <cell r="K1384">
            <v>44179</v>
          </cell>
          <cell r="L1384">
            <v>44239</v>
          </cell>
          <cell r="M1384">
            <v>3</v>
          </cell>
          <cell r="N1384">
            <v>-60000</v>
          </cell>
          <cell r="P1384" t="str">
            <v>2905100202</v>
          </cell>
          <cell r="Q1384" t="str">
            <v>12140930653</v>
          </cell>
          <cell r="R1384" t="str">
            <v>08001212300 SANDRA MONTAÑO</v>
          </cell>
          <cell r="S1384" t="str">
            <v>800120011</v>
          </cell>
          <cell r="T1384" t="str">
            <v>1905766297</v>
          </cell>
          <cell r="U1384" t="str">
            <v>2000459479</v>
          </cell>
          <cell r="V1384" t="str">
            <v>2021</v>
          </cell>
          <cell r="W1384">
            <v>44242</v>
          </cell>
        </row>
        <row r="1385">
          <cell r="G1385">
            <v>3326975</v>
          </cell>
          <cell r="H1385" t="str">
            <v>KR</v>
          </cell>
          <cell r="I1385">
            <v>44169</v>
          </cell>
          <cell r="J1385">
            <v>44179</v>
          </cell>
          <cell r="K1385">
            <v>44179</v>
          </cell>
          <cell r="L1385">
            <v>44239</v>
          </cell>
          <cell r="M1385">
            <v>3</v>
          </cell>
          <cell r="N1385">
            <v>-60000</v>
          </cell>
          <cell r="P1385" t="str">
            <v>2905100202</v>
          </cell>
          <cell r="Q1385" t="str">
            <v>12140930653</v>
          </cell>
          <cell r="R1385" t="str">
            <v>08001608825 EUSTAQUIA RAMIREZ</v>
          </cell>
          <cell r="S1385" t="str">
            <v>800120011</v>
          </cell>
          <cell r="T1385" t="str">
            <v>1905766288</v>
          </cell>
          <cell r="U1385" t="str">
            <v>2000459479</v>
          </cell>
          <cell r="V1385" t="str">
            <v>2021</v>
          </cell>
          <cell r="W1385">
            <v>44242</v>
          </cell>
        </row>
        <row r="1386">
          <cell r="G1386">
            <v>3326839</v>
          </cell>
          <cell r="H1386" t="str">
            <v>KR</v>
          </cell>
          <cell r="I1386">
            <v>44168</v>
          </cell>
          <cell r="J1386">
            <v>44179</v>
          </cell>
          <cell r="K1386">
            <v>44179</v>
          </cell>
          <cell r="L1386">
            <v>44239</v>
          </cell>
          <cell r="M1386">
            <v>3</v>
          </cell>
          <cell r="N1386">
            <v>-60000</v>
          </cell>
          <cell r="P1386" t="str">
            <v>2905100202</v>
          </cell>
          <cell r="Q1386" t="str">
            <v>12140930653</v>
          </cell>
          <cell r="R1386" t="str">
            <v>08001098520 MARIA VALENCIA</v>
          </cell>
          <cell r="S1386" t="str">
            <v>800120011</v>
          </cell>
          <cell r="T1386" t="str">
            <v>1905766281</v>
          </cell>
          <cell r="U1386" t="str">
            <v>2000459479</v>
          </cell>
          <cell r="V1386" t="str">
            <v>2021</v>
          </cell>
          <cell r="W1386">
            <v>44242</v>
          </cell>
        </row>
        <row r="1387">
          <cell r="G1387">
            <v>3327133</v>
          </cell>
          <cell r="H1387" t="str">
            <v>KR</v>
          </cell>
          <cell r="I1387">
            <v>44172</v>
          </cell>
          <cell r="J1387">
            <v>44179</v>
          </cell>
          <cell r="K1387">
            <v>44179</v>
          </cell>
          <cell r="L1387">
            <v>44239</v>
          </cell>
          <cell r="M1387">
            <v>3</v>
          </cell>
          <cell r="N1387">
            <v>-60000</v>
          </cell>
          <cell r="P1387" t="str">
            <v>2905100102</v>
          </cell>
          <cell r="Q1387" t="str">
            <v>12140930653</v>
          </cell>
          <cell r="R1387" t="str">
            <v>08001089479 DAISON LOPEZ</v>
          </cell>
          <cell r="S1387" t="str">
            <v>800120011</v>
          </cell>
          <cell r="T1387" t="str">
            <v>1905766263</v>
          </cell>
          <cell r="U1387" t="str">
            <v>2000459479</v>
          </cell>
          <cell r="V1387" t="str">
            <v>2021</v>
          </cell>
          <cell r="W1387">
            <v>44242</v>
          </cell>
        </row>
        <row r="1388">
          <cell r="G1388">
            <v>3327133</v>
          </cell>
          <cell r="H1388" t="str">
            <v>KR</v>
          </cell>
          <cell r="I1388">
            <v>44172</v>
          </cell>
          <cell r="J1388">
            <v>44179</v>
          </cell>
          <cell r="K1388">
            <v>44203</v>
          </cell>
          <cell r="L1388">
            <v>44263</v>
          </cell>
          <cell r="M1388">
            <v>116</v>
          </cell>
          <cell r="N1388">
            <v>-60000</v>
          </cell>
          <cell r="P1388" t="str">
            <v>2205200101</v>
          </cell>
          <cell r="Q1388" t="str">
            <v>12140930653</v>
          </cell>
          <cell r="R1388" t="str">
            <v>GLOSA INICIAL GL-08765432783308</v>
          </cell>
          <cell r="S1388" t="str">
            <v>800120011</v>
          </cell>
          <cell r="T1388" t="str">
            <v>1905766263</v>
          </cell>
        </row>
        <row r="1389">
          <cell r="G1389">
            <v>3326980</v>
          </cell>
          <cell r="H1389" t="str">
            <v>KR</v>
          </cell>
          <cell r="I1389">
            <v>44169</v>
          </cell>
          <cell r="J1389">
            <v>44179</v>
          </cell>
          <cell r="K1389">
            <v>44179</v>
          </cell>
          <cell r="L1389">
            <v>44239</v>
          </cell>
          <cell r="M1389">
            <v>3</v>
          </cell>
          <cell r="N1389">
            <v>-60000</v>
          </cell>
          <cell r="P1389" t="str">
            <v>2905100102</v>
          </cell>
          <cell r="Q1389" t="str">
            <v>12140930653</v>
          </cell>
          <cell r="R1389" t="str">
            <v>08758557352 MARIA ORTIZ</v>
          </cell>
          <cell r="S1389" t="str">
            <v>875817011</v>
          </cell>
          <cell r="T1389" t="str">
            <v>1905766252</v>
          </cell>
          <cell r="U1389" t="str">
            <v>2000459479</v>
          </cell>
          <cell r="V1389" t="str">
            <v>2021</v>
          </cell>
          <cell r="W1389">
            <v>44242</v>
          </cell>
        </row>
        <row r="1390">
          <cell r="G1390">
            <v>3326980</v>
          </cell>
          <cell r="H1390" t="str">
            <v>KR</v>
          </cell>
          <cell r="I1390">
            <v>44169</v>
          </cell>
          <cell r="J1390">
            <v>44179</v>
          </cell>
          <cell r="K1390">
            <v>44203</v>
          </cell>
          <cell r="L1390">
            <v>44263</v>
          </cell>
          <cell r="M1390">
            <v>116</v>
          </cell>
          <cell r="N1390">
            <v>-60000</v>
          </cell>
          <cell r="P1390" t="str">
            <v>2205200101</v>
          </cell>
          <cell r="Q1390" t="str">
            <v>12140930653</v>
          </cell>
          <cell r="R1390" t="str">
            <v>GLOSA INICIAL GL-08765432783307</v>
          </cell>
          <cell r="S1390" t="str">
            <v>875817011</v>
          </cell>
          <cell r="T1390" t="str">
            <v>1905766252</v>
          </cell>
        </row>
        <row r="1391">
          <cell r="G1391">
            <v>3327731</v>
          </cell>
          <cell r="H1391" t="str">
            <v>KR</v>
          </cell>
          <cell r="I1391">
            <v>44175</v>
          </cell>
          <cell r="J1391">
            <v>44176</v>
          </cell>
          <cell r="K1391">
            <v>44176</v>
          </cell>
          <cell r="L1391">
            <v>44236</v>
          </cell>
          <cell r="M1391">
            <v>6</v>
          </cell>
          <cell r="N1391">
            <v>-390000</v>
          </cell>
          <cell r="P1391" t="str">
            <v>2905100202</v>
          </cell>
          <cell r="Q1391" t="str">
            <v>12111252848</v>
          </cell>
          <cell r="R1391" t="str">
            <v>08001144021 ROBINSON RODRIGUEZ</v>
          </cell>
          <cell r="S1391" t="str">
            <v>800120011</v>
          </cell>
          <cell r="T1391" t="str">
            <v>1905766200</v>
          </cell>
          <cell r="U1391" t="str">
            <v>2000459479</v>
          </cell>
          <cell r="V1391" t="str">
            <v>2021</v>
          </cell>
          <cell r="W1391">
            <v>44242</v>
          </cell>
        </row>
        <row r="1392">
          <cell r="G1392">
            <v>3327729</v>
          </cell>
          <cell r="H1392" t="str">
            <v>KR</v>
          </cell>
          <cell r="I1392">
            <v>44175</v>
          </cell>
          <cell r="J1392">
            <v>44176</v>
          </cell>
          <cell r="K1392">
            <v>44176</v>
          </cell>
          <cell r="L1392">
            <v>44236</v>
          </cell>
          <cell r="M1392">
            <v>6</v>
          </cell>
          <cell r="N1392">
            <v>-390000</v>
          </cell>
          <cell r="P1392" t="str">
            <v>2905100202</v>
          </cell>
          <cell r="Q1392" t="str">
            <v>12111252848</v>
          </cell>
          <cell r="R1392" t="str">
            <v>08001595448 MARCIANA SIERRA</v>
          </cell>
          <cell r="S1392" t="str">
            <v>800120011</v>
          </cell>
          <cell r="T1392" t="str">
            <v>1905766178</v>
          </cell>
          <cell r="U1392" t="str">
            <v>2000459479</v>
          </cell>
          <cell r="V1392" t="str">
            <v>2021</v>
          </cell>
          <cell r="W1392">
            <v>44242</v>
          </cell>
        </row>
        <row r="1393">
          <cell r="G1393">
            <v>3327392</v>
          </cell>
          <cell r="H1393" t="str">
            <v>KR</v>
          </cell>
          <cell r="I1393">
            <v>44174</v>
          </cell>
          <cell r="J1393">
            <v>44179</v>
          </cell>
          <cell r="K1393">
            <v>44179</v>
          </cell>
          <cell r="L1393">
            <v>44239</v>
          </cell>
          <cell r="M1393">
            <v>-44</v>
          </cell>
          <cell r="N1393">
            <v>-330000</v>
          </cell>
          <cell r="P1393" t="str">
            <v>2905100102</v>
          </cell>
          <cell r="Q1393" t="str">
            <v>12140857402</v>
          </cell>
          <cell r="R1393" t="str">
            <v>08758454198 EDGAR MOLINA</v>
          </cell>
          <cell r="S1393" t="str">
            <v>875817011</v>
          </cell>
          <cell r="T1393" t="str">
            <v>1905764627</v>
          </cell>
          <cell r="U1393" t="str">
            <v>2000444221</v>
          </cell>
          <cell r="V1393" t="str">
            <v>2020</v>
          </cell>
          <cell r="W1393">
            <v>44195</v>
          </cell>
        </row>
        <row r="1394">
          <cell r="G1394">
            <v>3327325</v>
          </cell>
          <cell r="H1394" t="str">
            <v>KR</v>
          </cell>
          <cell r="I1394">
            <v>44174</v>
          </cell>
          <cell r="J1394">
            <v>44179</v>
          </cell>
          <cell r="K1394">
            <v>44179</v>
          </cell>
          <cell r="L1394">
            <v>44239</v>
          </cell>
          <cell r="M1394">
            <v>-44</v>
          </cell>
          <cell r="N1394">
            <v>-60000</v>
          </cell>
          <cell r="P1394" t="str">
            <v>2905100102</v>
          </cell>
          <cell r="Q1394" t="str">
            <v>12140857402</v>
          </cell>
          <cell r="R1394" t="str">
            <v>08001616926 CLAUDIA BOLIVAR</v>
          </cell>
          <cell r="S1394" t="str">
            <v>800120011</v>
          </cell>
          <cell r="T1394" t="str">
            <v>1905764625</v>
          </cell>
          <cell r="U1394" t="str">
            <v>2000444221</v>
          </cell>
          <cell r="V1394" t="str">
            <v>2020</v>
          </cell>
          <cell r="W1394">
            <v>44195</v>
          </cell>
        </row>
        <row r="1395">
          <cell r="G1395">
            <v>3327324</v>
          </cell>
          <cell r="H1395" t="str">
            <v>KR</v>
          </cell>
          <cell r="I1395">
            <v>44174</v>
          </cell>
          <cell r="J1395">
            <v>44179</v>
          </cell>
          <cell r="K1395">
            <v>44179</v>
          </cell>
          <cell r="L1395">
            <v>44239</v>
          </cell>
          <cell r="M1395">
            <v>-44</v>
          </cell>
          <cell r="N1395">
            <v>-60000</v>
          </cell>
          <cell r="P1395" t="str">
            <v>2905100202</v>
          </cell>
          <cell r="Q1395" t="str">
            <v>12140857402</v>
          </cell>
          <cell r="R1395" t="str">
            <v>08001361243 JOSEFA MORENO</v>
          </cell>
          <cell r="S1395" t="str">
            <v>800120011</v>
          </cell>
          <cell r="T1395" t="str">
            <v>1905764619</v>
          </cell>
          <cell r="U1395" t="str">
            <v>2000444221</v>
          </cell>
          <cell r="V1395" t="str">
            <v>2020</v>
          </cell>
          <cell r="W1395">
            <v>44195</v>
          </cell>
        </row>
        <row r="1396">
          <cell r="G1396">
            <v>3327321</v>
          </cell>
          <cell r="H1396" t="str">
            <v>KR</v>
          </cell>
          <cell r="I1396">
            <v>44174</v>
          </cell>
          <cell r="J1396">
            <v>44179</v>
          </cell>
          <cell r="K1396">
            <v>44179</v>
          </cell>
          <cell r="L1396">
            <v>44239</v>
          </cell>
          <cell r="M1396">
            <v>-44</v>
          </cell>
          <cell r="N1396">
            <v>-60000</v>
          </cell>
          <cell r="P1396" t="str">
            <v>2905100202</v>
          </cell>
          <cell r="Q1396" t="str">
            <v>12140857402</v>
          </cell>
          <cell r="R1396" t="str">
            <v>08001623884 YESENIA HERNANDEZ</v>
          </cell>
          <cell r="S1396" t="str">
            <v>800120011</v>
          </cell>
          <cell r="T1396" t="str">
            <v>1905764615</v>
          </cell>
          <cell r="U1396" t="str">
            <v>2000444221</v>
          </cell>
          <cell r="V1396" t="str">
            <v>2020</v>
          </cell>
          <cell r="W1396">
            <v>44195</v>
          </cell>
        </row>
        <row r="1397">
          <cell r="G1397">
            <v>3327318</v>
          </cell>
          <cell r="H1397" t="str">
            <v>KR</v>
          </cell>
          <cell r="I1397">
            <v>44174</v>
          </cell>
          <cell r="J1397">
            <v>44179</v>
          </cell>
          <cell r="K1397">
            <v>44179</v>
          </cell>
          <cell r="L1397">
            <v>44239</v>
          </cell>
          <cell r="M1397">
            <v>-44</v>
          </cell>
          <cell r="N1397">
            <v>-60000</v>
          </cell>
          <cell r="P1397" t="str">
            <v>2905100102</v>
          </cell>
          <cell r="Q1397" t="str">
            <v>12140857402</v>
          </cell>
          <cell r="R1397" t="str">
            <v>08001043910 FABIO RUIZ</v>
          </cell>
          <cell r="S1397" t="str">
            <v>800120011</v>
          </cell>
          <cell r="T1397" t="str">
            <v>1905764609</v>
          </cell>
          <cell r="U1397" t="str">
            <v>2000444221</v>
          </cell>
          <cell r="V1397" t="str">
            <v>2020</v>
          </cell>
          <cell r="W1397">
            <v>44195</v>
          </cell>
        </row>
        <row r="1398">
          <cell r="G1398">
            <v>3327316</v>
          </cell>
          <cell r="H1398" t="str">
            <v>KR</v>
          </cell>
          <cell r="I1398">
            <v>44174</v>
          </cell>
          <cell r="J1398">
            <v>44179</v>
          </cell>
          <cell r="K1398">
            <v>44179</v>
          </cell>
          <cell r="L1398">
            <v>44239</v>
          </cell>
          <cell r="M1398">
            <v>-44</v>
          </cell>
          <cell r="N1398">
            <v>-60000</v>
          </cell>
          <cell r="P1398" t="str">
            <v>2905100202</v>
          </cell>
          <cell r="Q1398" t="str">
            <v>12140857402</v>
          </cell>
          <cell r="R1398" t="str">
            <v>08001074778 ROBERTO FERNANDEZ</v>
          </cell>
          <cell r="S1398" t="str">
            <v>800120011</v>
          </cell>
          <cell r="T1398" t="str">
            <v>1905764605</v>
          </cell>
          <cell r="U1398" t="str">
            <v>2000444221</v>
          </cell>
          <cell r="V1398" t="str">
            <v>2020</v>
          </cell>
          <cell r="W1398">
            <v>44195</v>
          </cell>
        </row>
        <row r="1399">
          <cell r="G1399">
            <v>3326284</v>
          </cell>
          <cell r="H1399" t="str">
            <v>KR</v>
          </cell>
          <cell r="I1399">
            <v>44163</v>
          </cell>
          <cell r="J1399">
            <v>44172</v>
          </cell>
          <cell r="K1399">
            <v>44172</v>
          </cell>
          <cell r="L1399">
            <v>44232</v>
          </cell>
          <cell r="M1399">
            <v>48</v>
          </cell>
          <cell r="N1399">
            <v>-60000</v>
          </cell>
          <cell r="P1399" t="str">
            <v>2905100203</v>
          </cell>
          <cell r="Q1399" t="str">
            <v>12071415881</v>
          </cell>
          <cell r="R1399" t="str">
            <v>20238876956 CARMEN GUERRA</v>
          </cell>
          <cell r="S1399" t="str">
            <v>2023820011</v>
          </cell>
          <cell r="T1399" t="str">
            <v>1905762624</v>
          </cell>
          <cell r="U1399" t="str">
            <v>2000481179</v>
          </cell>
          <cell r="V1399" t="str">
            <v>2021</v>
          </cell>
          <cell r="W1399">
            <v>44280</v>
          </cell>
        </row>
        <row r="1400">
          <cell r="G1400">
            <v>343132</v>
          </cell>
          <cell r="H1400" t="str">
            <v>KR</v>
          </cell>
          <cell r="I1400">
            <v>44133</v>
          </cell>
          <cell r="J1400">
            <v>44174</v>
          </cell>
          <cell r="K1400">
            <v>44174</v>
          </cell>
          <cell r="L1400">
            <v>44234</v>
          </cell>
          <cell r="M1400">
            <v>-39</v>
          </cell>
          <cell r="N1400">
            <v>-87355</v>
          </cell>
          <cell r="P1400" t="str">
            <v>2905100202</v>
          </cell>
          <cell r="Q1400" t="str">
            <v>12091603286</v>
          </cell>
          <cell r="R1400" t="str">
            <v>08638510729 DANIEL POLO</v>
          </cell>
          <cell r="S1400" t="str">
            <v>863820011</v>
          </cell>
          <cell r="T1400" t="str">
            <v>1905762604</v>
          </cell>
          <cell r="U1400" t="str">
            <v>2000444221</v>
          </cell>
          <cell r="V1400" t="str">
            <v>2020</v>
          </cell>
          <cell r="W1400">
            <v>44195</v>
          </cell>
        </row>
        <row r="1401">
          <cell r="G1401">
            <v>3326205</v>
          </cell>
          <cell r="H1401" t="str">
            <v>KR</v>
          </cell>
          <cell r="I1401">
            <v>44162</v>
          </cell>
          <cell r="J1401">
            <v>44174</v>
          </cell>
          <cell r="K1401">
            <v>44174</v>
          </cell>
          <cell r="L1401">
            <v>44234</v>
          </cell>
          <cell r="M1401">
            <v>-39</v>
          </cell>
          <cell r="N1401">
            <v>-542800</v>
          </cell>
          <cell r="P1401" t="str">
            <v>2905100202</v>
          </cell>
          <cell r="Q1401" t="str">
            <v>12091606873</v>
          </cell>
          <cell r="R1401" t="str">
            <v>08001374497 EDGAR BUENAVENTURA</v>
          </cell>
          <cell r="S1401" t="str">
            <v>800120011</v>
          </cell>
          <cell r="T1401" t="str">
            <v>1905761896</v>
          </cell>
          <cell r="U1401" t="str">
            <v>2000444221</v>
          </cell>
          <cell r="V1401" t="str">
            <v>2020</v>
          </cell>
          <cell r="W1401">
            <v>44195</v>
          </cell>
        </row>
        <row r="1402">
          <cell r="G1402">
            <v>3326722</v>
          </cell>
          <cell r="H1402" t="str">
            <v>KR</v>
          </cell>
          <cell r="I1402">
            <v>44167</v>
          </cell>
          <cell r="J1402">
            <v>44174</v>
          </cell>
          <cell r="K1402">
            <v>44174</v>
          </cell>
          <cell r="L1402">
            <v>44234</v>
          </cell>
          <cell r="M1402">
            <v>-39</v>
          </cell>
          <cell r="N1402">
            <v>-60000</v>
          </cell>
          <cell r="P1402" t="str">
            <v>2905100202</v>
          </cell>
          <cell r="Q1402" t="str">
            <v>12091606873</v>
          </cell>
          <cell r="R1402" t="str">
            <v>08001045328 JUDITH MENDOZA</v>
          </cell>
          <cell r="S1402" t="str">
            <v>800120011</v>
          </cell>
          <cell r="T1402" t="str">
            <v>1905761891</v>
          </cell>
          <cell r="U1402" t="str">
            <v>2000444221</v>
          </cell>
          <cell r="V1402" t="str">
            <v>2020</v>
          </cell>
          <cell r="W1402">
            <v>44195</v>
          </cell>
        </row>
        <row r="1403">
          <cell r="G1403">
            <v>3326720</v>
          </cell>
          <cell r="H1403" t="str">
            <v>KR</v>
          </cell>
          <cell r="I1403">
            <v>44167</v>
          </cell>
          <cell r="J1403">
            <v>44174</v>
          </cell>
          <cell r="K1403">
            <v>44174</v>
          </cell>
          <cell r="L1403">
            <v>44234</v>
          </cell>
          <cell r="M1403">
            <v>-39</v>
          </cell>
          <cell r="N1403">
            <v>-60000</v>
          </cell>
          <cell r="P1403" t="str">
            <v>2905100102</v>
          </cell>
          <cell r="Q1403" t="str">
            <v>12091606873</v>
          </cell>
          <cell r="R1403" t="str">
            <v>08001612741 LUZ GUZMAN</v>
          </cell>
          <cell r="S1403" t="str">
            <v>800120011</v>
          </cell>
          <cell r="T1403" t="str">
            <v>1905761886</v>
          </cell>
          <cell r="U1403" t="str">
            <v>2000444221</v>
          </cell>
          <cell r="V1403" t="str">
            <v>2020</v>
          </cell>
          <cell r="W1403">
            <v>44195</v>
          </cell>
        </row>
        <row r="1404">
          <cell r="G1404">
            <v>3326557</v>
          </cell>
          <cell r="H1404" t="str">
            <v>KR</v>
          </cell>
          <cell r="I1404">
            <v>44166</v>
          </cell>
          <cell r="J1404">
            <v>44174</v>
          </cell>
          <cell r="K1404">
            <v>44174</v>
          </cell>
          <cell r="L1404">
            <v>44234</v>
          </cell>
          <cell r="M1404">
            <v>-39</v>
          </cell>
          <cell r="N1404">
            <v>-60000</v>
          </cell>
          <cell r="P1404" t="str">
            <v>2905100202</v>
          </cell>
          <cell r="Q1404" t="str">
            <v>12091606873</v>
          </cell>
          <cell r="R1404" t="str">
            <v>08001329371 JULIO OSORIO</v>
          </cell>
          <cell r="S1404" t="str">
            <v>800120011</v>
          </cell>
          <cell r="T1404" t="str">
            <v>1905761883</v>
          </cell>
          <cell r="U1404" t="str">
            <v>2000444221</v>
          </cell>
          <cell r="V1404" t="str">
            <v>2020</v>
          </cell>
          <cell r="W1404">
            <v>44195</v>
          </cell>
        </row>
        <row r="1405">
          <cell r="G1405">
            <v>3326552</v>
          </cell>
          <cell r="H1405" t="str">
            <v>KR</v>
          </cell>
          <cell r="I1405">
            <v>44166</v>
          </cell>
          <cell r="J1405">
            <v>44174</v>
          </cell>
          <cell r="K1405">
            <v>44174</v>
          </cell>
          <cell r="L1405">
            <v>44234</v>
          </cell>
          <cell r="M1405">
            <v>-39</v>
          </cell>
          <cell r="N1405">
            <v>-60000</v>
          </cell>
          <cell r="P1405" t="str">
            <v>2905100202</v>
          </cell>
          <cell r="Q1405" t="str">
            <v>12091606873</v>
          </cell>
          <cell r="R1405" t="str">
            <v>08001168104 TERESA ACOSTA</v>
          </cell>
          <cell r="S1405" t="str">
            <v>800120011</v>
          </cell>
          <cell r="T1405" t="str">
            <v>1905761878</v>
          </cell>
          <cell r="U1405" t="str">
            <v>2000444221</v>
          </cell>
          <cell r="V1405" t="str">
            <v>2020</v>
          </cell>
          <cell r="W1405">
            <v>44195</v>
          </cell>
        </row>
        <row r="1406">
          <cell r="G1406">
            <v>3326550</v>
          </cell>
          <cell r="H1406" t="str">
            <v>KR</v>
          </cell>
          <cell r="I1406">
            <v>44166</v>
          </cell>
          <cell r="J1406">
            <v>44174</v>
          </cell>
          <cell r="K1406">
            <v>44174</v>
          </cell>
          <cell r="L1406">
            <v>44234</v>
          </cell>
          <cell r="M1406">
            <v>-39</v>
          </cell>
          <cell r="N1406">
            <v>-458469</v>
          </cell>
          <cell r="P1406" t="str">
            <v>2905100202</v>
          </cell>
          <cell r="Q1406" t="str">
            <v>12091606873</v>
          </cell>
          <cell r="R1406" t="str">
            <v>08001013567 MARIA JULIO</v>
          </cell>
          <cell r="S1406" t="str">
            <v>800120011</v>
          </cell>
          <cell r="T1406" t="str">
            <v>1905761873</v>
          </cell>
          <cell r="U1406" t="str">
            <v>2000444221</v>
          </cell>
          <cell r="V1406" t="str">
            <v>2020</v>
          </cell>
          <cell r="W1406">
            <v>44195</v>
          </cell>
        </row>
        <row r="1407">
          <cell r="G1407">
            <v>3326502</v>
          </cell>
          <cell r="H1407" t="str">
            <v>KR</v>
          </cell>
          <cell r="I1407">
            <v>44166</v>
          </cell>
          <cell r="J1407">
            <v>44174</v>
          </cell>
          <cell r="K1407">
            <v>44174</v>
          </cell>
          <cell r="L1407">
            <v>44234</v>
          </cell>
          <cell r="M1407">
            <v>-39</v>
          </cell>
          <cell r="N1407">
            <v>-60000</v>
          </cell>
          <cell r="P1407" t="str">
            <v>2905100102</v>
          </cell>
          <cell r="Q1407" t="str">
            <v>12091606873</v>
          </cell>
          <cell r="R1407" t="str">
            <v>08001398009 SANTANDER GRACIA</v>
          </cell>
          <cell r="S1407" t="str">
            <v>800120011</v>
          </cell>
          <cell r="T1407" t="str">
            <v>1905761866</v>
          </cell>
          <cell r="U1407" t="str">
            <v>2000444221</v>
          </cell>
          <cell r="V1407" t="str">
            <v>2020</v>
          </cell>
          <cell r="W1407">
            <v>44195</v>
          </cell>
        </row>
        <row r="1408">
          <cell r="G1408">
            <v>3326500</v>
          </cell>
          <cell r="H1408" t="str">
            <v>KR</v>
          </cell>
          <cell r="I1408">
            <v>44166</v>
          </cell>
          <cell r="J1408">
            <v>44174</v>
          </cell>
          <cell r="K1408">
            <v>44174</v>
          </cell>
          <cell r="L1408">
            <v>44234</v>
          </cell>
          <cell r="M1408">
            <v>-39</v>
          </cell>
          <cell r="N1408">
            <v>-60000</v>
          </cell>
          <cell r="P1408" t="str">
            <v>2905100202</v>
          </cell>
          <cell r="Q1408" t="str">
            <v>12091606873</v>
          </cell>
          <cell r="R1408" t="str">
            <v>08001378757 JUAN MONDOL</v>
          </cell>
          <cell r="S1408" t="str">
            <v>800120011</v>
          </cell>
          <cell r="T1408" t="str">
            <v>1905761848</v>
          </cell>
          <cell r="U1408" t="str">
            <v>2000444221</v>
          </cell>
          <cell r="V1408" t="str">
            <v>2020</v>
          </cell>
          <cell r="W1408">
            <v>44195</v>
          </cell>
        </row>
        <row r="1409">
          <cell r="G1409">
            <v>3326486</v>
          </cell>
          <cell r="H1409" t="str">
            <v>KR</v>
          </cell>
          <cell r="I1409">
            <v>44166</v>
          </cell>
          <cell r="J1409">
            <v>44174</v>
          </cell>
          <cell r="K1409">
            <v>44174</v>
          </cell>
          <cell r="L1409">
            <v>44234</v>
          </cell>
          <cell r="M1409">
            <v>-39</v>
          </cell>
          <cell r="N1409">
            <v>-171601</v>
          </cell>
          <cell r="P1409" t="str">
            <v>2905100202</v>
          </cell>
          <cell r="Q1409" t="str">
            <v>12091606873</v>
          </cell>
          <cell r="R1409" t="str">
            <v>08001090113 ERIKA GARCIA</v>
          </cell>
          <cell r="S1409" t="str">
            <v>800120011</v>
          </cell>
          <cell r="T1409" t="str">
            <v>1905761841</v>
          </cell>
          <cell r="U1409" t="str">
            <v>2000444221</v>
          </cell>
          <cell r="V1409" t="str">
            <v>2020</v>
          </cell>
          <cell r="W1409">
            <v>44195</v>
          </cell>
        </row>
        <row r="1410">
          <cell r="G1410">
            <v>3326325</v>
          </cell>
          <cell r="H1410" t="str">
            <v>KR</v>
          </cell>
          <cell r="I1410">
            <v>44165</v>
          </cell>
          <cell r="J1410">
            <v>44174</v>
          </cell>
          <cell r="K1410">
            <v>44174</v>
          </cell>
          <cell r="L1410">
            <v>44234</v>
          </cell>
          <cell r="M1410">
            <v>-39</v>
          </cell>
          <cell r="N1410">
            <v>-178726</v>
          </cell>
          <cell r="P1410" t="str">
            <v>2905100202</v>
          </cell>
          <cell r="Q1410" t="str">
            <v>12091606873</v>
          </cell>
          <cell r="R1410" t="str">
            <v>08758596519 MONICA PERTUZ</v>
          </cell>
          <cell r="S1410" t="str">
            <v>875817011</v>
          </cell>
          <cell r="T1410" t="str">
            <v>1905761832</v>
          </cell>
          <cell r="U1410" t="str">
            <v>2000444221</v>
          </cell>
          <cell r="V1410" t="str">
            <v>2020</v>
          </cell>
          <cell r="W1410">
            <v>44195</v>
          </cell>
        </row>
        <row r="1411">
          <cell r="G1411">
            <v>3326320</v>
          </cell>
          <cell r="H1411" t="str">
            <v>KR</v>
          </cell>
          <cell r="I1411">
            <v>44165</v>
          </cell>
          <cell r="J1411">
            <v>44174</v>
          </cell>
          <cell r="K1411">
            <v>44174</v>
          </cell>
          <cell r="L1411">
            <v>44234</v>
          </cell>
          <cell r="M1411">
            <v>-39</v>
          </cell>
          <cell r="N1411">
            <v>-526435</v>
          </cell>
          <cell r="P1411" t="str">
            <v>2905100202</v>
          </cell>
          <cell r="Q1411" t="str">
            <v>12091606873</v>
          </cell>
          <cell r="R1411" t="str">
            <v>08638599460 ADRIANA GOMEZ</v>
          </cell>
          <cell r="S1411" t="str">
            <v>863820011</v>
          </cell>
          <cell r="T1411" t="str">
            <v>1905761821</v>
          </cell>
          <cell r="U1411" t="str">
            <v>2000444221</v>
          </cell>
          <cell r="V1411" t="str">
            <v>2020</v>
          </cell>
          <cell r="W1411">
            <v>44195</v>
          </cell>
        </row>
        <row r="1412">
          <cell r="G1412">
            <v>3326287</v>
          </cell>
          <cell r="H1412" t="str">
            <v>KR</v>
          </cell>
          <cell r="I1412">
            <v>44163</v>
          </cell>
          <cell r="J1412">
            <v>44174</v>
          </cell>
          <cell r="K1412">
            <v>44174</v>
          </cell>
          <cell r="L1412">
            <v>44234</v>
          </cell>
          <cell r="M1412">
            <v>-39</v>
          </cell>
          <cell r="N1412">
            <v>-60000</v>
          </cell>
          <cell r="P1412" t="str">
            <v>2905100202</v>
          </cell>
          <cell r="Q1412" t="str">
            <v>12091606873</v>
          </cell>
          <cell r="R1412" t="str">
            <v>08001248999 JAINER OSORIO</v>
          </cell>
          <cell r="S1412" t="str">
            <v>800120011</v>
          </cell>
          <cell r="T1412" t="str">
            <v>1905761815</v>
          </cell>
          <cell r="U1412" t="str">
            <v>2000444221</v>
          </cell>
          <cell r="V1412" t="str">
            <v>2020</v>
          </cell>
          <cell r="W1412">
            <v>44195</v>
          </cell>
        </row>
        <row r="1413">
          <cell r="G1413">
            <v>3326281</v>
          </cell>
          <cell r="H1413" t="str">
            <v>KR</v>
          </cell>
          <cell r="I1413">
            <v>44163</v>
          </cell>
          <cell r="J1413">
            <v>44174</v>
          </cell>
          <cell r="K1413">
            <v>44174</v>
          </cell>
          <cell r="L1413">
            <v>44234</v>
          </cell>
          <cell r="M1413">
            <v>-39</v>
          </cell>
          <cell r="N1413">
            <v>-507751</v>
          </cell>
          <cell r="P1413" t="str">
            <v>2905100202</v>
          </cell>
          <cell r="Q1413" t="str">
            <v>12091606873</v>
          </cell>
          <cell r="R1413" t="str">
            <v>08560496525 BETTY MANOTAS</v>
          </cell>
          <cell r="S1413" t="str">
            <v>856020011</v>
          </cell>
          <cell r="T1413" t="str">
            <v>1905761796</v>
          </cell>
          <cell r="U1413" t="str">
            <v>2000444221</v>
          </cell>
          <cell r="V1413" t="str">
            <v>2020</v>
          </cell>
          <cell r="W1413">
            <v>44195</v>
          </cell>
        </row>
        <row r="1414">
          <cell r="G1414">
            <v>3326273</v>
          </cell>
          <cell r="H1414" t="str">
            <v>KR</v>
          </cell>
          <cell r="I1414">
            <v>44163</v>
          </cell>
          <cell r="J1414">
            <v>44174</v>
          </cell>
          <cell r="K1414">
            <v>44174</v>
          </cell>
          <cell r="L1414">
            <v>44234</v>
          </cell>
          <cell r="M1414">
            <v>-39</v>
          </cell>
          <cell r="N1414">
            <v>-60000</v>
          </cell>
          <cell r="P1414" t="str">
            <v>2905100202</v>
          </cell>
          <cell r="Q1414" t="str">
            <v>12091606873</v>
          </cell>
          <cell r="R1414" t="str">
            <v>08001095646 NATALIA PIZARRO</v>
          </cell>
          <cell r="S1414" t="str">
            <v>800120011</v>
          </cell>
          <cell r="T1414" t="str">
            <v>1905761791</v>
          </cell>
          <cell r="U1414" t="str">
            <v>2000444221</v>
          </cell>
          <cell r="V1414" t="str">
            <v>2020</v>
          </cell>
          <cell r="W1414">
            <v>44195</v>
          </cell>
        </row>
        <row r="1415">
          <cell r="G1415">
            <v>3326270</v>
          </cell>
          <cell r="H1415" t="str">
            <v>KR</v>
          </cell>
          <cell r="I1415">
            <v>44163</v>
          </cell>
          <cell r="J1415">
            <v>44174</v>
          </cell>
          <cell r="K1415">
            <v>44174</v>
          </cell>
          <cell r="L1415">
            <v>44234</v>
          </cell>
          <cell r="M1415">
            <v>-39</v>
          </cell>
          <cell r="N1415">
            <v>-521904</v>
          </cell>
          <cell r="P1415" t="str">
            <v>2905100102</v>
          </cell>
          <cell r="Q1415" t="str">
            <v>12091606873</v>
          </cell>
          <cell r="R1415" t="str">
            <v>08078617640 NESTOR FREYLE</v>
          </cell>
          <cell r="S1415" t="str">
            <v>807820011</v>
          </cell>
          <cell r="T1415" t="str">
            <v>1905761782</v>
          </cell>
          <cell r="U1415" t="str">
            <v>2000444221</v>
          </cell>
          <cell r="V1415" t="str">
            <v>2020</v>
          </cell>
          <cell r="W1415">
            <v>44195</v>
          </cell>
        </row>
        <row r="1416">
          <cell r="G1416">
            <v>3326165</v>
          </cell>
          <cell r="H1416" t="str">
            <v>KR</v>
          </cell>
          <cell r="I1416">
            <v>44162</v>
          </cell>
          <cell r="J1416">
            <v>44174</v>
          </cell>
          <cell r="K1416">
            <v>44174</v>
          </cell>
          <cell r="L1416">
            <v>44234</v>
          </cell>
          <cell r="M1416">
            <v>-39</v>
          </cell>
          <cell r="N1416">
            <v>-60000</v>
          </cell>
          <cell r="P1416" t="str">
            <v>2905100202</v>
          </cell>
          <cell r="Q1416" t="str">
            <v>12091606873</v>
          </cell>
          <cell r="R1416" t="str">
            <v>08001472724 TATIANA BARRIOS</v>
          </cell>
          <cell r="S1416" t="str">
            <v>800120011</v>
          </cell>
          <cell r="T1416" t="str">
            <v>1905761772</v>
          </cell>
          <cell r="U1416" t="str">
            <v>2000444221</v>
          </cell>
          <cell r="V1416" t="str">
            <v>2020</v>
          </cell>
          <cell r="W1416">
            <v>44195</v>
          </cell>
        </row>
        <row r="1417">
          <cell r="G1417">
            <v>3326163</v>
          </cell>
          <cell r="H1417" t="str">
            <v>KR</v>
          </cell>
          <cell r="I1417">
            <v>44162</v>
          </cell>
          <cell r="J1417">
            <v>44174</v>
          </cell>
          <cell r="K1417">
            <v>44174</v>
          </cell>
          <cell r="L1417">
            <v>44234</v>
          </cell>
          <cell r="M1417">
            <v>-39</v>
          </cell>
          <cell r="N1417">
            <v>-60000</v>
          </cell>
          <cell r="P1417" t="str">
            <v>2905100102</v>
          </cell>
          <cell r="Q1417" t="str">
            <v>12091606873</v>
          </cell>
          <cell r="R1417" t="str">
            <v>08433612507 RICARDO NIETO</v>
          </cell>
          <cell r="S1417" t="str">
            <v>843320011</v>
          </cell>
          <cell r="T1417" t="str">
            <v>1905761767</v>
          </cell>
          <cell r="U1417" t="str">
            <v>2000444221</v>
          </cell>
          <cell r="V1417" t="str">
            <v>2020</v>
          </cell>
          <cell r="W1417">
            <v>44195</v>
          </cell>
        </row>
        <row r="1418">
          <cell r="G1418">
            <v>3326160</v>
          </cell>
          <cell r="H1418" t="str">
            <v>KR</v>
          </cell>
          <cell r="I1418">
            <v>44162</v>
          </cell>
          <cell r="J1418">
            <v>44174</v>
          </cell>
          <cell r="K1418">
            <v>44174</v>
          </cell>
          <cell r="L1418">
            <v>44234</v>
          </cell>
          <cell r="M1418">
            <v>-39</v>
          </cell>
          <cell r="N1418">
            <v>-60000</v>
          </cell>
          <cell r="P1418" t="str">
            <v>2905100102</v>
          </cell>
          <cell r="Q1418" t="str">
            <v>12091606873</v>
          </cell>
          <cell r="R1418" t="str">
            <v>08001153069 ANDERSON BARRIOS</v>
          </cell>
          <cell r="S1418" t="str">
            <v>800120011</v>
          </cell>
          <cell r="T1418" t="str">
            <v>1905761759</v>
          </cell>
          <cell r="U1418" t="str">
            <v>2000444221</v>
          </cell>
          <cell r="V1418" t="str">
            <v>2020</v>
          </cell>
          <cell r="W1418">
            <v>44195</v>
          </cell>
        </row>
        <row r="1419">
          <cell r="G1419">
            <v>3326158</v>
          </cell>
          <cell r="H1419" t="str">
            <v>KR</v>
          </cell>
          <cell r="I1419">
            <v>44162</v>
          </cell>
          <cell r="J1419">
            <v>44174</v>
          </cell>
          <cell r="K1419">
            <v>44174</v>
          </cell>
          <cell r="L1419">
            <v>44234</v>
          </cell>
          <cell r="M1419">
            <v>-39</v>
          </cell>
          <cell r="N1419">
            <v>-60000</v>
          </cell>
          <cell r="P1419" t="str">
            <v>2905100202</v>
          </cell>
          <cell r="Q1419" t="str">
            <v>12091606873</v>
          </cell>
          <cell r="R1419" t="str">
            <v>08758555915 GUILLERMO HERNANDEZ</v>
          </cell>
          <cell r="S1419" t="str">
            <v>875817011</v>
          </cell>
          <cell r="T1419" t="str">
            <v>1905761751</v>
          </cell>
          <cell r="U1419" t="str">
            <v>2000444221</v>
          </cell>
          <cell r="V1419" t="str">
            <v>2020</v>
          </cell>
          <cell r="W1419">
            <v>44195</v>
          </cell>
        </row>
        <row r="1420">
          <cell r="G1420">
            <v>3326154</v>
          </cell>
          <cell r="H1420" t="str">
            <v>KR</v>
          </cell>
          <cell r="I1420">
            <v>44162</v>
          </cell>
          <cell r="J1420">
            <v>44174</v>
          </cell>
          <cell r="K1420">
            <v>44174</v>
          </cell>
          <cell r="L1420">
            <v>44234</v>
          </cell>
          <cell r="M1420">
            <v>-39</v>
          </cell>
          <cell r="N1420">
            <v>-60000</v>
          </cell>
          <cell r="P1420" t="str">
            <v>2905100202</v>
          </cell>
          <cell r="Q1420" t="str">
            <v>12091606873</v>
          </cell>
          <cell r="R1420" t="str">
            <v>08758535093 CARLOS ORTIZ</v>
          </cell>
          <cell r="S1420" t="str">
            <v>875817011</v>
          </cell>
          <cell r="T1420" t="str">
            <v>1905761745</v>
          </cell>
          <cell r="U1420" t="str">
            <v>2000444221</v>
          </cell>
          <cell r="V1420" t="str">
            <v>2020</v>
          </cell>
          <cell r="W1420">
            <v>44195</v>
          </cell>
        </row>
        <row r="1421">
          <cell r="G1421">
            <v>3326052</v>
          </cell>
          <cell r="H1421" t="str">
            <v>KR</v>
          </cell>
          <cell r="I1421">
            <v>44161</v>
          </cell>
          <cell r="J1421">
            <v>44174</v>
          </cell>
          <cell r="K1421">
            <v>44174</v>
          </cell>
          <cell r="L1421">
            <v>44234</v>
          </cell>
          <cell r="M1421">
            <v>-39</v>
          </cell>
          <cell r="N1421">
            <v>-390000</v>
          </cell>
          <cell r="P1421" t="str">
            <v>2905100202</v>
          </cell>
          <cell r="Q1421" t="str">
            <v>12091606873</v>
          </cell>
          <cell r="R1421" t="str">
            <v>08001400886 ROY FORERO</v>
          </cell>
          <cell r="S1421" t="str">
            <v>800120011</v>
          </cell>
          <cell r="T1421" t="str">
            <v>1905761739</v>
          </cell>
          <cell r="U1421" t="str">
            <v>2000444221</v>
          </cell>
          <cell r="V1421" t="str">
            <v>2020</v>
          </cell>
          <cell r="W1421">
            <v>44195</v>
          </cell>
        </row>
        <row r="1422">
          <cell r="G1422">
            <v>3326013</v>
          </cell>
          <cell r="H1422" t="str">
            <v>KR</v>
          </cell>
          <cell r="I1422">
            <v>44161</v>
          </cell>
          <cell r="J1422">
            <v>44174</v>
          </cell>
          <cell r="K1422">
            <v>44174</v>
          </cell>
          <cell r="L1422">
            <v>44234</v>
          </cell>
          <cell r="M1422">
            <v>-39</v>
          </cell>
          <cell r="N1422">
            <v>-390000</v>
          </cell>
          <cell r="P1422" t="str">
            <v>2905100202</v>
          </cell>
          <cell r="Q1422" t="str">
            <v>12091606873</v>
          </cell>
          <cell r="R1422" t="str">
            <v>4774500340903 DEIVIS MERIÑO</v>
          </cell>
          <cell r="S1422" t="str">
            <v>875817011</v>
          </cell>
          <cell r="T1422" t="str">
            <v>1905761733</v>
          </cell>
          <cell r="U1422" t="str">
            <v>2000444221</v>
          </cell>
          <cell r="V1422" t="str">
            <v>2020</v>
          </cell>
          <cell r="W1422">
            <v>44195</v>
          </cell>
        </row>
        <row r="1423">
          <cell r="G1423">
            <v>3325927</v>
          </cell>
          <cell r="H1423" t="str">
            <v>KR</v>
          </cell>
          <cell r="I1423">
            <v>44160</v>
          </cell>
          <cell r="J1423">
            <v>44174</v>
          </cell>
          <cell r="K1423">
            <v>44174</v>
          </cell>
          <cell r="L1423">
            <v>44234</v>
          </cell>
          <cell r="M1423">
            <v>-39</v>
          </cell>
          <cell r="N1423">
            <v>-720000</v>
          </cell>
          <cell r="P1423" t="str">
            <v>2905100202</v>
          </cell>
          <cell r="Q1423" t="str">
            <v>12091606873</v>
          </cell>
          <cell r="R1423" t="str">
            <v>08758507251 PEDRO GUTIERREZ</v>
          </cell>
          <cell r="S1423" t="str">
            <v>875817011</v>
          </cell>
          <cell r="T1423" t="str">
            <v>1905761727</v>
          </cell>
          <cell r="U1423" t="str">
            <v>2000444221</v>
          </cell>
          <cell r="V1423" t="str">
            <v>2020</v>
          </cell>
          <cell r="W1423">
            <v>44195</v>
          </cell>
        </row>
        <row r="1424">
          <cell r="G1424">
            <v>3325896</v>
          </cell>
          <cell r="H1424" t="str">
            <v>KR</v>
          </cell>
          <cell r="I1424">
            <v>44160</v>
          </cell>
          <cell r="J1424">
            <v>44174</v>
          </cell>
          <cell r="K1424">
            <v>44174</v>
          </cell>
          <cell r="L1424">
            <v>44234</v>
          </cell>
          <cell r="M1424">
            <v>-39</v>
          </cell>
          <cell r="N1424">
            <v>-60000</v>
          </cell>
          <cell r="P1424" t="str">
            <v>2905100202</v>
          </cell>
          <cell r="Q1424" t="str">
            <v>12091606873</v>
          </cell>
          <cell r="R1424" t="str">
            <v>08433227354 FIDIA SAYAGO</v>
          </cell>
          <cell r="S1424" t="str">
            <v>843320011</v>
          </cell>
          <cell r="T1424" t="str">
            <v>1905761709</v>
          </cell>
          <cell r="U1424" t="str">
            <v>2000444221</v>
          </cell>
          <cell r="V1424" t="str">
            <v>2020</v>
          </cell>
          <cell r="W1424">
            <v>44195</v>
          </cell>
        </row>
        <row r="1425">
          <cell r="G1425">
            <v>3325895</v>
          </cell>
          <cell r="H1425" t="str">
            <v>KR</v>
          </cell>
          <cell r="I1425">
            <v>44160</v>
          </cell>
          <cell r="J1425">
            <v>44174</v>
          </cell>
          <cell r="K1425">
            <v>44174</v>
          </cell>
          <cell r="L1425">
            <v>44234</v>
          </cell>
          <cell r="M1425">
            <v>-39</v>
          </cell>
          <cell r="N1425">
            <v>-60000</v>
          </cell>
          <cell r="P1425" t="str">
            <v>2905100202</v>
          </cell>
          <cell r="Q1425" t="str">
            <v>12091606873</v>
          </cell>
          <cell r="R1425" t="str">
            <v>08001403332 LUIS GUZMAN</v>
          </cell>
          <cell r="S1425" t="str">
            <v>800120011</v>
          </cell>
          <cell r="T1425" t="str">
            <v>1905761703</v>
          </cell>
          <cell r="U1425" t="str">
            <v>2000444221</v>
          </cell>
          <cell r="V1425" t="str">
            <v>2020</v>
          </cell>
          <cell r="W1425">
            <v>44195</v>
          </cell>
        </row>
        <row r="1426">
          <cell r="G1426">
            <v>3325891</v>
          </cell>
          <cell r="H1426" t="str">
            <v>KR</v>
          </cell>
          <cell r="I1426">
            <v>44160</v>
          </cell>
          <cell r="J1426">
            <v>44174</v>
          </cell>
          <cell r="K1426">
            <v>44174</v>
          </cell>
          <cell r="L1426">
            <v>44234</v>
          </cell>
          <cell r="M1426">
            <v>-39</v>
          </cell>
          <cell r="N1426">
            <v>-60000</v>
          </cell>
          <cell r="P1426" t="str">
            <v>2905100202</v>
          </cell>
          <cell r="Q1426" t="str">
            <v>12091606873</v>
          </cell>
          <cell r="R1426" t="str">
            <v>08001349540 FERNEL AREVALO</v>
          </cell>
          <cell r="S1426" t="str">
            <v>875817011</v>
          </cell>
          <cell r="T1426" t="str">
            <v>1905761696</v>
          </cell>
          <cell r="U1426" t="str">
            <v>2000444221</v>
          </cell>
          <cell r="V1426" t="str">
            <v>2020</v>
          </cell>
          <cell r="W1426">
            <v>44195</v>
          </cell>
        </row>
        <row r="1427">
          <cell r="G1427">
            <v>3325662</v>
          </cell>
          <cell r="H1427" t="str">
            <v>KR</v>
          </cell>
          <cell r="I1427">
            <v>44159</v>
          </cell>
          <cell r="J1427">
            <v>44174</v>
          </cell>
          <cell r="K1427">
            <v>44174</v>
          </cell>
          <cell r="L1427">
            <v>44234</v>
          </cell>
          <cell r="M1427">
            <v>-39</v>
          </cell>
          <cell r="N1427">
            <v>-60000</v>
          </cell>
          <cell r="P1427" t="str">
            <v>2905100202</v>
          </cell>
          <cell r="Q1427" t="str">
            <v>12091606873</v>
          </cell>
          <cell r="R1427" t="str">
            <v>08001244609 CARMEN VELANDIA</v>
          </cell>
          <cell r="S1427" t="str">
            <v>800120011</v>
          </cell>
          <cell r="T1427" t="str">
            <v>1905761694</v>
          </cell>
          <cell r="U1427" t="str">
            <v>2000444221</v>
          </cell>
          <cell r="V1427" t="str">
            <v>2020</v>
          </cell>
          <cell r="W1427">
            <v>44195</v>
          </cell>
        </row>
        <row r="1428">
          <cell r="G1428">
            <v>3325612</v>
          </cell>
          <cell r="H1428" t="str">
            <v>KR</v>
          </cell>
          <cell r="I1428">
            <v>44158</v>
          </cell>
          <cell r="J1428">
            <v>44174</v>
          </cell>
          <cell r="K1428">
            <v>44174</v>
          </cell>
          <cell r="L1428">
            <v>44234</v>
          </cell>
          <cell r="M1428">
            <v>-39</v>
          </cell>
          <cell r="N1428">
            <v>-60000</v>
          </cell>
          <cell r="P1428" t="str">
            <v>2905100202</v>
          </cell>
          <cell r="Q1428" t="str">
            <v>12091606873</v>
          </cell>
          <cell r="R1428" t="str">
            <v>08560285842 LUZNERIS MOLINA</v>
          </cell>
          <cell r="S1428" t="str">
            <v>814120011</v>
          </cell>
          <cell r="T1428" t="str">
            <v>1905761687</v>
          </cell>
          <cell r="U1428" t="str">
            <v>2000444221</v>
          </cell>
          <cell r="V1428" t="str">
            <v>2020</v>
          </cell>
          <cell r="W1428">
            <v>44195</v>
          </cell>
        </row>
        <row r="1429">
          <cell r="G1429">
            <v>3325607</v>
          </cell>
          <cell r="H1429" t="str">
            <v>KR</v>
          </cell>
          <cell r="I1429">
            <v>44158</v>
          </cell>
          <cell r="J1429">
            <v>44174</v>
          </cell>
          <cell r="K1429">
            <v>44174</v>
          </cell>
          <cell r="L1429">
            <v>44234</v>
          </cell>
          <cell r="M1429">
            <v>-39</v>
          </cell>
          <cell r="N1429">
            <v>-60000</v>
          </cell>
          <cell r="P1429" t="str">
            <v>2905100202</v>
          </cell>
          <cell r="Q1429" t="str">
            <v>12091606873</v>
          </cell>
          <cell r="R1429" t="str">
            <v>08001095544 TEOFILO RICO</v>
          </cell>
          <cell r="S1429" t="str">
            <v>800120011</v>
          </cell>
          <cell r="T1429" t="str">
            <v>1905761683</v>
          </cell>
          <cell r="U1429" t="str">
            <v>2000444221</v>
          </cell>
          <cell r="V1429" t="str">
            <v>2020</v>
          </cell>
          <cell r="W1429">
            <v>44195</v>
          </cell>
        </row>
        <row r="1430">
          <cell r="G1430">
            <v>3325600</v>
          </cell>
          <cell r="H1430" t="str">
            <v>KR</v>
          </cell>
          <cell r="I1430">
            <v>44158</v>
          </cell>
          <cell r="J1430">
            <v>44174</v>
          </cell>
          <cell r="K1430">
            <v>44174</v>
          </cell>
          <cell r="L1430">
            <v>44234</v>
          </cell>
          <cell r="M1430">
            <v>-39</v>
          </cell>
          <cell r="N1430">
            <v>-60000</v>
          </cell>
          <cell r="P1430" t="str">
            <v>2905100202</v>
          </cell>
          <cell r="Q1430" t="str">
            <v>12091606873</v>
          </cell>
          <cell r="R1430" t="str">
            <v>08001358992 ELSA MELENDEZ</v>
          </cell>
          <cell r="S1430" t="str">
            <v>800120011</v>
          </cell>
          <cell r="T1430" t="str">
            <v>1905761678</v>
          </cell>
          <cell r="U1430" t="str">
            <v>2000444221</v>
          </cell>
          <cell r="V1430" t="str">
            <v>2020</v>
          </cell>
          <cell r="W1430">
            <v>44195</v>
          </cell>
        </row>
        <row r="1431">
          <cell r="G1431">
            <v>3325551</v>
          </cell>
          <cell r="H1431" t="str">
            <v>KR</v>
          </cell>
          <cell r="I1431">
            <v>44158</v>
          </cell>
          <cell r="J1431">
            <v>44174</v>
          </cell>
          <cell r="K1431">
            <v>44174</v>
          </cell>
          <cell r="L1431">
            <v>44234</v>
          </cell>
          <cell r="M1431">
            <v>-39</v>
          </cell>
          <cell r="N1431">
            <v>-60000</v>
          </cell>
          <cell r="P1431" t="str">
            <v>2905100202</v>
          </cell>
          <cell r="Q1431" t="str">
            <v>12091606873</v>
          </cell>
          <cell r="R1431" t="str">
            <v>08001099183 ALBERTO TEJADA</v>
          </cell>
          <cell r="S1431" t="str">
            <v>800120011</v>
          </cell>
          <cell r="T1431" t="str">
            <v>1905761674</v>
          </cell>
          <cell r="U1431" t="str">
            <v>2000444221</v>
          </cell>
          <cell r="V1431" t="str">
            <v>2020</v>
          </cell>
          <cell r="W1431">
            <v>44195</v>
          </cell>
        </row>
        <row r="1432">
          <cell r="G1432">
            <v>3325505</v>
          </cell>
          <cell r="H1432" t="str">
            <v>KR</v>
          </cell>
          <cell r="I1432">
            <v>44158</v>
          </cell>
          <cell r="J1432">
            <v>44174</v>
          </cell>
          <cell r="K1432">
            <v>44174</v>
          </cell>
          <cell r="L1432">
            <v>44234</v>
          </cell>
          <cell r="M1432">
            <v>-39</v>
          </cell>
          <cell r="N1432">
            <v>-60000</v>
          </cell>
          <cell r="P1432" t="str">
            <v>2905100202</v>
          </cell>
          <cell r="Q1432" t="str">
            <v>12091606873</v>
          </cell>
          <cell r="R1432" t="str">
            <v>08001089283 HUGO PEÑA</v>
          </cell>
          <cell r="S1432" t="str">
            <v>800120011</v>
          </cell>
          <cell r="T1432" t="str">
            <v>1905761670</v>
          </cell>
          <cell r="U1432" t="str">
            <v>2000444221</v>
          </cell>
          <cell r="V1432" t="str">
            <v>2020</v>
          </cell>
          <cell r="W1432">
            <v>44195</v>
          </cell>
        </row>
        <row r="1433">
          <cell r="G1433">
            <v>3325487</v>
          </cell>
          <cell r="H1433" t="str">
            <v>KR</v>
          </cell>
          <cell r="I1433">
            <v>44156</v>
          </cell>
          <cell r="J1433">
            <v>44174</v>
          </cell>
          <cell r="K1433">
            <v>44174</v>
          </cell>
          <cell r="L1433">
            <v>44234</v>
          </cell>
          <cell r="M1433">
            <v>-39</v>
          </cell>
          <cell r="N1433">
            <v>-171601</v>
          </cell>
          <cell r="P1433" t="str">
            <v>2905100202</v>
          </cell>
          <cell r="Q1433" t="str">
            <v>12091606873</v>
          </cell>
          <cell r="R1433" t="str">
            <v>08001072325 LUPES MADRID</v>
          </cell>
          <cell r="S1433" t="str">
            <v>800120011</v>
          </cell>
          <cell r="T1433" t="str">
            <v>1905761667</v>
          </cell>
          <cell r="U1433" t="str">
            <v>2000444221</v>
          </cell>
          <cell r="V1433" t="str">
            <v>2020</v>
          </cell>
          <cell r="W1433">
            <v>44195</v>
          </cell>
        </row>
        <row r="1434">
          <cell r="G1434">
            <v>3325486</v>
          </cell>
          <cell r="H1434" t="str">
            <v>KR</v>
          </cell>
          <cell r="I1434">
            <v>44156</v>
          </cell>
          <cell r="J1434">
            <v>44174</v>
          </cell>
          <cell r="K1434">
            <v>44174</v>
          </cell>
          <cell r="L1434">
            <v>44234</v>
          </cell>
          <cell r="M1434">
            <v>-39</v>
          </cell>
          <cell r="N1434">
            <v>-60000</v>
          </cell>
          <cell r="P1434" t="str">
            <v>2905100202</v>
          </cell>
          <cell r="Q1434" t="str">
            <v>12091606873</v>
          </cell>
          <cell r="R1434" t="str">
            <v>08001493238 RAMON CERVANTES</v>
          </cell>
          <cell r="S1434" t="str">
            <v>800120011</v>
          </cell>
          <cell r="T1434" t="str">
            <v>1905761661</v>
          </cell>
          <cell r="U1434" t="str">
            <v>2000444221</v>
          </cell>
          <cell r="V1434" t="str">
            <v>2020</v>
          </cell>
          <cell r="W1434">
            <v>44195</v>
          </cell>
        </row>
        <row r="1435">
          <cell r="G1435">
            <v>3325343</v>
          </cell>
          <cell r="H1435" t="str">
            <v>KR</v>
          </cell>
          <cell r="I1435">
            <v>44154</v>
          </cell>
          <cell r="J1435">
            <v>44174</v>
          </cell>
          <cell r="K1435">
            <v>44174</v>
          </cell>
          <cell r="L1435">
            <v>44234</v>
          </cell>
          <cell r="M1435">
            <v>-39</v>
          </cell>
          <cell r="N1435">
            <v>-60000</v>
          </cell>
          <cell r="P1435" t="str">
            <v>2905100202</v>
          </cell>
          <cell r="Q1435" t="str">
            <v>12091606873</v>
          </cell>
          <cell r="R1435" t="str">
            <v>08001244328 VICENTE RUSSO</v>
          </cell>
          <cell r="S1435" t="str">
            <v>800120011</v>
          </cell>
          <cell r="T1435" t="str">
            <v>1905761658</v>
          </cell>
          <cell r="U1435" t="str">
            <v>2000444221</v>
          </cell>
          <cell r="V1435" t="str">
            <v>2020</v>
          </cell>
          <cell r="W1435">
            <v>44195</v>
          </cell>
        </row>
        <row r="1436">
          <cell r="G1436">
            <v>3325266</v>
          </cell>
          <cell r="H1436" t="str">
            <v>KR</v>
          </cell>
          <cell r="I1436">
            <v>44153</v>
          </cell>
          <cell r="J1436">
            <v>44174</v>
          </cell>
          <cell r="K1436">
            <v>44174</v>
          </cell>
          <cell r="L1436">
            <v>44234</v>
          </cell>
          <cell r="M1436">
            <v>-39</v>
          </cell>
          <cell r="N1436">
            <v>-60000</v>
          </cell>
          <cell r="P1436" t="str">
            <v>2905100202</v>
          </cell>
          <cell r="Q1436" t="str">
            <v>12091606873</v>
          </cell>
          <cell r="R1436" t="str">
            <v>08001046046 MONICA RADA</v>
          </cell>
          <cell r="S1436" t="str">
            <v>800120011</v>
          </cell>
          <cell r="T1436" t="str">
            <v>1905761654</v>
          </cell>
          <cell r="U1436" t="str">
            <v>2000444221</v>
          </cell>
          <cell r="V1436" t="str">
            <v>2020</v>
          </cell>
          <cell r="W1436">
            <v>44195</v>
          </cell>
        </row>
        <row r="1437">
          <cell r="G1437">
            <v>3325244</v>
          </cell>
          <cell r="H1437" t="str">
            <v>KR</v>
          </cell>
          <cell r="I1437">
            <v>44153</v>
          </cell>
          <cell r="J1437">
            <v>44174</v>
          </cell>
          <cell r="K1437">
            <v>44174</v>
          </cell>
          <cell r="L1437">
            <v>44234</v>
          </cell>
          <cell r="M1437">
            <v>-39</v>
          </cell>
          <cell r="N1437">
            <v>-264947</v>
          </cell>
          <cell r="P1437" t="str">
            <v>2905100102</v>
          </cell>
          <cell r="Q1437" t="str">
            <v>12091606873</v>
          </cell>
          <cell r="R1437" t="str">
            <v>08078612921 JENIFFER ARIZA</v>
          </cell>
          <cell r="S1437" t="str">
            <v>807820011</v>
          </cell>
          <cell r="T1437" t="str">
            <v>1905761637</v>
          </cell>
          <cell r="U1437" t="str">
            <v>2000444221</v>
          </cell>
          <cell r="V1437" t="str">
            <v>2020</v>
          </cell>
          <cell r="W1437">
            <v>44195</v>
          </cell>
        </row>
        <row r="1438">
          <cell r="G1438">
            <v>3325212</v>
          </cell>
          <cell r="H1438" t="str">
            <v>KR</v>
          </cell>
          <cell r="I1438">
            <v>44152</v>
          </cell>
          <cell r="J1438">
            <v>44174</v>
          </cell>
          <cell r="K1438">
            <v>44174</v>
          </cell>
          <cell r="L1438">
            <v>44234</v>
          </cell>
          <cell r="M1438">
            <v>-39</v>
          </cell>
          <cell r="N1438">
            <v>-390000</v>
          </cell>
          <cell r="P1438" t="str">
            <v>2905100102</v>
          </cell>
          <cell r="Q1438" t="str">
            <v>12091606873</v>
          </cell>
          <cell r="R1438" t="str">
            <v>08758505078 JAIVER BOVEA</v>
          </cell>
          <cell r="S1438" t="str">
            <v>875817011</v>
          </cell>
          <cell r="T1438" t="str">
            <v>1905761634</v>
          </cell>
          <cell r="U1438" t="str">
            <v>2000444221</v>
          </cell>
          <cell r="V1438" t="str">
            <v>2020</v>
          </cell>
          <cell r="W1438">
            <v>44195</v>
          </cell>
        </row>
        <row r="1439">
          <cell r="G1439">
            <v>3325120</v>
          </cell>
          <cell r="H1439" t="str">
            <v>KR</v>
          </cell>
          <cell r="I1439">
            <v>44148</v>
          </cell>
          <cell r="J1439">
            <v>44174</v>
          </cell>
          <cell r="K1439">
            <v>44174</v>
          </cell>
          <cell r="L1439">
            <v>44234</v>
          </cell>
          <cell r="M1439">
            <v>-39</v>
          </cell>
          <cell r="N1439">
            <v>-390000</v>
          </cell>
          <cell r="P1439" t="str">
            <v>2905100202</v>
          </cell>
          <cell r="Q1439" t="str">
            <v>12091606873</v>
          </cell>
          <cell r="R1439" t="str">
            <v>08001070605 JAVIER CORDOBA</v>
          </cell>
          <cell r="S1439" t="str">
            <v>800120011</v>
          </cell>
          <cell r="T1439" t="str">
            <v>1905761629</v>
          </cell>
          <cell r="U1439" t="str">
            <v>2000444221</v>
          </cell>
          <cell r="V1439" t="str">
            <v>2020</v>
          </cell>
          <cell r="W1439">
            <v>44195</v>
          </cell>
        </row>
        <row r="1440">
          <cell r="G1440">
            <v>3324990</v>
          </cell>
          <cell r="H1440" t="str">
            <v>KR</v>
          </cell>
          <cell r="I1440">
            <v>44146</v>
          </cell>
          <cell r="J1440">
            <v>44174</v>
          </cell>
          <cell r="K1440">
            <v>44174</v>
          </cell>
          <cell r="L1440">
            <v>44234</v>
          </cell>
          <cell r="M1440">
            <v>-39</v>
          </cell>
          <cell r="N1440">
            <v>-390000</v>
          </cell>
          <cell r="P1440" t="str">
            <v>2905100202</v>
          </cell>
          <cell r="Q1440" t="str">
            <v>12091606873</v>
          </cell>
          <cell r="R1440" t="str">
            <v>08758592756 YUSMAIRA PAREDES</v>
          </cell>
          <cell r="S1440" t="str">
            <v>875817011</v>
          </cell>
          <cell r="T1440" t="str">
            <v>1905761625</v>
          </cell>
          <cell r="U1440" t="str">
            <v>2000444221</v>
          </cell>
          <cell r="V1440" t="str">
            <v>2020</v>
          </cell>
          <cell r="W1440">
            <v>44195</v>
          </cell>
        </row>
        <row r="1441">
          <cell r="G1441">
            <v>3324209</v>
          </cell>
          <cell r="H1441" t="str">
            <v>KR</v>
          </cell>
          <cell r="I1441">
            <v>44135</v>
          </cell>
          <cell r="J1441">
            <v>44174</v>
          </cell>
          <cell r="K1441">
            <v>44174</v>
          </cell>
          <cell r="L1441">
            <v>44234</v>
          </cell>
          <cell r="M1441">
            <v>46</v>
          </cell>
          <cell r="N1441">
            <v>-60000</v>
          </cell>
          <cell r="P1441" t="str">
            <v>2905100203</v>
          </cell>
          <cell r="Q1441" t="str">
            <v>12091606873</v>
          </cell>
          <cell r="R1441" t="str">
            <v>08001268839 LEILA MARTINEZ</v>
          </cell>
          <cell r="S1441" t="str">
            <v>2022820011</v>
          </cell>
          <cell r="T1441" t="str">
            <v>1905761618</v>
          </cell>
          <cell r="U1441" t="str">
            <v>2000481179</v>
          </cell>
          <cell r="V1441" t="str">
            <v>2021</v>
          </cell>
          <cell r="W1441">
            <v>44280</v>
          </cell>
        </row>
        <row r="1442">
          <cell r="G1442">
            <v>3320025</v>
          </cell>
          <cell r="H1442" t="str">
            <v>KR</v>
          </cell>
          <cell r="I1442">
            <v>44085</v>
          </cell>
          <cell r="J1442">
            <v>44166</v>
          </cell>
          <cell r="K1442">
            <v>44111</v>
          </cell>
          <cell r="L1442">
            <v>44171</v>
          </cell>
          <cell r="M1442">
            <v>24</v>
          </cell>
          <cell r="N1442">
            <v>-10068</v>
          </cell>
          <cell r="P1442" t="str">
            <v>2905100203</v>
          </cell>
          <cell r="Q1442" t="str">
            <v>10071509312</v>
          </cell>
          <cell r="R1442" t="str">
            <v>08001451248 MAURO RICO</v>
          </cell>
          <cell r="S1442" t="str">
            <v>875817011</v>
          </cell>
          <cell r="T1442" t="str">
            <v>1905745889</v>
          </cell>
          <cell r="U1442" t="str">
            <v>2000444221</v>
          </cell>
          <cell r="V1442" t="str">
            <v>2020</v>
          </cell>
          <cell r="W1442">
            <v>44195</v>
          </cell>
        </row>
        <row r="1443">
          <cell r="G1443">
            <v>3327409</v>
          </cell>
          <cell r="H1443" t="str">
            <v>KR</v>
          </cell>
          <cell r="I1443">
            <v>44174</v>
          </cell>
          <cell r="J1443">
            <v>44175</v>
          </cell>
          <cell r="K1443">
            <v>44175</v>
          </cell>
          <cell r="L1443">
            <v>44235</v>
          </cell>
          <cell r="M1443">
            <v>38</v>
          </cell>
          <cell r="N1443">
            <v>-163807</v>
          </cell>
          <cell r="P1443" t="str">
            <v>2905100206</v>
          </cell>
          <cell r="Q1443" t="str">
            <v>20201210</v>
          </cell>
          <cell r="R1443" t="str">
            <v>08001045333 MICHAEL SANDOVAL</v>
          </cell>
          <cell r="S1443" t="str">
            <v>800120011</v>
          </cell>
          <cell r="T1443" t="str">
            <v>1905738366</v>
          </cell>
          <cell r="U1443" t="str">
            <v>2000479847</v>
          </cell>
          <cell r="V1443" t="str">
            <v>2021</v>
          </cell>
          <cell r="W1443">
            <v>44273</v>
          </cell>
        </row>
        <row r="1444">
          <cell r="G1444">
            <v>3327409</v>
          </cell>
          <cell r="H1444" t="str">
            <v>KR</v>
          </cell>
          <cell r="I1444">
            <v>44174</v>
          </cell>
          <cell r="J1444">
            <v>44175</v>
          </cell>
          <cell r="K1444">
            <v>44188</v>
          </cell>
          <cell r="L1444">
            <v>44248</v>
          </cell>
          <cell r="M1444">
            <v>131</v>
          </cell>
          <cell r="N1444">
            <v>-256193</v>
          </cell>
          <cell r="P1444" t="str">
            <v>2205200206</v>
          </cell>
          <cell r="Q1444" t="str">
            <v>20201210</v>
          </cell>
          <cell r="R1444" t="str">
            <v>GLOSA PRESUPUESTO MAXIMO EVENTO(EVENTO) MES DE DI</v>
          </cell>
          <cell r="S1444" t="str">
            <v>800120011</v>
          </cell>
          <cell r="T1444" t="str">
            <v>1905738366</v>
          </cell>
        </row>
        <row r="1445">
          <cell r="G1445">
            <v>3327151</v>
          </cell>
          <cell r="H1445" t="str">
            <v>KR</v>
          </cell>
          <cell r="I1445">
            <v>44172</v>
          </cell>
          <cell r="J1445">
            <v>44175</v>
          </cell>
          <cell r="K1445">
            <v>44175</v>
          </cell>
          <cell r="L1445">
            <v>44235</v>
          </cell>
          <cell r="M1445">
            <v>38</v>
          </cell>
          <cell r="N1445">
            <v>-186000</v>
          </cell>
          <cell r="P1445" t="str">
            <v>2905100206</v>
          </cell>
          <cell r="Q1445" t="str">
            <v>12101529192</v>
          </cell>
          <cell r="R1445" t="str">
            <v>08001021031 MARITZA MARQUEZ</v>
          </cell>
          <cell r="S1445" t="str">
            <v>800120011</v>
          </cell>
          <cell r="T1445" t="str">
            <v>1905694310</v>
          </cell>
          <cell r="U1445" t="str">
            <v>2000479847</v>
          </cell>
          <cell r="V1445" t="str">
            <v>2021</v>
          </cell>
          <cell r="W1445">
            <v>44273</v>
          </cell>
        </row>
        <row r="1446">
          <cell r="G1446">
            <v>325257</v>
          </cell>
          <cell r="H1446" t="str">
            <v>KR</v>
          </cell>
          <cell r="I1446">
            <v>44162</v>
          </cell>
          <cell r="J1446">
            <v>44176</v>
          </cell>
          <cell r="K1446">
            <v>44176</v>
          </cell>
          <cell r="L1446">
            <v>44236</v>
          </cell>
          <cell r="M1446">
            <v>-41</v>
          </cell>
          <cell r="N1446">
            <v>-14729</v>
          </cell>
          <cell r="P1446" t="str">
            <v>2905100202</v>
          </cell>
          <cell r="Q1446" t="str">
            <v>12111259034</v>
          </cell>
          <cell r="R1446" t="str">
            <v>08078094032 MAGDALENA ALVAREZ</v>
          </cell>
          <cell r="S1446" t="str">
            <v>807820011</v>
          </cell>
          <cell r="T1446" t="str">
            <v>1905684994</v>
          </cell>
          <cell r="U1446" t="str">
            <v>2000444221</v>
          </cell>
          <cell r="V1446" t="str">
            <v>2020</v>
          </cell>
          <cell r="W1446">
            <v>44195</v>
          </cell>
        </row>
        <row r="1447">
          <cell r="G1447">
            <v>325118</v>
          </cell>
          <cell r="H1447" t="str">
            <v>KR</v>
          </cell>
          <cell r="I1447">
            <v>44160</v>
          </cell>
          <cell r="J1447">
            <v>44176</v>
          </cell>
          <cell r="K1447">
            <v>44176</v>
          </cell>
          <cell r="L1447">
            <v>44236</v>
          </cell>
          <cell r="M1447">
            <v>-41</v>
          </cell>
          <cell r="N1447">
            <v>-34638</v>
          </cell>
          <cell r="P1447" t="str">
            <v>2905100102</v>
          </cell>
          <cell r="Q1447" t="str">
            <v>12111259034</v>
          </cell>
          <cell r="R1447" t="str">
            <v>08078613009 IVAN ESCOBAR</v>
          </cell>
          <cell r="S1447" t="str">
            <v>807820011</v>
          </cell>
          <cell r="T1447" t="str">
            <v>1905684991</v>
          </cell>
          <cell r="U1447" t="str">
            <v>2000444221</v>
          </cell>
          <cell r="V1447" t="str">
            <v>2020</v>
          </cell>
          <cell r="W1447">
            <v>44195</v>
          </cell>
        </row>
        <row r="1448">
          <cell r="G1448">
            <v>325016</v>
          </cell>
          <cell r="H1448" t="str">
            <v>KR</v>
          </cell>
          <cell r="I1448">
            <v>44157</v>
          </cell>
          <cell r="J1448">
            <v>44176</v>
          </cell>
          <cell r="K1448">
            <v>44176</v>
          </cell>
          <cell r="L1448">
            <v>44236</v>
          </cell>
          <cell r="M1448">
            <v>-41</v>
          </cell>
          <cell r="N1448">
            <v>-47588</v>
          </cell>
          <cell r="P1448" t="str">
            <v>2905100102</v>
          </cell>
          <cell r="Q1448" t="str">
            <v>12111259034</v>
          </cell>
          <cell r="R1448" t="str">
            <v>08078518884 ZULEMA GASTELU</v>
          </cell>
          <cell r="S1448" t="str">
            <v>807820011</v>
          </cell>
          <cell r="T1448" t="str">
            <v>1905684989</v>
          </cell>
          <cell r="U1448" t="str">
            <v>2000444221</v>
          </cell>
          <cell r="V1448" t="str">
            <v>2020</v>
          </cell>
          <cell r="W1448">
            <v>44195</v>
          </cell>
        </row>
        <row r="1449">
          <cell r="G1449">
            <v>336064</v>
          </cell>
          <cell r="H1449" t="str">
            <v>KR</v>
          </cell>
          <cell r="I1449">
            <v>43928</v>
          </cell>
          <cell r="J1449">
            <v>44189</v>
          </cell>
          <cell r="K1449">
            <v>43928</v>
          </cell>
          <cell r="L1449">
            <v>43988</v>
          </cell>
          <cell r="M1449">
            <v>201</v>
          </cell>
          <cell r="N1449">
            <v>-10787943</v>
          </cell>
          <cell r="P1449" t="str">
            <v>2905100203</v>
          </cell>
          <cell r="Q1449" t="str">
            <v>4070807138</v>
          </cell>
          <cell r="R1449" t="str">
            <v>20228356274 TERESA RODRIGUEZ</v>
          </cell>
          <cell r="S1449" t="str">
            <v>2022820011</v>
          </cell>
          <cell r="T1449" t="str">
            <v>1905657383</v>
          </cell>
          <cell r="U1449" t="str">
            <v>2000437252</v>
          </cell>
          <cell r="V1449" t="str">
            <v>2020</v>
          </cell>
          <cell r="W1449">
            <v>44189</v>
          </cell>
        </row>
        <row r="1450">
          <cell r="G1450">
            <v>336064</v>
          </cell>
          <cell r="H1450" t="str">
            <v>KR</v>
          </cell>
          <cell r="I1450">
            <v>43928</v>
          </cell>
          <cell r="J1450">
            <v>44189</v>
          </cell>
          <cell r="K1450">
            <v>43928</v>
          </cell>
          <cell r="L1450">
            <v>43988</v>
          </cell>
          <cell r="M1450">
            <v>208</v>
          </cell>
          <cell r="N1450">
            <v>-11132546</v>
          </cell>
          <cell r="P1450" t="str">
            <v>2905100203</v>
          </cell>
          <cell r="Q1450" t="str">
            <v>4070807138</v>
          </cell>
          <cell r="R1450" t="str">
            <v>20228356274 TERESA RODRIGUEZ</v>
          </cell>
          <cell r="S1450" t="str">
            <v>2022820011</v>
          </cell>
          <cell r="T1450" t="str">
            <v>1904663888</v>
          </cell>
          <cell r="U1450" t="str">
            <v>2000437253</v>
          </cell>
          <cell r="V1450" t="str">
            <v>2020</v>
          </cell>
          <cell r="W1450">
            <v>44196</v>
          </cell>
        </row>
        <row r="1451">
          <cell r="G1451">
            <v>336064</v>
          </cell>
          <cell r="H1451" t="str">
            <v>KR</v>
          </cell>
          <cell r="I1451">
            <v>43928</v>
          </cell>
          <cell r="J1451">
            <v>44189</v>
          </cell>
          <cell r="K1451">
            <v>43928</v>
          </cell>
          <cell r="L1451">
            <v>43928</v>
          </cell>
          <cell r="M1451">
            <v>261</v>
          </cell>
          <cell r="N1451">
            <v>21920489</v>
          </cell>
          <cell r="P1451" t="str">
            <v>2905100203</v>
          </cell>
          <cell r="Q1451" t="str">
            <v>ATLANTICO</v>
          </cell>
          <cell r="R1451" t="str">
            <v>20228356274 TERESA RODRIGUEZ</v>
          </cell>
          <cell r="S1451" t="str">
            <v>2022820011</v>
          </cell>
          <cell r="T1451" t="str">
            <v>1905657383</v>
          </cell>
          <cell r="U1451" t="str">
            <v>1905657383</v>
          </cell>
          <cell r="V1451" t="str">
            <v>2020</v>
          </cell>
          <cell r="W1451">
            <v>44189</v>
          </cell>
        </row>
        <row r="1452">
          <cell r="G1452">
            <v>3323629</v>
          </cell>
          <cell r="H1452" t="str">
            <v>KR</v>
          </cell>
          <cell r="I1452">
            <v>44125</v>
          </cell>
          <cell r="J1452">
            <v>44166</v>
          </cell>
          <cell r="K1452">
            <v>44146</v>
          </cell>
          <cell r="L1452">
            <v>44206</v>
          </cell>
          <cell r="M1452">
            <v>-10</v>
          </cell>
          <cell r="N1452">
            <v>-60000</v>
          </cell>
          <cell r="P1452" t="str">
            <v>2905100102</v>
          </cell>
          <cell r="Q1452" t="str">
            <v>11111635952</v>
          </cell>
          <cell r="R1452" t="str">
            <v>08001269524 WILLIAM GOMEZ</v>
          </cell>
          <cell r="S1452" t="str">
            <v>800120011</v>
          </cell>
          <cell r="T1452" t="str">
            <v>1905651771</v>
          </cell>
          <cell r="U1452" t="str">
            <v>2000437253</v>
          </cell>
          <cell r="V1452" t="str">
            <v>2020</v>
          </cell>
          <cell r="W1452">
            <v>44196</v>
          </cell>
        </row>
        <row r="1453">
          <cell r="G1453">
            <v>3323618</v>
          </cell>
          <cell r="H1453" t="str">
            <v>KR</v>
          </cell>
          <cell r="I1453">
            <v>44125</v>
          </cell>
          <cell r="J1453">
            <v>44166</v>
          </cell>
          <cell r="K1453">
            <v>44146</v>
          </cell>
          <cell r="L1453">
            <v>44206</v>
          </cell>
          <cell r="M1453">
            <v>-10</v>
          </cell>
          <cell r="N1453">
            <v>-720000</v>
          </cell>
          <cell r="P1453" t="str">
            <v>2905100202</v>
          </cell>
          <cell r="Q1453" t="str">
            <v>11111635952</v>
          </cell>
          <cell r="R1453" t="str">
            <v>08001268079 NABILA JIMENEZ</v>
          </cell>
          <cell r="S1453" t="str">
            <v>800120011</v>
          </cell>
          <cell r="T1453" t="str">
            <v>1905651754</v>
          </cell>
          <cell r="U1453" t="str">
            <v>2000437253</v>
          </cell>
          <cell r="V1453" t="str">
            <v>2020</v>
          </cell>
          <cell r="W1453">
            <v>44196</v>
          </cell>
        </row>
        <row r="1454">
          <cell r="G1454">
            <v>3323611</v>
          </cell>
          <cell r="H1454" t="str">
            <v>KR</v>
          </cell>
          <cell r="I1454">
            <v>44125</v>
          </cell>
          <cell r="J1454">
            <v>44166</v>
          </cell>
          <cell r="K1454">
            <v>44146</v>
          </cell>
          <cell r="L1454">
            <v>44206</v>
          </cell>
          <cell r="M1454">
            <v>-10</v>
          </cell>
          <cell r="N1454">
            <v>-60000</v>
          </cell>
          <cell r="P1454" t="str">
            <v>2905100102</v>
          </cell>
          <cell r="Q1454" t="str">
            <v>11111635952</v>
          </cell>
          <cell r="R1454" t="str">
            <v>08433451582 KAREN ORTIZ</v>
          </cell>
          <cell r="S1454" t="str">
            <v>843320011</v>
          </cell>
          <cell r="T1454" t="str">
            <v>1905651739</v>
          </cell>
          <cell r="U1454" t="str">
            <v>2000437253</v>
          </cell>
          <cell r="V1454" t="str">
            <v>2020</v>
          </cell>
          <cell r="W1454">
            <v>44196</v>
          </cell>
        </row>
        <row r="1455">
          <cell r="G1455">
            <v>3323585</v>
          </cell>
          <cell r="H1455" t="str">
            <v>KR</v>
          </cell>
          <cell r="I1455">
            <v>44124</v>
          </cell>
          <cell r="J1455">
            <v>44166</v>
          </cell>
          <cell r="K1455">
            <v>44146</v>
          </cell>
          <cell r="L1455">
            <v>44206</v>
          </cell>
          <cell r="M1455">
            <v>-10</v>
          </cell>
          <cell r="N1455">
            <v>-60000</v>
          </cell>
          <cell r="P1455" t="str">
            <v>2905100202</v>
          </cell>
          <cell r="Q1455" t="str">
            <v>11111635952</v>
          </cell>
          <cell r="R1455" t="str">
            <v>08001532931 NAYIBE TAPIAS</v>
          </cell>
          <cell r="S1455" t="str">
            <v>800120011</v>
          </cell>
          <cell r="T1455" t="str">
            <v>1905651726</v>
          </cell>
          <cell r="U1455" t="str">
            <v>2000437253</v>
          </cell>
          <cell r="V1455" t="str">
            <v>2020</v>
          </cell>
          <cell r="W1455">
            <v>44196</v>
          </cell>
        </row>
        <row r="1456">
          <cell r="G1456">
            <v>3323556</v>
          </cell>
          <cell r="H1456" t="str">
            <v>KR</v>
          </cell>
          <cell r="I1456">
            <v>44124</v>
          </cell>
          <cell r="J1456">
            <v>44166</v>
          </cell>
          <cell r="K1456">
            <v>44146</v>
          </cell>
          <cell r="L1456">
            <v>44206</v>
          </cell>
          <cell r="M1456">
            <v>-10</v>
          </cell>
          <cell r="N1456">
            <v>-60000</v>
          </cell>
          <cell r="P1456" t="str">
            <v>2905100102</v>
          </cell>
          <cell r="Q1456" t="str">
            <v>11111635952</v>
          </cell>
          <cell r="R1456" t="str">
            <v>08001486163 DILUVINA LOPEZ</v>
          </cell>
          <cell r="S1456" t="str">
            <v>800120011</v>
          </cell>
          <cell r="T1456" t="str">
            <v>1905651708</v>
          </cell>
          <cell r="U1456" t="str">
            <v>2000437253</v>
          </cell>
          <cell r="V1456" t="str">
            <v>2020</v>
          </cell>
          <cell r="W1456">
            <v>44196</v>
          </cell>
        </row>
        <row r="1457">
          <cell r="G1457">
            <v>3323544</v>
          </cell>
          <cell r="H1457" t="str">
            <v>KR</v>
          </cell>
          <cell r="I1457">
            <v>44124</v>
          </cell>
          <cell r="J1457">
            <v>44166</v>
          </cell>
          <cell r="K1457">
            <v>44146</v>
          </cell>
          <cell r="L1457">
            <v>44206</v>
          </cell>
          <cell r="M1457">
            <v>-10</v>
          </cell>
          <cell r="N1457">
            <v>-60000</v>
          </cell>
          <cell r="P1457" t="str">
            <v>2905100102</v>
          </cell>
          <cell r="Q1457" t="str">
            <v>11111635952</v>
          </cell>
          <cell r="R1457" t="str">
            <v>08001364139 MERY ACOSTA</v>
          </cell>
          <cell r="S1457" t="str">
            <v>800120011</v>
          </cell>
          <cell r="T1457" t="str">
            <v>1905651695</v>
          </cell>
          <cell r="U1457" t="str">
            <v>2000437253</v>
          </cell>
          <cell r="V1457" t="str">
            <v>2020</v>
          </cell>
          <cell r="W1457">
            <v>44196</v>
          </cell>
        </row>
        <row r="1458">
          <cell r="G1458">
            <v>3323540</v>
          </cell>
          <cell r="H1458" t="str">
            <v>KR</v>
          </cell>
          <cell r="I1458">
            <v>44124</v>
          </cell>
          <cell r="J1458">
            <v>44166</v>
          </cell>
          <cell r="K1458">
            <v>44146</v>
          </cell>
          <cell r="L1458">
            <v>44206</v>
          </cell>
          <cell r="M1458">
            <v>-10</v>
          </cell>
          <cell r="N1458">
            <v>-60000</v>
          </cell>
          <cell r="P1458" t="str">
            <v>2905100202</v>
          </cell>
          <cell r="Q1458" t="str">
            <v>11111635952</v>
          </cell>
          <cell r="R1458" t="str">
            <v>08001571301 FERNANDO DIAZ</v>
          </cell>
          <cell r="S1458" t="str">
            <v>800120011</v>
          </cell>
          <cell r="T1458" t="str">
            <v>1905651674</v>
          </cell>
          <cell r="U1458" t="str">
            <v>2000437253</v>
          </cell>
          <cell r="V1458" t="str">
            <v>2020</v>
          </cell>
          <cell r="W1458">
            <v>44196</v>
          </cell>
        </row>
        <row r="1459">
          <cell r="G1459">
            <v>3323485</v>
          </cell>
          <cell r="H1459" t="str">
            <v>KR</v>
          </cell>
          <cell r="I1459">
            <v>44123</v>
          </cell>
          <cell r="J1459">
            <v>44166</v>
          </cell>
          <cell r="K1459">
            <v>44146</v>
          </cell>
          <cell r="L1459">
            <v>44206</v>
          </cell>
          <cell r="M1459">
            <v>-10</v>
          </cell>
          <cell r="N1459">
            <v>-390000</v>
          </cell>
          <cell r="P1459" t="str">
            <v>2905100202</v>
          </cell>
          <cell r="Q1459" t="str">
            <v>11111635952</v>
          </cell>
          <cell r="R1459" t="str">
            <v>08001326802 YONADIS PUELLO</v>
          </cell>
          <cell r="S1459" t="str">
            <v>800120011</v>
          </cell>
          <cell r="T1459" t="str">
            <v>1905651658</v>
          </cell>
          <cell r="U1459" t="str">
            <v>2000437253</v>
          </cell>
          <cell r="V1459" t="str">
            <v>2020</v>
          </cell>
          <cell r="W1459">
            <v>44196</v>
          </cell>
        </row>
        <row r="1460">
          <cell r="G1460">
            <v>3323455</v>
          </cell>
          <cell r="H1460" t="str">
            <v>KR</v>
          </cell>
          <cell r="I1460">
            <v>44121</v>
          </cell>
          <cell r="J1460">
            <v>44166</v>
          </cell>
          <cell r="K1460">
            <v>44146</v>
          </cell>
          <cell r="L1460">
            <v>44206</v>
          </cell>
          <cell r="M1460">
            <v>-10</v>
          </cell>
          <cell r="N1460">
            <v>-872800</v>
          </cell>
          <cell r="P1460" t="str">
            <v>2905100202</v>
          </cell>
          <cell r="Q1460" t="str">
            <v>11111635952</v>
          </cell>
          <cell r="R1460" t="str">
            <v>08001408946 PATRICIA GALOFRE</v>
          </cell>
          <cell r="S1460" t="str">
            <v>800120011</v>
          </cell>
          <cell r="T1460" t="str">
            <v>1905651636</v>
          </cell>
          <cell r="U1460" t="str">
            <v>2000437253</v>
          </cell>
          <cell r="V1460" t="str">
            <v>2020</v>
          </cell>
          <cell r="W1460">
            <v>44196</v>
          </cell>
        </row>
        <row r="1461">
          <cell r="G1461">
            <v>3323440</v>
          </cell>
          <cell r="H1461" t="str">
            <v>KR</v>
          </cell>
          <cell r="I1461">
            <v>44121</v>
          </cell>
          <cell r="J1461">
            <v>44166</v>
          </cell>
          <cell r="K1461">
            <v>44146</v>
          </cell>
          <cell r="L1461">
            <v>44206</v>
          </cell>
          <cell r="M1461">
            <v>-10</v>
          </cell>
          <cell r="N1461">
            <v>-60000</v>
          </cell>
          <cell r="P1461" t="str">
            <v>2905100202</v>
          </cell>
          <cell r="Q1461" t="str">
            <v>11111635952</v>
          </cell>
          <cell r="R1461" t="str">
            <v>08001352419 PEDRO RADA</v>
          </cell>
          <cell r="S1461" t="str">
            <v>800120011</v>
          </cell>
          <cell r="T1461" t="str">
            <v>1905651621</v>
          </cell>
          <cell r="U1461" t="str">
            <v>2000437253</v>
          </cell>
          <cell r="V1461" t="str">
            <v>2020</v>
          </cell>
          <cell r="W1461">
            <v>44196</v>
          </cell>
        </row>
        <row r="1462">
          <cell r="G1462">
            <v>3323394</v>
          </cell>
          <cell r="H1462" t="str">
            <v>KR</v>
          </cell>
          <cell r="I1462">
            <v>44120</v>
          </cell>
          <cell r="J1462">
            <v>44166</v>
          </cell>
          <cell r="K1462">
            <v>44146</v>
          </cell>
          <cell r="L1462">
            <v>44206</v>
          </cell>
          <cell r="M1462">
            <v>-10</v>
          </cell>
          <cell r="N1462">
            <v>-60000</v>
          </cell>
          <cell r="P1462" t="str">
            <v>2905100202</v>
          </cell>
          <cell r="Q1462" t="str">
            <v>11111635952</v>
          </cell>
          <cell r="R1462" t="str">
            <v>08001400886 ROY FORERO</v>
          </cell>
          <cell r="S1462" t="str">
            <v>800120011</v>
          </cell>
          <cell r="T1462" t="str">
            <v>1905651596</v>
          </cell>
          <cell r="U1462" t="str">
            <v>2000437253</v>
          </cell>
          <cell r="V1462" t="str">
            <v>2020</v>
          </cell>
          <cell r="W1462">
            <v>44196</v>
          </cell>
        </row>
        <row r="1463">
          <cell r="G1463">
            <v>3323375</v>
          </cell>
          <cell r="H1463" t="str">
            <v>KR</v>
          </cell>
          <cell r="I1463">
            <v>44120</v>
          </cell>
          <cell r="J1463">
            <v>44166</v>
          </cell>
          <cell r="K1463">
            <v>44146</v>
          </cell>
          <cell r="L1463">
            <v>44206</v>
          </cell>
          <cell r="M1463">
            <v>-10</v>
          </cell>
          <cell r="N1463">
            <v>-60000</v>
          </cell>
          <cell r="P1463" t="str">
            <v>2905100102</v>
          </cell>
          <cell r="Q1463" t="str">
            <v>11111635952</v>
          </cell>
          <cell r="R1463" t="str">
            <v>08758577857 SILFREDO DE MOYA</v>
          </cell>
          <cell r="S1463" t="str">
            <v>875817011</v>
          </cell>
          <cell r="T1463" t="str">
            <v>1905651575</v>
          </cell>
          <cell r="U1463" t="str">
            <v>2000437253</v>
          </cell>
          <cell r="V1463" t="str">
            <v>2020</v>
          </cell>
          <cell r="W1463">
            <v>44196</v>
          </cell>
        </row>
        <row r="1464">
          <cell r="G1464">
            <v>3323373</v>
          </cell>
          <cell r="H1464" t="str">
            <v>KR</v>
          </cell>
          <cell r="I1464">
            <v>44120</v>
          </cell>
          <cell r="J1464">
            <v>44166</v>
          </cell>
          <cell r="K1464">
            <v>44146</v>
          </cell>
          <cell r="L1464">
            <v>44206</v>
          </cell>
          <cell r="M1464">
            <v>-10</v>
          </cell>
          <cell r="N1464">
            <v>-60000</v>
          </cell>
          <cell r="P1464" t="str">
            <v>2905100202</v>
          </cell>
          <cell r="Q1464" t="str">
            <v>11111635952</v>
          </cell>
          <cell r="R1464" t="str">
            <v>08001221006 DENCY SUAREZ</v>
          </cell>
          <cell r="S1464" t="str">
            <v>800120011</v>
          </cell>
          <cell r="T1464" t="str">
            <v>1905651554</v>
          </cell>
          <cell r="U1464" t="str">
            <v>2000437253</v>
          </cell>
          <cell r="V1464" t="str">
            <v>2020</v>
          </cell>
          <cell r="W1464">
            <v>44196</v>
          </cell>
        </row>
        <row r="1465">
          <cell r="G1465">
            <v>3323314</v>
          </cell>
          <cell r="H1465" t="str">
            <v>KR</v>
          </cell>
          <cell r="I1465">
            <v>44119</v>
          </cell>
          <cell r="J1465">
            <v>44166</v>
          </cell>
          <cell r="K1465">
            <v>44146</v>
          </cell>
          <cell r="L1465">
            <v>44206</v>
          </cell>
          <cell r="M1465">
            <v>-10</v>
          </cell>
          <cell r="N1465">
            <v>-60000</v>
          </cell>
          <cell r="P1465" t="str">
            <v>2905100202</v>
          </cell>
          <cell r="Q1465" t="str">
            <v>11111635952</v>
          </cell>
          <cell r="R1465" t="str">
            <v>08001358681 FABIAN POLO</v>
          </cell>
          <cell r="S1465" t="str">
            <v>800120011</v>
          </cell>
          <cell r="T1465" t="str">
            <v>1905651529</v>
          </cell>
          <cell r="U1465" t="str">
            <v>2000437253</v>
          </cell>
          <cell r="V1465" t="str">
            <v>2020</v>
          </cell>
          <cell r="W1465">
            <v>44196</v>
          </cell>
        </row>
        <row r="1466">
          <cell r="G1466">
            <v>3323259</v>
          </cell>
          <cell r="H1466" t="str">
            <v>KR</v>
          </cell>
          <cell r="I1466">
            <v>44118</v>
          </cell>
          <cell r="J1466">
            <v>44166</v>
          </cell>
          <cell r="K1466">
            <v>44146</v>
          </cell>
          <cell r="L1466">
            <v>44206</v>
          </cell>
          <cell r="M1466">
            <v>-10</v>
          </cell>
          <cell r="N1466">
            <v>-60000</v>
          </cell>
          <cell r="P1466" t="str">
            <v>2905100202</v>
          </cell>
          <cell r="Q1466" t="str">
            <v>11111635952</v>
          </cell>
          <cell r="R1466" t="str">
            <v>08001125063 YOLANDA ARGOTE</v>
          </cell>
          <cell r="S1466" t="str">
            <v>800120011</v>
          </cell>
          <cell r="T1466" t="str">
            <v>1905651504</v>
          </cell>
          <cell r="U1466" t="str">
            <v>2000437253</v>
          </cell>
          <cell r="V1466" t="str">
            <v>2020</v>
          </cell>
          <cell r="W1466">
            <v>44196</v>
          </cell>
        </row>
        <row r="1467">
          <cell r="G1467">
            <v>3323236</v>
          </cell>
          <cell r="H1467" t="str">
            <v>KR</v>
          </cell>
          <cell r="I1467">
            <v>44118</v>
          </cell>
          <cell r="J1467">
            <v>44166</v>
          </cell>
          <cell r="K1467">
            <v>44146</v>
          </cell>
          <cell r="L1467">
            <v>44206</v>
          </cell>
          <cell r="M1467">
            <v>-10</v>
          </cell>
          <cell r="N1467">
            <v>-60000</v>
          </cell>
          <cell r="P1467" t="str">
            <v>2905100102</v>
          </cell>
          <cell r="Q1467" t="str">
            <v>11111635952</v>
          </cell>
          <cell r="R1467" t="str">
            <v>08758593477 VICTOR RETAMOZO</v>
          </cell>
          <cell r="S1467" t="str">
            <v>875817011</v>
          </cell>
          <cell r="T1467" t="str">
            <v>1905651485</v>
          </cell>
          <cell r="U1467" t="str">
            <v>2000437253</v>
          </cell>
          <cell r="V1467" t="str">
            <v>2020</v>
          </cell>
          <cell r="W1467">
            <v>44196</v>
          </cell>
        </row>
        <row r="1468">
          <cell r="G1468">
            <v>3323222</v>
          </cell>
          <cell r="H1468" t="str">
            <v>KR</v>
          </cell>
          <cell r="I1468">
            <v>44118</v>
          </cell>
          <cell r="J1468">
            <v>44166</v>
          </cell>
          <cell r="K1468">
            <v>44146</v>
          </cell>
          <cell r="L1468">
            <v>44206</v>
          </cell>
          <cell r="M1468">
            <v>-10</v>
          </cell>
          <cell r="N1468">
            <v>-60000</v>
          </cell>
          <cell r="P1468" t="str">
            <v>2905100102</v>
          </cell>
          <cell r="Q1468" t="str">
            <v>11111635952</v>
          </cell>
          <cell r="R1468" t="str">
            <v>08758593477 VICTOR RETAMOZO</v>
          </cell>
          <cell r="S1468" t="str">
            <v>875817011</v>
          </cell>
          <cell r="T1468" t="str">
            <v>1905651468</v>
          </cell>
          <cell r="U1468" t="str">
            <v>2000437253</v>
          </cell>
          <cell r="V1468" t="str">
            <v>2020</v>
          </cell>
          <cell r="W1468">
            <v>44196</v>
          </cell>
        </row>
        <row r="1469">
          <cell r="G1469">
            <v>3323151</v>
          </cell>
          <cell r="H1469" t="str">
            <v>KR</v>
          </cell>
          <cell r="I1469">
            <v>44117</v>
          </cell>
          <cell r="J1469">
            <v>44166</v>
          </cell>
          <cell r="K1469">
            <v>44146</v>
          </cell>
          <cell r="L1469">
            <v>44206</v>
          </cell>
          <cell r="M1469">
            <v>-10</v>
          </cell>
          <cell r="N1469">
            <v>-390000</v>
          </cell>
          <cell r="P1469" t="str">
            <v>2905100202</v>
          </cell>
          <cell r="Q1469" t="str">
            <v>11111635952</v>
          </cell>
          <cell r="R1469" t="str">
            <v>08001147881 ITALA ROMANOS</v>
          </cell>
          <cell r="S1469" t="str">
            <v>800120011</v>
          </cell>
          <cell r="T1469" t="str">
            <v>1905651449</v>
          </cell>
          <cell r="U1469" t="str">
            <v>2000437253</v>
          </cell>
          <cell r="V1469" t="str">
            <v>2020</v>
          </cell>
          <cell r="W1469">
            <v>44196</v>
          </cell>
        </row>
        <row r="1470">
          <cell r="G1470">
            <v>3323136</v>
          </cell>
          <cell r="H1470" t="str">
            <v>KR</v>
          </cell>
          <cell r="I1470">
            <v>44117</v>
          </cell>
          <cell r="J1470">
            <v>44166</v>
          </cell>
          <cell r="K1470">
            <v>44146</v>
          </cell>
          <cell r="L1470">
            <v>44206</v>
          </cell>
          <cell r="M1470">
            <v>-10</v>
          </cell>
          <cell r="N1470">
            <v>-60000</v>
          </cell>
          <cell r="P1470" t="str">
            <v>2905100202</v>
          </cell>
          <cell r="Q1470" t="str">
            <v>11111635952</v>
          </cell>
          <cell r="R1470" t="str">
            <v>08001073877 LUZ MARTINEZ</v>
          </cell>
          <cell r="S1470" t="str">
            <v>800120011</v>
          </cell>
          <cell r="T1470" t="str">
            <v>1905651420</v>
          </cell>
          <cell r="U1470" t="str">
            <v>2000437253</v>
          </cell>
          <cell r="V1470" t="str">
            <v>2020</v>
          </cell>
          <cell r="W1470">
            <v>44196</v>
          </cell>
        </row>
        <row r="1471">
          <cell r="G1471">
            <v>3323503</v>
          </cell>
          <cell r="H1471" t="str">
            <v>KR</v>
          </cell>
          <cell r="I1471">
            <v>44123</v>
          </cell>
          <cell r="J1471">
            <v>44166</v>
          </cell>
          <cell r="K1471">
            <v>44146</v>
          </cell>
          <cell r="L1471">
            <v>44206</v>
          </cell>
          <cell r="M1471">
            <v>-10</v>
          </cell>
          <cell r="N1471">
            <v>-60000</v>
          </cell>
          <cell r="P1471" t="str">
            <v>2905100202</v>
          </cell>
          <cell r="Q1471" t="str">
            <v>11111635952</v>
          </cell>
          <cell r="R1471" t="str">
            <v>08001198809 MARBE LOPEZ</v>
          </cell>
          <cell r="S1471" t="str">
            <v>800120011</v>
          </cell>
          <cell r="T1471" t="str">
            <v>1905651374</v>
          </cell>
          <cell r="U1471" t="str">
            <v>2000437253</v>
          </cell>
          <cell r="V1471" t="str">
            <v>2020</v>
          </cell>
          <cell r="W1471">
            <v>44196</v>
          </cell>
        </row>
        <row r="1472">
          <cell r="G1472">
            <v>3323503</v>
          </cell>
          <cell r="H1472" t="str">
            <v>KR</v>
          </cell>
          <cell r="I1472">
            <v>44123</v>
          </cell>
          <cell r="J1472">
            <v>44166</v>
          </cell>
          <cell r="K1472">
            <v>44170</v>
          </cell>
          <cell r="L1472">
            <v>44230</v>
          </cell>
          <cell r="M1472">
            <v>149</v>
          </cell>
          <cell r="N1472">
            <v>-60000</v>
          </cell>
          <cell r="P1472" t="str">
            <v>2205200201</v>
          </cell>
          <cell r="Q1472" t="str">
            <v>11111635952</v>
          </cell>
          <cell r="R1472" t="str">
            <v>GLOSA INICIAL GL-085555564038957</v>
          </cell>
          <cell r="S1472" t="str">
            <v>800120011</v>
          </cell>
          <cell r="T1472" t="str">
            <v>1905651374</v>
          </cell>
        </row>
        <row r="1473">
          <cell r="G1473">
            <v>3323278</v>
          </cell>
          <cell r="H1473" t="str">
            <v>KR</v>
          </cell>
          <cell r="I1473">
            <v>44119</v>
          </cell>
          <cell r="J1473">
            <v>44166</v>
          </cell>
          <cell r="K1473">
            <v>44146</v>
          </cell>
          <cell r="L1473">
            <v>44206</v>
          </cell>
          <cell r="M1473">
            <v>-10</v>
          </cell>
          <cell r="N1473">
            <v>-60000</v>
          </cell>
          <cell r="P1473" t="str">
            <v>2905100202</v>
          </cell>
          <cell r="Q1473" t="str">
            <v>11111635952</v>
          </cell>
          <cell r="R1473" t="str">
            <v>08001093582 PACHITA MARQUEZ</v>
          </cell>
          <cell r="S1473" t="str">
            <v>800120011</v>
          </cell>
          <cell r="T1473" t="str">
            <v>1905651346</v>
          </cell>
          <cell r="U1473" t="str">
            <v>2000437253</v>
          </cell>
          <cell r="V1473" t="str">
            <v>2020</v>
          </cell>
          <cell r="W1473">
            <v>44196</v>
          </cell>
        </row>
        <row r="1474">
          <cell r="G1474">
            <v>3323278</v>
          </cell>
          <cell r="H1474" t="str">
            <v>KR</v>
          </cell>
          <cell r="I1474">
            <v>44119</v>
          </cell>
          <cell r="J1474">
            <v>44166</v>
          </cell>
          <cell r="K1474">
            <v>44170</v>
          </cell>
          <cell r="L1474">
            <v>44230</v>
          </cell>
          <cell r="M1474">
            <v>149</v>
          </cell>
          <cell r="N1474">
            <v>-60000</v>
          </cell>
          <cell r="P1474" t="str">
            <v>2205200201</v>
          </cell>
          <cell r="Q1474" t="str">
            <v>11111635952</v>
          </cell>
          <cell r="R1474" t="str">
            <v>GLOSA INICIAL GL-085555564038956</v>
          </cell>
          <cell r="S1474" t="str">
            <v>800120011</v>
          </cell>
          <cell r="T1474" t="str">
            <v>1905651346</v>
          </cell>
        </row>
        <row r="1475">
          <cell r="G1475">
            <v>3324284</v>
          </cell>
          <cell r="H1475" t="str">
            <v>KR</v>
          </cell>
          <cell r="I1475">
            <v>44139</v>
          </cell>
          <cell r="J1475">
            <v>44166</v>
          </cell>
          <cell r="K1475">
            <v>44144</v>
          </cell>
          <cell r="L1475">
            <v>44204</v>
          </cell>
          <cell r="M1475">
            <v>-8</v>
          </cell>
          <cell r="N1475">
            <v>-60000</v>
          </cell>
          <cell r="P1475" t="str">
            <v>2905100102</v>
          </cell>
          <cell r="Q1475" t="str">
            <v>11091610110</v>
          </cell>
          <cell r="R1475" t="str">
            <v>08758484421 YONATAN MENDOZA</v>
          </cell>
          <cell r="S1475" t="str">
            <v>875817011</v>
          </cell>
          <cell r="T1475" t="str">
            <v>1905651305</v>
          </cell>
          <cell r="U1475" t="str">
            <v>2000437253</v>
          </cell>
          <cell r="V1475" t="str">
            <v>2020</v>
          </cell>
          <cell r="W1475">
            <v>44196</v>
          </cell>
        </row>
        <row r="1476">
          <cell r="G1476">
            <v>3324281</v>
          </cell>
          <cell r="H1476" t="str">
            <v>KR</v>
          </cell>
          <cell r="I1476">
            <v>44139</v>
          </cell>
          <cell r="J1476">
            <v>44166</v>
          </cell>
          <cell r="K1476">
            <v>44144</v>
          </cell>
          <cell r="L1476">
            <v>44204</v>
          </cell>
          <cell r="M1476">
            <v>-8</v>
          </cell>
          <cell r="N1476">
            <v>-182503</v>
          </cell>
          <cell r="P1476" t="str">
            <v>2905100202</v>
          </cell>
          <cell r="Q1476" t="str">
            <v>11091610110</v>
          </cell>
          <cell r="R1476" t="str">
            <v>08758599185 DINORAK GUTIERREZ</v>
          </cell>
          <cell r="S1476" t="str">
            <v>875817011</v>
          </cell>
          <cell r="T1476" t="str">
            <v>1905651289</v>
          </cell>
          <cell r="U1476" t="str">
            <v>2000437253</v>
          </cell>
          <cell r="V1476" t="str">
            <v>2020</v>
          </cell>
          <cell r="W1476">
            <v>44196</v>
          </cell>
        </row>
        <row r="1477">
          <cell r="G1477">
            <v>3324258</v>
          </cell>
          <cell r="H1477" t="str">
            <v>KR</v>
          </cell>
          <cell r="I1477">
            <v>44138</v>
          </cell>
          <cell r="J1477">
            <v>44166</v>
          </cell>
          <cell r="K1477">
            <v>44144</v>
          </cell>
          <cell r="L1477">
            <v>44204</v>
          </cell>
          <cell r="M1477">
            <v>-8</v>
          </cell>
          <cell r="N1477">
            <v>-390000</v>
          </cell>
          <cell r="P1477" t="str">
            <v>2905100202</v>
          </cell>
          <cell r="Q1477" t="str">
            <v>11091610110</v>
          </cell>
          <cell r="R1477" t="str">
            <v>08560413572 DANILO BARROS</v>
          </cell>
          <cell r="S1477" t="str">
            <v>856020011</v>
          </cell>
          <cell r="T1477" t="str">
            <v>1905651275</v>
          </cell>
          <cell r="U1477" t="str">
            <v>2000437253</v>
          </cell>
          <cell r="V1477" t="str">
            <v>2020</v>
          </cell>
          <cell r="W1477">
            <v>44196</v>
          </cell>
        </row>
        <row r="1478">
          <cell r="G1478">
            <v>3324213</v>
          </cell>
          <cell r="H1478" t="str">
            <v>KR</v>
          </cell>
          <cell r="I1478">
            <v>44135</v>
          </cell>
          <cell r="J1478">
            <v>44166</v>
          </cell>
          <cell r="K1478">
            <v>44144</v>
          </cell>
          <cell r="L1478">
            <v>44204</v>
          </cell>
          <cell r="M1478">
            <v>81</v>
          </cell>
          <cell r="N1478">
            <v>-60000</v>
          </cell>
          <cell r="P1478" t="str">
            <v>2905100203</v>
          </cell>
          <cell r="Q1478" t="str">
            <v>11091610110</v>
          </cell>
          <cell r="R1478" t="str">
            <v>13430318301 BETY ROMERO</v>
          </cell>
          <cell r="S1478" t="str">
            <v>1343020011</v>
          </cell>
          <cell r="T1478" t="str">
            <v>1905651252</v>
          </cell>
          <cell r="U1478" t="str">
            <v>2000485694</v>
          </cell>
          <cell r="V1478" t="str">
            <v>2021</v>
          </cell>
          <cell r="W1478">
            <v>44285</v>
          </cell>
        </row>
        <row r="1479">
          <cell r="G1479">
            <v>3323890</v>
          </cell>
          <cell r="H1479" t="str">
            <v>KR</v>
          </cell>
          <cell r="I1479">
            <v>44130</v>
          </cell>
          <cell r="J1479">
            <v>44166</v>
          </cell>
          <cell r="K1479">
            <v>44144</v>
          </cell>
          <cell r="L1479">
            <v>44204</v>
          </cell>
          <cell r="M1479">
            <v>-8</v>
          </cell>
          <cell r="N1479">
            <v>-464442</v>
          </cell>
          <cell r="P1479" t="str">
            <v>2905100202</v>
          </cell>
          <cell r="Q1479" t="str">
            <v>11091610110</v>
          </cell>
          <cell r="R1479" t="str">
            <v>08078019661 MIGUEL DE LA ASUNCION</v>
          </cell>
          <cell r="S1479" t="str">
            <v>807820011</v>
          </cell>
          <cell r="T1479" t="str">
            <v>1905651234</v>
          </cell>
          <cell r="U1479" t="str">
            <v>2000437253</v>
          </cell>
          <cell r="V1479" t="str">
            <v>2020</v>
          </cell>
          <cell r="W1479">
            <v>44196</v>
          </cell>
        </row>
        <row r="1480">
          <cell r="G1480">
            <v>3323242</v>
          </cell>
          <cell r="H1480" t="str">
            <v>KR</v>
          </cell>
          <cell r="I1480">
            <v>44118</v>
          </cell>
          <cell r="J1480">
            <v>44166</v>
          </cell>
          <cell r="K1480">
            <v>44144</v>
          </cell>
          <cell r="L1480">
            <v>44204</v>
          </cell>
          <cell r="M1480">
            <v>112</v>
          </cell>
          <cell r="N1480">
            <v>-330000</v>
          </cell>
          <cell r="P1480" t="str">
            <v>2905100203</v>
          </cell>
          <cell r="Q1480" t="str">
            <v>11091610110</v>
          </cell>
          <cell r="R1480" t="str">
            <v>4755101932602 LUIS MAZA</v>
          </cell>
          <cell r="S1480" t="str">
            <v>4755117011</v>
          </cell>
          <cell r="T1480" t="str">
            <v>1905651213</v>
          </cell>
          <cell r="U1480" t="str">
            <v>2000519802</v>
          </cell>
          <cell r="V1480" t="str">
            <v>2021</v>
          </cell>
          <cell r="W1480">
            <v>44316</v>
          </cell>
        </row>
        <row r="1481">
          <cell r="G1481">
            <v>3324280</v>
          </cell>
          <cell r="H1481" t="str">
            <v>KR</v>
          </cell>
          <cell r="I1481">
            <v>44139</v>
          </cell>
          <cell r="J1481">
            <v>44166</v>
          </cell>
          <cell r="K1481">
            <v>44144</v>
          </cell>
          <cell r="L1481">
            <v>44204</v>
          </cell>
          <cell r="M1481">
            <v>-8</v>
          </cell>
          <cell r="N1481">
            <v>-60000</v>
          </cell>
          <cell r="P1481" t="str">
            <v>2905100202</v>
          </cell>
          <cell r="Q1481" t="str">
            <v>11091610110</v>
          </cell>
          <cell r="R1481" t="str">
            <v>08001451752 NEYDILIA PATRON</v>
          </cell>
          <cell r="S1481" t="str">
            <v>800120011</v>
          </cell>
          <cell r="T1481" t="str">
            <v>1905651189</v>
          </cell>
          <cell r="U1481" t="str">
            <v>2000437253</v>
          </cell>
          <cell r="V1481" t="str">
            <v>2020</v>
          </cell>
          <cell r="W1481">
            <v>44196</v>
          </cell>
        </row>
        <row r="1482">
          <cell r="G1482">
            <v>3324280</v>
          </cell>
          <cell r="H1482" t="str">
            <v>KR</v>
          </cell>
          <cell r="I1482">
            <v>44139</v>
          </cell>
          <cell r="J1482">
            <v>44166</v>
          </cell>
          <cell r="K1482">
            <v>44170</v>
          </cell>
          <cell r="L1482">
            <v>44230</v>
          </cell>
          <cell r="M1482">
            <v>149</v>
          </cell>
          <cell r="N1482">
            <v>-60000</v>
          </cell>
          <cell r="P1482" t="str">
            <v>2205200201</v>
          </cell>
          <cell r="Q1482" t="str">
            <v>11091610110</v>
          </cell>
          <cell r="R1482" t="str">
            <v>GLOSA INICIAL GL-085555564038958</v>
          </cell>
          <cell r="S1482" t="str">
            <v>800120011</v>
          </cell>
          <cell r="T1482" t="str">
            <v>1905651189</v>
          </cell>
        </row>
        <row r="1483">
          <cell r="G1483">
            <v>3323916</v>
          </cell>
          <cell r="H1483" t="str">
            <v>KR</v>
          </cell>
          <cell r="I1483">
            <v>44130</v>
          </cell>
          <cell r="J1483">
            <v>44166</v>
          </cell>
          <cell r="K1483">
            <v>44141</v>
          </cell>
          <cell r="L1483">
            <v>44201</v>
          </cell>
          <cell r="M1483">
            <v>72</v>
          </cell>
          <cell r="N1483">
            <v>-5544</v>
          </cell>
          <cell r="P1483" t="str">
            <v>2905100206</v>
          </cell>
          <cell r="Q1483" t="str">
            <v>20201201</v>
          </cell>
          <cell r="R1483" t="str">
            <v>08001040809 MARTHA ARROYAVE</v>
          </cell>
          <cell r="S1483" t="str">
            <v>800120011</v>
          </cell>
          <cell r="T1483" t="str">
            <v>1905650934</v>
          </cell>
          <cell r="U1483" t="str">
            <v>2000479847</v>
          </cell>
          <cell r="V1483" t="str">
            <v>2021</v>
          </cell>
          <cell r="W1483">
            <v>44273</v>
          </cell>
        </row>
        <row r="1484">
          <cell r="G1484">
            <v>3323907</v>
          </cell>
          <cell r="H1484" t="str">
            <v>KR</v>
          </cell>
          <cell r="I1484">
            <v>44130</v>
          </cell>
          <cell r="J1484">
            <v>44166</v>
          </cell>
          <cell r="K1484">
            <v>44141</v>
          </cell>
          <cell r="L1484">
            <v>44201</v>
          </cell>
          <cell r="M1484">
            <v>72</v>
          </cell>
          <cell r="N1484">
            <v>-317600</v>
          </cell>
          <cell r="P1484" t="str">
            <v>2905100206</v>
          </cell>
          <cell r="Q1484" t="str">
            <v>20201201</v>
          </cell>
          <cell r="R1484" t="str">
            <v>08433325302 ADALBERTO TETE</v>
          </cell>
          <cell r="S1484" t="str">
            <v>843320011</v>
          </cell>
          <cell r="T1484" t="str">
            <v>1905650888</v>
          </cell>
          <cell r="U1484" t="str">
            <v>2000479847</v>
          </cell>
          <cell r="V1484" t="str">
            <v>2021</v>
          </cell>
          <cell r="W1484">
            <v>44273</v>
          </cell>
        </row>
        <row r="1485">
          <cell r="G1485">
            <v>3323854</v>
          </cell>
          <cell r="H1485" t="str">
            <v>KR</v>
          </cell>
          <cell r="I1485">
            <v>44130</v>
          </cell>
          <cell r="J1485">
            <v>44166</v>
          </cell>
          <cell r="K1485">
            <v>44141</v>
          </cell>
          <cell r="L1485">
            <v>44201</v>
          </cell>
          <cell r="M1485">
            <v>72</v>
          </cell>
          <cell r="N1485">
            <v>-206880</v>
          </cell>
          <cell r="P1485" t="str">
            <v>2905100206</v>
          </cell>
          <cell r="Q1485" t="str">
            <v>20201201</v>
          </cell>
          <cell r="R1485" t="str">
            <v>08001316336 CATALINA GOMEZ</v>
          </cell>
          <cell r="S1485" t="str">
            <v>800120011</v>
          </cell>
          <cell r="T1485" t="str">
            <v>1905650865</v>
          </cell>
          <cell r="U1485" t="str">
            <v>2000479847</v>
          </cell>
          <cell r="V1485" t="str">
            <v>2021</v>
          </cell>
          <cell r="W1485">
            <v>44273</v>
          </cell>
        </row>
        <row r="1486">
          <cell r="G1486">
            <v>3323812</v>
          </cell>
          <cell r="H1486" t="str">
            <v>KR</v>
          </cell>
          <cell r="I1486">
            <v>44127</v>
          </cell>
          <cell r="J1486">
            <v>44166</v>
          </cell>
          <cell r="K1486">
            <v>44141</v>
          </cell>
          <cell r="L1486">
            <v>44201</v>
          </cell>
          <cell r="M1486">
            <v>72</v>
          </cell>
          <cell r="N1486">
            <v>-53400</v>
          </cell>
          <cell r="P1486" t="str">
            <v>2905100206</v>
          </cell>
          <cell r="Q1486" t="str">
            <v>20201201</v>
          </cell>
          <cell r="R1486" t="str">
            <v>08001088597 ABELARDO RODRIGUEZ</v>
          </cell>
          <cell r="S1486" t="str">
            <v>800120011</v>
          </cell>
          <cell r="T1486" t="str">
            <v>1905650844</v>
          </cell>
          <cell r="U1486" t="str">
            <v>2000479847</v>
          </cell>
          <cell r="V1486" t="str">
            <v>2021</v>
          </cell>
          <cell r="W1486">
            <v>44273</v>
          </cell>
        </row>
        <row r="1487">
          <cell r="G1487">
            <v>3323808</v>
          </cell>
          <cell r="H1487" t="str">
            <v>KR</v>
          </cell>
          <cell r="I1487">
            <v>44127</v>
          </cell>
          <cell r="J1487">
            <v>44166</v>
          </cell>
          <cell r="K1487">
            <v>44141</v>
          </cell>
          <cell r="L1487">
            <v>44201</v>
          </cell>
          <cell r="M1487">
            <v>72</v>
          </cell>
          <cell r="N1487">
            <v>-126000</v>
          </cell>
          <cell r="P1487" t="str">
            <v>2905100206</v>
          </cell>
          <cell r="Q1487" t="str">
            <v>20201201</v>
          </cell>
          <cell r="R1487" t="str">
            <v>08001603028 JOSE LOPEZ</v>
          </cell>
          <cell r="S1487" t="str">
            <v>800120011</v>
          </cell>
          <cell r="T1487" t="str">
            <v>1905650829</v>
          </cell>
          <cell r="U1487" t="str">
            <v>2000479847</v>
          </cell>
          <cell r="V1487" t="str">
            <v>2021</v>
          </cell>
          <cell r="W1487">
            <v>44273</v>
          </cell>
        </row>
        <row r="1488">
          <cell r="G1488">
            <v>3323788</v>
          </cell>
          <cell r="H1488" t="str">
            <v>KR</v>
          </cell>
          <cell r="I1488">
            <v>44127</v>
          </cell>
          <cell r="J1488">
            <v>44166</v>
          </cell>
          <cell r="K1488">
            <v>44141</v>
          </cell>
          <cell r="L1488">
            <v>44201</v>
          </cell>
          <cell r="M1488">
            <v>72</v>
          </cell>
          <cell r="N1488">
            <v>-18600</v>
          </cell>
          <cell r="P1488" t="str">
            <v>2905100206</v>
          </cell>
          <cell r="Q1488" t="str">
            <v>20201201</v>
          </cell>
          <cell r="R1488" t="str">
            <v>08001603028 JOSE LOPEZ</v>
          </cell>
          <cell r="S1488" t="str">
            <v>800120011</v>
          </cell>
          <cell r="T1488" t="str">
            <v>1905650809</v>
          </cell>
          <cell r="U1488" t="str">
            <v>2000479847</v>
          </cell>
          <cell r="V1488" t="str">
            <v>2021</v>
          </cell>
          <cell r="W1488">
            <v>44273</v>
          </cell>
        </row>
        <row r="1489">
          <cell r="G1489">
            <v>3323784</v>
          </cell>
          <cell r="H1489" t="str">
            <v>KR</v>
          </cell>
          <cell r="I1489">
            <v>44127</v>
          </cell>
          <cell r="J1489">
            <v>44166</v>
          </cell>
          <cell r="K1489">
            <v>44141</v>
          </cell>
          <cell r="L1489">
            <v>44201</v>
          </cell>
          <cell r="M1489">
            <v>72</v>
          </cell>
          <cell r="N1489">
            <v>-44000</v>
          </cell>
          <cell r="P1489" t="str">
            <v>2905100206</v>
          </cell>
          <cell r="Q1489" t="str">
            <v>20201201</v>
          </cell>
          <cell r="R1489" t="str">
            <v>08001603028 JOSE LOPEZ</v>
          </cell>
          <cell r="S1489" t="str">
            <v>800120011</v>
          </cell>
          <cell r="T1489" t="str">
            <v>1905650793</v>
          </cell>
          <cell r="U1489" t="str">
            <v>2000479847</v>
          </cell>
          <cell r="V1489" t="str">
            <v>2021</v>
          </cell>
          <cell r="W1489">
            <v>44273</v>
          </cell>
        </row>
        <row r="1490">
          <cell r="G1490">
            <v>3323780</v>
          </cell>
          <cell r="H1490" t="str">
            <v>KR</v>
          </cell>
          <cell r="I1490">
            <v>44127</v>
          </cell>
          <cell r="J1490">
            <v>44166</v>
          </cell>
          <cell r="K1490">
            <v>44141</v>
          </cell>
          <cell r="L1490">
            <v>44201</v>
          </cell>
          <cell r="M1490">
            <v>72</v>
          </cell>
          <cell r="N1490">
            <v>-80552</v>
          </cell>
          <cell r="P1490" t="str">
            <v>2905100206</v>
          </cell>
          <cell r="Q1490" t="str">
            <v>20201201</v>
          </cell>
          <cell r="R1490" t="str">
            <v>08001603028 JOSE LOPEZ</v>
          </cell>
          <cell r="S1490" t="str">
            <v>800120011</v>
          </cell>
          <cell r="T1490" t="str">
            <v>1905650774</v>
          </cell>
          <cell r="U1490" t="str">
            <v>2000479847</v>
          </cell>
          <cell r="V1490" t="str">
            <v>2021</v>
          </cell>
          <cell r="W1490">
            <v>44273</v>
          </cell>
        </row>
        <row r="1491">
          <cell r="G1491">
            <v>3323779</v>
          </cell>
          <cell r="H1491" t="str">
            <v>KR</v>
          </cell>
          <cell r="I1491">
            <v>44127</v>
          </cell>
          <cell r="J1491">
            <v>44166</v>
          </cell>
          <cell r="K1491">
            <v>44141</v>
          </cell>
          <cell r="L1491">
            <v>44201</v>
          </cell>
          <cell r="M1491">
            <v>72</v>
          </cell>
          <cell r="N1491">
            <v>-114000</v>
          </cell>
          <cell r="P1491" t="str">
            <v>2905100206</v>
          </cell>
          <cell r="Q1491" t="str">
            <v>20201201</v>
          </cell>
          <cell r="R1491" t="str">
            <v>08001603028 JOSE LOPEZ</v>
          </cell>
          <cell r="S1491" t="str">
            <v>800120011</v>
          </cell>
          <cell r="T1491" t="str">
            <v>1905650753</v>
          </cell>
          <cell r="U1491" t="str">
            <v>2000479847</v>
          </cell>
          <cell r="V1491" t="str">
            <v>2021</v>
          </cell>
          <cell r="W1491">
            <v>44273</v>
          </cell>
        </row>
        <row r="1492">
          <cell r="G1492">
            <v>3323703</v>
          </cell>
          <cell r="H1492" t="str">
            <v>KR</v>
          </cell>
          <cell r="I1492">
            <v>44126</v>
          </cell>
          <cell r="J1492">
            <v>44166</v>
          </cell>
          <cell r="K1492">
            <v>44141</v>
          </cell>
          <cell r="L1492">
            <v>44201</v>
          </cell>
          <cell r="M1492">
            <v>72</v>
          </cell>
          <cell r="N1492">
            <v>-229200</v>
          </cell>
          <cell r="P1492" t="str">
            <v>2905100206</v>
          </cell>
          <cell r="Q1492" t="str">
            <v>20201201</v>
          </cell>
          <cell r="R1492" t="str">
            <v>08001088597 ABELARDO RODRIGUEZ</v>
          </cell>
          <cell r="S1492" t="str">
            <v>800120011</v>
          </cell>
          <cell r="T1492" t="str">
            <v>1905650739</v>
          </cell>
          <cell r="U1492" t="str">
            <v>2000479847</v>
          </cell>
          <cell r="V1492" t="str">
            <v>2021</v>
          </cell>
          <cell r="W1492">
            <v>44273</v>
          </cell>
        </row>
        <row r="1493">
          <cell r="G1493">
            <v>3323689</v>
          </cell>
          <cell r="H1493" t="str">
            <v>KR</v>
          </cell>
          <cell r="I1493">
            <v>44125</v>
          </cell>
          <cell r="J1493">
            <v>44166</v>
          </cell>
          <cell r="K1493">
            <v>44141</v>
          </cell>
          <cell r="L1493">
            <v>44201</v>
          </cell>
          <cell r="M1493">
            <v>72</v>
          </cell>
          <cell r="N1493">
            <v>-100690</v>
          </cell>
          <cell r="P1493" t="str">
            <v>2905100206</v>
          </cell>
          <cell r="Q1493" t="str">
            <v>20201201</v>
          </cell>
          <cell r="R1493" t="str">
            <v>4760500063302 ELVIA CHARRIS</v>
          </cell>
          <cell r="S1493" t="str">
            <v>4760517011</v>
          </cell>
          <cell r="T1493" t="str">
            <v>1905650723</v>
          </cell>
          <cell r="U1493" t="str">
            <v>2000479847</v>
          </cell>
          <cell r="V1493" t="str">
            <v>2021</v>
          </cell>
          <cell r="W1493">
            <v>44273</v>
          </cell>
        </row>
        <row r="1494">
          <cell r="G1494">
            <v>3323337</v>
          </cell>
          <cell r="H1494" t="str">
            <v>KR</v>
          </cell>
          <cell r="I1494">
            <v>44120</v>
          </cell>
          <cell r="J1494">
            <v>44166</v>
          </cell>
          <cell r="K1494">
            <v>44141</v>
          </cell>
          <cell r="L1494">
            <v>44201</v>
          </cell>
          <cell r="M1494">
            <v>72</v>
          </cell>
          <cell r="N1494">
            <v>-195300</v>
          </cell>
          <cell r="P1494" t="str">
            <v>2905100206</v>
          </cell>
          <cell r="Q1494" t="str">
            <v>20201201</v>
          </cell>
          <cell r="R1494" t="str">
            <v>08001349582 HERMOGENES PEREZ</v>
          </cell>
          <cell r="S1494" t="str">
            <v>875817011</v>
          </cell>
          <cell r="T1494" t="str">
            <v>1905650459</v>
          </cell>
          <cell r="U1494" t="str">
            <v>2000479847</v>
          </cell>
          <cell r="V1494" t="str">
            <v>2021</v>
          </cell>
          <cell r="W1494">
            <v>44273</v>
          </cell>
        </row>
        <row r="1495">
          <cell r="G1495">
            <v>3323289</v>
          </cell>
          <cell r="H1495" t="str">
            <v>KR</v>
          </cell>
          <cell r="I1495">
            <v>44119</v>
          </cell>
          <cell r="J1495">
            <v>44166</v>
          </cell>
          <cell r="K1495">
            <v>44141</v>
          </cell>
          <cell r="L1495">
            <v>44201</v>
          </cell>
          <cell r="M1495">
            <v>72</v>
          </cell>
          <cell r="N1495">
            <v>-14950</v>
          </cell>
          <cell r="P1495" t="str">
            <v>2905100206</v>
          </cell>
          <cell r="Q1495" t="str">
            <v>20201201</v>
          </cell>
          <cell r="R1495" t="str">
            <v>08758622701 ARGENIS AMARISTA</v>
          </cell>
          <cell r="S1495" t="str">
            <v>875817011</v>
          </cell>
          <cell r="T1495" t="str">
            <v>1905650448</v>
          </cell>
          <cell r="U1495" t="str">
            <v>2000479847</v>
          </cell>
          <cell r="V1495" t="str">
            <v>2021</v>
          </cell>
          <cell r="W1495">
            <v>44273</v>
          </cell>
        </row>
        <row r="1496">
          <cell r="G1496">
            <v>3323286</v>
          </cell>
          <cell r="H1496" t="str">
            <v>KR</v>
          </cell>
          <cell r="I1496">
            <v>44119</v>
          </cell>
          <cell r="J1496">
            <v>44166</v>
          </cell>
          <cell r="K1496">
            <v>44141</v>
          </cell>
          <cell r="L1496">
            <v>44201</v>
          </cell>
          <cell r="M1496">
            <v>72</v>
          </cell>
          <cell r="N1496">
            <v>-126000</v>
          </cell>
          <cell r="P1496" t="str">
            <v>2905100206</v>
          </cell>
          <cell r="Q1496" t="str">
            <v>20201201</v>
          </cell>
          <cell r="R1496" t="str">
            <v>08758622701 ARGENIS AMARISTA</v>
          </cell>
          <cell r="S1496" t="str">
            <v>875817011</v>
          </cell>
          <cell r="T1496" t="str">
            <v>1905650438</v>
          </cell>
          <cell r="U1496" t="str">
            <v>2000479847</v>
          </cell>
          <cell r="V1496" t="str">
            <v>2021</v>
          </cell>
          <cell r="W1496">
            <v>44273</v>
          </cell>
        </row>
        <row r="1497">
          <cell r="G1497">
            <v>3323263</v>
          </cell>
          <cell r="H1497" t="str">
            <v>KR</v>
          </cell>
          <cell r="I1497">
            <v>44119</v>
          </cell>
          <cell r="J1497">
            <v>44166</v>
          </cell>
          <cell r="K1497">
            <v>44141</v>
          </cell>
          <cell r="L1497">
            <v>44201</v>
          </cell>
          <cell r="M1497">
            <v>72</v>
          </cell>
          <cell r="N1497">
            <v>-360000</v>
          </cell>
          <cell r="P1497" t="str">
            <v>2905100206</v>
          </cell>
          <cell r="Q1497" t="str">
            <v>20201201</v>
          </cell>
          <cell r="R1497" t="str">
            <v>08758622701 ARGENIS AMARISTA</v>
          </cell>
          <cell r="S1497" t="str">
            <v>875817011</v>
          </cell>
          <cell r="T1497" t="str">
            <v>1905650421</v>
          </cell>
          <cell r="U1497" t="str">
            <v>2000479847</v>
          </cell>
          <cell r="V1497" t="str">
            <v>2021</v>
          </cell>
          <cell r="W1497">
            <v>44273</v>
          </cell>
        </row>
        <row r="1498">
          <cell r="G1498">
            <v>3323164</v>
          </cell>
          <cell r="H1498" t="str">
            <v>KR</v>
          </cell>
          <cell r="I1498">
            <v>44117</v>
          </cell>
          <cell r="J1498">
            <v>44166</v>
          </cell>
          <cell r="K1498">
            <v>44141</v>
          </cell>
          <cell r="L1498">
            <v>44201</v>
          </cell>
          <cell r="M1498">
            <v>72</v>
          </cell>
          <cell r="N1498">
            <v>-364896</v>
          </cell>
          <cell r="P1498" t="str">
            <v>2905100206</v>
          </cell>
          <cell r="Q1498" t="str">
            <v>20201201</v>
          </cell>
          <cell r="R1498" t="str">
            <v>08758622701 ARGENIS AMARISTA</v>
          </cell>
          <cell r="S1498" t="str">
            <v>875817011</v>
          </cell>
          <cell r="T1498" t="str">
            <v>1905650406</v>
          </cell>
          <cell r="U1498" t="str">
            <v>2000479847</v>
          </cell>
          <cell r="V1498" t="str">
            <v>2021</v>
          </cell>
          <cell r="W1498">
            <v>44273</v>
          </cell>
        </row>
        <row r="1499">
          <cell r="G1499">
            <v>3323160</v>
          </cell>
          <cell r="H1499" t="str">
            <v>KR</v>
          </cell>
          <cell r="I1499">
            <v>44117</v>
          </cell>
          <cell r="J1499">
            <v>44166</v>
          </cell>
          <cell r="K1499">
            <v>44141</v>
          </cell>
          <cell r="L1499">
            <v>44201</v>
          </cell>
          <cell r="M1499">
            <v>72</v>
          </cell>
          <cell r="N1499">
            <v>-360000</v>
          </cell>
          <cell r="P1499" t="str">
            <v>2905100206</v>
          </cell>
          <cell r="Q1499" t="str">
            <v>20201201</v>
          </cell>
          <cell r="R1499" t="str">
            <v>08758622701 ARGENIS AMARISTA</v>
          </cell>
          <cell r="S1499" t="str">
            <v>875817011</v>
          </cell>
          <cell r="T1499" t="str">
            <v>1905650394</v>
          </cell>
          <cell r="U1499" t="str">
            <v>2000479847</v>
          </cell>
          <cell r="V1499" t="str">
            <v>2021</v>
          </cell>
          <cell r="W1499">
            <v>44273</v>
          </cell>
        </row>
        <row r="1500">
          <cell r="G1500">
            <v>3322527</v>
          </cell>
          <cell r="H1500" t="str">
            <v>KR</v>
          </cell>
          <cell r="I1500">
            <v>44111</v>
          </cell>
          <cell r="J1500">
            <v>44166</v>
          </cell>
          <cell r="K1500">
            <v>44141</v>
          </cell>
          <cell r="L1500">
            <v>44201</v>
          </cell>
          <cell r="M1500">
            <v>72</v>
          </cell>
          <cell r="N1500">
            <v>-14500</v>
          </cell>
          <cell r="P1500" t="str">
            <v>2905100206</v>
          </cell>
          <cell r="Q1500" t="str">
            <v>20201201</v>
          </cell>
          <cell r="R1500" t="str">
            <v>08001173528 ISABEL RODRIGUEZ</v>
          </cell>
          <cell r="S1500" t="str">
            <v>800120011</v>
          </cell>
          <cell r="T1500" t="str">
            <v>1905650365</v>
          </cell>
          <cell r="U1500" t="str">
            <v>2000479847</v>
          </cell>
          <cell r="V1500" t="str">
            <v>2021</v>
          </cell>
          <cell r="W1500">
            <v>44273</v>
          </cell>
        </row>
        <row r="1501">
          <cell r="G1501">
            <v>3320909</v>
          </cell>
          <cell r="H1501" t="str">
            <v>KR</v>
          </cell>
          <cell r="I1501">
            <v>44092</v>
          </cell>
          <cell r="J1501">
            <v>44166</v>
          </cell>
          <cell r="K1501">
            <v>44141</v>
          </cell>
          <cell r="L1501">
            <v>44201</v>
          </cell>
          <cell r="M1501">
            <v>72</v>
          </cell>
          <cell r="N1501">
            <v>-217000</v>
          </cell>
          <cell r="P1501" t="str">
            <v>2905100206</v>
          </cell>
          <cell r="Q1501" t="str">
            <v>20201201</v>
          </cell>
          <cell r="R1501" t="str">
            <v>08001171985 JOSMI PEREZ</v>
          </cell>
          <cell r="S1501" t="str">
            <v>800120011</v>
          </cell>
          <cell r="T1501" t="str">
            <v>1905650221</v>
          </cell>
          <cell r="U1501" t="str">
            <v>2000479847</v>
          </cell>
          <cell r="V1501" t="str">
            <v>2021</v>
          </cell>
          <cell r="W1501">
            <v>44273</v>
          </cell>
        </row>
        <row r="1502">
          <cell r="G1502">
            <v>3314063</v>
          </cell>
          <cell r="H1502" t="str">
            <v>KR</v>
          </cell>
          <cell r="I1502">
            <v>43994</v>
          </cell>
          <cell r="J1502">
            <v>44166</v>
          </cell>
          <cell r="K1502">
            <v>44141</v>
          </cell>
          <cell r="L1502">
            <v>44201</v>
          </cell>
          <cell r="M1502">
            <v>72</v>
          </cell>
          <cell r="N1502">
            <v>-608160</v>
          </cell>
          <cell r="P1502" t="str">
            <v>2905100206</v>
          </cell>
          <cell r="Q1502" t="str">
            <v>20201201</v>
          </cell>
          <cell r="R1502" t="str">
            <v>08001570422 RAMON CUESTA</v>
          </cell>
          <cell r="S1502" t="str">
            <v>800120011</v>
          </cell>
          <cell r="T1502" t="str">
            <v>1905650194</v>
          </cell>
          <cell r="U1502" t="str">
            <v>2000479847</v>
          </cell>
          <cell r="V1502" t="str">
            <v>2021</v>
          </cell>
          <cell r="W1502">
            <v>44273</v>
          </cell>
        </row>
        <row r="1503">
          <cell r="G1503">
            <v>3314062</v>
          </cell>
          <cell r="H1503" t="str">
            <v>KR</v>
          </cell>
          <cell r="I1503">
            <v>43994</v>
          </cell>
          <cell r="J1503">
            <v>44166</v>
          </cell>
          <cell r="K1503">
            <v>44141</v>
          </cell>
          <cell r="L1503">
            <v>44201</v>
          </cell>
          <cell r="M1503">
            <v>72</v>
          </cell>
          <cell r="N1503">
            <v>-104660</v>
          </cell>
          <cell r="P1503" t="str">
            <v>2905100206</v>
          </cell>
          <cell r="Q1503" t="str">
            <v>20201201</v>
          </cell>
          <cell r="R1503" t="str">
            <v>08001570422 RAMON CUESTA</v>
          </cell>
          <cell r="S1503" t="str">
            <v>800120011</v>
          </cell>
          <cell r="T1503" t="str">
            <v>1905650182</v>
          </cell>
          <cell r="U1503" t="str">
            <v>2000479847</v>
          </cell>
          <cell r="V1503" t="str">
            <v>2021</v>
          </cell>
          <cell r="W1503">
            <v>44273</v>
          </cell>
        </row>
        <row r="1504">
          <cell r="G1504">
            <v>3314061</v>
          </cell>
          <cell r="H1504" t="str">
            <v>KR</v>
          </cell>
          <cell r="I1504">
            <v>43994</v>
          </cell>
          <cell r="J1504">
            <v>44166</v>
          </cell>
          <cell r="K1504">
            <v>44141</v>
          </cell>
          <cell r="L1504">
            <v>44201</v>
          </cell>
          <cell r="M1504">
            <v>72</v>
          </cell>
          <cell r="N1504">
            <v>-627200</v>
          </cell>
          <cell r="P1504" t="str">
            <v>2905100206</v>
          </cell>
          <cell r="Q1504" t="str">
            <v>20201201</v>
          </cell>
          <cell r="R1504" t="str">
            <v>08001570422 RAMON CUESTA</v>
          </cell>
          <cell r="S1504" t="str">
            <v>800120011</v>
          </cell>
          <cell r="T1504" t="str">
            <v>1905650170</v>
          </cell>
          <cell r="U1504" t="str">
            <v>2000479847</v>
          </cell>
          <cell r="V1504" t="str">
            <v>2021</v>
          </cell>
          <cell r="W1504">
            <v>44273</v>
          </cell>
        </row>
        <row r="1505">
          <cell r="G1505">
            <v>324807</v>
          </cell>
          <cell r="H1505" t="str">
            <v>KR</v>
          </cell>
          <cell r="I1505">
            <v>44134</v>
          </cell>
          <cell r="J1505">
            <v>44166</v>
          </cell>
          <cell r="K1505">
            <v>44148</v>
          </cell>
          <cell r="L1505">
            <v>44208</v>
          </cell>
          <cell r="M1505">
            <v>-12</v>
          </cell>
          <cell r="N1505">
            <v>-56840</v>
          </cell>
          <cell r="P1505" t="str">
            <v>2905100202</v>
          </cell>
          <cell r="Q1505" t="str">
            <v>11131053335</v>
          </cell>
          <cell r="R1505" t="str">
            <v>08078509857 LUIS ORTEGA</v>
          </cell>
          <cell r="S1505" t="str">
            <v>807820011</v>
          </cell>
          <cell r="T1505" t="str">
            <v>1905650146</v>
          </cell>
          <cell r="U1505" t="str">
            <v>2000437253</v>
          </cell>
          <cell r="V1505" t="str">
            <v>2020</v>
          </cell>
          <cell r="W1505">
            <v>44196</v>
          </cell>
        </row>
        <row r="1506">
          <cell r="G1506">
            <v>324806</v>
          </cell>
          <cell r="H1506" t="str">
            <v>KR</v>
          </cell>
          <cell r="I1506">
            <v>44134</v>
          </cell>
          <cell r="J1506">
            <v>44166</v>
          </cell>
          <cell r="K1506">
            <v>44148</v>
          </cell>
          <cell r="L1506">
            <v>44208</v>
          </cell>
          <cell r="M1506">
            <v>-12</v>
          </cell>
          <cell r="N1506">
            <v>-41000</v>
          </cell>
          <cell r="P1506" t="str">
            <v>2905100202</v>
          </cell>
          <cell r="Q1506" t="str">
            <v>11131053335</v>
          </cell>
          <cell r="R1506" t="str">
            <v>08078529691 YESENIA CORCHO</v>
          </cell>
          <cell r="S1506" t="str">
            <v>807820011</v>
          </cell>
          <cell r="T1506" t="str">
            <v>1905650137</v>
          </cell>
          <cell r="U1506" t="str">
            <v>2000437253</v>
          </cell>
          <cell r="V1506" t="str">
            <v>2020</v>
          </cell>
          <cell r="W1506">
            <v>44196</v>
          </cell>
        </row>
        <row r="1507">
          <cell r="G1507">
            <v>324597</v>
          </cell>
          <cell r="H1507" t="str">
            <v>KR</v>
          </cell>
          <cell r="I1507">
            <v>44127</v>
          </cell>
          <cell r="J1507">
            <v>44166</v>
          </cell>
          <cell r="K1507">
            <v>44148</v>
          </cell>
          <cell r="L1507">
            <v>44208</v>
          </cell>
          <cell r="M1507">
            <v>-12</v>
          </cell>
          <cell r="N1507">
            <v>-26488</v>
          </cell>
          <cell r="P1507" t="str">
            <v>2905100202</v>
          </cell>
          <cell r="Q1507" t="str">
            <v>11131053335</v>
          </cell>
          <cell r="R1507" t="str">
            <v>08078204134 DEIVI GUTIERREZ</v>
          </cell>
          <cell r="S1507" t="str">
            <v>807820011</v>
          </cell>
          <cell r="T1507" t="str">
            <v>1905650124</v>
          </cell>
          <cell r="U1507" t="str">
            <v>2000437253</v>
          </cell>
          <cell r="V1507" t="str">
            <v>2020</v>
          </cell>
          <cell r="W1507">
            <v>44196</v>
          </cell>
        </row>
        <row r="1508">
          <cell r="G1508">
            <v>324596</v>
          </cell>
          <cell r="H1508" t="str">
            <v>KR</v>
          </cell>
          <cell r="I1508">
            <v>44127</v>
          </cell>
          <cell r="J1508">
            <v>44166</v>
          </cell>
          <cell r="K1508">
            <v>44148</v>
          </cell>
          <cell r="L1508">
            <v>44208</v>
          </cell>
          <cell r="M1508">
            <v>-12</v>
          </cell>
          <cell r="N1508">
            <v>-38698</v>
          </cell>
          <cell r="P1508" t="str">
            <v>2905100202</v>
          </cell>
          <cell r="Q1508" t="str">
            <v>11131053335</v>
          </cell>
          <cell r="R1508" t="str">
            <v>08078405917 LEDIS PADILLA</v>
          </cell>
          <cell r="S1508" t="str">
            <v>807820011</v>
          </cell>
          <cell r="T1508" t="str">
            <v>1905650104</v>
          </cell>
          <cell r="U1508" t="str">
            <v>2000437253</v>
          </cell>
          <cell r="V1508" t="str">
            <v>2020</v>
          </cell>
          <cell r="W1508">
            <v>44196</v>
          </cell>
        </row>
        <row r="1509">
          <cell r="G1509">
            <v>324594</v>
          </cell>
          <cell r="H1509" t="str">
            <v>KR</v>
          </cell>
          <cell r="I1509">
            <v>44127</v>
          </cell>
          <cell r="J1509">
            <v>44166</v>
          </cell>
          <cell r="K1509">
            <v>44148</v>
          </cell>
          <cell r="L1509">
            <v>44208</v>
          </cell>
          <cell r="M1509">
            <v>-12</v>
          </cell>
          <cell r="N1509">
            <v>-48868</v>
          </cell>
          <cell r="P1509" t="str">
            <v>2905100202</v>
          </cell>
          <cell r="Q1509" t="str">
            <v>11131053335</v>
          </cell>
          <cell r="R1509" t="str">
            <v>08078529691 YESENIA CORCHO</v>
          </cell>
          <cell r="S1509" t="str">
            <v>807820011</v>
          </cell>
          <cell r="T1509" t="str">
            <v>1905650093</v>
          </cell>
          <cell r="U1509" t="str">
            <v>2000437253</v>
          </cell>
          <cell r="V1509" t="str">
            <v>2020</v>
          </cell>
          <cell r="W1509">
            <v>44196</v>
          </cell>
        </row>
        <row r="1510">
          <cell r="G1510">
            <v>324593</v>
          </cell>
          <cell r="H1510" t="str">
            <v>KR</v>
          </cell>
          <cell r="I1510">
            <v>44127</v>
          </cell>
          <cell r="J1510">
            <v>44166</v>
          </cell>
          <cell r="K1510">
            <v>44148</v>
          </cell>
          <cell r="L1510">
            <v>44208</v>
          </cell>
          <cell r="M1510">
            <v>-12</v>
          </cell>
          <cell r="N1510">
            <v>-61718</v>
          </cell>
          <cell r="P1510" t="str">
            <v>2905100202</v>
          </cell>
          <cell r="Q1510" t="str">
            <v>11131053335</v>
          </cell>
          <cell r="R1510" t="str">
            <v>08078163185 PEDRO NUÑEZ</v>
          </cell>
          <cell r="S1510" t="str">
            <v>807820011</v>
          </cell>
          <cell r="T1510" t="str">
            <v>1905650081</v>
          </cell>
          <cell r="U1510" t="str">
            <v>2000437253</v>
          </cell>
          <cell r="V1510" t="str">
            <v>2020</v>
          </cell>
          <cell r="W1510">
            <v>44196</v>
          </cell>
        </row>
        <row r="1511">
          <cell r="G1511">
            <v>324250</v>
          </cell>
          <cell r="H1511" t="str">
            <v>KR</v>
          </cell>
          <cell r="I1511">
            <v>44107</v>
          </cell>
          <cell r="J1511">
            <v>44166</v>
          </cell>
          <cell r="K1511">
            <v>44148</v>
          </cell>
          <cell r="L1511">
            <v>44208</v>
          </cell>
          <cell r="M1511">
            <v>-12</v>
          </cell>
          <cell r="N1511">
            <v>-23338</v>
          </cell>
          <cell r="P1511" t="str">
            <v>2905100202</v>
          </cell>
          <cell r="Q1511" t="str">
            <v>11131053335</v>
          </cell>
          <cell r="R1511" t="str">
            <v>08078017869 SONIA GONZALEZ</v>
          </cell>
          <cell r="S1511" t="str">
            <v>807820011</v>
          </cell>
          <cell r="T1511" t="str">
            <v>1905650067</v>
          </cell>
          <cell r="U1511" t="str">
            <v>2000437253</v>
          </cell>
          <cell r="V1511" t="str">
            <v>2020</v>
          </cell>
          <cell r="W1511">
            <v>44196</v>
          </cell>
        </row>
        <row r="1512">
          <cell r="G1512">
            <v>324249</v>
          </cell>
          <cell r="H1512" t="str">
            <v>KR</v>
          </cell>
          <cell r="I1512">
            <v>44107</v>
          </cell>
          <cell r="J1512">
            <v>44166</v>
          </cell>
          <cell r="K1512">
            <v>44148</v>
          </cell>
          <cell r="L1512">
            <v>44208</v>
          </cell>
          <cell r="M1512">
            <v>-12</v>
          </cell>
          <cell r="N1512">
            <v>-26810</v>
          </cell>
          <cell r="P1512" t="str">
            <v>2905100202</v>
          </cell>
          <cell r="Q1512" t="str">
            <v>11131053335</v>
          </cell>
          <cell r="R1512" t="str">
            <v>08078247955 ANA HERNANDEZ</v>
          </cell>
          <cell r="S1512" t="str">
            <v>807820011</v>
          </cell>
          <cell r="T1512" t="str">
            <v>1905650057</v>
          </cell>
          <cell r="U1512" t="str">
            <v>2000437253</v>
          </cell>
          <cell r="V1512" t="str">
            <v>2020</v>
          </cell>
          <cell r="W1512">
            <v>44196</v>
          </cell>
        </row>
        <row r="1513">
          <cell r="G1513">
            <v>324248</v>
          </cell>
          <cell r="H1513" t="str">
            <v>KR</v>
          </cell>
          <cell r="I1513">
            <v>44107</v>
          </cell>
          <cell r="J1513">
            <v>44166</v>
          </cell>
          <cell r="K1513">
            <v>44148</v>
          </cell>
          <cell r="L1513">
            <v>44208</v>
          </cell>
          <cell r="M1513">
            <v>77</v>
          </cell>
          <cell r="N1513">
            <v>-27788</v>
          </cell>
          <cell r="P1513" t="str">
            <v>2905100103</v>
          </cell>
          <cell r="Q1513" t="str">
            <v>11131053335</v>
          </cell>
          <cell r="R1513" t="str">
            <v>13244489536 CARLOS AGAMES</v>
          </cell>
          <cell r="S1513" t="str">
            <v>1324420011</v>
          </cell>
          <cell r="T1513" t="str">
            <v>1905650045</v>
          </cell>
          <cell r="U1513" t="str">
            <v>2000485694</v>
          </cell>
          <cell r="V1513" t="str">
            <v>2021</v>
          </cell>
          <cell r="W1513">
            <v>44285</v>
          </cell>
        </row>
        <row r="1514">
          <cell r="G1514">
            <v>324247</v>
          </cell>
          <cell r="H1514" t="str">
            <v>KR</v>
          </cell>
          <cell r="I1514">
            <v>44107</v>
          </cell>
          <cell r="J1514">
            <v>44166</v>
          </cell>
          <cell r="K1514">
            <v>44148</v>
          </cell>
          <cell r="L1514">
            <v>44208</v>
          </cell>
          <cell r="M1514">
            <v>-12</v>
          </cell>
          <cell r="N1514">
            <v>-75829</v>
          </cell>
          <cell r="P1514" t="str">
            <v>2905100202</v>
          </cell>
          <cell r="Q1514" t="str">
            <v>11131053335</v>
          </cell>
          <cell r="R1514" t="str">
            <v>08078203622 DANILO ROA</v>
          </cell>
          <cell r="S1514" t="str">
            <v>807820011</v>
          </cell>
          <cell r="T1514" t="str">
            <v>1905650033</v>
          </cell>
          <cell r="U1514" t="str">
            <v>2000437253</v>
          </cell>
          <cell r="V1514" t="str">
            <v>2020</v>
          </cell>
          <cell r="W1514">
            <v>44196</v>
          </cell>
        </row>
        <row r="1515">
          <cell r="G1515">
            <v>3322461</v>
          </cell>
          <cell r="H1515" t="str">
            <v>KR</v>
          </cell>
          <cell r="I1515">
            <v>44110</v>
          </cell>
          <cell r="J1515">
            <v>44166</v>
          </cell>
          <cell r="K1515">
            <v>44146</v>
          </cell>
          <cell r="L1515">
            <v>44206</v>
          </cell>
          <cell r="M1515">
            <v>-10</v>
          </cell>
          <cell r="N1515">
            <v>-31325</v>
          </cell>
          <cell r="P1515" t="str">
            <v>2905100203</v>
          </cell>
          <cell r="Q1515" t="str">
            <v>11111124554</v>
          </cell>
          <cell r="R1515" t="str">
            <v>05250249672 JUAN OSPINO</v>
          </cell>
          <cell r="S1515" t="str">
            <v>525020011</v>
          </cell>
          <cell r="T1515" t="str">
            <v>1905650021</v>
          </cell>
          <cell r="U1515" t="str">
            <v>2000437253</v>
          </cell>
          <cell r="V1515" t="str">
            <v>2020</v>
          </cell>
          <cell r="W1515">
            <v>44196</v>
          </cell>
        </row>
        <row r="1516">
          <cell r="G1516">
            <v>3324541</v>
          </cell>
          <cell r="H1516" t="str">
            <v>KR</v>
          </cell>
          <cell r="I1516">
            <v>44021</v>
          </cell>
          <cell r="J1516">
            <v>44166</v>
          </cell>
          <cell r="K1516">
            <v>44148</v>
          </cell>
          <cell r="L1516">
            <v>44208</v>
          </cell>
          <cell r="M1516">
            <v>108</v>
          </cell>
          <cell r="N1516">
            <v>-16939</v>
          </cell>
          <cell r="P1516" t="str">
            <v>2905100203</v>
          </cell>
          <cell r="Q1516" t="str">
            <v>11131315555</v>
          </cell>
          <cell r="R1516" t="str">
            <v>47268329875 LEONEL GONZALEZ</v>
          </cell>
          <cell r="S1516" t="str">
            <v>4726817011</v>
          </cell>
          <cell r="T1516" t="str">
            <v>1905650002</v>
          </cell>
          <cell r="U1516" t="str">
            <v>2000519802</v>
          </cell>
          <cell r="V1516" t="str">
            <v>2021</v>
          </cell>
          <cell r="W1516">
            <v>44316</v>
          </cell>
        </row>
        <row r="1517">
          <cell r="G1517">
            <v>3320074</v>
          </cell>
          <cell r="H1517" t="str">
            <v>KR</v>
          </cell>
          <cell r="I1517">
            <v>44085</v>
          </cell>
          <cell r="J1517">
            <v>44166</v>
          </cell>
          <cell r="K1517">
            <v>44141</v>
          </cell>
          <cell r="L1517">
            <v>44201</v>
          </cell>
          <cell r="M1517">
            <v>72</v>
          </cell>
          <cell r="N1517">
            <v>-330000</v>
          </cell>
          <cell r="P1517" t="str">
            <v>2905100206</v>
          </cell>
          <cell r="Q1517" t="str">
            <v>20201201</v>
          </cell>
          <cell r="R1517" t="str">
            <v>47001469091 EUGENIA CANTILLO</v>
          </cell>
          <cell r="S1517" t="str">
            <v>4700117011</v>
          </cell>
          <cell r="T1517" t="str">
            <v>1905649991</v>
          </cell>
          <cell r="U1517" t="str">
            <v>2000479847</v>
          </cell>
          <cell r="V1517" t="str">
            <v>2021</v>
          </cell>
          <cell r="W1517">
            <v>44273</v>
          </cell>
        </row>
        <row r="1518">
          <cell r="G1518">
            <v>3324246</v>
          </cell>
          <cell r="H1518" t="str">
            <v>KR</v>
          </cell>
          <cell r="I1518">
            <v>44138</v>
          </cell>
          <cell r="J1518">
            <v>44166</v>
          </cell>
          <cell r="K1518">
            <v>44141</v>
          </cell>
          <cell r="L1518">
            <v>44201</v>
          </cell>
          <cell r="M1518">
            <v>72</v>
          </cell>
          <cell r="N1518">
            <v>-65100</v>
          </cell>
          <cell r="P1518" t="str">
            <v>2905100206</v>
          </cell>
          <cell r="Q1518" t="str">
            <v>20201201</v>
          </cell>
          <cell r="R1518" t="str">
            <v>08001049191 ELVIRA GARAVITO</v>
          </cell>
          <cell r="S1518" t="str">
            <v>800120011</v>
          </cell>
          <cell r="T1518" t="str">
            <v>1905649977</v>
          </cell>
          <cell r="U1518" t="str">
            <v>2000479847</v>
          </cell>
          <cell r="V1518" t="str">
            <v>2021</v>
          </cell>
          <cell r="W1518">
            <v>44273</v>
          </cell>
        </row>
        <row r="1519">
          <cell r="G1519">
            <v>3324180</v>
          </cell>
          <cell r="H1519" t="str">
            <v>KR</v>
          </cell>
          <cell r="I1519">
            <v>44135</v>
          </cell>
          <cell r="J1519">
            <v>44166</v>
          </cell>
          <cell r="K1519">
            <v>44141</v>
          </cell>
          <cell r="L1519">
            <v>44201</v>
          </cell>
          <cell r="M1519">
            <v>72</v>
          </cell>
          <cell r="N1519">
            <v>-186000</v>
          </cell>
          <cell r="P1519" t="str">
            <v>2905100206</v>
          </cell>
          <cell r="Q1519" t="str">
            <v>20201201</v>
          </cell>
          <cell r="R1519" t="str">
            <v>08001353166 EVERLIDES AGAMEZ</v>
          </cell>
          <cell r="S1519" t="str">
            <v>800120011</v>
          </cell>
          <cell r="T1519" t="str">
            <v>1905649964</v>
          </cell>
          <cell r="U1519" t="str">
            <v>2000479847</v>
          </cell>
          <cell r="V1519" t="str">
            <v>2021</v>
          </cell>
          <cell r="W1519">
            <v>44273</v>
          </cell>
        </row>
        <row r="1520">
          <cell r="G1520">
            <v>3322720</v>
          </cell>
          <cell r="H1520" t="str">
            <v>KR</v>
          </cell>
          <cell r="I1520">
            <v>44112</v>
          </cell>
          <cell r="J1520">
            <v>44166</v>
          </cell>
          <cell r="K1520">
            <v>44141</v>
          </cell>
          <cell r="L1520">
            <v>44201</v>
          </cell>
          <cell r="M1520">
            <v>72</v>
          </cell>
          <cell r="N1520">
            <v>-72000</v>
          </cell>
          <cell r="P1520" t="str">
            <v>2905100206</v>
          </cell>
          <cell r="Q1520" t="str">
            <v>20201201</v>
          </cell>
          <cell r="R1520" t="str">
            <v>08078282107 EUNICE ALGARIN</v>
          </cell>
          <cell r="S1520" t="str">
            <v>807820011</v>
          </cell>
          <cell r="T1520" t="str">
            <v>1905649952</v>
          </cell>
          <cell r="U1520" t="str">
            <v>2000479847</v>
          </cell>
          <cell r="V1520" t="str">
            <v>2021</v>
          </cell>
          <cell r="W1520">
            <v>44273</v>
          </cell>
        </row>
        <row r="1521">
          <cell r="G1521">
            <v>3322605</v>
          </cell>
          <cell r="H1521" t="str">
            <v>KR</v>
          </cell>
          <cell r="I1521">
            <v>44111</v>
          </cell>
          <cell r="J1521">
            <v>44166</v>
          </cell>
          <cell r="K1521">
            <v>44141</v>
          </cell>
          <cell r="L1521">
            <v>44201</v>
          </cell>
          <cell r="M1521">
            <v>72</v>
          </cell>
          <cell r="N1521">
            <v>-60816</v>
          </cell>
          <cell r="P1521" t="str">
            <v>2905100206</v>
          </cell>
          <cell r="Q1521" t="str">
            <v>20201201</v>
          </cell>
          <cell r="R1521" t="str">
            <v>08001049191 ELVIRA GARAVITO</v>
          </cell>
          <cell r="S1521" t="str">
            <v>800120011</v>
          </cell>
          <cell r="T1521" t="str">
            <v>1905649936</v>
          </cell>
          <cell r="U1521" t="str">
            <v>2000479847</v>
          </cell>
          <cell r="V1521" t="str">
            <v>2021</v>
          </cell>
          <cell r="W1521">
            <v>44273</v>
          </cell>
        </row>
        <row r="1522">
          <cell r="G1522">
            <v>3323897</v>
          </cell>
          <cell r="H1522" t="str">
            <v>KR</v>
          </cell>
          <cell r="I1522">
            <v>44130</v>
          </cell>
          <cell r="J1522">
            <v>44166</v>
          </cell>
          <cell r="K1522">
            <v>44146</v>
          </cell>
          <cell r="L1522">
            <v>44206</v>
          </cell>
          <cell r="M1522">
            <v>-10</v>
          </cell>
          <cell r="N1522">
            <v>-60000</v>
          </cell>
          <cell r="P1522" t="str">
            <v>2905100202</v>
          </cell>
          <cell r="Q1522" t="str">
            <v>11111531013</v>
          </cell>
          <cell r="R1522" t="str">
            <v>08001443648 JHON JINETE</v>
          </cell>
          <cell r="S1522" t="str">
            <v>800120011</v>
          </cell>
          <cell r="T1522" t="str">
            <v>1905649916</v>
          </cell>
          <cell r="U1522" t="str">
            <v>2000437253</v>
          </cell>
          <cell r="V1522" t="str">
            <v>2020</v>
          </cell>
          <cell r="W1522">
            <v>44196</v>
          </cell>
        </row>
        <row r="1523">
          <cell r="G1523">
            <v>3323872</v>
          </cell>
          <cell r="H1523" t="str">
            <v>KR</v>
          </cell>
          <cell r="I1523">
            <v>44130</v>
          </cell>
          <cell r="J1523">
            <v>44166</v>
          </cell>
          <cell r="K1523">
            <v>44146</v>
          </cell>
          <cell r="L1523">
            <v>44206</v>
          </cell>
          <cell r="M1523">
            <v>-10</v>
          </cell>
          <cell r="N1523">
            <v>-19647</v>
          </cell>
          <cell r="P1523" t="str">
            <v>2905100202</v>
          </cell>
          <cell r="Q1523" t="str">
            <v>11111531013</v>
          </cell>
          <cell r="R1523" t="str">
            <v>08001268079 NABILA JIMENEZ</v>
          </cell>
          <cell r="S1523" t="str">
            <v>800120011</v>
          </cell>
          <cell r="T1523" t="str">
            <v>1905649905</v>
          </cell>
          <cell r="U1523" t="str">
            <v>2000437253</v>
          </cell>
          <cell r="V1523" t="str">
            <v>2020</v>
          </cell>
          <cell r="W1523">
            <v>44196</v>
          </cell>
        </row>
        <row r="1524">
          <cell r="G1524">
            <v>3323857</v>
          </cell>
          <cell r="H1524" t="str">
            <v>KR</v>
          </cell>
          <cell r="I1524">
            <v>44130</v>
          </cell>
          <cell r="J1524">
            <v>44166</v>
          </cell>
          <cell r="K1524">
            <v>44146</v>
          </cell>
          <cell r="L1524">
            <v>44206</v>
          </cell>
          <cell r="M1524">
            <v>-10</v>
          </cell>
          <cell r="N1524">
            <v>-60000</v>
          </cell>
          <cell r="P1524" t="str">
            <v>2905100102</v>
          </cell>
          <cell r="Q1524" t="str">
            <v>11111531013</v>
          </cell>
          <cell r="R1524" t="str">
            <v>08001241463 ALVARO MARTINEZ</v>
          </cell>
          <cell r="S1524" t="str">
            <v>800120011</v>
          </cell>
          <cell r="T1524" t="str">
            <v>1905649892</v>
          </cell>
          <cell r="U1524" t="str">
            <v>2000437253</v>
          </cell>
          <cell r="V1524" t="str">
            <v>2020</v>
          </cell>
          <cell r="W1524">
            <v>44196</v>
          </cell>
        </row>
        <row r="1525">
          <cell r="G1525">
            <v>3323848</v>
          </cell>
          <cell r="H1525" t="str">
            <v>KR</v>
          </cell>
          <cell r="I1525">
            <v>44128</v>
          </cell>
          <cell r="J1525">
            <v>44166</v>
          </cell>
          <cell r="K1525">
            <v>44146</v>
          </cell>
          <cell r="L1525">
            <v>44206</v>
          </cell>
          <cell r="M1525">
            <v>-10</v>
          </cell>
          <cell r="N1525">
            <v>-60000</v>
          </cell>
          <cell r="P1525" t="str">
            <v>2905100202</v>
          </cell>
          <cell r="Q1525" t="str">
            <v>11111531013</v>
          </cell>
          <cell r="R1525" t="str">
            <v>08001455360 GIOVANI MORALES</v>
          </cell>
          <cell r="S1525" t="str">
            <v>800120011</v>
          </cell>
          <cell r="T1525" t="str">
            <v>1905649883</v>
          </cell>
          <cell r="U1525" t="str">
            <v>2000437253</v>
          </cell>
          <cell r="V1525" t="str">
            <v>2020</v>
          </cell>
          <cell r="W1525">
            <v>44196</v>
          </cell>
        </row>
        <row r="1526">
          <cell r="G1526">
            <v>3323842</v>
          </cell>
          <cell r="H1526" t="str">
            <v>KR</v>
          </cell>
          <cell r="I1526">
            <v>44128</v>
          </cell>
          <cell r="J1526">
            <v>44166</v>
          </cell>
          <cell r="K1526">
            <v>44146</v>
          </cell>
          <cell r="L1526">
            <v>44206</v>
          </cell>
          <cell r="M1526">
            <v>-10</v>
          </cell>
          <cell r="N1526">
            <v>-60000</v>
          </cell>
          <cell r="P1526" t="str">
            <v>2905100202</v>
          </cell>
          <cell r="Q1526" t="str">
            <v>11111531013</v>
          </cell>
          <cell r="R1526" t="str">
            <v>08001390705 LUZ IGIRIO</v>
          </cell>
          <cell r="S1526" t="str">
            <v>800120011</v>
          </cell>
          <cell r="T1526" t="str">
            <v>1905649845</v>
          </cell>
          <cell r="U1526" t="str">
            <v>2000437253</v>
          </cell>
          <cell r="V1526" t="str">
            <v>2020</v>
          </cell>
          <cell r="W1526">
            <v>44196</v>
          </cell>
        </row>
        <row r="1527">
          <cell r="G1527">
            <v>3323840</v>
          </cell>
          <cell r="H1527" t="str">
            <v>KR</v>
          </cell>
          <cell r="I1527">
            <v>44128</v>
          </cell>
          <cell r="J1527">
            <v>44166</v>
          </cell>
          <cell r="K1527">
            <v>44146</v>
          </cell>
          <cell r="L1527">
            <v>44206</v>
          </cell>
          <cell r="M1527">
            <v>-10</v>
          </cell>
          <cell r="N1527">
            <v>-60000</v>
          </cell>
          <cell r="P1527" t="str">
            <v>2905100202</v>
          </cell>
          <cell r="Q1527" t="str">
            <v>11111531013</v>
          </cell>
          <cell r="R1527" t="str">
            <v>08001490027 LIAM MEZA</v>
          </cell>
          <cell r="S1527" t="str">
            <v>800120011</v>
          </cell>
          <cell r="T1527" t="str">
            <v>1905649822</v>
          </cell>
          <cell r="U1527" t="str">
            <v>2000437253</v>
          </cell>
          <cell r="V1527" t="str">
            <v>2020</v>
          </cell>
          <cell r="W1527">
            <v>44196</v>
          </cell>
        </row>
        <row r="1528">
          <cell r="G1528">
            <v>3323838</v>
          </cell>
          <cell r="H1528" t="str">
            <v>KR</v>
          </cell>
          <cell r="I1528">
            <v>44128</v>
          </cell>
          <cell r="J1528">
            <v>44166</v>
          </cell>
          <cell r="K1528">
            <v>44146</v>
          </cell>
          <cell r="L1528">
            <v>44206</v>
          </cell>
          <cell r="M1528">
            <v>-10</v>
          </cell>
          <cell r="N1528">
            <v>-60000</v>
          </cell>
          <cell r="P1528" t="str">
            <v>2905100102</v>
          </cell>
          <cell r="Q1528" t="str">
            <v>11111531013</v>
          </cell>
          <cell r="R1528" t="str">
            <v>08758566842 DIONIXIO ESPINOSA</v>
          </cell>
          <cell r="S1528" t="str">
            <v>875817011</v>
          </cell>
          <cell r="T1528" t="str">
            <v>1905649815</v>
          </cell>
          <cell r="U1528" t="str">
            <v>2000437253</v>
          </cell>
          <cell r="V1528" t="str">
            <v>2020</v>
          </cell>
          <cell r="W1528">
            <v>44196</v>
          </cell>
        </row>
        <row r="1529">
          <cell r="G1529">
            <v>3323834</v>
          </cell>
          <cell r="H1529" t="str">
            <v>KR</v>
          </cell>
          <cell r="I1529">
            <v>44128</v>
          </cell>
          <cell r="J1529">
            <v>44166</v>
          </cell>
          <cell r="K1529">
            <v>44146</v>
          </cell>
          <cell r="L1529">
            <v>44206</v>
          </cell>
          <cell r="M1529">
            <v>-10</v>
          </cell>
          <cell r="N1529">
            <v>-60000</v>
          </cell>
          <cell r="P1529" t="str">
            <v>2905100102</v>
          </cell>
          <cell r="Q1529" t="str">
            <v>11111531013</v>
          </cell>
          <cell r="R1529" t="str">
            <v>08758484421 YONATAN MENDOZA</v>
          </cell>
          <cell r="S1529" t="str">
            <v>875817011</v>
          </cell>
          <cell r="T1529" t="str">
            <v>1905649804</v>
          </cell>
          <cell r="U1529" t="str">
            <v>2000437253</v>
          </cell>
          <cell r="V1529" t="str">
            <v>2020</v>
          </cell>
          <cell r="W1529">
            <v>44196</v>
          </cell>
        </row>
        <row r="1530">
          <cell r="G1530">
            <v>3323767</v>
          </cell>
          <cell r="H1530" t="str">
            <v>KR</v>
          </cell>
          <cell r="I1530">
            <v>44127</v>
          </cell>
          <cell r="J1530">
            <v>44166</v>
          </cell>
          <cell r="K1530">
            <v>44146</v>
          </cell>
          <cell r="L1530">
            <v>44206</v>
          </cell>
          <cell r="M1530">
            <v>-10</v>
          </cell>
          <cell r="N1530">
            <v>-390000</v>
          </cell>
          <cell r="P1530" t="str">
            <v>2905100202</v>
          </cell>
          <cell r="Q1530" t="str">
            <v>11111531013</v>
          </cell>
          <cell r="R1530" t="str">
            <v>08001443648 JHON JINETE</v>
          </cell>
          <cell r="S1530" t="str">
            <v>800120011</v>
          </cell>
          <cell r="T1530" t="str">
            <v>1905649782</v>
          </cell>
          <cell r="U1530" t="str">
            <v>2000437253</v>
          </cell>
          <cell r="V1530" t="str">
            <v>2020</v>
          </cell>
          <cell r="W1530">
            <v>44196</v>
          </cell>
        </row>
        <row r="1531">
          <cell r="G1531">
            <v>3323764</v>
          </cell>
          <cell r="H1531" t="str">
            <v>KR</v>
          </cell>
          <cell r="I1531">
            <v>44127</v>
          </cell>
          <cell r="J1531">
            <v>44166</v>
          </cell>
          <cell r="K1531">
            <v>44146</v>
          </cell>
          <cell r="L1531">
            <v>44206</v>
          </cell>
          <cell r="M1531">
            <v>-10</v>
          </cell>
          <cell r="N1531">
            <v>-60000</v>
          </cell>
          <cell r="P1531" t="str">
            <v>2905100202</v>
          </cell>
          <cell r="Q1531" t="str">
            <v>11111531013</v>
          </cell>
          <cell r="R1531" t="str">
            <v>08001189306 EDWIN PEREZ</v>
          </cell>
          <cell r="S1531" t="str">
            <v>800120011</v>
          </cell>
          <cell r="T1531" t="str">
            <v>1905649767</v>
          </cell>
          <cell r="U1531" t="str">
            <v>2000437253</v>
          </cell>
          <cell r="V1531" t="str">
            <v>2020</v>
          </cell>
          <cell r="W1531">
            <v>44196</v>
          </cell>
        </row>
        <row r="1532">
          <cell r="G1532">
            <v>3323762</v>
          </cell>
          <cell r="H1532" t="str">
            <v>KR</v>
          </cell>
          <cell r="I1532">
            <v>44127</v>
          </cell>
          <cell r="J1532">
            <v>44166</v>
          </cell>
          <cell r="K1532">
            <v>44146</v>
          </cell>
          <cell r="L1532">
            <v>44206</v>
          </cell>
          <cell r="M1532">
            <v>-10</v>
          </cell>
          <cell r="N1532">
            <v>-60000</v>
          </cell>
          <cell r="P1532" t="str">
            <v>2905100102</v>
          </cell>
          <cell r="Q1532" t="str">
            <v>11111531013</v>
          </cell>
          <cell r="R1532" t="str">
            <v>08001053478 ANNY PACHECO</v>
          </cell>
          <cell r="S1532" t="str">
            <v>800120011</v>
          </cell>
          <cell r="T1532" t="str">
            <v>1905649755</v>
          </cell>
          <cell r="U1532" t="str">
            <v>2000437253</v>
          </cell>
          <cell r="V1532" t="str">
            <v>2020</v>
          </cell>
          <cell r="W1532">
            <v>44196</v>
          </cell>
        </row>
        <row r="1533">
          <cell r="G1533">
            <v>3323727</v>
          </cell>
          <cell r="H1533" t="str">
            <v>KR</v>
          </cell>
          <cell r="I1533">
            <v>44126</v>
          </cell>
          <cell r="J1533">
            <v>44166</v>
          </cell>
          <cell r="K1533">
            <v>44146</v>
          </cell>
          <cell r="L1533">
            <v>44206</v>
          </cell>
          <cell r="M1533">
            <v>-10</v>
          </cell>
          <cell r="N1533">
            <v>-684104</v>
          </cell>
          <cell r="P1533" t="str">
            <v>2905100202</v>
          </cell>
          <cell r="Q1533" t="str">
            <v>11111531013</v>
          </cell>
          <cell r="R1533" t="str">
            <v>08758558745 DOMINGO GUERRA</v>
          </cell>
          <cell r="S1533" t="str">
            <v>875817011</v>
          </cell>
          <cell r="T1533" t="str">
            <v>1905649746</v>
          </cell>
          <cell r="U1533" t="str">
            <v>2000437253</v>
          </cell>
          <cell r="V1533" t="str">
            <v>2020</v>
          </cell>
          <cell r="W1533">
            <v>44196</v>
          </cell>
        </row>
        <row r="1534">
          <cell r="G1534">
            <v>3323207</v>
          </cell>
          <cell r="H1534" t="str">
            <v>KR</v>
          </cell>
          <cell r="I1534">
            <v>44118</v>
          </cell>
          <cell r="J1534">
            <v>44196</v>
          </cell>
          <cell r="K1534">
            <v>44139</v>
          </cell>
          <cell r="L1534">
            <v>44199</v>
          </cell>
          <cell r="M1534">
            <v>117</v>
          </cell>
          <cell r="N1534">
            <v>-60000</v>
          </cell>
          <cell r="P1534" t="str">
            <v>2905100102</v>
          </cell>
          <cell r="Q1534" t="str">
            <v>11042137415</v>
          </cell>
          <cell r="R1534" t="str">
            <v>47053410472 LUIS ESCORCIA</v>
          </cell>
          <cell r="S1534" t="str">
            <v>4705317011</v>
          </cell>
          <cell r="T1534" t="str">
            <v>1905646188</v>
          </cell>
          <cell r="U1534" t="str">
            <v>2000519802</v>
          </cell>
          <cell r="V1534" t="str">
            <v>2021</v>
          </cell>
          <cell r="W1534">
            <v>44316</v>
          </cell>
        </row>
        <row r="1535">
          <cell r="G1535">
            <v>3323847</v>
          </cell>
          <cell r="H1535" t="str">
            <v>KR</v>
          </cell>
          <cell r="I1535">
            <v>44128</v>
          </cell>
          <cell r="J1535">
            <v>44169</v>
          </cell>
          <cell r="K1535">
            <v>44139</v>
          </cell>
          <cell r="L1535">
            <v>44199</v>
          </cell>
          <cell r="M1535">
            <v>117</v>
          </cell>
          <cell r="N1535">
            <v>-36339</v>
          </cell>
          <cell r="P1535" t="str">
            <v>2905100202</v>
          </cell>
          <cell r="Q1535" t="str">
            <v>11042137415</v>
          </cell>
          <cell r="R1535" t="str">
            <v>4717000100306 DIGNA BARRIOS</v>
          </cell>
          <cell r="S1535" t="str">
            <v>4717017011</v>
          </cell>
          <cell r="T1535" t="str">
            <v>1905646187</v>
          </cell>
          <cell r="U1535" t="str">
            <v>2000519802</v>
          </cell>
          <cell r="V1535" t="str">
            <v>2021</v>
          </cell>
          <cell r="W1535">
            <v>44316</v>
          </cell>
        </row>
        <row r="1536">
          <cell r="G1536">
            <v>3322463</v>
          </cell>
          <cell r="H1536" t="str">
            <v>KR</v>
          </cell>
          <cell r="I1536">
            <v>44110</v>
          </cell>
          <cell r="J1536">
            <v>44169</v>
          </cell>
          <cell r="K1536">
            <v>44139</v>
          </cell>
          <cell r="L1536">
            <v>44199</v>
          </cell>
          <cell r="M1536">
            <v>117</v>
          </cell>
          <cell r="N1536">
            <v>-31325</v>
          </cell>
          <cell r="P1536" t="str">
            <v>2905100202</v>
          </cell>
          <cell r="Q1536" t="str">
            <v>11042137415</v>
          </cell>
          <cell r="R1536" t="str">
            <v>47001470526 JOSE BECERRA</v>
          </cell>
          <cell r="S1536" t="str">
            <v>4700117011</v>
          </cell>
          <cell r="T1536" t="str">
            <v>1905646184</v>
          </cell>
          <cell r="U1536" t="str">
            <v>2000519802</v>
          </cell>
          <cell r="V1536" t="str">
            <v>2021</v>
          </cell>
          <cell r="W1536">
            <v>44316</v>
          </cell>
        </row>
        <row r="1537">
          <cell r="G1537">
            <v>3322161</v>
          </cell>
          <cell r="H1537" t="str">
            <v>KR</v>
          </cell>
          <cell r="I1537">
            <v>44106</v>
          </cell>
          <cell r="J1537">
            <v>44196</v>
          </cell>
          <cell r="K1537">
            <v>44139</v>
          </cell>
          <cell r="L1537">
            <v>44199</v>
          </cell>
          <cell r="M1537">
            <v>117</v>
          </cell>
          <cell r="N1537">
            <v>-57240</v>
          </cell>
          <cell r="P1537" t="str">
            <v>2905100202</v>
          </cell>
          <cell r="Q1537" t="str">
            <v>11042137415</v>
          </cell>
          <cell r="R1537" t="str">
            <v>4779800093702 LILIA GARCIA</v>
          </cell>
          <cell r="S1537" t="str">
            <v>4779817011</v>
          </cell>
          <cell r="T1537" t="str">
            <v>1905646182</v>
          </cell>
          <cell r="U1537" t="str">
            <v>2000519802</v>
          </cell>
          <cell r="V1537" t="str">
            <v>2021</v>
          </cell>
          <cell r="W1537">
            <v>44316</v>
          </cell>
        </row>
        <row r="1538">
          <cell r="G1538">
            <v>3323806</v>
          </cell>
          <cell r="H1538" t="str">
            <v>KR</v>
          </cell>
          <cell r="I1538">
            <v>44127</v>
          </cell>
          <cell r="J1538">
            <v>44196</v>
          </cell>
          <cell r="K1538">
            <v>44139</v>
          </cell>
          <cell r="L1538">
            <v>44199</v>
          </cell>
          <cell r="M1538">
            <v>-3</v>
          </cell>
          <cell r="N1538">
            <v>-14386</v>
          </cell>
          <cell r="P1538" t="str">
            <v>2905100202</v>
          </cell>
          <cell r="Q1538" t="str">
            <v>11041900881</v>
          </cell>
          <cell r="R1538" t="str">
            <v>44430469796 ADOLFO CALDERON</v>
          </cell>
          <cell r="S1538" t="str">
            <v>4443017011</v>
          </cell>
          <cell r="T1538" t="str">
            <v>1905646127</v>
          </cell>
          <cell r="U1538" t="str">
            <v>2000437253</v>
          </cell>
          <cell r="V1538" t="str">
            <v>2020</v>
          </cell>
          <cell r="W1538">
            <v>44196</v>
          </cell>
        </row>
        <row r="1539">
          <cell r="G1539">
            <v>338552</v>
          </cell>
          <cell r="H1539" t="str">
            <v>KR</v>
          </cell>
          <cell r="I1539">
            <v>44196</v>
          </cell>
          <cell r="J1539">
            <v>44196</v>
          </cell>
          <cell r="K1539">
            <v>43926</v>
          </cell>
          <cell r="L1539">
            <v>43986</v>
          </cell>
          <cell r="M1539">
            <v>210</v>
          </cell>
          <cell r="N1539">
            <v>-231271</v>
          </cell>
          <cell r="P1539" t="str">
            <v>2905100202</v>
          </cell>
          <cell r="Q1539" t="str">
            <v>20201231</v>
          </cell>
          <cell r="R1539" t="str">
            <v>ABONO FACTURA 338552 47288235616 ANDRES IREGUI</v>
          </cell>
          <cell r="S1539" t="str">
            <v>4728820011</v>
          </cell>
          <cell r="T1539" t="str">
            <v>1905629968</v>
          </cell>
          <cell r="U1539" t="str">
            <v>2000435592</v>
          </cell>
          <cell r="V1539" t="str">
            <v>2020</v>
          </cell>
          <cell r="W1539">
            <v>44196</v>
          </cell>
        </row>
        <row r="1540">
          <cell r="G1540">
            <v>338552</v>
          </cell>
          <cell r="H1540" t="str">
            <v>KR</v>
          </cell>
          <cell r="I1540">
            <v>44196</v>
          </cell>
          <cell r="J1540">
            <v>44196</v>
          </cell>
          <cell r="K1540">
            <v>43955</v>
          </cell>
          <cell r="L1540">
            <v>44015</v>
          </cell>
          <cell r="M1540">
            <v>260</v>
          </cell>
          <cell r="N1540">
            <v>-87439</v>
          </cell>
          <cell r="P1540" t="str">
            <v>2905100202</v>
          </cell>
          <cell r="Q1540" t="str">
            <v>5041617030</v>
          </cell>
          <cell r="R1540" t="str">
            <v>SALDO FACTURA 338552 47288235616 ANDRES IREGUI</v>
          </cell>
          <cell r="S1540" t="str">
            <v>4728817011</v>
          </cell>
          <cell r="T1540" t="str">
            <v>1904902560</v>
          </cell>
          <cell r="U1540" t="str">
            <v>2000480144</v>
          </cell>
          <cell r="V1540" t="str">
            <v>2021</v>
          </cell>
          <cell r="W1540">
            <v>44275</v>
          </cell>
        </row>
        <row r="1541">
          <cell r="G1541">
            <v>338552</v>
          </cell>
          <cell r="H1541" t="str">
            <v>KR</v>
          </cell>
          <cell r="I1541">
            <v>44196</v>
          </cell>
          <cell r="J1541">
            <v>44196</v>
          </cell>
          <cell r="K1541">
            <v>44196</v>
          </cell>
          <cell r="L1541">
            <v>44196</v>
          </cell>
          <cell r="M1541">
            <v>0</v>
          </cell>
          <cell r="N1541">
            <v>318710</v>
          </cell>
          <cell r="P1541" t="str">
            <v>2905100202</v>
          </cell>
          <cell r="Q1541" t="str">
            <v>20201231</v>
          </cell>
          <cell r="R1541" t="str">
            <v>ABONO FACTURA 338552</v>
          </cell>
          <cell r="S1541" t="str">
            <v>4728817011</v>
          </cell>
          <cell r="T1541" t="str">
            <v>1905629968</v>
          </cell>
          <cell r="U1541" t="str">
            <v>1905629968</v>
          </cell>
          <cell r="V1541" t="str">
            <v>2020</v>
          </cell>
          <cell r="W1541">
            <v>44196</v>
          </cell>
        </row>
        <row r="1542">
          <cell r="G1542">
            <v>3324282</v>
          </cell>
          <cell r="H1542" t="str">
            <v>KR</v>
          </cell>
          <cell r="I1542">
            <v>44139</v>
          </cell>
          <cell r="J1542">
            <v>44196</v>
          </cell>
          <cell r="K1542">
            <v>44148</v>
          </cell>
          <cell r="L1542">
            <v>44208</v>
          </cell>
          <cell r="M1542">
            <v>108</v>
          </cell>
          <cell r="N1542">
            <v>-60000</v>
          </cell>
          <cell r="P1542" t="str">
            <v>2905100202</v>
          </cell>
          <cell r="Q1542" t="str">
            <v>11131750483</v>
          </cell>
          <cell r="R1542" t="str">
            <v>47605175992 MIGUEL CAMARGO</v>
          </cell>
          <cell r="S1542" t="str">
            <v>4760517011</v>
          </cell>
          <cell r="T1542" t="str">
            <v>1905615467</v>
          </cell>
          <cell r="U1542" t="str">
            <v>2000519802</v>
          </cell>
          <cell r="V1542" t="str">
            <v>2021</v>
          </cell>
          <cell r="W1542">
            <v>44316</v>
          </cell>
        </row>
        <row r="1543">
          <cell r="G1543">
            <v>3324245</v>
          </cell>
          <cell r="H1543" t="str">
            <v>KR</v>
          </cell>
          <cell r="I1543">
            <v>44138</v>
          </cell>
          <cell r="J1543">
            <v>44196</v>
          </cell>
          <cell r="K1543">
            <v>44148</v>
          </cell>
          <cell r="L1543">
            <v>44208</v>
          </cell>
          <cell r="M1543">
            <v>108</v>
          </cell>
          <cell r="N1543">
            <v>-21953</v>
          </cell>
          <cell r="P1543" t="str">
            <v>2905100202</v>
          </cell>
          <cell r="Q1543" t="str">
            <v>11131750483</v>
          </cell>
          <cell r="R1543" t="str">
            <v>47720298231 EMILIN DIAZ</v>
          </cell>
          <cell r="S1543" t="str">
            <v>4755517011</v>
          </cell>
          <cell r="T1543" t="str">
            <v>1905615454</v>
          </cell>
          <cell r="U1543" t="str">
            <v>2000519802</v>
          </cell>
          <cell r="V1543" t="str">
            <v>2021</v>
          </cell>
          <cell r="W1543">
            <v>44316</v>
          </cell>
        </row>
        <row r="1544">
          <cell r="G1544">
            <v>338552</v>
          </cell>
          <cell r="H1544" t="str">
            <v>KR</v>
          </cell>
          <cell r="I1544">
            <v>44196</v>
          </cell>
          <cell r="J1544">
            <v>44196</v>
          </cell>
          <cell r="K1544">
            <v>43955</v>
          </cell>
          <cell r="L1544">
            <v>44015</v>
          </cell>
          <cell r="M1544">
            <v>181</v>
          </cell>
          <cell r="N1544">
            <v>-59670</v>
          </cell>
          <cell r="P1544" t="str">
            <v>2905100202</v>
          </cell>
          <cell r="Q1544" t="str">
            <v>20201231</v>
          </cell>
          <cell r="R1544" t="str">
            <v>ABONO FACT 338552 47288235616 ANDRES IREGUI</v>
          </cell>
          <cell r="S1544" t="str">
            <v>4728820011</v>
          </cell>
          <cell r="T1544" t="str">
            <v>1905589267</v>
          </cell>
          <cell r="U1544" t="str">
            <v>1700014625</v>
          </cell>
          <cell r="V1544" t="str">
            <v>2020</v>
          </cell>
          <cell r="W1544">
            <v>44196</v>
          </cell>
        </row>
        <row r="1545">
          <cell r="G1545">
            <v>338552</v>
          </cell>
          <cell r="H1545" t="str">
            <v>KR</v>
          </cell>
          <cell r="I1545">
            <v>44196</v>
          </cell>
          <cell r="J1545">
            <v>44196</v>
          </cell>
          <cell r="K1545">
            <v>43955</v>
          </cell>
          <cell r="L1545">
            <v>44015</v>
          </cell>
          <cell r="M1545">
            <v>181</v>
          </cell>
          <cell r="N1545">
            <v>-259040</v>
          </cell>
          <cell r="P1545" t="str">
            <v>2905100202</v>
          </cell>
          <cell r="Q1545" t="str">
            <v>5041617030</v>
          </cell>
          <cell r="R1545" t="str">
            <v>SALDO FACT 338552 47288235616 ANDRES IREGUI</v>
          </cell>
          <cell r="S1545" t="str">
            <v>4728817011</v>
          </cell>
          <cell r="T1545" t="str">
            <v>1905589267</v>
          </cell>
          <cell r="U1545" t="str">
            <v>1700014625</v>
          </cell>
          <cell r="V1545" t="str">
            <v>2020</v>
          </cell>
          <cell r="W1545">
            <v>44196</v>
          </cell>
        </row>
        <row r="1546">
          <cell r="G1546">
            <v>338552</v>
          </cell>
          <cell r="H1546" t="str">
            <v>KR</v>
          </cell>
          <cell r="I1546">
            <v>44196</v>
          </cell>
          <cell r="J1546">
            <v>44196</v>
          </cell>
          <cell r="K1546">
            <v>44196</v>
          </cell>
          <cell r="L1546">
            <v>44196</v>
          </cell>
          <cell r="M1546">
            <v>0</v>
          </cell>
          <cell r="N1546">
            <v>318710</v>
          </cell>
          <cell r="P1546" t="str">
            <v>2905100202</v>
          </cell>
          <cell r="Q1546" t="str">
            <v>20201231</v>
          </cell>
          <cell r="R1546" t="str">
            <v>ABONO FACT 338552 47288235616 ANDRES IREGUI</v>
          </cell>
          <cell r="S1546" t="str">
            <v>4728817011</v>
          </cell>
          <cell r="T1546" t="str">
            <v>1905589267</v>
          </cell>
          <cell r="U1546" t="str">
            <v>1700014625</v>
          </cell>
          <cell r="V1546" t="str">
            <v>2020</v>
          </cell>
          <cell r="W1546">
            <v>44196</v>
          </cell>
        </row>
        <row r="1547">
          <cell r="G1547">
            <v>3323894</v>
          </cell>
          <cell r="H1547" t="str">
            <v>KR</v>
          </cell>
          <cell r="I1547">
            <v>44130</v>
          </cell>
          <cell r="J1547">
            <v>44175</v>
          </cell>
          <cell r="K1547">
            <v>44145</v>
          </cell>
          <cell r="L1547">
            <v>44205</v>
          </cell>
          <cell r="M1547">
            <v>-9</v>
          </cell>
          <cell r="N1547">
            <v>-2711904</v>
          </cell>
          <cell r="P1547" t="str">
            <v>2905100202</v>
          </cell>
          <cell r="Q1547" t="str">
            <v>11100843661</v>
          </cell>
          <cell r="R1547" t="str">
            <v>70001169313 ELBER BUSTAMANTE</v>
          </cell>
          <cell r="S1547" t="str">
            <v>7000120011</v>
          </cell>
          <cell r="T1547" t="str">
            <v>1905585395</v>
          </cell>
          <cell r="U1547" t="str">
            <v>2000437253</v>
          </cell>
          <cell r="V1547" t="str">
            <v>2020</v>
          </cell>
          <cell r="W1547">
            <v>44196</v>
          </cell>
        </row>
        <row r="1548">
          <cell r="G1548">
            <v>338483</v>
          </cell>
          <cell r="H1548" t="str">
            <v>KR</v>
          </cell>
          <cell r="I1548">
            <v>43941</v>
          </cell>
          <cell r="J1548">
            <v>44196</v>
          </cell>
          <cell r="K1548">
            <v>43941</v>
          </cell>
          <cell r="L1548">
            <v>44001</v>
          </cell>
          <cell r="M1548">
            <v>195</v>
          </cell>
          <cell r="N1548">
            <v>-1277</v>
          </cell>
          <cell r="P1548" t="str">
            <v>2905100202</v>
          </cell>
          <cell r="Q1548" t="str">
            <v>20201231</v>
          </cell>
          <cell r="R1548" t="str">
            <v>ABONO FACTURA 338483 FUNDACION CAMPBELL</v>
          </cell>
          <cell r="S1548" t="str">
            <v>4725817011</v>
          </cell>
          <cell r="T1548" t="str">
            <v>1905584427</v>
          </cell>
          <cell r="U1548" t="str">
            <v>2000428118</v>
          </cell>
          <cell r="V1548" t="str">
            <v>2020</v>
          </cell>
          <cell r="W1548">
            <v>44196</v>
          </cell>
        </row>
        <row r="1549">
          <cell r="G1549">
            <v>338483</v>
          </cell>
          <cell r="H1549" t="str">
            <v>KR</v>
          </cell>
          <cell r="I1549">
            <v>43941</v>
          </cell>
          <cell r="J1549">
            <v>44196</v>
          </cell>
          <cell r="K1549">
            <v>43955</v>
          </cell>
          <cell r="L1549">
            <v>44015</v>
          </cell>
          <cell r="M1549">
            <v>181</v>
          </cell>
          <cell r="N1549">
            <v>-170324</v>
          </cell>
          <cell r="P1549" t="str">
            <v>2905100202</v>
          </cell>
          <cell r="Q1549" t="str">
            <v>5041617030</v>
          </cell>
          <cell r="R1549" t="str">
            <v>SALDO FACTURA 338483 FUNDACION CAMPBELL</v>
          </cell>
          <cell r="S1549" t="str">
            <v>4725817011</v>
          </cell>
          <cell r="T1549" t="str">
            <v>1904902553</v>
          </cell>
          <cell r="U1549" t="str">
            <v>2000437253</v>
          </cell>
          <cell r="V1549" t="str">
            <v>2020</v>
          </cell>
          <cell r="W1549">
            <v>44196</v>
          </cell>
        </row>
        <row r="1550">
          <cell r="G1550">
            <v>338483</v>
          </cell>
          <cell r="H1550" t="str">
            <v>KR</v>
          </cell>
          <cell r="I1550">
            <v>43941</v>
          </cell>
          <cell r="J1550">
            <v>44196</v>
          </cell>
          <cell r="K1550">
            <v>43941</v>
          </cell>
          <cell r="L1550">
            <v>43941</v>
          </cell>
          <cell r="M1550">
            <v>255</v>
          </cell>
          <cell r="N1550">
            <v>171601</v>
          </cell>
          <cell r="P1550" t="str">
            <v>2905100202</v>
          </cell>
          <cell r="Q1550" t="str">
            <v>20201231</v>
          </cell>
          <cell r="R1550" t="str">
            <v>SALDO FACTURA 338483 FUNDACION CAMPBELL</v>
          </cell>
          <cell r="S1550" t="str">
            <v>4725817011</v>
          </cell>
          <cell r="T1550" t="str">
            <v>1905584427</v>
          </cell>
          <cell r="U1550" t="str">
            <v>1905584427</v>
          </cell>
          <cell r="V1550" t="str">
            <v>2020</v>
          </cell>
          <cell r="W1550">
            <v>44196</v>
          </cell>
        </row>
        <row r="1551">
          <cell r="G1551">
            <v>336064</v>
          </cell>
          <cell r="H1551" t="str">
            <v>KR</v>
          </cell>
          <cell r="I1551">
            <v>43928</v>
          </cell>
          <cell r="J1551">
            <v>44188</v>
          </cell>
          <cell r="K1551">
            <v>43928</v>
          </cell>
          <cell r="L1551">
            <v>43928</v>
          </cell>
          <cell r="M1551">
            <v>260</v>
          </cell>
          <cell r="N1551">
            <v>-81579</v>
          </cell>
          <cell r="P1551" t="str">
            <v>2905100202</v>
          </cell>
          <cell r="Q1551" t="str">
            <v>4070807138</v>
          </cell>
          <cell r="R1551" t="str">
            <v>20228356274 TERESA RODRIGUEZ</v>
          </cell>
          <cell r="S1551" t="str">
            <v>2022820011</v>
          </cell>
          <cell r="T1551" t="str">
            <v>1905566936</v>
          </cell>
          <cell r="U1551" t="str">
            <v>2000427656</v>
          </cell>
          <cell r="V1551" t="str">
            <v>2020</v>
          </cell>
          <cell r="W1551">
            <v>44188</v>
          </cell>
        </row>
        <row r="1552">
          <cell r="G1552">
            <v>336064</v>
          </cell>
          <cell r="H1552" t="str">
            <v>KR</v>
          </cell>
          <cell r="I1552">
            <v>43928</v>
          </cell>
          <cell r="J1552">
            <v>44188</v>
          </cell>
          <cell r="K1552">
            <v>43928</v>
          </cell>
          <cell r="L1552">
            <v>43988</v>
          </cell>
          <cell r="M1552">
            <v>201</v>
          </cell>
          <cell r="N1552">
            <v>-21920489</v>
          </cell>
          <cell r="P1552" t="str">
            <v>2905100203</v>
          </cell>
          <cell r="Q1552" t="str">
            <v>4070807138</v>
          </cell>
          <cell r="R1552" t="str">
            <v>20228356274 TERESA RODRIGUEZ</v>
          </cell>
          <cell r="S1552" t="str">
            <v>2022820011</v>
          </cell>
          <cell r="T1552" t="str">
            <v>1904663888</v>
          </cell>
          <cell r="U1552" t="str">
            <v>1905657383</v>
          </cell>
          <cell r="V1552" t="str">
            <v>2020</v>
          </cell>
          <cell r="W1552">
            <v>44189</v>
          </cell>
        </row>
        <row r="1553">
          <cell r="G1553">
            <v>336064</v>
          </cell>
          <cell r="H1553" t="str">
            <v>KR</v>
          </cell>
          <cell r="I1553">
            <v>43928</v>
          </cell>
          <cell r="J1553">
            <v>44188</v>
          </cell>
          <cell r="K1553">
            <v>43928</v>
          </cell>
          <cell r="L1553">
            <v>43928</v>
          </cell>
          <cell r="M1553">
            <v>260</v>
          </cell>
          <cell r="N1553">
            <v>22002068</v>
          </cell>
          <cell r="P1553" t="str">
            <v>2905100203</v>
          </cell>
          <cell r="Q1553" t="str">
            <v>20201223</v>
          </cell>
          <cell r="R1553" t="str">
            <v>VR ABONO FACTURA</v>
          </cell>
          <cell r="S1553" t="str">
            <v>2022820011</v>
          </cell>
          <cell r="T1553" t="str">
            <v>1905566936</v>
          </cell>
          <cell r="U1553" t="str">
            <v>1905566936</v>
          </cell>
          <cell r="V1553" t="str">
            <v>2020</v>
          </cell>
          <cell r="W1553">
            <v>44188</v>
          </cell>
        </row>
        <row r="1554">
          <cell r="G1554">
            <v>3321039</v>
          </cell>
          <cell r="H1554" t="str">
            <v>KR</v>
          </cell>
          <cell r="I1554">
            <v>44095</v>
          </cell>
          <cell r="J1554">
            <v>44167</v>
          </cell>
          <cell r="K1554">
            <v>44106</v>
          </cell>
          <cell r="L1554">
            <v>44166</v>
          </cell>
          <cell r="M1554">
            <v>30</v>
          </cell>
          <cell r="N1554">
            <v>-479469</v>
          </cell>
          <cell r="P1554" t="str">
            <v>2905100202</v>
          </cell>
          <cell r="Q1554" t="str">
            <v>10021116023</v>
          </cell>
          <cell r="R1554" t="str">
            <v>68079380867 CHAYLET ORTIZ</v>
          </cell>
          <cell r="S1554" t="str">
            <v>7000117011</v>
          </cell>
          <cell r="T1554" t="str">
            <v>1905563789</v>
          </cell>
          <cell r="U1554" t="str">
            <v>2000428021</v>
          </cell>
          <cell r="V1554" t="str">
            <v>2020</v>
          </cell>
          <cell r="W1554">
            <v>44196</v>
          </cell>
        </row>
        <row r="1555">
          <cell r="G1555">
            <v>3321039</v>
          </cell>
          <cell r="H1555" t="str">
            <v>KR</v>
          </cell>
          <cell r="I1555">
            <v>44095</v>
          </cell>
          <cell r="J1555">
            <v>44167</v>
          </cell>
          <cell r="K1555">
            <v>44126</v>
          </cell>
          <cell r="L1555">
            <v>44186</v>
          </cell>
          <cell r="M1555">
            <v>84</v>
          </cell>
          <cell r="N1555">
            <v>-43876</v>
          </cell>
          <cell r="P1555" t="str">
            <v>2205200201</v>
          </cell>
          <cell r="Q1555" t="str">
            <v>10021116023</v>
          </cell>
          <cell r="R1555" t="str">
            <v>GLOSA INICIAL GL-68048320880</v>
          </cell>
          <cell r="S1555" t="str">
            <v>7000117011</v>
          </cell>
          <cell r="T1555" t="str">
            <v>1905563789</v>
          </cell>
          <cell r="U1555" t="str">
            <v>1906201218</v>
          </cell>
          <cell r="V1555" t="str">
            <v>2021</v>
          </cell>
          <cell r="W1555">
            <v>44270</v>
          </cell>
        </row>
        <row r="1556">
          <cell r="G1556">
            <v>3321039</v>
          </cell>
          <cell r="H1556" t="str">
            <v>KR</v>
          </cell>
          <cell r="I1556">
            <v>44095</v>
          </cell>
          <cell r="J1556">
            <v>44167</v>
          </cell>
          <cell r="K1556">
            <v>44106</v>
          </cell>
          <cell r="L1556">
            <v>44166</v>
          </cell>
          <cell r="M1556">
            <v>30</v>
          </cell>
          <cell r="N1556">
            <v>-156115</v>
          </cell>
          <cell r="P1556" t="str">
            <v>2905100202</v>
          </cell>
          <cell r="Q1556" t="str">
            <v>10021116023</v>
          </cell>
          <cell r="R1556" t="str">
            <v>68079380867 CHAYLET ORTIZ</v>
          </cell>
          <cell r="S1556" t="str">
            <v>7000117011</v>
          </cell>
          <cell r="T1556" t="str">
            <v>1905563789</v>
          </cell>
          <cell r="U1556" t="str">
            <v>2000428021</v>
          </cell>
          <cell r="V1556" t="str">
            <v>2020</v>
          </cell>
          <cell r="W1556">
            <v>44196</v>
          </cell>
        </row>
        <row r="1557">
          <cell r="G1557">
            <v>3322730</v>
          </cell>
          <cell r="H1557" t="str">
            <v>KR</v>
          </cell>
          <cell r="I1557">
            <v>44112</v>
          </cell>
          <cell r="J1557">
            <v>44174</v>
          </cell>
          <cell r="K1557">
            <v>44113</v>
          </cell>
          <cell r="L1557">
            <v>44173</v>
          </cell>
          <cell r="M1557">
            <v>23</v>
          </cell>
          <cell r="N1557">
            <v>-60000</v>
          </cell>
          <cell r="P1557" t="str">
            <v>2905100202</v>
          </cell>
          <cell r="Q1557" t="str">
            <v>10091251425</v>
          </cell>
          <cell r="R1557" t="str">
            <v>08001413237 RAQUEL GARRIDO</v>
          </cell>
          <cell r="S1557" t="str">
            <v>7000117011</v>
          </cell>
          <cell r="T1557" t="str">
            <v>1905538703</v>
          </cell>
          <cell r="U1557" t="str">
            <v>2000437253</v>
          </cell>
          <cell r="V1557" t="str">
            <v>2020</v>
          </cell>
          <cell r="W1557">
            <v>44196</v>
          </cell>
        </row>
        <row r="1558">
          <cell r="G1558">
            <v>3323874</v>
          </cell>
          <cell r="H1558" t="str">
            <v>KR</v>
          </cell>
          <cell r="I1558">
            <v>44116</v>
          </cell>
          <cell r="J1558">
            <v>44195</v>
          </cell>
          <cell r="K1558">
            <v>44139</v>
          </cell>
          <cell r="L1558">
            <v>44199</v>
          </cell>
          <cell r="M1558">
            <v>-3</v>
          </cell>
          <cell r="N1558">
            <v>-60000</v>
          </cell>
          <cell r="P1558" t="str">
            <v>2905100202</v>
          </cell>
          <cell r="Q1558" t="str">
            <v>11041155150</v>
          </cell>
          <cell r="R1558" t="str">
            <v>70508021631 MARILUZ MERCADO</v>
          </cell>
          <cell r="S1558" t="str">
            <v>7000120011</v>
          </cell>
          <cell r="T1558" t="str">
            <v>1905531896</v>
          </cell>
          <cell r="U1558" t="str">
            <v>2000428021</v>
          </cell>
          <cell r="V1558" t="str">
            <v>2020</v>
          </cell>
          <cell r="W1558">
            <v>44196</v>
          </cell>
        </row>
        <row r="1559">
          <cell r="G1559">
            <v>3323643</v>
          </cell>
          <cell r="H1559" t="str">
            <v>KR</v>
          </cell>
          <cell r="I1559">
            <v>44076</v>
          </cell>
          <cell r="J1559">
            <v>44195</v>
          </cell>
          <cell r="K1559">
            <v>44139</v>
          </cell>
          <cell r="L1559">
            <v>44199</v>
          </cell>
          <cell r="M1559">
            <v>-3</v>
          </cell>
          <cell r="N1559">
            <v>-18652</v>
          </cell>
          <cell r="P1559" t="str">
            <v>2905100202</v>
          </cell>
          <cell r="Q1559" t="str">
            <v>11041155150</v>
          </cell>
          <cell r="R1559" t="str">
            <v>70001168467 LUIS FONTALVO</v>
          </cell>
          <cell r="S1559" t="str">
            <v>7000120011</v>
          </cell>
          <cell r="T1559" t="str">
            <v>1905531895</v>
          </cell>
          <cell r="U1559" t="str">
            <v>2000428021</v>
          </cell>
          <cell r="V1559" t="str">
            <v>2020</v>
          </cell>
          <cell r="W1559">
            <v>44196</v>
          </cell>
        </row>
        <row r="1560">
          <cell r="G1560">
            <v>3321506</v>
          </cell>
          <cell r="H1560" t="str">
            <v>KR</v>
          </cell>
          <cell r="I1560">
            <v>44099</v>
          </cell>
          <cell r="J1560">
            <v>44194</v>
          </cell>
          <cell r="K1560">
            <v>44113</v>
          </cell>
          <cell r="L1560">
            <v>44173</v>
          </cell>
          <cell r="M1560">
            <v>23</v>
          </cell>
          <cell r="N1560">
            <v>-60000</v>
          </cell>
          <cell r="P1560" t="str">
            <v>2905100202</v>
          </cell>
          <cell r="Q1560" t="str">
            <v>10090956542</v>
          </cell>
          <cell r="R1560" t="str">
            <v>47980222902 NELLY RUA</v>
          </cell>
          <cell r="S1560" t="str">
            <v>7000117011</v>
          </cell>
          <cell r="T1560" t="str">
            <v>1905528768</v>
          </cell>
          <cell r="U1560" t="str">
            <v>2000437253</v>
          </cell>
          <cell r="V1560" t="str">
            <v>2020</v>
          </cell>
          <cell r="W1560">
            <v>44196</v>
          </cell>
        </row>
        <row r="1561">
          <cell r="G1561">
            <v>3320922</v>
          </cell>
          <cell r="H1561" t="str">
            <v>KR</v>
          </cell>
          <cell r="I1561">
            <v>44092</v>
          </cell>
          <cell r="J1561">
            <v>44194</v>
          </cell>
          <cell r="K1561">
            <v>44113</v>
          </cell>
          <cell r="L1561">
            <v>44173</v>
          </cell>
          <cell r="M1561">
            <v>23</v>
          </cell>
          <cell r="N1561">
            <v>-60000</v>
          </cell>
          <cell r="P1561" t="str">
            <v>2905100203</v>
          </cell>
          <cell r="Q1561" t="str">
            <v>10090956542</v>
          </cell>
          <cell r="R1561" t="str">
            <v>08001272490 ANGELLY CAMARGO</v>
          </cell>
          <cell r="S1561" t="str">
            <v>7000117011</v>
          </cell>
          <cell r="T1561" t="str">
            <v>1905528767</v>
          </cell>
          <cell r="U1561" t="str">
            <v>2000437253</v>
          </cell>
          <cell r="V1561" t="str">
            <v>2020</v>
          </cell>
          <cell r="W1561">
            <v>44196</v>
          </cell>
        </row>
        <row r="1562">
          <cell r="G1562">
            <v>3320221</v>
          </cell>
          <cell r="H1562" t="str">
            <v>KR</v>
          </cell>
          <cell r="I1562">
            <v>44086</v>
          </cell>
          <cell r="J1562">
            <v>44194</v>
          </cell>
          <cell r="K1562">
            <v>44113</v>
          </cell>
          <cell r="L1562">
            <v>44173</v>
          </cell>
          <cell r="M1562">
            <v>23</v>
          </cell>
          <cell r="N1562">
            <v>-60000</v>
          </cell>
          <cell r="P1562" t="str">
            <v>2905100202</v>
          </cell>
          <cell r="Q1562" t="str">
            <v>10090956542</v>
          </cell>
          <cell r="R1562" t="str">
            <v>47205301891 MILDRED SANTANA</v>
          </cell>
          <cell r="S1562" t="str">
            <v>7000117011</v>
          </cell>
          <cell r="T1562" t="str">
            <v>1905528766</v>
          </cell>
          <cell r="U1562" t="str">
            <v>2000437253</v>
          </cell>
          <cell r="V1562" t="str">
            <v>2020</v>
          </cell>
          <cell r="W1562">
            <v>44196</v>
          </cell>
        </row>
        <row r="1563">
          <cell r="G1563">
            <v>3323876</v>
          </cell>
          <cell r="H1563" t="str">
            <v>KR</v>
          </cell>
          <cell r="I1563">
            <v>44130</v>
          </cell>
          <cell r="J1563">
            <v>44194</v>
          </cell>
          <cell r="K1563">
            <v>44145</v>
          </cell>
          <cell r="L1563">
            <v>44205</v>
          </cell>
          <cell r="M1563">
            <v>-9</v>
          </cell>
          <cell r="N1563">
            <v>-535181</v>
          </cell>
          <cell r="P1563" t="str">
            <v>2905100202</v>
          </cell>
          <cell r="Q1563" t="str">
            <v>11100843661</v>
          </cell>
          <cell r="R1563" t="str">
            <v>70001169245 HERNAN CERON</v>
          </cell>
          <cell r="S1563" t="str">
            <v>7000120011</v>
          </cell>
          <cell r="T1563" t="str">
            <v>1905527813</v>
          </cell>
          <cell r="U1563" t="str">
            <v>2000428021</v>
          </cell>
          <cell r="V1563" t="str">
            <v>2020</v>
          </cell>
          <cell r="W1563">
            <v>44196</v>
          </cell>
        </row>
        <row r="1564">
          <cell r="G1564">
            <v>3323876</v>
          </cell>
          <cell r="H1564" t="str">
            <v>KR</v>
          </cell>
          <cell r="I1564">
            <v>44130</v>
          </cell>
          <cell r="J1564">
            <v>44194</v>
          </cell>
          <cell r="K1564">
            <v>44172</v>
          </cell>
          <cell r="L1564">
            <v>44232</v>
          </cell>
          <cell r="M1564">
            <v>147</v>
          </cell>
          <cell r="N1564">
            <v>-591202</v>
          </cell>
          <cell r="P1564" t="str">
            <v>2205200201</v>
          </cell>
          <cell r="Q1564" t="str">
            <v>11100843661</v>
          </cell>
          <cell r="R1564" t="str">
            <v>GLOSA INICIAL GL-7026837158</v>
          </cell>
          <cell r="S1564" t="str">
            <v>7000120011</v>
          </cell>
          <cell r="T1564" t="str">
            <v>1905527813</v>
          </cell>
        </row>
        <row r="1565">
          <cell r="G1565">
            <v>3323876</v>
          </cell>
          <cell r="H1565" t="str">
            <v>KR</v>
          </cell>
          <cell r="I1565">
            <v>44130</v>
          </cell>
          <cell r="J1565">
            <v>44194</v>
          </cell>
          <cell r="K1565">
            <v>44145</v>
          </cell>
          <cell r="L1565">
            <v>44205</v>
          </cell>
          <cell r="M1565">
            <v>-9</v>
          </cell>
          <cell r="N1565">
            <v>-128259</v>
          </cell>
          <cell r="P1565" t="str">
            <v>2905100202</v>
          </cell>
          <cell r="Q1565" t="str">
            <v>11100843661</v>
          </cell>
          <cell r="R1565" t="str">
            <v>70001169245 HERNAN CERON</v>
          </cell>
          <cell r="S1565" t="str">
            <v>7000120011</v>
          </cell>
          <cell r="T1565" t="str">
            <v>1905527813</v>
          </cell>
          <cell r="U1565" t="str">
            <v>2000428021</v>
          </cell>
          <cell r="V1565" t="str">
            <v>2020</v>
          </cell>
          <cell r="W1565">
            <v>44196</v>
          </cell>
        </row>
        <row r="1566">
          <cell r="G1566">
            <v>3321970</v>
          </cell>
          <cell r="H1566" t="str">
            <v>KR</v>
          </cell>
          <cell r="I1566">
            <v>44104</v>
          </cell>
          <cell r="J1566">
            <v>44187</v>
          </cell>
          <cell r="K1566">
            <v>44117</v>
          </cell>
          <cell r="L1566">
            <v>44177</v>
          </cell>
          <cell r="M1566">
            <v>19</v>
          </cell>
          <cell r="N1566">
            <v>-79193</v>
          </cell>
          <cell r="P1566" t="str">
            <v>2905100202</v>
          </cell>
          <cell r="Q1566" t="str">
            <v>10131647082</v>
          </cell>
          <cell r="R1566" t="str">
            <v>4779800093702 LILIA GARCIA</v>
          </cell>
          <cell r="S1566" t="str">
            <v>7000117011</v>
          </cell>
          <cell r="T1566" t="str">
            <v>1905497710</v>
          </cell>
          <cell r="U1566" t="str">
            <v>2000437253</v>
          </cell>
          <cell r="V1566" t="str">
            <v>2020</v>
          </cell>
          <cell r="W1566">
            <v>44196</v>
          </cell>
        </row>
        <row r="1567">
          <cell r="G1567">
            <v>3321119</v>
          </cell>
          <cell r="H1567" t="str">
            <v>KR</v>
          </cell>
          <cell r="I1567">
            <v>44096</v>
          </cell>
          <cell r="J1567">
            <v>44187</v>
          </cell>
          <cell r="K1567">
            <v>44117</v>
          </cell>
          <cell r="L1567">
            <v>44177</v>
          </cell>
          <cell r="M1567">
            <v>19</v>
          </cell>
          <cell r="N1567">
            <v>-14386</v>
          </cell>
          <cell r="P1567" t="str">
            <v>2905100202</v>
          </cell>
          <cell r="Q1567" t="str">
            <v>10131647082</v>
          </cell>
          <cell r="R1567" t="str">
            <v>4720500253235 CAROLINA MARTINEZ</v>
          </cell>
          <cell r="S1567" t="str">
            <v>7000117011</v>
          </cell>
          <cell r="T1567" t="str">
            <v>1905497709</v>
          </cell>
          <cell r="U1567" t="str">
            <v>2000437253</v>
          </cell>
          <cell r="V1567" t="str">
            <v>2020</v>
          </cell>
          <cell r="W1567">
            <v>44196</v>
          </cell>
        </row>
        <row r="1568">
          <cell r="G1568">
            <v>3321106</v>
          </cell>
          <cell r="H1568" t="str">
            <v>KR</v>
          </cell>
          <cell r="I1568">
            <v>44096</v>
          </cell>
          <cell r="J1568">
            <v>44187</v>
          </cell>
          <cell r="K1568">
            <v>44117</v>
          </cell>
          <cell r="L1568">
            <v>44177</v>
          </cell>
          <cell r="M1568">
            <v>19</v>
          </cell>
          <cell r="N1568">
            <v>-14386</v>
          </cell>
          <cell r="P1568" t="str">
            <v>2905100202</v>
          </cell>
          <cell r="Q1568" t="str">
            <v>10131647082</v>
          </cell>
          <cell r="R1568" t="str">
            <v>4774500374201 ANA MONSALVO</v>
          </cell>
          <cell r="S1568" t="str">
            <v>7000117011</v>
          </cell>
          <cell r="T1568" t="str">
            <v>1905497708</v>
          </cell>
          <cell r="U1568" t="str">
            <v>2000437253</v>
          </cell>
          <cell r="V1568" t="str">
            <v>2020</v>
          </cell>
          <cell r="W1568">
            <v>44196</v>
          </cell>
        </row>
        <row r="1569">
          <cell r="G1569">
            <v>3320878</v>
          </cell>
          <cell r="H1569" t="str">
            <v>KR</v>
          </cell>
          <cell r="I1569">
            <v>44092</v>
          </cell>
          <cell r="J1569">
            <v>44187</v>
          </cell>
          <cell r="K1569">
            <v>44117</v>
          </cell>
          <cell r="L1569">
            <v>44177</v>
          </cell>
          <cell r="M1569">
            <v>19</v>
          </cell>
          <cell r="N1569">
            <v>-60000</v>
          </cell>
          <cell r="P1569" t="str">
            <v>2905100202</v>
          </cell>
          <cell r="Q1569" t="str">
            <v>10131647082</v>
          </cell>
          <cell r="R1569" t="str">
            <v>47720198265 CARLOS TOSCANO</v>
          </cell>
          <cell r="S1569" t="str">
            <v>7000117011</v>
          </cell>
          <cell r="T1569" t="str">
            <v>1905497707</v>
          </cell>
          <cell r="U1569" t="str">
            <v>2000437253</v>
          </cell>
          <cell r="V1569" t="str">
            <v>2020</v>
          </cell>
          <cell r="W1569">
            <v>44196</v>
          </cell>
        </row>
        <row r="1570">
          <cell r="G1570">
            <v>3320668</v>
          </cell>
          <cell r="H1570" t="str">
            <v>KR</v>
          </cell>
          <cell r="I1570">
            <v>44090</v>
          </cell>
          <cell r="J1570">
            <v>44187</v>
          </cell>
          <cell r="K1570">
            <v>44117</v>
          </cell>
          <cell r="L1570">
            <v>44177</v>
          </cell>
          <cell r="M1570">
            <v>19</v>
          </cell>
          <cell r="N1570">
            <v>-14386</v>
          </cell>
          <cell r="P1570" t="str">
            <v>2905100202</v>
          </cell>
          <cell r="Q1570" t="str">
            <v>10131647082</v>
          </cell>
          <cell r="R1570" t="str">
            <v>4767500161903 MIGUEL PADILLA</v>
          </cell>
          <cell r="S1570" t="str">
            <v>7000117011</v>
          </cell>
          <cell r="T1570" t="str">
            <v>1905497706</v>
          </cell>
          <cell r="U1570" t="str">
            <v>2000437253</v>
          </cell>
          <cell r="V1570" t="str">
            <v>2020</v>
          </cell>
          <cell r="W1570">
            <v>44196</v>
          </cell>
        </row>
        <row r="1571">
          <cell r="G1571">
            <v>3320663</v>
          </cell>
          <cell r="H1571" t="str">
            <v>KR</v>
          </cell>
          <cell r="I1571">
            <v>44090</v>
          </cell>
          <cell r="J1571">
            <v>44187</v>
          </cell>
          <cell r="K1571">
            <v>44117</v>
          </cell>
          <cell r="L1571">
            <v>44177</v>
          </cell>
          <cell r="M1571">
            <v>19</v>
          </cell>
          <cell r="N1571">
            <v>-14386</v>
          </cell>
          <cell r="P1571" t="str">
            <v>2905100202</v>
          </cell>
          <cell r="Q1571" t="str">
            <v>10131647082</v>
          </cell>
          <cell r="R1571" t="str">
            <v>4796000020601 RICARDO SALGADO</v>
          </cell>
          <cell r="S1571" t="str">
            <v>7000117011</v>
          </cell>
          <cell r="T1571" t="str">
            <v>1905497705</v>
          </cell>
          <cell r="U1571" t="str">
            <v>2000437253</v>
          </cell>
          <cell r="V1571" t="str">
            <v>2020</v>
          </cell>
          <cell r="W1571">
            <v>44196</v>
          </cell>
        </row>
        <row r="1572">
          <cell r="G1572">
            <v>3320619</v>
          </cell>
          <cell r="H1572" t="str">
            <v>KR</v>
          </cell>
          <cell r="I1572">
            <v>44090</v>
          </cell>
          <cell r="J1572">
            <v>44187</v>
          </cell>
          <cell r="K1572">
            <v>44117</v>
          </cell>
          <cell r="L1572">
            <v>44177</v>
          </cell>
          <cell r="M1572">
            <v>19</v>
          </cell>
          <cell r="N1572">
            <v>-14386</v>
          </cell>
          <cell r="P1572" t="str">
            <v>2905100202</v>
          </cell>
          <cell r="Q1572" t="str">
            <v>10131647082</v>
          </cell>
          <cell r="R1572" t="str">
            <v>47001430433 LIGIA ROMERO</v>
          </cell>
          <cell r="S1572" t="str">
            <v>7000117011</v>
          </cell>
          <cell r="T1572" t="str">
            <v>1905497704</v>
          </cell>
          <cell r="U1572" t="str">
            <v>2000437253</v>
          </cell>
          <cell r="V1572" t="str">
            <v>2020</v>
          </cell>
          <cell r="W1572">
            <v>44196</v>
          </cell>
        </row>
        <row r="1573">
          <cell r="G1573">
            <v>3322467</v>
          </cell>
          <cell r="H1573" t="str">
            <v>KR</v>
          </cell>
          <cell r="I1573">
            <v>44110</v>
          </cell>
          <cell r="J1573">
            <v>44187</v>
          </cell>
          <cell r="K1573">
            <v>44118</v>
          </cell>
          <cell r="L1573">
            <v>44178</v>
          </cell>
          <cell r="M1573">
            <v>18</v>
          </cell>
          <cell r="N1573">
            <v>-60000</v>
          </cell>
          <cell r="P1573" t="str">
            <v>2905100202</v>
          </cell>
          <cell r="Q1573" t="str">
            <v>10141344683</v>
          </cell>
          <cell r="R1573" t="str">
            <v>47745218008 ISIDRO ALMARALES</v>
          </cell>
          <cell r="S1573" t="str">
            <v>7000117011</v>
          </cell>
          <cell r="T1573" t="str">
            <v>1905491575</v>
          </cell>
          <cell r="U1573" t="str">
            <v>2000437253</v>
          </cell>
          <cell r="V1573" t="str">
            <v>2020</v>
          </cell>
          <cell r="W1573">
            <v>44196</v>
          </cell>
        </row>
        <row r="1574">
          <cell r="G1574">
            <v>3320298</v>
          </cell>
          <cell r="H1574" t="str">
            <v>KR</v>
          </cell>
          <cell r="I1574">
            <v>44088</v>
          </cell>
          <cell r="J1574">
            <v>44166</v>
          </cell>
          <cell r="K1574">
            <v>44112</v>
          </cell>
          <cell r="L1574">
            <v>44172</v>
          </cell>
          <cell r="M1574">
            <v>207</v>
          </cell>
          <cell r="N1574">
            <v>-1050000</v>
          </cell>
          <cell r="P1574" t="str">
            <v>2205100201</v>
          </cell>
          <cell r="Q1574" t="str">
            <v>10081152643</v>
          </cell>
          <cell r="R1574" t="str">
            <v>08001093204 JESUS RUDAS</v>
          </cell>
          <cell r="S1574" t="str">
            <v>800120011</v>
          </cell>
          <cell r="T1574" t="str">
            <v>1905490701</v>
          </cell>
        </row>
        <row r="1575">
          <cell r="G1575">
            <v>3321120</v>
          </cell>
          <cell r="H1575" t="str">
            <v>KR</v>
          </cell>
          <cell r="I1575">
            <v>44096</v>
          </cell>
          <cell r="J1575">
            <v>44166</v>
          </cell>
          <cell r="K1575">
            <v>44106</v>
          </cell>
          <cell r="L1575">
            <v>44166</v>
          </cell>
          <cell r="M1575">
            <v>0</v>
          </cell>
          <cell r="N1575">
            <v>-14386</v>
          </cell>
          <cell r="P1575" t="str">
            <v>2905100203</v>
          </cell>
          <cell r="Q1575" t="str">
            <v>10021056929</v>
          </cell>
          <cell r="R1575" t="str">
            <v>20001261769 OSMAN MENDOZA</v>
          </cell>
          <cell r="S1575" t="str">
            <v>2000120011</v>
          </cell>
          <cell r="T1575" t="str">
            <v>1905478788</v>
          </cell>
          <cell r="U1575" t="str">
            <v>2000425902</v>
          </cell>
          <cell r="V1575" t="str">
            <v>2020</v>
          </cell>
          <cell r="W1575">
            <v>44166</v>
          </cell>
        </row>
        <row r="1576">
          <cell r="G1576">
            <v>3320422</v>
          </cell>
          <cell r="H1576" t="str">
            <v>KR</v>
          </cell>
          <cell r="I1576">
            <v>44089</v>
          </cell>
          <cell r="J1576">
            <v>44166</v>
          </cell>
          <cell r="K1576">
            <v>44106</v>
          </cell>
          <cell r="L1576">
            <v>44166</v>
          </cell>
          <cell r="M1576">
            <v>0</v>
          </cell>
          <cell r="N1576">
            <v>-14386</v>
          </cell>
          <cell r="P1576" t="str">
            <v>2905100203</v>
          </cell>
          <cell r="Q1576" t="str">
            <v>10021056929</v>
          </cell>
          <cell r="R1576" t="str">
            <v>20001942143 YUCY LOPEZ</v>
          </cell>
          <cell r="S1576" t="str">
            <v>2000120011</v>
          </cell>
          <cell r="T1576" t="str">
            <v>1905478776</v>
          </cell>
          <cell r="U1576" t="str">
            <v>2000425902</v>
          </cell>
          <cell r="V1576" t="str">
            <v>2020</v>
          </cell>
          <cell r="W1576">
            <v>44166</v>
          </cell>
        </row>
        <row r="1577">
          <cell r="G1577">
            <v>3322028</v>
          </cell>
          <cell r="H1577" t="str">
            <v>KR</v>
          </cell>
          <cell r="I1577">
            <v>44105</v>
          </cell>
          <cell r="J1577">
            <v>44166</v>
          </cell>
          <cell r="K1577">
            <v>44112</v>
          </cell>
          <cell r="L1577">
            <v>44172</v>
          </cell>
          <cell r="M1577">
            <v>207</v>
          </cell>
          <cell r="N1577">
            <v>-603750</v>
          </cell>
          <cell r="P1577" t="str">
            <v>2205100201</v>
          </cell>
          <cell r="Q1577" t="str">
            <v>10081152643</v>
          </cell>
          <cell r="R1577" t="str">
            <v>08141501883 GEINER PEREZ</v>
          </cell>
          <cell r="S1577" t="str">
            <v>814120011</v>
          </cell>
          <cell r="T1577" t="str">
            <v>1905478728</v>
          </cell>
        </row>
        <row r="1578">
          <cell r="G1578">
            <v>3322025</v>
          </cell>
          <cell r="H1578" t="str">
            <v>KR</v>
          </cell>
          <cell r="I1578">
            <v>44105</v>
          </cell>
          <cell r="J1578">
            <v>44166</v>
          </cell>
          <cell r="K1578">
            <v>44112</v>
          </cell>
          <cell r="L1578">
            <v>44172</v>
          </cell>
          <cell r="M1578">
            <v>207</v>
          </cell>
          <cell r="N1578">
            <v>-151008</v>
          </cell>
          <cell r="P1578" t="str">
            <v>2205100201</v>
          </cell>
          <cell r="Q1578" t="str">
            <v>10081152643</v>
          </cell>
          <cell r="R1578" t="str">
            <v>08141501883 GEINER PEREZ</v>
          </cell>
          <cell r="S1578" t="str">
            <v>814120011</v>
          </cell>
          <cell r="T1578" t="str">
            <v>1905478720</v>
          </cell>
        </row>
        <row r="1579">
          <cell r="G1579">
            <v>3321995</v>
          </cell>
          <cell r="H1579" t="str">
            <v>KR</v>
          </cell>
          <cell r="I1579">
            <v>44104</v>
          </cell>
          <cell r="J1579">
            <v>44166</v>
          </cell>
          <cell r="K1579">
            <v>44112</v>
          </cell>
          <cell r="L1579">
            <v>44172</v>
          </cell>
          <cell r="M1579">
            <v>207</v>
          </cell>
          <cell r="N1579">
            <v>-286500</v>
          </cell>
          <cell r="P1579" t="str">
            <v>2205100201</v>
          </cell>
          <cell r="Q1579" t="str">
            <v>10081152643</v>
          </cell>
          <cell r="R1579" t="str">
            <v>08141501883 GEINER PEREZ</v>
          </cell>
          <cell r="S1579" t="str">
            <v>814120011</v>
          </cell>
          <cell r="T1579" t="str">
            <v>1905478710</v>
          </cell>
        </row>
        <row r="1580">
          <cell r="G1580">
            <v>3321785</v>
          </cell>
          <cell r="H1580" t="str">
            <v>KR</v>
          </cell>
          <cell r="I1580">
            <v>44102</v>
          </cell>
          <cell r="J1580">
            <v>44166</v>
          </cell>
          <cell r="K1580">
            <v>44112</v>
          </cell>
          <cell r="L1580">
            <v>44172</v>
          </cell>
          <cell r="M1580">
            <v>207</v>
          </cell>
          <cell r="N1580">
            <v>-586464</v>
          </cell>
          <cell r="P1580" t="str">
            <v>2205100201</v>
          </cell>
          <cell r="Q1580" t="str">
            <v>10081152643</v>
          </cell>
          <cell r="R1580" t="str">
            <v>08001175696 DAVID PALACIO</v>
          </cell>
          <cell r="S1580" t="str">
            <v>800120011</v>
          </cell>
          <cell r="T1580" t="str">
            <v>1905478703</v>
          </cell>
        </row>
        <row r="1581">
          <cell r="G1581">
            <v>3320606</v>
          </cell>
          <cell r="H1581" t="str">
            <v>KR</v>
          </cell>
          <cell r="I1581">
            <v>44090</v>
          </cell>
          <cell r="J1581">
            <v>44166</v>
          </cell>
          <cell r="K1581">
            <v>44112</v>
          </cell>
          <cell r="L1581">
            <v>44172</v>
          </cell>
          <cell r="M1581">
            <v>207</v>
          </cell>
          <cell r="N1581">
            <v>-56070</v>
          </cell>
          <cell r="P1581" t="str">
            <v>2205100201</v>
          </cell>
          <cell r="Q1581" t="str">
            <v>10081152643</v>
          </cell>
          <cell r="R1581" t="str">
            <v>4720500140605 JOSE BARRIOS</v>
          </cell>
          <cell r="S1581" t="str">
            <v>4720517011</v>
          </cell>
          <cell r="T1581" t="str">
            <v>1905478690</v>
          </cell>
        </row>
        <row r="1582">
          <cell r="G1582">
            <v>3320402</v>
          </cell>
          <cell r="H1582" t="str">
            <v>KR</v>
          </cell>
          <cell r="I1582">
            <v>44089</v>
          </cell>
          <cell r="J1582">
            <v>44166</v>
          </cell>
          <cell r="K1582">
            <v>44112</v>
          </cell>
          <cell r="L1582">
            <v>44172</v>
          </cell>
          <cell r="M1582">
            <v>207</v>
          </cell>
          <cell r="N1582">
            <v>-20138</v>
          </cell>
          <cell r="P1582" t="str">
            <v>2205100201</v>
          </cell>
          <cell r="Q1582" t="str">
            <v>10081152643</v>
          </cell>
          <cell r="R1582" t="str">
            <v>08638517012 YONATHAN MACHACON</v>
          </cell>
          <cell r="S1582" t="str">
            <v>863820011</v>
          </cell>
          <cell r="T1582" t="str">
            <v>1905478675</v>
          </cell>
        </row>
        <row r="1583">
          <cell r="G1583">
            <v>3320400</v>
          </cell>
          <cell r="H1583" t="str">
            <v>KR</v>
          </cell>
          <cell r="I1583">
            <v>44089</v>
          </cell>
          <cell r="J1583">
            <v>44166</v>
          </cell>
          <cell r="K1583">
            <v>44112</v>
          </cell>
          <cell r="L1583">
            <v>44172</v>
          </cell>
          <cell r="M1583">
            <v>207</v>
          </cell>
          <cell r="N1583">
            <v>-23520</v>
          </cell>
          <cell r="P1583" t="str">
            <v>2205100201</v>
          </cell>
          <cell r="Q1583" t="str">
            <v>10081152643</v>
          </cell>
          <cell r="R1583" t="str">
            <v>08001220703 JOSE GALLO</v>
          </cell>
          <cell r="S1583" t="str">
            <v>800120011</v>
          </cell>
          <cell r="T1583" t="str">
            <v>1905478665</v>
          </cell>
        </row>
        <row r="1584">
          <cell r="G1584">
            <v>3320293</v>
          </cell>
          <cell r="H1584" t="str">
            <v>KR</v>
          </cell>
          <cell r="I1584">
            <v>44088</v>
          </cell>
          <cell r="J1584">
            <v>44166</v>
          </cell>
          <cell r="K1584">
            <v>44112</v>
          </cell>
          <cell r="L1584">
            <v>44172</v>
          </cell>
          <cell r="M1584">
            <v>207</v>
          </cell>
          <cell r="N1584">
            <v>-240000</v>
          </cell>
          <cell r="P1584" t="str">
            <v>2205100201</v>
          </cell>
          <cell r="Q1584" t="str">
            <v>10081152643</v>
          </cell>
          <cell r="R1584" t="str">
            <v>08433094572 JOSE CARDONA</v>
          </cell>
          <cell r="S1584" t="str">
            <v>875817011</v>
          </cell>
          <cell r="T1584" t="str">
            <v>1905478649</v>
          </cell>
        </row>
        <row r="1585">
          <cell r="G1585">
            <v>3320064</v>
          </cell>
          <cell r="H1585" t="str">
            <v>KR</v>
          </cell>
          <cell r="I1585">
            <v>44085</v>
          </cell>
          <cell r="J1585">
            <v>44166</v>
          </cell>
          <cell r="K1585">
            <v>44112</v>
          </cell>
          <cell r="L1585">
            <v>44172</v>
          </cell>
          <cell r="M1585">
            <v>207</v>
          </cell>
          <cell r="N1585">
            <v>-68960</v>
          </cell>
          <cell r="P1585" t="str">
            <v>2205100201</v>
          </cell>
          <cell r="Q1585" t="str">
            <v>10081152643</v>
          </cell>
          <cell r="R1585" t="str">
            <v>08433552089 AMELIA LENGUA</v>
          </cell>
          <cell r="S1585" t="str">
            <v>843320011</v>
          </cell>
          <cell r="T1585" t="str">
            <v>1905478637</v>
          </cell>
        </row>
        <row r="1586">
          <cell r="G1586">
            <v>3320058</v>
          </cell>
          <cell r="H1586" t="str">
            <v>KR</v>
          </cell>
          <cell r="I1586">
            <v>44085</v>
          </cell>
          <cell r="J1586">
            <v>44166</v>
          </cell>
          <cell r="K1586">
            <v>44112</v>
          </cell>
          <cell r="L1586">
            <v>44172</v>
          </cell>
          <cell r="M1586">
            <v>207</v>
          </cell>
          <cell r="N1586">
            <v>-161104</v>
          </cell>
          <cell r="P1586" t="str">
            <v>2205100201</v>
          </cell>
          <cell r="Q1586" t="str">
            <v>10081152643</v>
          </cell>
          <cell r="R1586" t="str">
            <v>08001352486 ABRAHAN BARRIOS</v>
          </cell>
          <cell r="S1586" t="str">
            <v>800120011</v>
          </cell>
          <cell r="T1586" t="str">
            <v>1905478626</v>
          </cell>
        </row>
        <row r="1587">
          <cell r="G1587">
            <v>3320300</v>
          </cell>
          <cell r="H1587" t="str">
            <v>KR</v>
          </cell>
          <cell r="I1587">
            <v>44088</v>
          </cell>
          <cell r="J1587">
            <v>44166</v>
          </cell>
          <cell r="K1587">
            <v>44112</v>
          </cell>
          <cell r="L1587">
            <v>44172</v>
          </cell>
          <cell r="M1587">
            <v>207</v>
          </cell>
          <cell r="N1587">
            <v>-22300</v>
          </cell>
          <cell r="P1587" t="str">
            <v>2205100201</v>
          </cell>
          <cell r="Q1587" t="str">
            <v>10081152643</v>
          </cell>
          <cell r="R1587" t="str">
            <v>08001093204 JESUS RUDAS</v>
          </cell>
          <cell r="S1587" t="str">
            <v>800120011</v>
          </cell>
          <cell r="T1587" t="str">
            <v>1905478604</v>
          </cell>
        </row>
        <row r="1588">
          <cell r="G1588">
            <v>3321972</v>
          </cell>
          <cell r="H1588" t="str">
            <v>KR</v>
          </cell>
          <cell r="I1588">
            <v>44104</v>
          </cell>
          <cell r="J1588">
            <v>44166</v>
          </cell>
          <cell r="K1588">
            <v>44112</v>
          </cell>
          <cell r="L1588">
            <v>44172</v>
          </cell>
          <cell r="M1588">
            <v>207</v>
          </cell>
          <cell r="N1588">
            <v>-792000</v>
          </cell>
          <cell r="P1588" t="str">
            <v>2205100201</v>
          </cell>
          <cell r="Q1588" t="str">
            <v>10081152643</v>
          </cell>
          <cell r="R1588" t="str">
            <v>08141501883 GEINER PEREZ</v>
          </cell>
          <cell r="S1588" t="str">
            <v>814120011</v>
          </cell>
          <cell r="T1588" t="str">
            <v>1905478502</v>
          </cell>
        </row>
        <row r="1589">
          <cell r="G1589">
            <v>3321599</v>
          </cell>
          <cell r="H1589" t="str">
            <v>KR</v>
          </cell>
          <cell r="I1589">
            <v>44100</v>
          </cell>
          <cell r="J1589">
            <v>44166</v>
          </cell>
          <cell r="K1589">
            <v>44112</v>
          </cell>
          <cell r="L1589">
            <v>44172</v>
          </cell>
          <cell r="M1589">
            <v>207</v>
          </cell>
          <cell r="N1589">
            <v>-1120000</v>
          </cell>
          <cell r="P1589" t="str">
            <v>2205100201</v>
          </cell>
          <cell r="Q1589" t="str">
            <v>10081152643</v>
          </cell>
          <cell r="R1589" t="str">
            <v>08001088375 RICARDO COMAS</v>
          </cell>
          <cell r="S1589" t="str">
            <v>800120011</v>
          </cell>
          <cell r="T1589" t="str">
            <v>1905478493</v>
          </cell>
        </row>
        <row r="1590">
          <cell r="G1590">
            <v>3321553</v>
          </cell>
          <cell r="H1590" t="str">
            <v>KR</v>
          </cell>
          <cell r="I1590">
            <v>44099</v>
          </cell>
          <cell r="J1590">
            <v>44166</v>
          </cell>
          <cell r="K1590">
            <v>44112</v>
          </cell>
          <cell r="L1590">
            <v>44172</v>
          </cell>
          <cell r="M1590">
            <v>207</v>
          </cell>
          <cell r="N1590">
            <v>-1120000</v>
          </cell>
          <cell r="P1590" t="str">
            <v>2205100201</v>
          </cell>
          <cell r="Q1590" t="str">
            <v>10081152643</v>
          </cell>
          <cell r="R1590" t="str">
            <v>08001400886 ROY FORERO</v>
          </cell>
          <cell r="S1590" t="str">
            <v>800120011</v>
          </cell>
          <cell r="T1590" t="str">
            <v>1905478483</v>
          </cell>
        </row>
        <row r="1591">
          <cell r="G1591">
            <v>3321185</v>
          </cell>
          <cell r="H1591" t="str">
            <v>KR</v>
          </cell>
          <cell r="I1591">
            <v>44097</v>
          </cell>
          <cell r="J1591">
            <v>44166</v>
          </cell>
          <cell r="K1591">
            <v>44112</v>
          </cell>
          <cell r="L1591">
            <v>44172</v>
          </cell>
          <cell r="M1591">
            <v>207</v>
          </cell>
          <cell r="N1591">
            <v>-1008000</v>
          </cell>
          <cell r="P1591" t="str">
            <v>2205100201</v>
          </cell>
          <cell r="Q1591" t="str">
            <v>10081152643</v>
          </cell>
          <cell r="R1591" t="str">
            <v>08001610208 RONALD BARBOZA</v>
          </cell>
          <cell r="S1591" t="str">
            <v>800120011</v>
          </cell>
          <cell r="T1591" t="str">
            <v>1905478474</v>
          </cell>
        </row>
        <row r="1592">
          <cell r="G1592">
            <v>3320294</v>
          </cell>
          <cell r="H1592" t="str">
            <v>KR</v>
          </cell>
          <cell r="I1592">
            <v>44088</v>
          </cell>
          <cell r="J1592">
            <v>44166</v>
          </cell>
          <cell r="K1592">
            <v>44113</v>
          </cell>
          <cell r="L1592">
            <v>44173</v>
          </cell>
          <cell r="M1592">
            <v>-7</v>
          </cell>
          <cell r="N1592">
            <v>-58416</v>
          </cell>
          <cell r="P1592" t="str">
            <v>2905100202</v>
          </cell>
          <cell r="Q1592" t="str">
            <v>10091021248</v>
          </cell>
          <cell r="R1592" t="str">
            <v>08433094572 JOSE CARDONA</v>
          </cell>
          <cell r="S1592" t="str">
            <v>875817011</v>
          </cell>
          <cell r="T1592" t="str">
            <v>1905478202</v>
          </cell>
          <cell r="U1592" t="str">
            <v>2000425902</v>
          </cell>
          <cell r="V1592" t="str">
            <v>2020</v>
          </cell>
          <cell r="W1592">
            <v>44166</v>
          </cell>
        </row>
        <row r="1593">
          <cell r="G1593">
            <v>3320054</v>
          </cell>
          <cell r="H1593" t="str">
            <v>KR</v>
          </cell>
          <cell r="I1593">
            <v>44085</v>
          </cell>
          <cell r="J1593">
            <v>44166</v>
          </cell>
          <cell r="K1593">
            <v>44113</v>
          </cell>
          <cell r="L1593">
            <v>44173</v>
          </cell>
          <cell r="M1593">
            <v>-7</v>
          </cell>
          <cell r="N1593">
            <v>-10667</v>
          </cell>
          <cell r="P1593" t="str">
            <v>2905100202</v>
          </cell>
          <cell r="Q1593" t="str">
            <v>10091021248</v>
          </cell>
          <cell r="R1593" t="str">
            <v>08001281448 JOSE MENDOZA</v>
          </cell>
          <cell r="S1593" t="str">
            <v>800120011</v>
          </cell>
          <cell r="T1593" t="str">
            <v>1905478197</v>
          </cell>
          <cell r="U1593" t="str">
            <v>2000425902</v>
          </cell>
          <cell r="V1593" t="str">
            <v>2020</v>
          </cell>
          <cell r="W1593">
            <v>44166</v>
          </cell>
        </row>
        <row r="1594">
          <cell r="G1594">
            <v>342370</v>
          </cell>
          <cell r="H1594" t="str">
            <v>KR</v>
          </cell>
          <cell r="I1594">
            <v>44084</v>
          </cell>
          <cell r="J1594">
            <v>44166</v>
          </cell>
          <cell r="K1594">
            <v>44117</v>
          </cell>
          <cell r="L1594">
            <v>44177</v>
          </cell>
          <cell r="M1594">
            <v>-11</v>
          </cell>
          <cell r="N1594">
            <v>-57055</v>
          </cell>
          <cell r="P1594" t="str">
            <v>2905100202</v>
          </cell>
          <cell r="Q1594" t="str">
            <v>10131043240</v>
          </cell>
          <cell r="R1594" t="str">
            <v>08001599168 HAROLD MALDONADO</v>
          </cell>
          <cell r="S1594" t="str">
            <v>800120011</v>
          </cell>
          <cell r="T1594" t="str">
            <v>1905478162</v>
          </cell>
          <cell r="U1594" t="str">
            <v>2000425902</v>
          </cell>
          <cell r="V1594" t="str">
            <v>2020</v>
          </cell>
          <cell r="W1594">
            <v>44166</v>
          </cell>
        </row>
        <row r="1595">
          <cell r="G1595">
            <v>3320474</v>
          </cell>
          <cell r="H1595" t="str">
            <v>KR</v>
          </cell>
          <cell r="I1595">
            <v>44089</v>
          </cell>
          <cell r="J1595">
            <v>44166</v>
          </cell>
          <cell r="K1595">
            <v>44117</v>
          </cell>
          <cell r="L1595">
            <v>44177</v>
          </cell>
          <cell r="M1595">
            <v>-11</v>
          </cell>
          <cell r="N1595">
            <v>-14386</v>
          </cell>
          <cell r="P1595" t="str">
            <v>2905100102</v>
          </cell>
          <cell r="Q1595" t="str">
            <v>10131021183</v>
          </cell>
          <cell r="R1595" t="str">
            <v>08758453998 JORGE ESCOBAR</v>
          </cell>
          <cell r="S1595" t="str">
            <v>875817011</v>
          </cell>
          <cell r="T1595" t="str">
            <v>1905478133</v>
          </cell>
          <cell r="U1595" t="str">
            <v>2000425902</v>
          </cell>
          <cell r="V1595" t="str">
            <v>2020</v>
          </cell>
          <cell r="W1595">
            <v>44166</v>
          </cell>
        </row>
        <row r="1596">
          <cell r="G1596">
            <v>30435666</v>
          </cell>
          <cell r="H1596" t="str">
            <v>KR</v>
          </cell>
          <cell r="I1596">
            <v>43648</v>
          </cell>
          <cell r="J1596">
            <v>44165</v>
          </cell>
          <cell r="K1596">
            <v>44053</v>
          </cell>
          <cell r="L1596">
            <v>44113</v>
          </cell>
          <cell r="M1596">
            <v>172</v>
          </cell>
          <cell r="N1596">
            <v>-655603</v>
          </cell>
          <cell r="P1596" t="str">
            <v>2905100102</v>
          </cell>
          <cell r="Q1596" t="str">
            <v>8101521852</v>
          </cell>
          <cell r="R1596" t="str">
            <v>13001194697 JORGE ALVAREZ</v>
          </cell>
          <cell r="S1596" t="str">
            <v>1300120011</v>
          </cell>
          <cell r="T1596" t="str">
            <v>1905432867</v>
          </cell>
          <cell r="U1596" t="str">
            <v>2000485694</v>
          </cell>
          <cell r="V1596" t="str">
            <v>2021</v>
          </cell>
          <cell r="W1596">
            <v>44285</v>
          </cell>
        </row>
        <row r="1597">
          <cell r="G1597">
            <v>30435570</v>
          </cell>
          <cell r="H1597" t="str">
            <v>KR</v>
          </cell>
          <cell r="I1597">
            <v>43644</v>
          </cell>
          <cell r="J1597">
            <v>44165</v>
          </cell>
          <cell r="K1597">
            <v>44053</v>
          </cell>
          <cell r="L1597">
            <v>44113</v>
          </cell>
          <cell r="M1597">
            <v>53</v>
          </cell>
          <cell r="N1597">
            <v>-324945</v>
          </cell>
          <cell r="P1597" t="str">
            <v>2905100203</v>
          </cell>
          <cell r="Q1597" t="str">
            <v>8101521852</v>
          </cell>
          <cell r="R1597" t="str">
            <v>13001276091 ANGEL BELTRAN</v>
          </cell>
          <cell r="S1597" t="str">
            <v>843320011</v>
          </cell>
          <cell r="T1597" t="str">
            <v>1905432862</v>
          </cell>
          <cell r="U1597" t="str">
            <v>2000425902</v>
          </cell>
          <cell r="V1597" t="str">
            <v>2020</v>
          </cell>
          <cell r="W1597">
            <v>44166</v>
          </cell>
        </row>
        <row r="1598">
          <cell r="G1598">
            <v>30435550</v>
          </cell>
          <cell r="H1598" t="str">
            <v>KR</v>
          </cell>
          <cell r="I1598">
            <v>43644</v>
          </cell>
          <cell r="J1598">
            <v>44165</v>
          </cell>
          <cell r="K1598">
            <v>44053</v>
          </cell>
          <cell r="L1598">
            <v>44113</v>
          </cell>
          <cell r="M1598">
            <v>172</v>
          </cell>
          <cell r="N1598">
            <v>-568726</v>
          </cell>
          <cell r="P1598" t="str">
            <v>2905100102</v>
          </cell>
          <cell r="Q1598" t="str">
            <v>8101521852</v>
          </cell>
          <cell r="R1598" t="str">
            <v>13001362317 EFRAIN TAPIAS</v>
          </cell>
          <cell r="S1598" t="str">
            <v>1300120011</v>
          </cell>
          <cell r="T1598" t="str">
            <v>1905432858</v>
          </cell>
          <cell r="U1598" t="str">
            <v>2000485694</v>
          </cell>
          <cell r="V1598" t="str">
            <v>2021</v>
          </cell>
          <cell r="W1598">
            <v>44285</v>
          </cell>
        </row>
        <row r="1599">
          <cell r="G1599">
            <v>3324289</v>
          </cell>
          <cell r="H1599" t="str">
            <v>KR</v>
          </cell>
          <cell r="I1599">
            <v>44109</v>
          </cell>
          <cell r="J1599">
            <v>44144</v>
          </cell>
          <cell r="K1599">
            <v>44144</v>
          </cell>
          <cell r="L1599">
            <v>44204</v>
          </cell>
          <cell r="M1599">
            <v>-8</v>
          </cell>
          <cell r="N1599">
            <v>-3463663</v>
          </cell>
          <cell r="P1599" t="str">
            <v>2905100102</v>
          </cell>
          <cell r="Q1599" t="str">
            <v>11092222034</v>
          </cell>
          <cell r="R1599" t="str">
            <v>Mais CO47001900002780143 / SEPTIEMBRE 2020</v>
          </cell>
          <cell r="S1599" t="str">
            <v>4774517011</v>
          </cell>
          <cell r="T1599" t="str">
            <v>1905431974</v>
          </cell>
          <cell r="U1599" t="str">
            <v>2000428435</v>
          </cell>
          <cell r="V1599" t="str">
            <v>2020</v>
          </cell>
          <cell r="W1599">
            <v>44196</v>
          </cell>
        </row>
        <row r="1600">
          <cell r="G1600">
            <v>3324287</v>
          </cell>
          <cell r="H1600" t="str">
            <v>KR</v>
          </cell>
          <cell r="I1600">
            <v>44140</v>
          </cell>
          <cell r="J1600">
            <v>44152</v>
          </cell>
          <cell r="K1600">
            <v>44152</v>
          </cell>
          <cell r="L1600">
            <v>44212</v>
          </cell>
          <cell r="M1600">
            <v>-16</v>
          </cell>
          <cell r="N1600">
            <v>-144221640</v>
          </cell>
          <cell r="P1600" t="str">
            <v>2905100202</v>
          </cell>
          <cell r="Q1600" t="str">
            <v>11171058642</v>
          </cell>
          <cell r="R1600" t="str">
            <v>Mais CO47001900002780143 / OCTUBRE 2020</v>
          </cell>
          <cell r="S1600" t="str">
            <v>4774517011</v>
          </cell>
          <cell r="T1600" t="str">
            <v>1905431865</v>
          </cell>
          <cell r="U1600" t="str">
            <v>2000428430</v>
          </cell>
          <cell r="V1600" t="str">
            <v>2020</v>
          </cell>
          <cell r="W1600">
            <v>44196</v>
          </cell>
        </row>
        <row r="1601">
          <cell r="G1601">
            <v>3321536</v>
          </cell>
          <cell r="H1601" t="str">
            <v>KR</v>
          </cell>
          <cell r="I1601">
            <v>44099</v>
          </cell>
          <cell r="J1601">
            <v>44138</v>
          </cell>
          <cell r="K1601">
            <v>44112</v>
          </cell>
          <cell r="L1601">
            <v>44172</v>
          </cell>
          <cell r="M1601">
            <v>207</v>
          </cell>
          <cell r="N1601">
            <v>-352800</v>
          </cell>
          <cell r="P1601" t="str">
            <v>2205100201</v>
          </cell>
          <cell r="Q1601" t="str">
            <v>10081155977</v>
          </cell>
          <cell r="R1601" t="str">
            <v>4767500047302 ANTONIO ACOSTA</v>
          </cell>
          <cell r="S1601" t="str">
            <v>4767517011</v>
          </cell>
          <cell r="T1601" t="str">
            <v>1905425051</v>
          </cell>
        </row>
        <row r="1602">
          <cell r="G1602">
            <v>3320077</v>
          </cell>
          <cell r="H1602" t="str">
            <v>KR</v>
          </cell>
          <cell r="I1602">
            <v>44085</v>
          </cell>
          <cell r="J1602">
            <v>44138</v>
          </cell>
          <cell r="K1602">
            <v>44112</v>
          </cell>
          <cell r="L1602">
            <v>44172</v>
          </cell>
          <cell r="M1602">
            <v>207</v>
          </cell>
          <cell r="N1602">
            <v>-6897</v>
          </cell>
          <cell r="P1602" t="str">
            <v>2205100201</v>
          </cell>
          <cell r="Q1602" t="str">
            <v>10081155977</v>
          </cell>
          <cell r="R1602" t="str">
            <v>47001469091 EUGENIA CANTILLO</v>
          </cell>
          <cell r="S1602" t="str">
            <v>4700117011</v>
          </cell>
          <cell r="T1602" t="str">
            <v>1905425049</v>
          </cell>
        </row>
        <row r="1603">
          <cell r="G1603">
            <v>3324632</v>
          </cell>
          <cell r="H1603" t="str">
            <v>KR</v>
          </cell>
          <cell r="I1603">
            <v>44144</v>
          </cell>
          <cell r="J1603">
            <v>44152</v>
          </cell>
          <cell r="K1603">
            <v>44152</v>
          </cell>
          <cell r="L1603">
            <v>44212</v>
          </cell>
          <cell r="M1603">
            <v>-47</v>
          </cell>
          <cell r="N1603">
            <v>-735223697</v>
          </cell>
          <cell r="P1603" t="str">
            <v>2905100202</v>
          </cell>
          <cell r="Q1603" t="str">
            <v>BARRANQUILLA</v>
          </cell>
          <cell r="R1603" t="str">
            <v>CONTRATO MAIS OCTUBRE 2020</v>
          </cell>
          <cell r="S1603" t="str">
            <v>800120011</v>
          </cell>
          <cell r="T1603" t="str">
            <v>1905413687</v>
          </cell>
          <cell r="U1603" t="str">
            <v>2000410021</v>
          </cell>
          <cell r="V1603" t="str">
            <v>2020</v>
          </cell>
          <cell r="W1603">
            <v>44165</v>
          </cell>
        </row>
        <row r="1604">
          <cell r="G1604">
            <v>3322415</v>
          </cell>
          <cell r="H1604" t="str">
            <v>KR</v>
          </cell>
          <cell r="I1604">
            <v>44110</v>
          </cell>
          <cell r="J1604">
            <v>44168</v>
          </cell>
          <cell r="K1604">
            <v>44118</v>
          </cell>
          <cell r="L1604">
            <v>44178</v>
          </cell>
          <cell r="M1604">
            <v>138</v>
          </cell>
          <cell r="N1604">
            <v>-3422346</v>
          </cell>
          <cell r="P1604" t="str">
            <v>2905100202</v>
          </cell>
          <cell r="Q1604" t="str">
            <v>10141247891</v>
          </cell>
          <cell r="R1604" t="str">
            <v>4717000100306 DIGNA BARRIOS</v>
          </cell>
          <cell r="S1604" t="str">
            <v>4717017011</v>
          </cell>
          <cell r="T1604" t="str">
            <v>1905366057</v>
          </cell>
          <cell r="U1604" t="str">
            <v>2000519802</v>
          </cell>
          <cell r="V1604" t="str">
            <v>2021</v>
          </cell>
          <cell r="W1604">
            <v>44316</v>
          </cell>
        </row>
        <row r="1605">
          <cell r="G1605">
            <v>3322286</v>
          </cell>
          <cell r="H1605" t="str">
            <v>KR</v>
          </cell>
          <cell r="I1605">
            <v>44109</v>
          </cell>
          <cell r="J1605">
            <v>44168</v>
          </cell>
          <cell r="K1605">
            <v>44118</v>
          </cell>
          <cell r="L1605">
            <v>44178</v>
          </cell>
          <cell r="M1605">
            <v>138</v>
          </cell>
          <cell r="N1605">
            <v>-916173</v>
          </cell>
          <cell r="P1605" t="str">
            <v>2905100202</v>
          </cell>
          <cell r="Q1605" t="str">
            <v>10141247891</v>
          </cell>
          <cell r="R1605" t="str">
            <v>47189478055 ARMANDO DE LA HOZ</v>
          </cell>
          <cell r="S1605" t="str">
            <v>4718917011</v>
          </cell>
          <cell r="T1605" t="str">
            <v>1905366055</v>
          </cell>
          <cell r="U1605" t="str">
            <v>2000519802</v>
          </cell>
          <cell r="V1605" t="str">
            <v>2021</v>
          </cell>
          <cell r="W1605">
            <v>44316</v>
          </cell>
        </row>
        <row r="1606">
          <cell r="G1606">
            <v>3322646</v>
          </cell>
          <cell r="H1606" t="str">
            <v>KR</v>
          </cell>
          <cell r="I1606">
            <v>44111</v>
          </cell>
          <cell r="J1606">
            <v>44162</v>
          </cell>
          <cell r="K1606">
            <v>44117</v>
          </cell>
          <cell r="L1606">
            <v>44177</v>
          </cell>
          <cell r="M1606">
            <v>19</v>
          </cell>
          <cell r="N1606">
            <v>-916173</v>
          </cell>
          <cell r="P1606" t="str">
            <v>2905100202</v>
          </cell>
          <cell r="Q1606" t="str">
            <v>10131028965</v>
          </cell>
          <cell r="R1606" t="str">
            <v>47798181364 KATIANA GARCIA</v>
          </cell>
          <cell r="S1606" t="str">
            <v>4779817011</v>
          </cell>
          <cell r="T1606" t="str">
            <v>1905340274</v>
          </cell>
          <cell r="U1606" t="str">
            <v>2000428021</v>
          </cell>
          <cell r="V1606" t="str">
            <v>2020</v>
          </cell>
          <cell r="W1606">
            <v>44196</v>
          </cell>
        </row>
        <row r="1607">
          <cell r="G1607">
            <v>3321109</v>
          </cell>
          <cell r="H1607" t="str">
            <v>KR</v>
          </cell>
          <cell r="I1607">
            <v>44096</v>
          </cell>
          <cell r="J1607">
            <v>44162</v>
          </cell>
          <cell r="K1607">
            <v>44118</v>
          </cell>
          <cell r="L1607">
            <v>44178</v>
          </cell>
          <cell r="M1607">
            <v>-12</v>
          </cell>
          <cell r="N1607">
            <v>-8455</v>
          </cell>
          <cell r="P1607" t="str">
            <v>2905100202</v>
          </cell>
          <cell r="Q1607" t="str">
            <v>10140653028</v>
          </cell>
          <cell r="R1607" t="str">
            <v>23001162959 GLADYS YANES</v>
          </cell>
          <cell r="S1607" t="str">
            <v>2300120011</v>
          </cell>
          <cell r="T1607" t="str">
            <v>1905333274</v>
          </cell>
          <cell r="U1607" t="str">
            <v>2000425902</v>
          </cell>
          <cell r="V1607" t="str">
            <v>2020</v>
          </cell>
          <cell r="W1607">
            <v>44166</v>
          </cell>
        </row>
        <row r="1608">
          <cell r="G1608">
            <v>3320418</v>
          </cell>
          <cell r="H1608" t="str">
            <v>KR</v>
          </cell>
          <cell r="I1608">
            <v>44089</v>
          </cell>
          <cell r="J1608">
            <v>44162</v>
          </cell>
          <cell r="K1608">
            <v>44118</v>
          </cell>
          <cell r="L1608">
            <v>44178</v>
          </cell>
          <cell r="M1608">
            <v>-12</v>
          </cell>
          <cell r="N1608">
            <v>-12525</v>
          </cell>
          <cell r="P1608" t="str">
            <v>2905100202</v>
          </cell>
          <cell r="Q1608" t="str">
            <v>10140653028</v>
          </cell>
          <cell r="R1608" t="str">
            <v>23189155502 JAIME HOYOS</v>
          </cell>
          <cell r="S1608" t="str">
            <v>2318920011</v>
          </cell>
          <cell r="T1608" t="str">
            <v>1905333268</v>
          </cell>
          <cell r="U1608" t="str">
            <v>2000425902</v>
          </cell>
          <cell r="V1608" t="str">
            <v>2020</v>
          </cell>
          <cell r="W1608">
            <v>44166</v>
          </cell>
        </row>
        <row r="1609">
          <cell r="G1609">
            <v>3322175</v>
          </cell>
          <cell r="H1609" t="str">
            <v>KR</v>
          </cell>
          <cell r="I1609">
            <v>44077</v>
          </cell>
          <cell r="J1609">
            <v>44162</v>
          </cell>
          <cell r="K1609">
            <v>44117</v>
          </cell>
          <cell r="L1609">
            <v>44177</v>
          </cell>
          <cell r="M1609">
            <v>19</v>
          </cell>
          <cell r="N1609">
            <v>-3410787</v>
          </cell>
          <cell r="P1609" t="str">
            <v>2905100102</v>
          </cell>
          <cell r="Q1609" t="str">
            <v>10131231213</v>
          </cell>
          <cell r="R1609" t="str">
            <v>Mais CR-47-CO47001900002780143-2017 /AGOSTO 2020</v>
          </cell>
          <cell r="S1609" t="str">
            <v>4774517011</v>
          </cell>
          <cell r="T1609" t="str">
            <v>1905332961</v>
          </cell>
          <cell r="U1609" t="str">
            <v>2000428432</v>
          </cell>
          <cell r="V1609" t="str">
            <v>2020</v>
          </cell>
          <cell r="W1609">
            <v>44196</v>
          </cell>
        </row>
        <row r="1610">
          <cell r="G1610">
            <v>3322173</v>
          </cell>
          <cell r="H1610" t="str">
            <v>KR</v>
          </cell>
          <cell r="I1610">
            <v>44109</v>
          </cell>
          <cell r="J1610">
            <v>44162</v>
          </cell>
          <cell r="K1610">
            <v>44117</v>
          </cell>
          <cell r="L1610">
            <v>44177</v>
          </cell>
          <cell r="M1610">
            <v>19</v>
          </cell>
          <cell r="N1610">
            <v>-144334547</v>
          </cell>
          <cell r="P1610" t="str">
            <v>2905100202</v>
          </cell>
          <cell r="Q1610" t="str">
            <v>10131220793</v>
          </cell>
          <cell r="R1610" t="str">
            <v>Mais CR-47-CO47001900002780143-2017 / SEPT 2020</v>
          </cell>
          <cell r="S1610" t="str">
            <v>4774517011</v>
          </cell>
          <cell r="T1610" t="str">
            <v>1905332865</v>
          </cell>
          <cell r="U1610" t="str">
            <v>2000428430</v>
          </cell>
          <cell r="V1610" t="str">
            <v>2020</v>
          </cell>
          <cell r="W1610">
            <v>44196</v>
          </cell>
        </row>
        <row r="1611">
          <cell r="G1611">
            <v>322217</v>
          </cell>
          <cell r="H1611" t="str">
            <v>KR</v>
          </cell>
          <cell r="I1611">
            <v>43957</v>
          </cell>
          <cell r="J1611">
            <v>44138</v>
          </cell>
          <cell r="K1611">
            <v>43992</v>
          </cell>
          <cell r="L1611">
            <v>44052</v>
          </cell>
          <cell r="M1611">
            <v>233</v>
          </cell>
          <cell r="N1611">
            <v>-772325</v>
          </cell>
          <cell r="P1611" t="str">
            <v>2905100203</v>
          </cell>
          <cell r="Q1611" t="str">
            <v>6101649395</v>
          </cell>
          <cell r="R1611" t="str">
            <v>13001304197 MERIDES CABALLERO</v>
          </cell>
          <cell r="S1611" t="str">
            <v>1300120011</v>
          </cell>
          <cell r="T1611" t="str">
            <v>1905322963</v>
          </cell>
          <cell r="U1611" t="str">
            <v>2000485691</v>
          </cell>
          <cell r="V1611" t="str">
            <v>2021</v>
          </cell>
          <cell r="W1611">
            <v>44285</v>
          </cell>
        </row>
        <row r="1612">
          <cell r="G1612">
            <v>3317099</v>
          </cell>
          <cell r="H1612" t="str">
            <v>KR</v>
          </cell>
          <cell r="I1612">
            <v>44047</v>
          </cell>
          <cell r="J1612">
            <v>44160</v>
          </cell>
          <cell r="K1612">
            <v>44053</v>
          </cell>
          <cell r="L1612">
            <v>44113</v>
          </cell>
          <cell r="M1612">
            <v>196</v>
          </cell>
          <cell r="N1612">
            <v>-60000</v>
          </cell>
          <cell r="P1612" t="str">
            <v>2905100202</v>
          </cell>
          <cell r="Q1612" t="str">
            <v>8101608461</v>
          </cell>
          <cell r="R1612" t="str">
            <v>47720298231 EMILIN DIAZ</v>
          </cell>
          <cell r="S1612" t="str">
            <v>4755517011</v>
          </cell>
          <cell r="T1612" t="str">
            <v>1905322514</v>
          </cell>
          <cell r="U1612" t="str">
            <v>2000503699</v>
          </cell>
          <cell r="V1612" t="str">
            <v>2021</v>
          </cell>
          <cell r="W1612">
            <v>44309</v>
          </cell>
        </row>
        <row r="1613">
          <cell r="G1613">
            <v>3317340</v>
          </cell>
          <cell r="H1613" t="str">
            <v>KR</v>
          </cell>
          <cell r="I1613">
            <v>44053</v>
          </cell>
          <cell r="J1613">
            <v>44160</v>
          </cell>
          <cell r="K1613">
            <v>44054</v>
          </cell>
          <cell r="L1613">
            <v>44114</v>
          </cell>
          <cell r="M1613">
            <v>202</v>
          </cell>
          <cell r="N1613">
            <v>-2016894</v>
          </cell>
          <cell r="P1613" t="str">
            <v>2905100202</v>
          </cell>
          <cell r="Q1613" t="str">
            <v>8111030192</v>
          </cell>
          <cell r="R1613" t="str">
            <v>4774500132002 WILSON ROSALES</v>
          </cell>
          <cell r="S1613" t="str">
            <v>4774517011</v>
          </cell>
          <cell r="T1613" t="str">
            <v>1905322510</v>
          </cell>
          <cell r="U1613" t="str">
            <v>2000519802</v>
          </cell>
          <cell r="V1613" t="str">
            <v>2021</v>
          </cell>
          <cell r="W1613">
            <v>44316</v>
          </cell>
        </row>
        <row r="1614">
          <cell r="G1614">
            <v>3316724</v>
          </cell>
          <cell r="H1614" t="str">
            <v>KR</v>
          </cell>
          <cell r="I1614">
            <v>44043</v>
          </cell>
          <cell r="J1614">
            <v>44160</v>
          </cell>
          <cell r="K1614">
            <v>44047</v>
          </cell>
          <cell r="L1614">
            <v>44107</v>
          </cell>
          <cell r="M1614">
            <v>202</v>
          </cell>
          <cell r="N1614">
            <v>-14386</v>
          </cell>
          <cell r="P1614" t="str">
            <v>2905100202</v>
          </cell>
          <cell r="Q1614" t="str">
            <v>8041134328</v>
          </cell>
          <cell r="R1614" t="str">
            <v>47001367118 ZAYED MUÑOZ</v>
          </cell>
          <cell r="S1614" t="str">
            <v>4700117011</v>
          </cell>
          <cell r="T1614" t="str">
            <v>1905322507</v>
          </cell>
          <cell r="U1614" t="str">
            <v>2000503699</v>
          </cell>
          <cell r="V1614" t="str">
            <v>2021</v>
          </cell>
          <cell r="W1614">
            <v>44309</v>
          </cell>
        </row>
        <row r="1615">
          <cell r="G1615">
            <v>3316722</v>
          </cell>
          <cell r="H1615" t="str">
            <v>KR</v>
          </cell>
          <cell r="I1615">
            <v>44043</v>
          </cell>
          <cell r="J1615">
            <v>44160</v>
          </cell>
          <cell r="K1615">
            <v>44047</v>
          </cell>
          <cell r="L1615">
            <v>44107</v>
          </cell>
          <cell r="M1615">
            <v>202</v>
          </cell>
          <cell r="N1615">
            <v>-14386</v>
          </cell>
          <cell r="P1615" t="str">
            <v>2905100202</v>
          </cell>
          <cell r="Q1615" t="str">
            <v>8041134328</v>
          </cell>
          <cell r="R1615" t="str">
            <v>47001356857 ANTHONY SIERRA</v>
          </cell>
          <cell r="S1615" t="str">
            <v>4700117011</v>
          </cell>
          <cell r="T1615" t="str">
            <v>1905322504</v>
          </cell>
          <cell r="U1615" t="str">
            <v>2000503699</v>
          </cell>
          <cell r="V1615" t="str">
            <v>2021</v>
          </cell>
          <cell r="W1615">
            <v>44309</v>
          </cell>
        </row>
        <row r="1616">
          <cell r="G1616">
            <v>3317907</v>
          </cell>
          <cell r="H1616" t="str">
            <v>KR</v>
          </cell>
          <cell r="I1616">
            <v>44063</v>
          </cell>
          <cell r="J1616">
            <v>44138</v>
          </cell>
          <cell r="K1616">
            <v>44088</v>
          </cell>
          <cell r="L1616">
            <v>44148</v>
          </cell>
          <cell r="M1616">
            <v>94</v>
          </cell>
          <cell r="N1616">
            <v>-543726</v>
          </cell>
          <cell r="P1616" t="str">
            <v>2205100201</v>
          </cell>
          <cell r="Q1616" t="str">
            <v>9141216179</v>
          </cell>
          <cell r="R1616" t="str">
            <v>08433022724 JOHAN RIVERA</v>
          </cell>
          <cell r="S1616" t="str">
            <v>843320011</v>
          </cell>
          <cell r="T1616" t="str">
            <v>1905301102</v>
          </cell>
          <cell r="U1616" t="str">
            <v>2000459479</v>
          </cell>
          <cell r="V1616" t="str">
            <v>2021</v>
          </cell>
          <cell r="W1616">
            <v>44242</v>
          </cell>
        </row>
        <row r="1617">
          <cell r="G1617">
            <v>3317906</v>
          </cell>
          <cell r="H1617" t="str">
            <v>KR</v>
          </cell>
          <cell r="I1617">
            <v>44063</v>
          </cell>
          <cell r="J1617">
            <v>44138</v>
          </cell>
          <cell r="K1617">
            <v>44088</v>
          </cell>
          <cell r="L1617">
            <v>44148</v>
          </cell>
          <cell r="M1617">
            <v>94</v>
          </cell>
          <cell r="N1617">
            <v>-608160</v>
          </cell>
          <cell r="P1617" t="str">
            <v>2205100201</v>
          </cell>
          <cell r="Q1617" t="str">
            <v>9141216179</v>
          </cell>
          <cell r="R1617" t="str">
            <v>08433022724 JOHAN RIVERA</v>
          </cell>
          <cell r="S1617" t="str">
            <v>843320011</v>
          </cell>
          <cell r="T1617" t="str">
            <v>1905301099</v>
          </cell>
          <cell r="U1617" t="str">
            <v>2000459479</v>
          </cell>
          <cell r="V1617" t="str">
            <v>2021</v>
          </cell>
          <cell r="W1617">
            <v>44242</v>
          </cell>
        </row>
        <row r="1618">
          <cell r="G1618">
            <v>3317890</v>
          </cell>
          <cell r="H1618" t="str">
            <v>KR</v>
          </cell>
          <cell r="I1618">
            <v>44062</v>
          </cell>
          <cell r="J1618">
            <v>44138</v>
          </cell>
          <cell r="K1618">
            <v>44088</v>
          </cell>
          <cell r="L1618">
            <v>44148</v>
          </cell>
          <cell r="M1618">
            <v>231</v>
          </cell>
          <cell r="N1618">
            <v>-65600</v>
          </cell>
          <cell r="P1618" t="str">
            <v>2205100201</v>
          </cell>
          <cell r="Q1618" t="str">
            <v>9141216179</v>
          </cell>
          <cell r="R1618" t="str">
            <v>08001355969 JAIME SANTOS</v>
          </cell>
          <cell r="S1618" t="str">
            <v>875817011</v>
          </cell>
          <cell r="T1618" t="str">
            <v>1905301095</v>
          </cell>
        </row>
        <row r="1619">
          <cell r="G1619">
            <v>3317888</v>
          </cell>
          <cell r="H1619" t="str">
            <v>KR</v>
          </cell>
          <cell r="I1619">
            <v>44062</v>
          </cell>
          <cell r="J1619">
            <v>44138</v>
          </cell>
          <cell r="K1619">
            <v>44088</v>
          </cell>
          <cell r="L1619">
            <v>44148</v>
          </cell>
          <cell r="M1619">
            <v>231</v>
          </cell>
          <cell r="N1619">
            <v>-82000</v>
          </cell>
          <cell r="P1619" t="str">
            <v>2205100201</v>
          </cell>
          <cell r="Q1619" t="str">
            <v>9141216179</v>
          </cell>
          <cell r="R1619" t="str">
            <v>08001355969 JAIME SANTOS</v>
          </cell>
          <cell r="S1619" t="str">
            <v>875817011</v>
          </cell>
          <cell r="T1619" t="str">
            <v>1905301089</v>
          </cell>
        </row>
        <row r="1620">
          <cell r="G1620">
            <v>3317810</v>
          </cell>
          <cell r="H1620" t="str">
            <v>KR</v>
          </cell>
          <cell r="I1620">
            <v>44062</v>
          </cell>
          <cell r="J1620">
            <v>44138</v>
          </cell>
          <cell r="K1620">
            <v>44088</v>
          </cell>
          <cell r="L1620">
            <v>44148</v>
          </cell>
          <cell r="M1620">
            <v>231</v>
          </cell>
          <cell r="N1620">
            <v>-14500</v>
          </cell>
          <cell r="P1620" t="str">
            <v>2205100101</v>
          </cell>
          <cell r="Q1620" t="str">
            <v>9141216179</v>
          </cell>
          <cell r="R1620" t="str">
            <v>08001616656 JORGE BEYEH</v>
          </cell>
          <cell r="S1620" t="str">
            <v>800120011</v>
          </cell>
          <cell r="T1620" t="str">
            <v>1905301084</v>
          </cell>
        </row>
        <row r="1621">
          <cell r="G1621">
            <v>3317660</v>
          </cell>
          <cell r="H1621" t="str">
            <v>KR</v>
          </cell>
          <cell r="I1621">
            <v>44058</v>
          </cell>
          <cell r="J1621">
            <v>44138</v>
          </cell>
          <cell r="K1621">
            <v>44088</v>
          </cell>
          <cell r="L1621">
            <v>44148</v>
          </cell>
          <cell r="M1621">
            <v>231</v>
          </cell>
          <cell r="N1621">
            <v>-72240</v>
          </cell>
          <cell r="P1621" t="str">
            <v>2205100201</v>
          </cell>
          <cell r="Q1621" t="str">
            <v>9141216179</v>
          </cell>
          <cell r="R1621" t="str">
            <v>08001355969 JAIME SANTOS</v>
          </cell>
          <cell r="S1621" t="str">
            <v>875817011</v>
          </cell>
          <cell r="T1621" t="str">
            <v>1905301083</v>
          </cell>
        </row>
        <row r="1622">
          <cell r="G1622">
            <v>3317600</v>
          </cell>
          <cell r="H1622" t="str">
            <v>KR</v>
          </cell>
          <cell r="I1622">
            <v>44057</v>
          </cell>
          <cell r="J1622">
            <v>44138</v>
          </cell>
          <cell r="K1622">
            <v>44088</v>
          </cell>
          <cell r="L1622">
            <v>44148</v>
          </cell>
          <cell r="M1622">
            <v>231</v>
          </cell>
          <cell r="N1622">
            <v>-603680</v>
          </cell>
          <cell r="P1622" t="str">
            <v>2205100201</v>
          </cell>
          <cell r="Q1622" t="str">
            <v>9141216179</v>
          </cell>
          <cell r="R1622" t="str">
            <v>08001403337 OSWALDO MERCADO</v>
          </cell>
          <cell r="S1622" t="str">
            <v>800120011</v>
          </cell>
          <cell r="T1622" t="str">
            <v>1905301079</v>
          </cell>
        </row>
        <row r="1623">
          <cell r="G1623">
            <v>3317498</v>
          </cell>
          <cell r="H1623" t="str">
            <v>KR</v>
          </cell>
          <cell r="I1623">
            <v>44055</v>
          </cell>
          <cell r="J1623">
            <v>44138</v>
          </cell>
          <cell r="K1623">
            <v>44088</v>
          </cell>
          <cell r="L1623">
            <v>44148</v>
          </cell>
          <cell r="M1623">
            <v>231</v>
          </cell>
          <cell r="N1623">
            <v>-130000</v>
          </cell>
          <cell r="P1623" t="str">
            <v>2205100201</v>
          </cell>
          <cell r="Q1623" t="str">
            <v>9141216179</v>
          </cell>
          <cell r="R1623" t="str">
            <v>08001054657 MARIA RIQUETT</v>
          </cell>
          <cell r="S1623" t="str">
            <v>800120011</v>
          </cell>
          <cell r="T1623" t="str">
            <v>1905301074</v>
          </cell>
        </row>
        <row r="1624">
          <cell r="G1624">
            <v>3317497</v>
          </cell>
          <cell r="H1624" t="str">
            <v>KR</v>
          </cell>
          <cell r="I1624">
            <v>44055</v>
          </cell>
          <cell r="J1624">
            <v>44138</v>
          </cell>
          <cell r="K1624">
            <v>44088</v>
          </cell>
          <cell r="L1624">
            <v>44148</v>
          </cell>
          <cell r="M1624">
            <v>231</v>
          </cell>
          <cell r="N1624">
            <v>-90000</v>
          </cell>
          <cell r="P1624" t="str">
            <v>2205100201</v>
          </cell>
          <cell r="Q1624" t="str">
            <v>9141216179</v>
          </cell>
          <cell r="R1624" t="str">
            <v>08001054657 MARIA RIQUETT</v>
          </cell>
          <cell r="S1624" t="str">
            <v>800120011</v>
          </cell>
          <cell r="T1624" t="str">
            <v>1905301071</v>
          </cell>
        </row>
        <row r="1625">
          <cell r="G1625">
            <v>3317475</v>
          </cell>
          <cell r="H1625" t="str">
            <v>KR</v>
          </cell>
          <cell r="I1625">
            <v>44055</v>
          </cell>
          <cell r="J1625">
            <v>44138</v>
          </cell>
          <cell r="K1625">
            <v>44088</v>
          </cell>
          <cell r="L1625">
            <v>44148</v>
          </cell>
          <cell r="M1625">
            <v>231</v>
          </cell>
          <cell r="N1625">
            <v>-8400</v>
          </cell>
          <cell r="P1625" t="str">
            <v>2205100201</v>
          </cell>
          <cell r="Q1625" t="str">
            <v>9141216179</v>
          </cell>
          <cell r="R1625" t="str">
            <v>08433338698 MARIA LEYON</v>
          </cell>
          <cell r="S1625" t="str">
            <v>843320011</v>
          </cell>
          <cell r="T1625" t="str">
            <v>1905301069</v>
          </cell>
        </row>
        <row r="1626">
          <cell r="G1626">
            <v>3317388</v>
          </cell>
          <cell r="H1626" t="str">
            <v>KR</v>
          </cell>
          <cell r="I1626">
            <v>44054</v>
          </cell>
          <cell r="J1626">
            <v>44138</v>
          </cell>
          <cell r="K1626">
            <v>44088</v>
          </cell>
          <cell r="L1626">
            <v>44148</v>
          </cell>
          <cell r="M1626">
            <v>231</v>
          </cell>
          <cell r="N1626">
            <v>-288000</v>
          </cell>
          <cell r="P1626" t="str">
            <v>2205100201</v>
          </cell>
          <cell r="Q1626" t="str">
            <v>9141216179</v>
          </cell>
          <cell r="R1626" t="str">
            <v>08433338698 MARIA LEYON</v>
          </cell>
          <cell r="S1626" t="str">
            <v>843320011</v>
          </cell>
          <cell r="T1626" t="str">
            <v>1905301067</v>
          </cell>
        </row>
        <row r="1627">
          <cell r="G1627">
            <v>3316029</v>
          </cell>
          <cell r="H1627" t="str">
            <v>KR</v>
          </cell>
          <cell r="I1627">
            <v>44037</v>
          </cell>
          <cell r="J1627">
            <v>44138</v>
          </cell>
          <cell r="K1627">
            <v>44088</v>
          </cell>
          <cell r="L1627">
            <v>44148</v>
          </cell>
          <cell r="M1627">
            <v>231</v>
          </cell>
          <cell r="N1627">
            <v>-243264</v>
          </cell>
          <cell r="P1627" t="str">
            <v>2205100201</v>
          </cell>
          <cell r="Q1627" t="str">
            <v>9141216179</v>
          </cell>
          <cell r="R1627" t="str">
            <v>08001352486 ABRAHAN BARRIOS</v>
          </cell>
          <cell r="S1627" t="str">
            <v>800120011</v>
          </cell>
          <cell r="T1627" t="str">
            <v>1905301064</v>
          </cell>
        </row>
        <row r="1628">
          <cell r="G1628">
            <v>3315401</v>
          </cell>
          <cell r="H1628" t="str">
            <v>KR</v>
          </cell>
          <cell r="I1628">
            <v>44021</v>
          </cell>
          <cell r="J1628">
            <v>44138</v>
          </cell>
          <cell r="K1628">
            <v>44088</v>
          </cell>
          <cell r="L1628">
            <v>44148</v>
          </cell>
          <cell r="M1628">
            <v>231</v>
          </cell>
          <cell r="N1628">
            <v>-190400</v>
          </cell>
          <cell r="P1628" t="str">
            <v>2205100201</v>
          </cell>
          <cell r="Q1628" t="str">
            <v>9141216179</v>
          </cell>
          <cell r="R1628" t="str">
            <v>08685225362 ANA VILLALOBOS</v>
          </cell>
          <cell r="S1628" t="str">
            <v>868520011</v>
          </cell>
          <cell r="T1628" t="str">
            <v>1905301061</v>
          </cell>
        </row>
        <row r="1629">
          <cell r="G1629">
            <v>3315393</v>
          </cell>
          <cell r="H1629" t="str">
            <v>KR</v>
          </cell>
          <cell r="I1629">
            <v>44021</v>
          </cell>
          <cell r="J1629">
            <v>44138</v>
          </cell>
          <cell r="K1629">
            <v>44088</v>
          </cell>
          <cell r="L1629">
            <v>44148</v>
          </cell>
          <cell r="M1629">
            <v>231</v>
          </cell>
          <cell r="N1629">
            <v>-420000</v>
          </cell>
          <cell r="P1629" t="str">
            <v>2205100201</v>
          </cell>
          <cell r="Q1629" t="str">
            <v>9141216179</v>
          </cell>
          <cell r="R1629" t="str">
            <v>08433406757 ALVARO HERNANDEZ</v>
          </cell>
          <cell r="S1629" t="str">
            <v>843320011</v>
          </cell>
          <cell r="T1629" t="str">
            <v>1905301057</v>
          </cell>
        </row>
        <row r="1630">
          <cell r="G1630">
            <v>3315392</v>
          </cell>
          <cell r="H1630" t="str">
            <v>KR</v>
          </cell>
          <cell r="I1630">
            <v>44021</v>
          </cell>
          <cell r="J1630">
            <v>44138</v>
          </cell>
          <cell r="K1630">
            <v>44088</v>
          </cell>
          <cell r="L1630">
            <v>44148</v>
          </cell>
          <cell r="M1630">
            <v>231</v>
          </cell>
          <cell r="N1630">
            <v>-161104</v>
          </cell>
          <cell r="P1630" t="str">
            <v>2205100201</v>
          </cell>
          <cell r="Q1630" t="str">
            <v>9141216179</v>
          </cell>
          <cell r="R1630" t="str">
            <v>08433406757 ALVARO HERNANDEZ</v>
          </cell>
          <cell r="S1630" t="str">
            <v>843320011</v>
          </cell>
          <cell r="T1630" t="str">
            <v>1905301053</v>
          </cell>
        </row>
        <row r="1631">
          <cell r="G1631">
            <v>323631</v>
          </cell>
          <cell r="H1631" t="str">
            <v>KR</v>
          </cell>
          <cell r="I1631">
            <v>44065</v>
          </cell>
          <cell r="J1631">
            <v>44138</v>
          </cell>
          <cell r="K1631">
            <v>44088</v>
          </cell>
          <cell r="L1631">
            <v>44148</v>
          </cell>
          <cell r="M1631">
            <v>18</v>
          </cell>
          <cell r="N1631">
            <v>-84288</v>
          </cell>
          <cell r="P1631" t="str">
            <v>2905100202</v>
          </cell>
          <cell r="Q1631" t="str">
            <v>9141526924</v>
          </cell>
          <cell r="R1631" t="str">
            <v>08638478434 CONSTANTINO SIERRA</v>
          </cell>
          <cell r="S1631" t="str">
            <v>863820011</v>
          </cell>
          <cell r="T1631" t="str">
            <v>1905301035</v>
          </cell>
          <cell r="U1631" t="str">
            <v>2000425902</v>
          </cell>
          <cell r="V1631" t="str">
            <v>2020</v>
          </cell>
          <cell r="W1631">
            <v>44166</v>
          </cell>
        </row>
        <row r="1632">
          <cell r="G1632">
            <v>323630</v>
          </cell>
          <cell r="H1632" t="str">
            <v>KR</v>
          </cell>
          <cell r="I1632">
            <v>44065</v>
          </cell>
          <cell r="J1632">
            <v>44138</v>
          </cell>
          <cell r="K1632">
            <v>44088</v>
          </cell>
          <cell r="L1632">
            <v>44148</v>
          </cell>
          <cell r="M1632">
            <v>18</v>
          </cell>
          <cell r="N1632">
            <v>-59936</v>
          </cell>
          <cell r="P1632" t="str">
            <v>2905100202</v>
          </cell>
          <cell r="Q1632" t="str">
            <v>9141526924</v>
          </cell>
          <cell r="R1632" t="str">
            <v>08078343237 ROSA MEDINA</v>
          </cell>
          <cell r="S1632" t="str">
            <v>807820011</v>
          </cell>
          <cell r="T1632" t="str">
            <v>1905301032</v>
          </cell>
          <cell r="U1632" t="str">
            <v>2000425902</v>
          </cell>
          <cell r="V1632" t="str">
            <v>2020</v>
          </cell>
          <cell r="W1632">
            <v>44166</v>
          </cell>
        </row>
        <row r="1633">
          <cell r="G1633">
            <v>323629</v>
          </cell>
          <cell r="H1633" t="str">
            <v>KR</v>
          </cell>
          <cell r="I1633">
            <v>44065</v>
          </cell>
          <cell r="J1633">
            <v>44138</v>
          </cell>
          <cell r="K1633">
            <v>44088</v>
          </cell>
          <cell r="L1633">
            <v>44148</v>
          </cell>
          <cell r="M1633">
            <v>18</v>
          </cell>
          <cell r="N1633">
            <v>-28013</v>
          </cell>
          <cell r="P1633" t="str">
            <v>2905100202</v>
          </cell>
          <cell r="Q1633" t="str">
            <v>9141526924</v>
          </cell>
          <cell r="R1633" t="str">
            <v>08078017522 JUNIOR TORRES</v>
          </cell>
          <cell r="S1633" t="str">
            <v>807820011</v>
          </cell>
          <cell r="T1633" t="str">
            <v>1905301030</v>
          </cell>
          <cell r="U1633" t="str">
            <v>2000425902</v>
          </cell>
          <cell r="V1633" t="str">
            <v>2020</v>
          </cell>
          <cell r="W1633">
            <v>44166</v>
          </cell>
        </row>
        <row r="1634">
          <cell r="G1634">
            <v>323628</v>
          </cell>
          <cell r="H1634" t="str">
            <v>KR</v>
          </cell>
          <cell r="I1634">
            <v>44065</v>
          </cell>
          <cell r="J1634">
            <v>44138</v>
          </cell>
          <cell r="K1634">
            <v>44088</v>
          </cell>
          <cell r="L1634">
            <v>44148</v>
          </cell>
          <cell r="M1634">
            <v>18</v>
          </cell>
          <cell r="N1634">
            <v>-27688</v>
          </cell>
          <cell r="P1634" t="str">
            <v>2905100102</v>
          </cell>
          <cell r="Q1634" t="str">
            <v>9141526924</v>
          </cell>
          <cell r="R1634" t="str">
            <v>08078616900 DAINIS SIERRA</v>
          </cell>
          <cell r="S1634" t="str">
            <v>807820011</v>
          </cell>
          <cell r="T1634" t="str">
            <v>1905301029</v>
          </cell>
          <cell r="U1634" t="str">
            <v>2000425902</v>
          </cell>
          <cell r="V1634" t="str">
            <v>2020</v>
          </cell>
          <cell r="W1634">
            <v>44166</v>
          </cell>
        </row>
        <row r="1635">
          <cell r="G1635">
            <v>323627</v>
          </cell>
          <cell r="H1635" t="str">
            <v>KR</v>
          </cell>
          <cell r="I1635">
            <v>44065</v>
          </cell>
          <cell r="J1635">
            <v>44138</v>
          </cell>
          <cell r="K1635">
            <v>44088</v>
          </cell>
          <cell r="L1635">
            <v>44148</v>
          </cell>
          <cell r="M1635">
            <v>18</v>
          </cell>
          <cell r="N1635">
            <v>-25068</v>
          </cell>
          <cell r="P1635" t="str">
            <v>2905100202</v>
          </cell>
          <cell r="Q1635" t="str">
            <v>9141526924</v>
          </cell>
          <cell r="R1635" t="str">
            <v>08078532956 CARLOS FUENTES</v>
          </cell>
          <cell r="S1635" t="str">
            <v>807820011</v>
          </cell>
          <cell r="T1635" t="str">
            <v>1905301027</v>
          </cell>
          <cell r="U1635" t="str">
            <v>2000425902</v>
          </cell>
          <cell r="V1635" t="str">
            <v>2020</v>
          </cell>
          <cell r="W1635">
            <v>44166</v>
          </cell>
        </row>
        <row r="1636">
          <cell r="G1636">
            <v>323308</v>
          </cell>
          <cell r="H1636" t="str">
            <v>KR</v>
          </cell>
          <cell r="I1636">
            <v>44037</v>
          </cell>
          <cell r="J1636">
            <v>44138</v>
          </cell>
          <cell r="K1636">
            <v>44088</v>
          </cell>
          <cell r="L1636">
            <v>44148</v>
          </cell>
          <cell r="M1636">
            <v>18</v>
          </cell>
          <cell r="N1636">
            <v>-24038</v>
          </cell>
          <cell r="P1636" t="str">
            <v>2905100202</v>
          </cell>
          <cell r="Q1636" t="str">
            <v>9141526924</v>
          </cell>
          <cell r="R1636" t="str">
            <v>08078237290 ANGELICA CASTRO</v>
          </cell>
          <cell r="S1636" t="str">
            <v>807820011</v>
          </cell>
          <cell r="T1636" t="str">
            <v>1905301024</v>
          </cell>
          <cell r="U1636" t="str">
            <v>2000425902</v>
          </cell>
          <cell r="V1636" t="str">
            <v>2020</v>
          </cell>
          <cell r="W1636">
            <v>44166</v>
          </cell>
        </row>
        <row r="1637">
          <cell r="G1637">
            <v>323306</v>
          </cell>
          <cell r="H1637" t="str">
            <v>KR</v>
          </cell>
          <cell r="I1637">
            <v>44037</v>
          </cell>
          <cell r="J1637">
            <v>44138</v>
          </cell>
          <cell r="K1637">
            <v>44088</v>
          </cell>
          <cell r="L1637">
            <v>44148</v>
          </cell>
          <cell r="M1637">
            <v>18</v>
          </cell>
          <cell r="N1637">
            <v>-17721</v>
          </cell>
          <cell r="P1637" t="str">
            <v>2905100202</v>
          </cell>
          <cell r="Q1637" t="str">
            <v>9141526924</v>
          </cell>
          <cell r="R1637" t="str">
            <v>08078502605 XIMENA JIMENEZ</v>
          </cell>
          <cell r="S1637" t="str">
            <v>807820011</v>
          </cell>
          <cell r="T1637" t="str">
            <v>1905301020</v>
          </cell>
          <cell r="U1637" t="str">
            <v>2000425902</v>
          </cell>
          <cell r="V1637" t="str">
            <v>2020</v>
          </cell>
          <cell r="W1637">
            <v>44166</v>
          </cell>
        </row>
        <row r="1638">
          <cell r="G1638">
            <v>323305</v>
          </cell>
          <cell r="H1638" t="str">
            <v>KR</v>
          </cell>
          <cell r="I1638">
            <v>44037</v>
          </cell>
          <cell r="J1638">
            <v>44138</v>
          </cell>
          <cell r="K1638">
            <v>44088</v>
          </cell>
          <cell r="L1638">
            <v>44148</v>
          </cell>
          <cell r="M1638">
            <v>18</v>
          </cell>
          <cell r="N1638">
            <v>-31298</v>
          </cell>
          <cell r="P1638" t="str">
            <v>2905100202</v>
          </cell>
          <cell r="Q1638" t="str">
            <v>9141526924</v>
          </cell>
          <cell r="R1638" t="str">
            <v>08078517026 HUGO NUÑEZ</v>
          </cell>
          <cell r="S1638" t="str">
            <v>807820011</v>
          </cell>
          <cell r="T1638" t="str">
            <v>1905301016</v>
          </cell>
          <cell r="U1638" t="str">
            <v>2000425902</v>
          </cell>
          <cell r="V1638" t="str">
            <v>2020</v>
          </cell>
          <cell r="W1638">
            <v>44166</v>
          </cell>
        </row>
        <row r="1639">
          <cell r="G1639">
            <v>323304</v>
          </cell>
          <cell r="H1639" t="str">
            <v>KR</v>
          </cell>
          <cell r="I1639">
            <v>44037</v>
          </cell>
          <cell r="J1639">
            <v>44138</v>
          </cell>
          <cell r="K1639">
            <v>44088</v>
          </cell>
          <cell r="L1639">
            <v>44148</v>
          </cell>
          <cell r="M1639">
            <v>18</v>
          </cell>
          <cell r="N1639">
            <v>-40288</v>
          </cell>
          <cell r="P1639" t="str">
            <v>2905100202</v>
          </cell>
          <cell r="Q1639" t="str">
            <v>9141526924</v>
          </cell>
          <cell r="R1639" t="str">
            <v>08078501626 WENDY MIRANDA</v>
          </cell>
          <cell r="S1639" t="str">
            <v>807820011</v>
          </cell>
          <cell r="T1639" t="str">
            <v>1905301012</v>
          </cell>
          <cell r="U1639" t="str">
            <v>2000425902</v>
          </cell>
          <cell r="V1639" t="str">
            <v>2020</v>
          </cell>
          <cell r="W1639">
            <v>44166</v>
          </cell>
        </row>
        <row r="1640">
          <cell r="G1640">
            <v>3318954</v>
          </cell>
          <cell r="H1640" t="str">
            <v>KR</v>
          </cell>
          <cell r="I1640">
            <v>44076</v>
          </cell>
          <cell r="J1640">
            <v>44138</v>
          </cell>
          <cell r="K1640">
            <v>44083</v>
          </cell>
          <cell r="L1640">
            <v>44143</v>
          </cell>
          <cell r="M1640">
            <v>23</v>
          </cell>
          <cell r="N1640">
            <v>-3420000</v>
          </cell>
          <cell r="P1640" t="str">
            <v>2905100202</v>
          </cell>
          <cell r="Q1640" t="str">
            <v>9091248917</v>
          </cell>
          <cell r="R1640" t="str">
            <v>08001088375 RICARDO COMAS</v>
          </cell>
          <cell r="S1640" t="str">
            <v>800120011</v>
          </cell>
          <cell r="T1640" t="str">
            <v>1905301004</v>
          </cell>
          <cell r="U1640" t="str">
            <v>2000425902</v>
          </cell>
          <cell r="V1640" t="str">
            <v>2020</v>
          </cell>
          <cell r="W1640">
            <v>44166</v>
          </cell>
        </row>
        <row r="1641">
          <cell r="G1641">
            <v>3318950</v>
          </cell>
          <cell r="H1641" t="str">
            <v>KR</v>
          </cell>
          <cell r="I1641">
            <v>44076</v>
          </cell>
          <cell r="J1641">
            <v>44138</v>
          </cell>
          <cell r="K1641">
            <v>44083</v>
          </cell>
          <cell r="L1641">
            <v>44143</v>
          </cell>
          <cell r="M1641">
            <v>23</v>
          </cell>
          <cell r="N1641">
            <v>-2970000</v>
          </cell>
          <cell r="P1641" t="str">
            <v>2905100202</v>
          </cell>
          <cell r="Q1641" t="str">
            <v>9091248917</v>
          </cell>
          <cell r="R1641" t="str">
            <v>08001359194 DIEGO PUCHE</v>
          </cell>
          <cell r="S1641" t="str">
            <v>800120011</v>
          </cell>
          <cell r="T1641" t="str">
            <v>1905301003</v>
          </cell>
          <cell r="U1641" t="str">
            <v>2000425902</v>
          </cell>
          <cell r="V1641" t="str">
            <v>2020</v>
          </cell>
          <cell r="W1641">
            <v>44166</v>
          </cell>
        </row>
        <row r="1642">
          <cell r="G1642">
            <v>3318932</v>
          </cell>
          <cell r="H1642" t="str">
            <v>KR</v>
          </cell>
          <cell r="I1642">
            <v>44075</v>
          </cell>
          <cell r="J1642">
            <v>44138</v>
          </cell>
          <cell r="K1642">
            <v>44083</v>
          </cell>
          <cell r="L1642">
            <v>44143</v>
          </cell>
          <cell r="M1642">
            <v>23</v>
          </cell>
          <cell r="N1642">
            <v>-8617042</v>
          </cell>
          <cell r="P1642" t="str">
            <v>2905100202</v>
          </cell>
          <cell r="Q1642" t="str">
            <v>9091248917</v>
          </cell>
          <cell r="R1642" t="str">
            <v>08001173528 ISABEL RODRIGUEZ</v>
          </cell>
          <cell r="S1642" t="str">
            <v>800120011</v>
          </cell>
          <cell r="T1642" t="str">
            <v>1905301002</v>
          </cell>
          <cell r="U1642" t="str">
            <v>2000425902</v>
          </cell>
          <cell r="V1642" t="str">
            <v>2020</v>
          </cell>
          <cell r="W1642">
            <v>44166</v>
          </cell>
        </row>
        <row r="1643">
          <cell r="G1643">
            <v>3317385</v>
          </cell>
          <cell r="H1643" t="str">
            <v>KR</v>
          </cell>
          <cell r="I1643">
            <v>44054</v>
          </cell>
          <cell r="J1643">
            <v>44138</v>
          </cell>
          <cell r="K1643">
            <v>44083</v>
          </cell>
          <cell r="L1643">
            <v>44143</v>
          </cell>
          <cell r="M1643">
            <v>23</v>
          </cell>
          <cell r="N1643">
            <v>-2216138</v>
          </cell>
          <cell r="P1643" t="str">
            <v>2905100102</v>
          </cell>
          <cell r="Q1643" t="str">
            <v>9091248917</v>
          </cell>
          <cell r="R1643" t="str">
            <v>08758449836 ALEJANDRO PALOMINO</v>
          </cell>
          <cell r="S1643" t="str">
            <v>875817011</v>
          </cell>
          <cell r="T1643" t="str">
            <v>1905301001</v>
          </cell>
          <cell r="U1643" t="str">
            <v>2000425902</v>
          </cell>
          <cell r="V1643" t="str">
            <v>2020</v>
          </cell>
          <cell r="W1643">
            <v>44166</v>
          </cell>
        </row>
        <row r="1644">
          <cell r="G1644">
            <v>3318945</v>
          </cell>
          <cell r="H1644" t="str">
            <v>KR</v>
          </cell>
          <cell r="I1644">
            <v>44075</v>
          </cell>
          <cell r="J1644">
            <v>44153</v>
          </cell>
          <cell r="K1644">
            <v>44082</v>
          </cell>
          <cell r="L1644">
            <v>44142</v>
          </cell>
          <cell r="M1644">
            <v>167</v>
          </cell>
          <cell r="N1644">
            <v>-15759489</v>
          </cell>
          <cell r="P1644" t="str">
            <v>2905100202</v>
          </cell>
          <cell r="Q1644" t="str">
            <v>9081642210</v>
          </cell>
          <cell r="R1644" t="str">
            <v>47245416233 JHON DIAZ</v>
          </cell>
          <cell r="S1644" t="str">
            <v>4724519011</v>
          </cell>
          <cell r="T1644" t="str">
            <v>1905289495</v>
          </cell>
          <cell r="U1644" t="str">
            <v>2000503699</v>
          </cell>
          <cell r="V1644" t="str">
            <v>2021</v>
          </cell>
          <cell r="W1644">
            <v>44309</v>
          </cell>
        </row>
        <row r="1645">
          <cell r="G1645">
            <v>3318945</v>
          </cell>
          <cell r="H1645" t="str">
            <v>KR</v>
          </cell>
          <cell r="I1645">
            <v>44075</v>
          </cell>
          <cell r="J1645">
            <v>44153</v>
          </cell>
          <cell r="K1645">
            <v>44095</v>
          </cell>
          <cell r="L1645">
            <v>44155</v>
          </cell>
          <cell r="M1645">
            <v>115</v>
          </cell>
          <cell r="N1645">
            <v>-5045171</v>
          </cell>
          <cell r="P1645" t="str">
            <v>2205200201</v>
          </cell>
          <cell r="Q1645" t="str">
            <v>9081642210</v>
          </cell>
          <cell r="R1645" t="str">
            <v>GLOSA INICIAL GL-47494315190</v>
          </cell>
          <cell r="S1645" t="str">
            <v>4724519011</v>
          </cell>
          <cell r="T1645" t="str">
            <v>1905289495</v>
          </cell>
          <cell r="U1645" t="str">
            <v>1906201070</v>
          </cell>
          <cell r="V1645" t="str">
            <v>2021</v>
          </cell>
          <cell r="W1645">
            <v>44270</v>
          </cell>
        </row>
        <row r="1646">
          <cell r="G1646">
            <v>3318260</v>
          </cell>
          <cell r="H1646" t="str">
            <v>KR</v>
          </cell>
          <cell r="I1646">
            <v>44067</v>
          </cell>
          <cell r="J1646">
            <v>44153</v>
          </cell>
          <cell r="K1646">
            <v>44082</v>
          </cell>
          <cell r="L1646">
            <v>44142</v>
          </cell>
          <cell r="M1646">
            <v>167</v>
          </cell>
          <cell r="N1646">
            <v>-10489894</v>
          </cell>
          <cell r="P1646" t="str">
            <v>2905100202</v>
          </cell>
          <cell r="Q1646" t="str">
            <v>9081642210</v>
          </cell>
          <cell r="R1646" t="str">
            <v>47001469091 EUGENIA CANTILLO</v>
          </cell>
          <cell r="S1646" t="str">
            <v>4700117011</v>
          </cell>
          <cell r="T1646" t="str">
            <v>1905289494</v>
          </cell>
          <cell r="U1646" t="str">
            <v>2000503699</v>
          </cell>
          <cell r="V1646" t="str">
            <v>2021</v>
          </cell>
          <cell r="W1646">
            <v>44309</v>
          </cell>
        </row>
        <row r="1647">
          <cell r="G1647">
            <v>3318260</v>
          </cell>
          <cell r="H1647" t="str">
            <v>KR</v>
          </cell>
          <cell r="I1647">
            <v>44067</v>
          </cell>
          <cell r="J1647">
            <v>44153</v>
          </cell>
          <cell r="K1647">
            <v>44095</v>
          </cell>
          <cell r="L1647">
            <v>44155</v>
          </cell>
          <cell r="M1647">
            <v>115</v>
          </cell>
          <cell r="N1647">
            <v>-244607</v>
          </cell>
          <cell r="P1647" t="str">
            <v>2205200201</v>
          </cell>
          <cell r="Q1647" t="str">
            <v>9081642210</v>
          </cell>
          <cell r="R1647" t="str">
            <v>GLOSA INICIAL GL-47494315191</v>
          </cell>
          <cell r="S1647" t="str">
            <v>4700117011</v>
          </cell>
          <cell r="T1647" t="str">
            <v>1905289494</v>
          </cell>
          <cell r="U1647" t="str">
            <v>1906201089</v>
          </cell>
          <cell r="V1647" t="str">
            <v>2021</v>
          </cell>
          <cell r="W1647">
            <v>44270</v>
          </cell>
        </row>
        <row r="1648">
          <cell r="G1648">
            <v>3312353</v>
          </cell>
          <cell r="H1648" t="str">
            <v>KR</v>
          </cell>
          <cell r="I1648">
            <v>43972</v>
          </cell>
          <cell r="J1648">
            <v>44147</v>
          </cell>
          <cell r="K1648">
            <v>43992</v>
          </cell>
          <cell r="L1648">
            <v>44052</v>
          </cell>
          <cell r="M1648">
            <v>233</v>
          </cell>
          <cell r="N1648">
            <v>-18319</v>
          </cell>
          <cell r="P1648" t="str">
            <v>2905100202</v>
          </cell>
          <cell r="Q1648" t="str">
            <v>6101058777</v>
          </cell>
          <cell r="R1648" t="str">
            <v>13244130130 FREDESLINDA CASTRO</v>
          </cell>
          <cell r="S1648" t="str">
            <v>1324420011</v>
          </cell>
          <cell r="T1648" t="str">
            <v>1905269774</v>
          </cell>
          <cell r="U1648" t="str">
            <v>2000485694</v>
          </cell>
          <cell r="V1648" t="str">
            <v>2021</v>
          </cell>
          <cell r="W1648">
            <v>44285</v>
          </cell>
        </row>
        <row r="1649">
          <cell r="G1649">
            <v>3312350</v>
          </cell>
          <cell r="H1649" t="str">
            <v>KR</v>
          </cell>
          <cell r="I1649">
            <v>43972</v>
          </cell>
          <cell r="J1649">
            <v>44147</v>
          </cell>
          <cell r="K1649">
            <v>43992</v>
          </cell>
          <cell r="L1649">
            <v>44052</v>
          </cell>
          <cell r="M1649">
            <v>233</v>
          </cell>
          <cell r="N1649">
            <v>-22131</v>
          </cell>
          <cell r="P1649" t="str">
            <v>2905100202</v>
          </cell>
          <cell r="Q1649" t="str">
            <v>6101058777</v>
          </cell>
          <cell r="R1649" t="str">
            <v>13430463094 SHAYRA MOLINA</v>
          </cell>
          <cell r="S1649" t="str">
            <v>1343020011</v>
          </cell>
          <cell r="T1649" t="str">
            <v>1905269770</v>
          </cell>
          <cell r="U1649" t="str">
            <v>2000485694</v>
          </cell>
          <cell r="V1649" t="str">
            <v>2021</v>
          </cell>
          <cell r="W1649">
            <v>44285</v>
          </cell>
        </row>
        <row r="1650">
          <cell r="G1650">
            <v>3312344</v>
          </cell>
          <cell r="H1650" t="str">
            <v>KR</v>
          </cell>
          <cell r="I1650">
            <v>43972</v>
          </cell>
          <cell r="J1650">
            <v>44147</v>
          </cell>
          <cell r="K1650">
            <v>43992</v>
          </cell>
          <cell r="L1650">
            <v>44052</v>
          </cell>
          <cell r="M1650">
            <v>233</v>
          </cell>
          <cell r="N1650">
            <v>-24092</v>
          </cell>
          <cell r="P1650" t="str">
            <v>2905100202</v>
          </cell>
          <cell r="Q1650" t="str">
            <v>6101058777</v>
          </cell>
          <cell r="R1650" t="str">
            <v>13430087162 DIONISIA GONZALEZ</v>
          </cell>
          <cell r="S1650" t="str">
            <v>1343020011</v>
          </cell>
          <cell r="T1650" t="str">
            <v>1905269764</v>
          </cell>
          <cell r="U1650" t="str">
            <v>2000485694</v>
          </cell>
          <cell r="V1650" t="str">
            <v>2021</v>
          </cell>
          <cell r="W1650">
            <v>44285</v>
          </cell>
        </row>
        <row r="1651">
          <cell r="G1651">
            <v>3312562</v>
          </cell>
          <cell r="H1651" t="str">
            <v>KR</v>
          </cell>
          <cell r="I1651">
            <v>43973</v>
          </cell>
          <cell r="J1651">
            <v>44147</v>
          </cell>
          <cell r="K1651">
            <v>43986</v>
          </cell>
          <cell r="L1651">
            <v>44046</v>
          </cell>
          <cell r="M1651">
            <v>239</v>
          </cell>
          <cell r="N1651">
            <v>-14386</v>
          </cell>
          <cell r="P1651" t="str">
            <v>2905100202</v>
          </cell>
          <cell r="Q1651" t="str">
            <v>6041117267</v>
          </cell>
          <cell r="R1651" t="str">
            <v>13001197855 PEDRO LOPEZ</v>
          </cell>
          <cell r="S1651" t="str">
            <v>1300120011</v>
          </cell>
          <cell r="T1651" t="str">
            <v>1905269727</v>
          </cell>
          <cell r="U1651" t="str">
            <v>2000485691</v>
          </cell>
          <cell r="V1651" t="str">
            <v>2021</v>
          </cell>
          <cell r="W1651">
            <v>44285</v>
          </cell>
        </row>
        <row r="1652">
          <cell r="G1652">
            <v>3312271</v>
          </cell>
          <cell r="H1652" t="str">
            <v>KR</v>
          </cell>
          <cell r="I1652">
            <v>43971</v>
          </cell>
          <cell r="J1652">
            <v>44147</v>
          </cell>
          <cell r="K1652">
            <v>43986</v>
          </cell>
          <cell r="L1652">
            <v>44046</v>
          </cell>
          <cell r="M1652">
            <v>239</v>
          </cell>
          <cell r="N1652">
            <v>-35287</v>
          </cell>
          <cell r="P1652" t="str">
            <v>2905100202</v>
          </cell>
          <cell r="Q1652" t="str">
            <v>6041117267</v>
          </cell>
          <cell r="R1652" t="str">
            <v>13430087162 DIONISIA GONZALEZ</v>
          </cell>
          <cell r="S1652" t="str">
            <v>1343020011</v>
          </cell>
          <cell r="T1652" t="str">
            <v>1905269722</v>
          </cell>
          <cell r="U1652" t="str">
            <v>2000485691</v>
          </cell>
          <cell r="V1652" t="str">
            <v>2021</v>
          </cell>
          <cell r="W1652">
            <v>44285</v>
          </cell>
        </row>
        <row r="1653">
          <cell r="G1653">
            <v>3312263</v>
          </cell>
          <cell r="H1653" t="str">
            <v>KR</v>
          </cell>
          <cell r="I1653">
            <v>43971</v>
          </cell>
          <cell r="J1653">
            <v>44147</v>
          </cell>
          <cell r="K1653">
            <v>43986</v>
          </cell>
          <cell r="L1653">
            <v>44046</v>
          </cell>
          <cell r="M1653">
            <v>239</v>
          </cell>
          <cell r="N1653">
            <v>-36339</v>
          </cell>
          <cell r="P1653" t="str">
            <v>2905100202</v>
          </cell>
          <cell r="Q1653" t="str">
            <v>6041117267</v>
          </cell>
          <cell r="R1653" t="str">
            <v>13894210754 CARLOS OCHOA</v>
          </cell>
          <cell r="S1653" t="str">
            <v>1389420011</v>
          </cell>
          <cell r="T1653" t="str">
            <v>1905269718</v>
          </cell>
          <cell r="U1653" t="str">
            <v>2000485691</v>
          </cell>
          <cell r="V1653" t="str">
            <v>2021</v>
          </cell>
          <cell r="W1653">
            <v>44285</v>
          </cell>
        </row>
        <row r="1654">
          <cell r="G1654">
            <v>3312077</v>
          </cell>
          <cell r="H1654" t="str">
            <v>KR</v>
          </cell>
          <cell r="I1654">
            <v>43970</v>
          </cell>
          <cell r="J1654">
            <v>44147</v>
          </cell>
          <cell r="K1654">
            <v>43986</v>
          </cell>
          <cell r="L1654">
            <v>44046</v>
          </cell>
          <cell r="M1654">
            <v>239</v>
          </cell>
          <cell r="N1654">
            <v>-53278</v>
          </cell>
          <cell r="P1654" t="str">
            <v>2905100202</v>
          </cell>
          <cell r="Q1654" t="str">
            <v>6041117267</v>
          </cell>
          <cell r="R1654" t="str">
            <v>13430472488 JUAN DENUVILLA</v>
          </cell>
          <cell r="S1654" t="str">
            <v>1343020011</v>
          </cell>
          <cell r="T1654" t="str">
            <v>1905269714</v>
          </cell>
          <cell r="U1654" t="str">
            <v>2000485691</v>
          </cell>
          <cell r="V1654" t="str">
            <v>2021</v>
          </cell>
          <cell r="W1654">
            <v>44285</v>
          </cell>
        </row>
        <row r="1655">
          <cell r="G1655">
            <v>3311632</v>
          </cell>
          <cell r="H1655" t="str">
            <v>KR</v>
          </cell>
          <cell r="I1655">
            <v>43966</v>
          </cell>
          <cell r="J1655">
            <v>44147</v>
          </cell>
          <cell r="K1655">
            <v>43986</v>
          </cell>
          <cell r="L1655">
            <v>44046</v>
          </cell>
          <cell r="M1655">
            <v>120</v>
          </cell>
          <cell r="N1655">
            <v>-57240</v>
          </cell>
          <cell r="P1655" t="str">
            <v>2905100203</v>
          </cell>
          <cell r="Q1655" t="str">
            <v>6041117267</v>
          </cell>
          <cell r="R1655" t="str">
            <v>13001155056 YESENIA DIAZ</v>
          </cell>
          <cell r="S1655" t="str">
            <v>875817011</v>
          </cell>
          <cell r="T1655" t="str">
            <v>1905269704</v>
          </cell>
          <cell r="U1655" t="str">
            <v>2000425902</v>
          </cell>
          <cell r="V1655" t="str">
            <v>2020</v>
          </cell>
          <cell r="W1655">
            <v>44166</v>
          </cell>
        </row>
        <row r="1656">
          <cell r="G1656">
            <v>3311588</v>
          </cell>
          <cell r="H1656" t="str">
            <v>KR</v>
          </cell>
          <cell r="I1656">
            <v>43966</v>
          </cell>
          <cell r="J1656">
            <v>44147</v>
          </cell>
          <cell r="K1656">
            <v>43986</v>
          </cell>
          <cell r="L1656">
            <v>44046</v>
          </cell>
          <cell r="M1656">
            <v>239</v>
          </cell>
          <cell r="N1656">
            <v>-16939</v>
          </cell>
          <cell r="P1656" t="str">
            <v>2905100202</v>
          </cell>
          <cell r="Q1656" t="str">
            <v>6041117267</v>
          </cell>
          <cell r="R1656" t="str">
            <v>13001501695 DIGNA PUELLO</v>
          </cell>
          <cell r="S1656" t="str">
            <v>1300120011</v>
          </cell>
          <cell r="T1656" t="str">
            <v>1905269697</v>
          </cell>
          <cell r="U1656" t="str">
            <v>2000485691</v>
          </cell>
          <cell r="V1656" t="str">
            <v>2021</v>
          </cell>
          <cell r="W1656">
            <v>44285</v>
          </cell>
        </row>
        <row r="1657">
          <cell r="G1657">
            <v>3311519</v>
          </cell>
          <cell r="H1657" t="str">
            <v>KR</v>
          </cell>
          <cell r="I1657">
            <v>43965</v>
          </cell>
          <cell r="J1657">
            <v>44147</v>
          </cell>
          <cell r="K1657">
            <v>43986</v>
          </cell>
          <cell r="L1657">
            <v>44046</v>
          </cell>
          <cell r="M1657">
            <v>239</v>
          </cell>
          <cell r="N1657">
            <v>-48264</v>
          </cell>
          <cell r="P1657" t="str">
            <v>2905100202</v>
          </cell>
          <cell r="Q1657" t="str">
            <v>6041117267</v>
          </cell>
          <cell r="R1657" t="str">
            <v>13430472488 JUAN DENUVILLA</v>
          </cell>
          <cell r="S1657" t="str">
            <v>1343020011</v>
          </cell>
          <cell r="T1657" t="str">
            <v>1905269694</v>
          </cell>
          <cell r="U1657" t="str">
            <v>2000485691</v>
          </cell>
          <cell r="V1657" t="str">
            <v>2021</v>
          </cell>
          <cell r="W1657">
            <v>44285</v>
          </cell>
        </row>
        <row r="1658">
          <cell r="G1658">
            <v>3311681</v>
          </cell>
          <cell r="H1658" t="str">
            <v>KR</v>
          </cell>
          <cell r="I1658">
            <v>43966</v>
          </cell>
          <cell r="J1658">
            <v>44147</v>
          </cell>
          <cell r="K1658">
            <v>43986</v>
          </cell>
          <cell r="L1658">
            <v>44046</v>
          </cell>
          <cell r="M1658">
            <v>239</v>
          </cell>
          <cell r="N1658">
            <v>-1975922</v>
          </cell>
          <cell r="P1658" t="str">
            <v>2905100202</v>
          </cell>
          <cell r="Q1658" t="str">
            <v>60411172670</v>
          </cell>
          <cell r="R1658" t="str">
            <v>13001209264 BRAYAN GOMEZ</v>
          </cell>
          <cell r="S1658" t="str">
            <v>1300120011</v>
          </cell>
          <cell r="T1658" t="str">
            <v>1905269683</v>
          </cell>
          <cell r="U1658" t="str">
            <v>2000485691</v>
          </cell>
          <cell r="V1658" t="str">
            <v>2021</v>
          </cell>
          <cell r="W1658">
            <v>44285</v>
          </cell>
        </row>
        <row r="1659">
          <cell r="G1659">
            <v>3322901</v>
          </cell>
          <cell r="H1659" t="str">
            <v>KR</v>
          </cell>
          <cell r="I1659">
            <v>44113</v>
          </cell>
          <cell r="J1659">
            <v>44119</v>
          </cell>
          <cell r="K1659">
            <v>44119</v>
          </cell>
          <cell r="L1659">
            <v>44179</v>
          </cell>
          <cell r="M1659">
            <v>-43</v>
          </cell>
          <cell r="N1659">
            <v>-735223697</v>
          </cell>
          <cell r="P1659" t="str">
            <v>2905100202</v>
          </cell>
          <cell r="Q1659" t="str">
            <v>BARRANQUILLA</v>
          </cell>
          <cell r="R1659" t="str">
            <v>CONTRATO MAIS SEPTIEMBRE 2020</v>
          </cell>
          <cell r="S1659" t="str">
            <v>800120011</v>
          </cell>
          <cell r="T1659" t="str">
            <v>1905267473</v>
          </cell>
          <cell r="U1659" t="str">
            <v>2000404709</v>
          </cell>
          <cell r="V1659" t="str">
            <v>2020</v>
          </cell>
          <cell r="W1659">
            <v>44136</v>
          </cell>
        </row>
        <row r="1660">
          <cell r="G1660">
            <v>3318213</v>
          </cell>
          <cell r="H1660" t="str">
            <v>KR</v>
          </cell>
          <cell r="I1660">
            <v>44067</v>
          </cell>
          <cell r="J1660">
            <v>44147</v>
          </cell>
          <cell r="K1660">
            <v>44084</v>
          </cell>
          <cell r="L1660">
            <v>44144</v>
          </cell>
          <cell r="M1660">
            <v>22</v>
          </cell>
          <cell r="N1660">
            <v>-11186</v>
          </cell>
          <cell r="P1660" t="str">
            <v>2905100102</v>
          </cell>
          <cell r="Q1660" t="str">
            <v>9101459933</v>
          </cell>
          <cell r="R1660" t="str">
            <v>70001083160 MAYERLY MERCADO</v>
          </cell>
          <cell r="S1660" t="str">
            <v>7000120011</v>
          </cell>
          <cell r="T1660" t="str">
            <v>1905267010</v>
          </cell>
          <cell r="U1660" t="str">
            <v>2000425902</v>
          </cell>
          <cell r="V1660" t="str">
            <v>2020</v>
          </cell>
          <cell r="W1660">
            <v>44166</v>
          </cell>
        </row>
        <row r="1661">
          <cell r="G1661">
            <v>3320357</v>
          </cell>
          <cell r="H1661" t="str">
            <v>KR</v>
          </cell>
          <cell r="I1661">
            <v>44088</v>
          </cell>
          <cell r="J1661">
            <v>44110</v>
          </cell>
          <cell r="K1661">
            <v>44110</v>
          </cell>
          <cell r="L1661">
            <v>44170</v>
          </cell>
          <cell r="M1661">
            <v>-4</v>
          </cell>
          <cell r="N1661">
            <v>-14386</v>
          </cell>
          <cell r="P1661" t="str">
            <v>2905100202</v>
          </cell>
          <cell r="Q1661" t="str">
            <v>10061244801</v>
          </cell>
          <cell r="R1661" t="str">
            <v>70001196985 ALEXANDRA JIMENEZ</v>
          </cell>
          <cell r="S1661" t="str">
            <v>7000120011</v>
          </cell>
          <cell r="T1661" t="str">
            <v>1905266460</v>
          </cell>
          <cell r="U1661" t="str">
            <v>2000425902</v>
          </cell>
          <cell r="V1661" t="str">
            <v>2020</v>
          </cell>
          <cell r="W1661">
            <v>44166</v>
          </cell>
        </row>
        <row r="1662">
          <cell r="G1662">
            <v>3314419</v>
          </cell>
          <cell r="H1662" t="str">
            <v>KR</v>
          </cell>
          <cell r="I1662">
            <v>44007</v>
          </cell>
          <cell r="J1662">
            <v>44145</v>
          </cell>
          <cell r="K1662">
            <v>44047</v>
          </cell>
          <cell r="L1662">
            <v>44107</v>
          </cell>
          <cell r="M1662">
            <v>178</v>
          </cell>
          <cell r="N1662">
            <v>-236138</v>
          </cell>
          <cell r="P1662" t="str">
            <v>2905100202</v>
          </cell>
          <cell r="Q1662" t="str">
            <v>8041406866</v>
          </cell>
          <cell r="R1662" t="str">
            <v>13001199589 ALFREDO CASTRO</v>
          </cell>
          <cell r="S1662" t="str">
            <v>1300120011</v>
          </cell>
          <cell r="T1662" t="str">
            <v>1905255788</v>
          </cell>
          <cell r="U1662" t="str">
            <v>2000485694</v>
          </cell>
          <cell r="V1662" t="str">
            <v>2021</v>
          </cell>
          <cell r="W1662">
            <v>44285</v>
          </cell>
        </row>
        <row r="1663">
          <cell r="G1663">
            <v>3318961</v>
          </cell>
          <cell r="H1663" t="str">
            <v>KR</v>
          </cell>
          <cell r="I1663">
            <v>44076</v>
          </cell>
          <cell r="J1663">
            <v>44145</v>
          </cell>
          <cell r="K1663">
            <v>44088</v>
          </cell>
          <cell r="L1663">
            <v>44148</v>
          </cell>
          <cell r="M1663">
            <v>168</v>
          </cell>
          <cell r="N1663">
            <v>-14386</v>
          </cell>
          <cell r="P1663" t="str">
            <v>2905100202</v>
          </cell>
          <cell r="Q1663" t="str">
            <v>9141737917</v>
          </cell>
          <cell r="R1663" t="str">
            <v>47053233336 CARLOS DIAZ</v>
          </cell>
          <cell r="S1663" t="str">
            <v>4705317011</v>
          </cell>
          <cell r="T1663" t="str">
            <v>1905251439</v>
          </cell>
          <cell r="U1663" t="str">
            <v>2000519802</v>
          </cell>
          <cell r="V1663" t="str">
            <v>2021</v>
          </cell>
          <cell r="W1663">
            <v>44316</v>
          </cell>
        </row>
        <row r="1664">
          <cell r="G1664">
            <v>3318687</v>
          </cell>
          <cell r="H1664" t="str">
            <v>KR</v>
          </cell>
          <cell r="I1664">
            <v>44071</v>
          </cell>
          <cell r="J1664">
            <v>44145</v>
          </cell>
          <cell r="K1664">
            <v>44088</v>
          </cell>
          <cell r="L1664">
            <v>44148</v>
          </cell>
          <cell r="M1664">
            <v>168</v>
          </cell>
          <cell r="N1664">
            <v>-171601</v>
          </cell>
          <cell r="P1664" t="str">
            <v>2905100202</v>
          </cell>
          <cell r="Q1664" t="str">
            <v>9141737917</v>
          </cell>
          <cell r="R1664" t="str">
            <v>47288401330 ALICIA PALLARES</v>
          </cell>
          <cell r="S1664" t="str">
            <v>4728817011</v>
          </cell>
          <cell r="T1664" t="str">
            <v>1905251436</v>
          </cell>
          <cell r="U1664" t="str">
            <v>2000519802</v>
          </cell>
          <cell r="V1664" t="str">
            <v>2021</v>
          </cell>
          <cell r="W1664">
            <v>44316</v>
          </cell>
        </row>
        <row r="1665">
          <cell r="G1665">
            <v>3318177</v>
          </cell>
          <cell r="H1665" t="str">
            <v>KR</v>
          </cell>
          <cell r="I1665">
            <v>44067</v>
          </cell>
          <cell r="J1665">
            <v>44145</v>
          </cell>
          <cell r="K1665">
            <v>44088</v>
          </cell>
          <cell r="L1665">
            <v>44148</v>
          </cell>
          <cell r="M1665">
            <v>168</v>
          </cell>
          <cell r="N1665">
            <v>-14386</v>
          </cell>
          <cell r="P1665" t="str">
            <v>2905100202</v>
          </cell>
          <cell r="Q1665" t="str">
            <v>9141737917</v>
          </cell>
          <cell r="R1665" t="str">
            <v>47268105870 GERARDO CRUZ</v>
          </cell>
          <cell r="S1665" t="str">
            <v>4726817011</v>
          </cell>
          <cell r="T1665" t="str">
            <v>1905251433</v>
          </cell>
          <cell r="U1665" t="str">
            <v>2000519802</v>
          </cell>
          <cell r="V1665" t="str">
            <v>2021</v>
          </cell>
          <cell r="W1665">
            <v>44316</v>
          </cell>
        </row>
        <row r="1666">
          <cell r="G1666">
            <v>3318069</v>
          </cell>
          <cell r="H1666" t="str">
            <v>KR</v>
          </cell>
          <cell r="I1666">
            <v>44064</v>
          </cell>
          <cell r="J1666">
            <v>44145</v>
          </cell>
          <cell r="K1666">
            <v>44088</v>
          </cell>
          <cell r="L1666">
            <v>44148</v>
          </cell>
          <cell r="M1666">
            <v>168</v>
          </cell>
          <cell r="N1666">
            <v>-10068</v>
          </cell>
          <cell r="P1666" t="str">
            <v>2905100202</v>
          </cell>
          <cell r="Q1666" t="str">
            <v>9141737917</v>
          </cell>
          <cell r="R1666" t="str">
            <v>47001143352 BRAYAN ROSADO</v>
          </cell>
          <cell r="S1666" t="str">
            <v>4700117011</v>
          </cell>
          <cell r="T1666" t="str">
            <v>1905251430</v>
          </cell>
          <cell r="U1666" t="str">
            <v>2000519802</v>
          </cell>
          <cell r="V1666" t="str">
            <v>2021</v>
          </cell>
          <cell r="W1666">
            <v>44316</v>
          </cell>
        </row>
        <row r="1667">
          <cell r="G1667">
            <v>3317904</v>
          </cell>
          <cell r="H1667" t="str">
            <v>KR</v>
          </cell>
          <cell r="I1667">
            <v>44063</v>
          </cell>
          <cell r="J1667">
            <v>44145</v>
          </cell>
          <cell r="K1667">
            <v>44088</v>
          </cell>
          <cell r="L1667">
            <v>44148</v>
          </cell>
          <cell r="M1667">
            <v>168</v>
          </cell>
          <cell r="N1667">
            <v>-120000</v>
          </cell>
          <cell r="P1667" t="str">
            <v>2905100102</v>
          </cell>
          <cell r="Q1667" t="str">
            <v>9141737917</v>
          </cell>
          <cell r="R1667" t="str">
            <v>47001242809 RAFAEL CAMPO</v>
          </cell>
          <cell r="S1667" t="str">
            <v>4700117011</v>
          </cell>
          <cell r="T1667" t="str">
            <v>1905251424</v>
          </cell>
          <cell r="U1667" t="str">
            <v>2000519802</v>
          </cell>
          <cell r="V1667" t="str">
            <v>2021</v>
          </cell>
          <cell r="W1667">
            <v>44316</v>
          </cell>
        </row>
        <row r="1668">
          <cell r="G1668">
            <v>3317737</v>
          </cell>
          <cell r="H1668" t="str">
            <v>KR</v>
          </cell>
          <cell r="I1668">
            <v>44061</v>
          </cell>
          <cell r="J1668">
            <v>44145</v>
          </cell>
          <cell r="K1668">
            <v>44088</v>
          </cell>
          <cell r="L1668">
            <v>44148</v>
          </cell>
          <cell r="M1668">
            <v>168</v>
          </cell>
          <cell r="N1668">
            <v>-19647</v>
          </cell>
          <cell r="P1668" t="str">
            <v>2905100202</v>
          </cell>
          <cell r="Q1668" t="str">
            <v>9141737917</v>
          </cell>
          <cell r="R1668" t="str">
            <v>47001360246 JHONNATAN MUÑOZ</v>
          </cell>
          <cell r="S1668" t="str">
            <v>4700117011</v>
          </cell>
          <cell r="T1668" t="str">
            <v>1905251421</v>
          </cell>
          <cell r="U1668" t="str">
            <v>2000519802</v>
          </cell>
          <cell r="V1668" t="str">
            <v>2021</v>
          </cell>
          <cell r="W1668">
            <v>44316</v>
          </cell>
        </row>
        <row r="1669">
          <cell r="G1669">
            <v>3317736</v>
          </cell>
          <cell r="H1669" t="str">
            <v>KR</v>
          </cell>
          <cell r="I1669">
            <v>44061</v>
          </cell>
          <cell r="J1669">
            <v>44145</v>
          </cell>
          <cell r="K1669">
            <v>44088</v>
          </cell>
          <cell r="L1669">
            <v>44148</v>
          </cell>
          <cell r="M1669">
            <v>168</v>
          </cell>
          <cell r="N1669">
            <v>-19647</v>
          </cell>
          <cell r="P1669" t="str">
            <v>2905100202</v>
          </cell>
          <cell r="Q1669" t="str">
            <v>9141737917</v>
          </cell>
          <cell r="R1669" t="str">
            <v>47001360246 JHONNATAN MUÑOZ</v>
          </cell>
          <cell r="S1669" t="str">
            <v>4700117011</v>
          </cell>
          <cell r="T1669" t="str">
            <v>1905251416</v>
          </cell>
          <cell r="U1669" t="str">
            <v>2000519802</v>
          </cell>
          <cell r="V1669" t="str">
            <v>2021</v>
          </cell>
          <cell r="W1669">
            <v>44316</v>
          </cell>
        </row>
        <row r="1670">
          <cell r="G1670">
            <v>3317734</v>
          </cell>
          <cell r="H1670" t="str">
            <v>KR</v>
          </cell>
          <cell r="I1670">
            <v>44061</v>
          </cell>
          <cell r="J1670">
            <v>44145</v>
          </cell>
          <cell r="K1670">
            <v>44088</v>
          </cell>
          <cell r="L1670">
            <v>44148</v>
          </cell>
          <cell r="M1670">
            <v>168</v>
          </cell>
          <cell r="N1670">
            <v>-19647</v>
          </cell>
          <cell r="P1670" t="str">
            <v>2905100202</v>
          </cell>
          <cell r="Q1670" t="str">
            <v>9141737917</v>
          </cell>
          <cell r="R1670" t="str">
            <v>47001360246 JHONNATAN MUÑOZ</v>
          </cell>
          <cell r="S1670" t="str">
            <v>4700117011</v>
          </cell>
          <cell r="T1670" t="str">
            <v>1905251413</v>
          </cell>
          <cell r="U1670" t="str">
            <v>2000519802</v>
          </cell>
          <cell r="V1670" t="str">
            <v>2021</v>
          </cell>
          <cell r="W1670">
            <v>44316</v>
          </cell>
        </row>
        <row r="1671">
          <cell r="G1671">
            <v>3317732</v>
          </cell>
          <cell r="H1671" t="str">
            <v>KR</v>
          </cell>
          <cell r="I1671">
            <v>44061</v>
          </cell>
          <cell r="J1671">
            <v>44145</v>
          </cell>
          <cell r="K1671">
            <v>44088</v>
          </cell>
          <cell r="L1671">
            <v>44148</v>
          </cell>
          <cell r="M1671">
            <v>168</v>
          </cell>
          <cell r="N1671">
            <v>-16364</v>
          </cell>
          <cell r="P1671" t="str">
            <v>2905100202</v>
          </cell>
          <cell r="Q1671" t="str">
            <v>9141737917</v>
          </cell>
          <cell r="R1671" t="str">
            <v>47001360246 JHONNATAN MUÑOZ</v>
          </cell>
          <cell r="S1671" t="str">
            <v>4700117011</v>
          </cell>
          <cell r="T1671" t="str">
            <v>1905251408</v>
          </cell>
          <cell r="U1671" t="str">
            <v>2000519802</v>
          </cell>
          <cell r="V1671" t="str">
            <v>2021</v>
          </cell>
          <cell r="W1671">
            <v>44316</v>
          </cell>
        </row>
        <row r="1672">
          <cell r="G1672">
            <v>3317727</v>
          </cell>
          <cell r="H1672" t="str">
            <v>KR</v>
          </cell>
          <cell r="I1672">
            <v>44061</v>
          </cell>
          <cell r="J1672">
            <v>44145</v>
          </cell>
          <cell r="K1672">
            <v>44088</v>
          </cell>
          <cell r="L1672">
            <v>44148</v>
          </cell>
          <cell r="M1672">
            <v>168</v>
          </cell>
          <cell r="N1672">
            <v>-14386</v>
          </cell>
          <cell r="P1672" t="str">
            <v>2905100202</v>
          </cell>
          <cell r="Q1672" t="str">
            <v>9141737917</v>
          </cell>
          <cell r="R1672" t="str">
            <v>47001436095 MARY PEREZ</v>
          </cell>
          <cell r="S1672" t="str">
            <v>4700117011</v>
          </cell>
          <cell r="T1672" t="str">
            <v>1905251404</v>
          </cell>
          <cell r="U1672" t="str">
            <v>2000519802</v>
          </cell>
          <cell r="V1672" t="str">
            <v>2021</v>
          </cell>
          <cell r="W1672">
            <v>44316</v>
          </cell>
        </row>
        <row r="1673">
          <cell r="G1673">
            <v>3317705</v>
          </cell>
          <cell r="H1673" t="str">
            <v>KR</v>
          </cell>
          <cell r="I1673">
            <v>44061</v>
          </cell>
          <cell r="J1673">
            <v>44145</v>
          </cell>
          <cell r="K1673">
            <v>44088</v>
          </cell>
          <cell r="L1673">
            <v>44148</v>
          </cell>
          <cell r="M1673">
            <v>168</v>
          </cell>
          <cell r="N1673">
            <v>-14386</v>
          </cell>
          <cell r="P1673" t="str">
            <v>2905100202</v>
          </cell>
          <cell r="Q1673" t="str">
            <v>9141737917</v>
          </cell>
          <cell r="R1673" t="str">
            <v>47460404761 WALFADYS PAZO</v>
          </cell>
          <cell r="S1673" t="str">
            <v>4746017011</v>
          </cell>
          <cell r="T1673" t="str">
            <v>1905251399</v>
          </cell>
          <cell r="U1673" t="str">
            <v>2000519802</v>
          </cell>
          <cell r="V1673" t="str">
            <v>2021</v>
          </cell>
          <cell r="W1673">
            <v>44316</v>
          </cell>
        </row>
        <row r="1674">
          <cell r="G1674">
            <v>3317445</v>
          </cell>
          <cell r="H1674" t="str">
            <v>KR</v>
          </cell>
          <cell r="I1674">
            <v>44054</v>
          </cell>
          <cell r="J1674">
            <v>44145</v>
          </cell>
          <cell r="K1674">
            <v>44088</v>
          </cell>
          <cell r="L1674">
            <v>44148</v>
          </cell>
          <cell r="M1674">
            <v>168</v>
          </cell>
          <cell r="N1674">
            <v>-60000</v>
          </cell>
          <cell r="P1674" t="str">
            <v>2905100102</v>
          </cell>
          <cell r="Q1674" t="str">
            <v>9141737917</v>
          </cell>
          <cell r="R1674" t="str">
            <v>47001242809 RAFAEL CAMPO</v>
          </cell>
          <cell r="S1674" t="str">
            <v>4700117011</v>
          </cell>
          <cell r="T1674" t="str">
            <v>1905251394</v>
          </cell>
          <cell r="U1674" t="str">
            <v>2000519802</v>
          </cell>
          <cell r="V1674" t="str">
            <v>2021</v>
          </cell>
          <cell r="W1674">
            <v>44316</v>
          </cell>
        </row>
        <row r="1675">
          <cell r="G1675">
            <v>3317443</v>
          </cell>
          <cell r="H1675" t="str">
            <v>KR</v>
          </cell>
          <cell r="I1675">
            <v>44054</v>
          </cell>
          <cell r="J1675">
            <v>44145</v>
          </cell>
          <cell r="K1675">
            <v>44088</v>
          </cell>
          <cell r="L1675">
            <v>44148</v>
          </cell>
          <cell r="M1675">
            <v>168</v>
          </cell>
          <cell r="N1675">
            <v>-60000</v>
          </cell>
          <cell r="P1675" t="str">
            <v>2905100102</v>
          </cell>
          <cell r="Q1675" t="str">
            <v>9141737917</v>
          </cell>
          <cell r="R1675" t="str">
            <v>47001398809 SARA GONZALEZ</v>
          </cell>
          <cell r="S1675" t="str">
            <v>4700117011</v>
          </cell>
          <cell r="T1675" t="str">
            <v>1905251391</v>
          </cell>
          <cell r="U1675" t="str">
            <v>2000519802</v>
          </cell>
          <cell r="V1675" t="str">
            <v>2021</v>
          </cell>
          <cell r="W1675">
            <v>44316</v>
          </cell>
        </row>
        <row r="1676">
          <cell r="G1676">
            <v>3317325</v>
          </cell>
          <cell r="H1676" t="str">
            <v>KR</v>
          </cell>
          <cell r="I1676">
            <v>44053</v>
          </cell>
          <cell r="J1676">
            <v>44145</v>
          </cell>
          <cell r="K1676">
            <v>44088</v>
          </cell>
          <cell r="L1676">
            <v>44148</v>
          </cell>
          <cell r="M1676">
            <v>168</v>
          </cell>
          <cell r="N1676">
            <v>-60000</v>
          </cell>
          <cell r="P1676" t="str">
            <v>2905100202</v>
          </cell>
          <cell r="Q1676" t="str">
            <v>9141737917</v>
          </cell>
          <cell r="R1676" t="str">
            <v>4774500132002 WILSON ROSALES</v>
          </cell>
          <cell r="S1676" t="str">
            <v>4774517011</v>
          </cell>
          <cell r="T1676" t="str">
            <v>1905251389</v>
          </cell>
          <cell r="U1676" t="str">
            <v>2000519802</v>
          </cell>
          <cell r="V1676" t="str">
            <v>2021</v>
          </cell>
          <cell r="W1676">
            <v>44316</v>
          </cell>
        </row>
        <row r="1677">
          <cell r="G1677">
            <v>3319232</v>
          </cell>
          <cell r="H1677" t="str">
            <v>KR</v>
          </cell>
          <cell r="I1677">
            <v>44079</v>
          </cell>
          <cell r="J1677">
            <v>44145</v>
          </cell>
          <cell r="K1677">
            <v>44088</v>
          </cell>
          <cell r="L1677">
            <v>44148</v>
          </cell>
          <cell r="M1677">
            <v>168</v>
          </cell>
          <cell r="N1677">
            <v>-14386</v>
          </cell>
          <cell r="P1677" t="str">
            <v>2905100202</v>
          </cell>
          <cell r="Q1677" t="str">
            <v>9141737917</v>
          </cell>
          <cell r="R1677" t="str">
            <v>47001328969 HANNA GAMEZ</v>
          </cell>
          <cell r="S1677" t="str">
            <v>4700117011</v>
          </cell>
          <cell r="T1677" t="str">
            <v>1905251384</v>
          </cell>
          <cell r="U1677" t="str">
            <v>2000519802</v>
          </cell>
          <cell r="V1677" t="str">
            <v>2021</v>
          </cell>
          <cell r="W1677">
            <v>44316</v>
          </cell>
        </row>
        <row r="1678">
          <cell r="G1678">
            <v>3317400</v>
          </cell>
          <cell r="H1678" t="str">
            <v>KR</v>
          </cell>
          <cell r="I1678">
            <v>44054</v>
          </cell>
          <cell r="J1678">
            <v>44145</v>
          </cell>
          <cell r="K1678">
            <v>44088</v>
          </cell>
          <cell r="L1678">
            <v>44148</v>
          </cell>
          <cell r="M1678">
            <v>168</v>
          </cell>
          <cell r="N1678">
            <v>-1710000</v>
          </cell>
          <cell r="P1678" t="str">
            <v>2905100202</v>
          </cell>
          <cell r="Q1678" t="str">
            <v>9141737917</v>
          </cell>
          <cell r="R1678" t="str">
            <v>4774500132002 WILSON ROSALES</v>
          </cell>
          <cell r="S1678" t="str">
            <v>4774517011</v>
          </cell>
          <cell r="T1678" t="str">
            <v>1905251383</v>
          </cell>
          <cell r="U1678" t="str">
            <v>2000519802</v>
          </cell>
          <cell r="V1678" t="str">
            <v>2021</v>
          </cell>
          <cell r="W1678">
            <v>44316</v>
          </cell>
        </row>
        <row r="1679">
          <cell r="G1679">
            <v>3318117</v>
          </cell>
          <cell r="H1679" t="str">
            <v>KR</v>
          </cell>
          <cell r="I1679">
            <v>44065</v>
          </cell>
          <cell r="J1679">
            <v>44134</v>
          </cell>
          <cell r="K1679">
            <v>44084</v>
          </cell>
          <cell r="L1679">
            <v>44144</v>
          </cell>
          <cell r="M1679">
            <v>22</v>
          </cell>
          <cell r="N1679">
            <v>-816103</v>
          </cell>
          <cell r="P1679" t="str">
            <v>2905100202</v>
          </cell>
          <cell r="Q1679" t="str">
            <v>9100846336</v>
          </cell>
          <cell r="R1679" t="str">
            <v>08433023520 BLANCA PARRA</v>
          </cell>
          <cell r="S1679" t="str">
            <v>843320011</v>
          </cell>
          <cell r="T1679" t="str">
            <v>1905231480</v>
          </cell>
          <cell r="U1679" t="str">
            <v>2000425902</v>
          </cell>
          <cell r="V1679" t="str">
            <v>2020</v>
          </cell>
          <cell r="W1679">
            <v>44166</v>
          </cell>
        </row>
        <row r="1680">
          <cell r="G1680">
            <v>3318117</v>
          </cell>
          <cell r="H1680" t="str">
            <v>KR</v>
          </cell>
          <cell r="I1680">
            <v>44065</v>
          </cell>
          <cell r="J1680">
            <v>44134</v>
          </cell>
          <cell r="K1680">
            <v>44106</v>
          </cell>
          <cell r="L1680">
            <v>44166</v>
          </cell>
          <cell r="M1680">
            <v>104</v>
          </cell>
          <cell r="N1680">
            <v>-105555</v>
          </cell>
          <cell r="P1680" t="str">
            <v>2205200201</v>
          </cell>
          <cell r="Q1680" t="str">
            <v>9100846336</v>
          </cell>
          <cell r="R1680" t="str">
            <v>GLOSA INICIAL GL-0892402311467</v>
          </cell>
          <cell r="S1680" t="str">
            <v>843320011</v>
          </cell>
          <cell r="T1680" t="str">
            <v>1905231480</v>
          </cell>
          <cell r="U1680" t="str">
            <v>1906201036</v>
          </cell>
          <cell r="V1680" t="str">
            <v>2021</v>
          </cell>
          <cell r="W1680">
            <v>44270</v>
          </cell>
        </row>
        <row r="1681">
          <cell r="G1681">
            <v>3317681</v>
          </cell>
          <cell r="H1681" t="str">
            <v>KR</v>
          </cell>
          <cell r="I1681">
            <v>44061</v>
          </cell>
          <cell r="J1681">
            <v>44134</v>
          </cell>
          <cell r="K1681">
            <v>44084</v>
          </cell>
          <cell r="L1681">
            <v>44144</v>
          </cell>
          <cell r="M1681">
            <v>22</v>
          </cell>
          <cell r="N1681">
            <v>-1611601</v>
          </cell>
          <cell r="P1681" t="str">
            <v>2905100202</v>
          </cell>
          <cell r="Q1681" t="str">
            <v>9100846336</v>
          </cell>
          <cell r="R1681" t="str">
            <v>08001180796 ROSALINA OSORIO</v>
          </cell>
          <cell r="S1681" t="str">
            <v>800120011</v>
          </cell>
          <cell r="T1681" t="str">
            <v>1905231476</v>
          </cell>
          <cell r="U1681" t="str">
            <v>2000425902</v>
          </cell>
          <cell r="V1681" t="str">
            <v>2020</v>
          </cell>
          <cell r="W1681">
            <v>44166</v>
          </cell>
        </row>
        <row r="1682">
          <cell r="G1682">
            <v>3317681</v>
          </cell>
          <cell r="H1682" t="str">
            <v>KR</v>
          </cell>
          <cell r="I1682">
            <v>44061</v>
          </cell>
          <cell r="J1682">
            <v>44134</v>
          </cell>
          <cell r="K1682">
            <v>44106</v>
          </cell>
          <cell r="L1682">
            <v>44166</v>
          </cell>
          <cell r="M1682">
            <v>104</v>
          </cell>
          <cell r="N1682">
            <v>-60000</v>
          </cell>
          <cell r="P1682" t="str">
            <v>2205200201</v>
          </cell>
          <cell r="Q1682" t="str">
            <v>9100846336</v>
          </cell>
          <cell r="R1682" t="str">
            <v>GLOSA INICIAL GL-0892402311466</v>
          </cell>
          <cell r="S1682" t="str">
            <v>800120011</v>
          </cell>
          <cell r="T1682" t="str">
            <v>1905231476</v>
          </cell>
          <cell r="U1682" t="str">
            <v>1906201196</v>
          </cell>
          <cell r="V1682" t="str">
            <v>2021</v>
          </cell>
          <cell r="W1682">
            <v>44270</v>
          </cell>
        </row>
        <row r="1683">
          <cell r="G1683">
            <v>3317472</v>
          </cell>
          <cell r="H1683" t="str">
            <v>KR</v>
          </cell>
          <cell r="I1683">
            <v>44055</v>
          </cell>
          <cell r="J1683">
            <v>44134</v>
          </cell>
          <cell r="K1683">
            <v>44084</v>
          </cell>
          <cell r="L1683">
            <v>44144</v>
          </cell>
          <cell r="M1683">
            <v>22</v>
          </cell>
          <cell r="N1683">
            <v>-1491601</v>
          </cell>
          <cell r="P1683" t="str">
            <v>2905100202</v>
          </cell>
          <cell r="Q1683" t="str">
            <v>9100846336</v>
          </cell>
          <cell r="R1683" t="str">
            <v>08001149537 GLORIA GONZALEZ</v>
          </cell>
          <cell r="S1683" t="str">
            <v>800120011</v>
          </cell>
          <cell r="T1683" t="str">
            <v>1905231474</v>
          </cell>
          <cell r="U1683" t="str">
            <v>2000425902</v>
          </cell>
          <cell r="V1683" t="str">
            <v>2020</v>
          </cell>
          <cell r="W1683">
            <v>44166</v>
          </cell>
        </row>
        <row r="1684">
          <cell r="G1684">
            <v>3318397</v>
          </cell>
          <cell r="H1684" t="str">
            <v>KR</v>
          </cell>
          <cell r="I1684">
            <v>44069</v>
          </cell>
          <cell r="J1684">
            <v>44134</v>
          </cell>
          <cell r="K1684">
            <v>44084</v>
          </cell>
          <cell r="L1684">
            <v>44144</v>
          </cell>
          <cell r="M1684">
            <v>22</v>
          </cell>
          <cell r="N1684">
            <v>-1787739</v>
          </cell>
          <cell r="P1684" t="str">
            <v>2905100202</v>
          </cell>
          <cell r="Q1684" t="str">
            <v>9100857349</v>
          </cell>
          <cell r="R1684" t="str">
            <v>08001376629 RAMON CARVAJALES</v>
          </cell>
          <cell r="S1684" t="str">
            <v>800120011</v>
          </cell>
          <cell r="T1684" t="str">
            <v>1905231470</v>
          </cell>
          <cell r="U1684" t="str">
            <v>2000425902</v>
          </cell>
          <cell r="V1684" t="str">
            <v>2020</v>
          </cell>
          <cell r="W1684">
            <v>44166</v>
          </cell>
        </row>
        <row r="1685">
          <cell r="G1685">
            <v>3318397</v>
          </cell>
          <cell r="H1685" t="str">
            <v>KR</v>
          </cell>
          <cell r="I1685">
            <v>44069</v>
          </cell>
          <cell r="J1685">
            <v>44134</v>
          </cell>
          <cell r="K1685">
            <v>44106</v>
          </cell>
          <cell r="L1685">
            <v>44166</v>
          </cell>
          <cell r="M1685">
            <v>213</v>
          </cell>
          <cell r="N1685">
            <v>-122503</v>
          </cell>
          <cell r="P1685" t="str">
            <v>2205200201</v>
          </cell>
          <cell r="Q1685" t="str">
            <v>9100857349</v>
          </cell>
          <cell r="R1685" t="str">
            <v>GLOSA INICIAL GL-0892402311468</v>
          </cell>
          <cell r="S1685" t="str">
            <v>800120011</v>
          </cell>
          <cell r="T1685" t="str">
            <v>1905231470</v>
          </cell>
        </row>
        <row r="1686">
          <cell r="G1686">
            <v>3318803</v>
          </cell>
          <cell r="H1686" t="str">
            <v>KR</v>
          </cell>
          <cell r="I1686">
            <v>44074</v>
          </cell>
          <cell r="J1686">
            <v>44134</v>
          </cell>
          <cell r="K1686">
            <v>44088</v>
          </cell>
          <cell r="L1686">
            <v>44148</v>
          </cell>
          <cell r="M1686">
            <v>231</v>
          </cell>
          <cell r="N1686">
            <v>-4691712</v>
          </cell>
          <cell r="P1686" t="str">
            <v>2205100201</v>
          </cell>
          <cell r="Q1686" t="str">
            <v>9141225024</v>
          </cell>
          <cell r="R1686" t="str">
            <v>08433022724 JOHAN RIVERA</v>
          </cell>
          <cell r="S1686" t="str">
            <v>843320011</v>
          </cell>
          <cell r="T1686" t="str">
            <v>1905231393</v>
          </cell>
        </row>
        <row r="1687">
          <cell r="G1687">
            <v>3319301</v>
          </cell>
          <cell r="H1687" t="str">
            <v>KR</v>
          </cell>
          <cell r="I1687">
            <v>44081</v>
          </cell>
          <cell r="J1687">
            <v>44134</v>
          </cell>
          <cell r="K1687">
            <v>44088</v>
          </cell>
          <cell r="L1687">
            <v>44148</v>
          </cell>
          <cell r="M1687">
            <v>231</v>
          </cell>
          <cell r="N1687">
            <v>-2052624</v>
          </cell>
          <cell r="P1687" t="str">
            <v>2205100201</v>
          </cell>
          <cell r="Q1687" t="str">
            <v>9141426138</v>
          </cell>
          <cell r="R1687" t="str">
            <v>08001610064 ELIACID PAREJO</v>
          </cell>
          <cell r="S1687" t="str">
            <v>800120011</v>
          </cell>
          <cell r="T1687" t="str">
            <v>1905231371</v>
          </cell>
        </row>
        <row r="1688">
          <cell r="G1688">
            <v>3318971</v>
          </cell>
          <cell r="H1688" t="str">
            <v>KR</v>
          </cell>
          <cell r="I1688">
            <v>44076</v>
          </cell>
          <cell r="J1688">
            <v>44134</v>
          </cell>
          <cell r="K1688">
            <v>44088</v>
          </cell>
          <cell r="L1688">
            <v>44148</v>
          </cell>
          <cell r="M1688">
            <v>231</v>
          </cell>
          <cell r="N1688">
            <v>-1588000</v>
          </cell>
          <cell r="P1688" t="str">
            <v>2205100201</v>
          </cell>
          <cell r="Q1688" t="str">
            <v>9141426138</v>
          </cell>
          <cell r="R1688" t="str">
            <v>08433338698 MARIA LEYON</v>
          </cell>
          <cell r="S1688" t="str">
            <v>843320011</v>
          </cell>
          <cell r="T1688" t="str">
            <v>1905231365</v>
          </cell>
        </row>
        <row r="1689">
          <cell r="G1689">
            <v>3320958</v>
          </cell>
          <cell r="H1689" t="str">
            <v>KR</v>
          </cell>
          <cell r="I1689">
            <v>44093</v>
          </cell>
          <cell r="J1689">
            <v>44106</v>
          </cell>
          <cell r="K1689">
            <v>44106</v>
          </cell>
          <cell r="L1689">
            <v>44166</v>
          </cell>
          <cell r="M1689">
            <v>0</v>
          </cell>
          <cell r="N1689">
            <v>-14386</v>
          </cell>
          <cell r="P1689" t="str">
            <v>2905100202</v>
          </cell>
          <cell r="Q1689" t="str">
            <v>10020939689</v>
          </cell>
          <cell r="R1689" t="str">
            <v>70001153830 ROSSMAN JULIO</v>
          </cell>
          <cell r="S1689" t="str">
            <v>7000120011</v>
          </cell>
          <cell r="T1689" t="str">
            <v>1905211319</v>
          </cell>
          <cell r="U1689" t="str">
            <v>2000425902</v>
          </cell>
          <cell r="V1689" t="str">
            <v>2020</v>
          </cell>
          <cell r="W1689">
            <v>44166</v>
          </cell>
        </row>
        <row r="1690">
          <cell r="G1690">
            <v>3320944</v>
          </cell>
          <cell r="H1690" t="str">
            <v>KR</v>
          </cell>
          <cell r="I1690">
            <v>44093</v>
          </cell>
          <cell r="J1690">
            <v>44106</v>
          </cell>
          <cell r="K1690">
            <v>44106</v>
          </cell>
          <cell r="L1690">
            <v>44166</v>
          </cell>
          <cell r="M1690">
            <v>0</v>
          </cell>
          <cell r="N1690">
            <v>-14386</v>
          </cell>
          <cell r="P1690" t="str">
            <v>2905100202</v>
          </cell>
          <cell r="Q1690" t="str">
            <v>10020939689</v>
          </cell>
          <cell r="R1690" t="str">
            <v>70418040176 JOSE GOMEZ</v>
          </cell>
          <cell r="S1690" t="str">
            <v>7041820011</v>
          </cell>
          <cell r="T1690" t="str">
            <v>1905211315</v>
          </cell>
          <cell r="U1690" t="str">
            <v>2000425902</v>
          </cell>
          <cell r="V1690" t="str">
            <v>2020</v>
          </cell>
          <cell r="W1690">
            <v>44166</v>
          </cell>
        </row>
        <row r="1691">
          <cell r="G1691">
            <v>3320623</v>
          </cell>
          <cell r="H1691" t="str">
            <v>KR</v>
          </cell>
          <cell r="I1691">
            <v>44090</v>
          </cell>
          <cell r="J1691">
            <v>44106</v>
          </cell>
          <cell r="K1691">
            <v>44106</v>
          </cell>
          <cell r="L1691">
            <v>44166</v>
          </cell>
          <cell r="M1691">
            <v>0</v>
          </cell>
          <cell r="N1691">
            <v>-14386</v>
          </cell>
          <cell r="P1691" t="str">
            <v>2905100202</v>
          </cell>
          <cell r="Q1691" t="str">
            <v>10020939689</v>
          </cell>
          <cell r="R1691" t="str">
            <v>70418017336 YAIR GOMEZ</v>
          </cell>
          <cell r="S1691" t="str">
            <v>7041820011</v>
          </cell>
          <cell r="T1691" t="str">
            <v>1905211310</v>
          </cell>
          <cell r="U1691" t="str">
            <v>2000425902</v>
          </cell>
          <cell r="V1691" t="str">
            <v>2020</v>
          </cell>
          <cell r="W1691">
            <v>44166</v>
          </cell>
        </row>
        <row r="1692">
          <cell r="G1692">
            <v>3320621</v>
          </cell>
          <cell r="H1692" t="str">
            <v>KR</v>
          </cell>
          <cell r="I1692">
            <v>44090</v>
          </cell>
          <cell r="J1692">
            <v>44106</v>
          </cell>
          <cell r="K1692">
            <v>44106</v>
          </cell>
          <cell r="L1692">
            <v>44166</v>
          </cell>
          <cell r="M1692">
            <v>0</v>
          </cell>
          <cell r="N1692">
            <v>-14386</v>
          </cell>
          <cell r="P1692" t="str">
            <v>2905100202</v>
          </cell>
          <cell r="Q1692" t="str">
            <v>10020939689</v>
          </cell>
          <cell r="R1692" t="str">
            <v>70001134754 GERMAN MARTINEZ</v>
          </cell>
          <cell r="S1692" t="str">
            <v>7000120011</v>
          </cell>
          <cell r="T1692" t="str">
            <v>1905211307</v>
          </cell>
          <cell r="U1692" t="str">
            <v>2000425902</v>
          </cell>
          <cell r="V1692" t="str">
            <v>2020</v>
          </cell>
          <cell r="W1692">
            <v>44166</v>
          </cell>
        </row>
        <row r="1693">
          <cell r="G1693">
            <v>3318215</v>
          </cell>
          <cell r="H1693" t="str">
            <v>KR</v>
          </cell>
          <cell r="I1693">
            <v>44067</v>
          </cell>
          <cell r="J1693">
            <v>44134</v>
          </cell>
          <cell r="K1693">
            <v>44084</v>
          </cell>
          <cell r="L1693">
            <v>44144</v>
          </cell>
          <cell r="M1693">
            <v>52</v>
          </cell>
          <cell r="N1693">
            <v>-14386</v>
          </cell>
          <cell r="P1693" t="str">
            <v>2905100203</v>
          </cell>
          <cell r="Q1693" t="str">
            <v>9101047724</v>
          </cell>
          <cell r="R1693" t="str">
            <v>05250004125 CINDY CAMPO</v>
          </cell>
          <cell r="S1693" t="str">
            <v>525020011</v>
          </cell>
          <cell r="T1693" t="str">
            <v>1905205305</v>
          </cell>
          <cell r="U1693" t="str">
            <v>2000428118</v>
          </cell>
          <cell r="V1693" t="str">
            <v>2020</v>
          </cell>
          <cell r="W1693">
            <v>44196</v>
          </cell>
        </row>
        <row r="1694">
          <cell r="G1694">
            <v>3320048</v>
          </cell>
          <cell r="H1694" t="str">
            <v>KR</v>
          </cell>
          <cell r="I1694">
            <v>44085</v>
          </cell>
          <cell r="J1694">
            <v>44112</v>
          </cell>
          <cell r="K1694">
            <v>44112</v>
          </cell>
          <cell r="L1694">
            <v>44172</v>
          </cell>
          <cell r="M1694">
            <v>207</v>
          </cell>
          <cell r="N1694">
            <v>-229200</v>
          </cell>
          <cell r="P1694" t="str">
            <v>2205100201</v>
          </cell>
          <cell r="Q1694" t="str">
            <v>100811526430</v>
          </cell>
          <cell r="R1694" t="str">
            <v>08433094572 JOSE CARDONA</v>
          </cell>
          <cell r="S1694" t="str">
            <v>875817011</v>
          </cell>
          <cell r="T1694" t="str">
            <v>1905205221</v>
          </cell>
        </row>
        <row r="1695">
          <cell r="G1695">
            <v>3320053</v>
          </cell>
          <cell r="H1695" t="str">
            <v>KR</v>
          </cell>
          <cell r="I1695">
            <v>44085</v>
          </cell>
          <cell r="J1695">
            <v>44112</v>
          </cell>
          <cell r="K1695">
            <v>44112</v>
          </cell>
          <cell r="L1695">
            <v>44172</v>
          </cell>
          <cell r="M1695">
            <v>70</v>
          </cell>
          <cell r="N1695">
            <v>-136976</v>
          </cell>
          <cell r="P1695" t="str">
            <v>2205100201</v>
          </cell>
          <cell r="Q1695" t="str">
            <v>100811526430</v>
          </cell>
          <cell r="R1695" t="str">
            <v>08001281448 JOSE MENDOZA</v>
          </cell>
          <cell r="S1695" t="str">
            <v>800120011</v>
          </cell>
          <cell r="T1695" t="str">
            <v>1905205217</v>
          </cell>
          <cell r="U1695" t="str">
            <v>2000459479</v>
          </cell>
          <cell r="V1695" t="str">
            <v>2021</v>
          </cell>
          <cell r="W1695">
            <v>44242</v>
          </cell>
        </row>
        <row r="1696">
          <cell r="G1696">
            <v>3319592</v>
          </cell>
          <cell r="H1696" t="str">
            <v>KR</v>
          </cell>
          <cell r="I1696">
            <v>44083</v>
          </cell>
          <cell r="J1696">
            <v>44134</v>
          </cell>
          <cell r="K1696">
            <v>44085</v>
          </cell>
          <cell r="L1696">
            <v>44145</v>
          </cell>
          <cell r="M1696">
            <v>171</v>
          </cell>
          <cell r="N1696">
            <v>-720000</v>
          </cell>
          <cell r="P1696" t="str">
            <v>2905100102</v>
          </cell>
          <cell r="Q1696" t="str">
            <v>9111559895</v>
          </cell>
          <cell r="R1696" t="str">
            <v>47551390002 CLARA YANCE</v>
          </cell>
          <cell r="S1696" t="str">
            <v>4755117011</v>
          </cell>
          <cell r="T1696" t="str">
            <v>1905197450</v>
          </cell>
          <cell r="U1696" t="str">
            <v>2000519802</v>
          </cell>
          <cell r="V1696" t="str">
            <v>2021</v>
          </cell>
          <cell r="W1696">
            <v>44316</v>
          </cell>
        </row>
        <row r="1697">
          <cell r="G1697">
            <v>3311394</v>
          </cell>
          <cell r="H1697" t="str">
            <v>KR</v>
          </cell>
          <cell r="I1697">
            <v>43964</v>
          </cell>
          <cell r="J1697">
            <v>44133</v>
          </cell>
          <cell r="K1697">
            <v>43994</v>
          </cell>
          <cell r="L1697">
            <v>44054</v>
          </cell>
          <cell r="M1697">
            <v>231</v>
          </cell>
          <cell r="N1697">
            <v>-41031</v>
          </cell>
          <cell r="P1697" t="str">
            <v>2905100202</v>
          </cell>
          <cell r="Q1697" t="str">
            <v>6121918777</v>
          </cell>
          <cell r="R1697" t="str">
            <v>13001016404 JADER ORTIZ</v>
          </cell>
          <cell r="S1697" t="str">
            <v>1300120011</v>
          </cell>
          <cell r="T1697" t="str">
            <v>1905189158</v>
          </cell>
          <cell r="U1697" t="str">
            <v>2000485694</v>
          </cell>
          <cell r="V1697" t="str">
            <v>2021</v>
          </cell>
          <cell r="W1697">
            <v>44285</v>
          </cell>
        </row>
        <row r="1698">
          <cell r="G1698">
            <v>3311698</v>
          </cell>
          <cell r="H1698" t="str">
            <v>KR</v>
          </cell>
          <cell r="I1698">
            <v>43966</v>
          </cell>
          <cell r="J1698">
            <v>44133</v>
          </cell>
          <cell r="K1698">
            <v>43994</v>
          </cell>
          <cell r="L1698">
            <v>44054</v>
          </cell>
          <cell r="M1698">
            <v>231</v>
          </cell>
          <cell r="N1698">
            <v>-57970</v>
          </cell>
          <cell r="P1698" t="str">
            <v>2905100202</v>
          </cell>
          <cell r="Q1698" t="str">
            <v>6121756225</v>
          </cell>
          <cell r="R1698" t="str">
            <v>13430472488 JUAN DENUVILLA</v>
          </cell>
          <cell r="S1698" t="str">
            <v>1343020011</v>
          </cell>
          <cell r="T1698" t="str">
            <v>1905189130</v>
          </cell>
          <cell r="U1698" t="str">
            <v>2000485694</v>
          </cell>
          <cell r="V1698" t="str">
            <v>2021</v>
          </cell>
          <cell r="W1698">
            <v>44285</v>
          </cell>
        </row>
        <row r="1699">
          <cell r="G1699">
            <v>3310705</v>
          </cell>
          <cell r="H1699" t="str">
            <v>KR</v>
          </cell>
          <cell r="I1699">
            <v>43958</v>
          </cell>
          <cell r="J1699">
            <v>44133</v>
          </cell>
          <cell r="K1699">
            <v>43994</v>
          </cell>
          <cell r="L1699">
            <v>44054</v>
          </cell>
          <cell r="M1699">
            <v>231</v>
          </cell>
          <cell r="N1699">
            <v>-60000</v>
          </cell>
          <cell r="P1699" t="str">
            <v>2905100102</v>
          </cell>
          <cell r="Q1699" t="str">
            <v>6121934093</v>
          </cell>
          <cell r="R1699" t="str">
            <v>13873332297 PEDRO LARA</v>
          </cell>
          <cell r="S1699" t="str">
            <v>1322220011</v>
          </cell>
          <cell r="T1699" t="str">
            <v>1905189113</v>
          </cell>
          <cell r="U1699" t="str">
            <v>2000485694</v>
          </cell>
          <cell r="V1699" t="str">
            <v>2021</v>
          </cell>
          <cell r="W1699">
            <v>44285</v>
          </cell>
        </row>
        <row r="1700">
          <cell r="G1700">
            <v>3313913</v>
          </cell>
          <cell r="H1700" t="str">
            <v>KR</v>
          </cell>
          <cell r="I1700">
            <v>43993</v>
          </cell>
          <cell r="J1700">
            <v>44131</v>
          </cell>
          <cell r="K1700">
            <v>43994</v>
          </cell>
          <cell r="L1700">
            <v>44054</v>
          </cell>
          <cell r="M1700">
            <v>77</v>
          </cell>
          <cell r="N1700">
            <v>-2034143</v>
          </cell>
          <cell r="P1700" t="str">
            <v>2905100202</v>
          </cell>
          <cell r="Q1700" t="str">
            <v>6121957335</v>
          </cell>
          <cell r="R1700" t="str">
            <v>ABONO</v>
          </cell>
          <cell r="S1700" t="str">
            <v>1300620011</v>
          </cell>
          <cell r="T1700" t="str">
            <v>1905175897</v>
          </cell>
          <cell r="U1700" t="str">
            <v>2000391232</v>
          </cell>
          <cell r="V1700" t="str">
            <v>2020</v>
          </cell>
          <cell r="W1700">
            <v>44131</v>
          </cell>
        </row>
        <row r="1701">
          <cell r="G1701">
            <v>3313913</v>
          </cell>
          <cell r="H1701" t="str">
            <v>KR</v>
          </cell>
          <cell r="I1701">
            <v>43993</v>
          </cell>
          <cell r="J1701">
            <v>44131</v>
          </cell>
          <cell r="K1701">
            <v>43994</v>
          </cell>
          <cell r="L1701">
            <v>44054</v>
          </cell>
          <cell r="M1701">
            <v>142</v>
          </cell>
          <cell r="N1701">
            <v>-13539837</v>
          </cell>
          <cell r="P1701" t="str">
            <v>2905100202</v>
          </cell>
          <cell r="Q1701" t="str">
            <v>6121957335</v>
          </cell>
          <cell r="R1701" t="str">
            <v>SALDO PXP</v>
          </cell>
          <cell r="S1701" t="str">
            <v>1300620011</v>
          </cell>
          <cell r="T1701" t="str">
            <v>1905032567</v>
          </cell>
          <cell r="U1701" t="str">
            <v>2000437253</v>
          </cell>
          <cell r="V1701" t="str">
            <v>2020</v>
          </cell>
          <cell r="W1701">
            <v>44196</v>
          </cell>
        </row>
        <row r="1702">
          <cell r="G1702">
            <v>3313913</v>
          </cell>
          <cell r="H1702" t="str">
            <v>KR</v>
          </cell>
          <cell r="I1702">
            <v>43993</v>
          </cell>
          <cell r="J1702">
            <v>44131</v>
          </cell>
          <cell r="K1702">
            <v>43993</v>
          </cell>
          <cell r="L1702">
            <v>43993</v>
          </cell>
          <cell r="M1702">
            <v>138</v>
          </cell>
          <cell r="N1702">
            <v>15573980</v>
          </cell>
          <cell r="P1702" t="str">
            <v>2905100202</v>
          </cell>
          <cell r="Q1702" t="str">
            <v>20201027</v>
          </cell>
          <cell r="R1702" t="str">
            <v>ABONO A FACTURA</v>
          </cell>
          <cell r="S1702" t="str">
            <v>1300620011</v>
          </cell>
          <cell r="T1702" t="str">
            <v>1905175897</v>
          </cell>
          <cell r="U1702" t="str">
            <v>1905175897</v>
          </cell>
          <cell r="V1702" t="str">
            <v>2020</v>
          </cell>
          <cell r="W1702">
            <v>44131</v>
          </cell>
        </row>
        <row r="1703">
          <cell r="G1703">
            <v>3311603</v>
          </cell>
          <cell r="H1703" t="str">
            <v>KR</v>
          </cell>
          <cell r="I1703">
            <v>43966</v>
          </cell>
          <cell r="J1703">
            <v>44131</v>
          </cell>
          <cell r="K1703">
            <v>43986</v>
          </cell>
          <cell r="L1703">
            <v>44046</v>
          </cell>
          <cell r="M1703">
            <v>270</v>
          </cell>
          <cell r="N1703">
            <v>-4668707</v>
          </cell>
          <cell r="P1703" t="str">
            <v>2905100202</v>
          </cell>
          <cell r="Q1703" t="str">
            <v>6040814605</v>
          </cell>
          <cell r="R1703" t="str">
            <v>4767500146503 VIELA DE LA CRUZ</v>
          </cell>
          <cell r="S1703" t="str">
            <v>4760517011</v>
          </cell>
          <cell r="T1703" t="str">
            <v>1905174552</v>
          </cell>
          <cell r="U1703" t="str">
            <v>2000519802</v>
          </cell>
          <cell r="V1703" t="str">
            <v>2021</v>
          </cell>
          <cell r="W1703">
            <v>44316</v>
          </cell>
        </row>
        <row r="1704">
          <cell r="G1704">
            <v>3311603</v>
          </cell>
          <cell r="H1704" t="str">
            <v>KR</v>
          </cell>
          <cell r="I1704">
            <v>43966</v>
          </cell>
          <cell r="J1704">
            <v>44131</v>
          </cell>
          <cell r="K1704">
            <v>43998</v>
          </cell>
          <cell r="L1704">
            <v>44058</v>
          </cell>
          <cell r="M1704">
            <v>212</v>
          </cell>
          <cell r="N1704">
            <v>-151503</v>
          </cell>
          <cell r="P1704" t="str">
            <v>2205200201</v>
          </cell>
          <cell r="Q1704" t="str">
            <v>6040814605</v>
          </cell>
          <cell r="R1704" t="str">
            <v>GLOSA INICIAL GL-4792791310599</v>
          </cell>
          <cell r="S1704" t="str">
            <v>4760517011</v>
          </cell>
          <cell r="T1704" t="str">
            <v>1905174552</v>
          </cell>
          <cell r="U1704" t="str">
            <v>1906200774</v>
          </cell>
          <cell r="V1704" t="str">
            <v>2021</v>
          </cell>
          <cell r="W1704">
            <v>44270</v>
          </cell>
        </row>
        <row r="1705">
          <cell r="G1705">
            <v>3310622</v>
          </cell>
          <cell r="H1705" t="str">
            <v>KR</v>
          </cell>
          <cell r="I1705">
            <v>44128</v>
          </cell>
          <cell r="J1705">
            <v>44128</v>
          </cell>
          <cell r="K1705">
            <v>43962</v>
          </cell>
          <cell r="L1705">
            <v>44022</v>
          </cell>
          <cell r="M1705">
            <v>106</v>
          </cell>
          <cell r="N1705">
            <v>-348649</v>
          </cell>
          <cell r="P1705" t="str">
            <v>2905100202</v>
          </cell>
          <cell r="Q1705" t="str">
            <v>20201024</v>
          </cell>
          <cell r="R1705" t="str">
            <v>ABONO FACT 3310622 4796000020601 RICARDO SALGADO</v>
          </cell>
          <cell r="S1705" t="str">
            <v>4796020011</v>
          </cell>
          <cell r="T1705" t="str">
            <v>1905165801</v>
          </cell>
          <cell r="U1705" t="str">
            <v>2000390881</v>
          </cell>
          <cell r="V1705" t="str">
            <v>2020</v>
          </cell>
          <cell r="W1705">
            <v>44128</v>
          </cell>
        </row>
        <row r="1706">
          <cell r="G1706">
            <v>3310622</v>
          </cell>
          <cell r="H1706" t="str">
            <v>KR</v>
          </cell>
          <cell r="I1706">
            <v>44128</v>
          </cell>
          <cell r="J1706">
            <v>44128</v>
          </cell>
          <cell r="K1706">
            <v>43962</v>
          </cell>
          <cell r="L1706">
            <v>44022</v>
          </cell>
          <cell r="M1706">
            <v>174</v>
          </cell>
          <cell r="N1706">
            <v>-72291</v>
          </cell>
          <cell r="P1706" t="str">
            <v>2905100202</v>
          </cell>
          <cell r="Q1706" t="str">
            <v>5111604093</v>
          </cell>
          <cell r="R1706" t="str">
            <v>SALDO FACT 3310622 4796000020601 RICARDO SALGADO</v>
          </cell>
          <cell r="S1706" t="str">
            <v>4796017011</v>
          </cell>
          <cell r="T1706" t="str">
            <v>1904910117</v>
          </cell>
          <cell r="U1706" t="str">
            <v>2000435592</v>
          </cell>
          <cell r="V1706" t="str">
            <v>2020</v>
          </cell>
          <cell r="W1706">
            <v>44196</v>
          </cell>
        </row>
        <row r="1707">
          <cell r="G1707">
            <v>3310622</v>
          </cell>
          <cell r="H1707" t="str">
            <v>KR</v>
          </cell>
          <cell r="I1707">
            <v>44128</v>
          </cell>
          <cell r="J1707">
            <v>44128</v>
          </cell>
          <cell r="K1707">
            <v>44128</v>
          </cell>
          <cell r="L1707">
            <v>44128</v>
          </cell>
          <cell r="M1707">
            <v>0</v>
          </cell>
          <cell r="N1707">
            <v>420940</v>
          </cell>
          <cell r="P1707" t="str">
            <v>2905100202</v>
          </cell>
          <cell r="Q1707" t="str">
            <v>20201024</v>
          </cell>
          <cell r="R1707" t="str">
            <v>ABONO FACT 3310622 4796000020601 RICARDO SALGADO</v>
          </cell>
          <cell r="S1707" t="str">
            <v>4796017011</v>
          </cell>
          <cell r="T1707" t="str">
            <v>1905165801</v>
          </cell>
          <cell r="U1707" t="str">
            <v>1905165801</v>
          </cell>
          <cell r="V1707" t="str">
            <v>2020</v>
          </cell>
          <cell r="W1707">
            <v>44128</v>
          </cell>
        </row>
        <row r="1708">
          <cell r="G1708">
            <v>3317218</v>
          </cell>
          <cell r="H1708" t="str">
            <v>KR</v>
          </cell>
          <cell r="I1708">
            <v>44049</v>
          </cell>
          <cell r="J1708">
            <v>44105</v>
          </cell>
          <cell r="K1708">
            <v>44055</v>
          </cell>
          <cell r="L1708">
            <v>44115</v>
          </cell>
          <cell r="M1708">
            <v>51</v>
          </cell>
          <cell r="N1708">
            <v>-7601331</v>
          </cell>
          <cell r="P1708" t="str">
            <v>2905100203</v>
          </cell>
          <cell r="Q1708" t="str">
            <v>8121522676</v>
          </cell>
          <cell r="R1708" t="str">
            <v>05890246788 JADER GONZALEZ</v>
          </cell>
          <cell r="S1708" t="str">
            <v>589020011</v>
          </cell>
          <cell r="T1708" t="str">
            <v>1905164855</v>
          </cell>
          <cell r="U1708" t="str">
            <v>2000425902</v>
          </cell>
          <cell r="V1708" t="str">
            <v>2020</v>
          </cell>
          <cell r="W1708">
            <v>44166</v>
          </cell>
        </row>
        <row r="1709">
          <cell r="G1709">
            <v>3317002</v>
          </cell>
          <cell r="H1709" t="str">
            <v>KR</v>
          </cell>
          <cell r="I1709">
            <v>44046</v>
          </cell>
          <cell r="J1709">
            <v>44105</v>
          </cell>
          <cell r="K1709">
            <v>44054</v>
          </cell>
          <cell r="L1709">
            <v>44114</v>
          </cell>
          <cell r="M1709">
            <v>10</v>
          </cell>
          <cell r="N1709">
            <v>-1886138</v>
          </cell>
          <cell r="P1709" t="str">
            <v>2905100202</v>
          </cell>
          <cell r="Q1709" t="str">
            <v>8111339213</v>
          </cell>
          <cell r="R1709" t="str">
            <v>08758433805 VICTOR OSPINO</v>
          </cell>
          <cell r="S1709" t="str">
            <v>875817011</v>
          </cell>
          <cell r="T1709" t="str">
            <v>1905164842</v>
          </cell>
          <cell r="U1709" t="str">
            <v>2000391178</v>
          </cell>
          <cell r="V1709" t="str">
            <v>2020</v>
          </cell>
          <cell r="W1709">
            <v>44124</v>
          </cell>
        </row>
        <row r="1710">
          <cell r="G1710">
            <v>3316887</v>
          </cell>
          <cell r="H1710" t="str">
            <v>KR</v>
          </cell>
          <cell r="I1710">
            <v>44046</v>
          </cell>
          <cell r="J1710">
            <v>44105</v>
          </cell>
          <cell r="K1710">
            <v>44047</v>
          </cell>
          <cell r="L1710">
            <v>44107</v>
          </cell>
          <cell r="M1710">
            <v>17</v>
          </cell>
          <cell r="N1710">
            <v>-28669949</v>
          </cell>
          <cell r="P1710" t="str">
            <v>2905100202</v>
          </cell>
          <cell r="Q1710" t="str">
            <v>8041123896</v>
          </cell>
          <cell r="R1710" t="str">
            <v>08001088375 RICARDO COMAS</v>
          </cell>
          <cell r="S1710" t="str">
            <v>800120011</v>
          </cell>
          <cell r="T1710" t="str">
            <v>1905164831</v>
          </cell>
          <cell r="U1710" t="str">
            <v>2000391178</v>
          </cell>
          <cell r="V1710" t="str">
            <v>2020</v>
          </cell>
          <cell r="W1710">
            <v>44124</v>
          </cell>
        </row>
        <row r="1711">
          <cell r="G1711">
            <v>3317175</v>
          </cell>
          <cell r="H1711" t="str">
            <v>KR</v>
          </cell>
          <cell r="I1711">
            <v>44048</v>
          </cell>
          <cell r="J1711">
            <v>44105</v>
          </cell>
          <cell r="K1711">
            <v>44054</v>
          </cell>
          <cell r="L1711">
            <v>44114</v>
          </cell>
          <cell r="M1711">
            <v>10</v>
          </cell>
          <cell r="N1711">
            <v>-29895363</v>
          </cell>
          <cell r="P1711" t="str">
            <v>2905100202</v>
          </cell>
          <cell r="Q1711" t="str">
            <v>8111305500</v>
          </cell>
          <cell r="R1711" t="str">
            <v>08433338698 MARIA LEYON</v>
          </cell>
          <cell r="S1711" t="str">
            <v>843320011</v>
          </cell>
          <cell r="T1711" t="str">
            <v>1905164819</v>
          </cell>
          <cell r="U1711" t="str">
            <v>2000391178</v>
          </cell>
          <cell r="V1711" t="str">
            <v>2020</v>
          </cell>
          <cell r="W1711">
            <v>44124</v>
          </cell>
        </row>
        <row r="1712">
          <cell r="G1712">
            <v>3317175</v>
          </cell>
          <cell r="H1712" t="str">
            <v>KR</v>
          </cell>
          <cell r="I1712">
            <v>44048</v>
          </cell>
          <cell r="J1712">
            <v>44105</v>
          </cell>
          <cell r="K1712">
            <v>44081</v>
          </cell>
          <cell r="L1712">
            <v>44141</v>
          </cell>
          <cell r="M1712">
            <v>129</v>
          </cell>
          <cell r="N1712">
            <v>-60000</v>
          </cell>
          <cell r="P1712" t="str">
            <v>2205200201</v>
          </cell>
          <cell r="Q1712" t="str">
            <v>8111305500</v>
          </cell>
          <cell r="R1712" t="str">
            <v>GLOSA INICIAL GL-082297310755</v>
          </cell>
          <cell r="S1712" t="str">
            <v>843320011</v>
          </cell>
          <cell r="T1712" t="str">
            <v>1905164819</v>
          </cell>
          <cell r="U1712" t="str">
            <v>1906201158</v>
          </cell>
          <cell r="V1712" t="str">
            <v>2021</v>
          </cell>
          <cell r="W1712">
            <v>44270</v>
          </cell>
        </row>
        <row r="1713">
          <cell r="G1713">
            <v>3317176</v>
          </cell>
          <cell r="H1713" t="str">
            <v>KR</v>
          </cell>
          <cell r="I1713">
            <v>44048</v>
          </cell>
          <cell r="J1713">
            <v>44105</v>
          </cell>
          <cell r="K1713">
            <v>44054</v>
          </cell>
          <cell r="L1713">
            <v>44114</v>
          </cell>
          <cell r="M1713">
            <v>10</v>
          </cell>
          <cell r="N1713">
            <v>-28223360</v>
          </cell>
          <cell r="P1713" t="str">
            <v>2905100202</v>
          </cell>
          <cell r="Q1713" t="str">
            <v>8111305500</v>
          </cell>
          <cell r="R1713" t="str">
            <v>08433338698 MARIA LEYON</v>
          </cell>
          <cell r="S1713" t="str">
            <v>843320011</v>
          </cell>
          <cell r="T1713" t="str">
            <v>1905164807</v>
          </cell>
          <cell r="U1713" t="str">
            <v>2000391178</v>
          </cell>
          <cell r="V1713" t="str">
            <v>2020</v>
          </cell>
          <cell r="W1713">
            <v>44124</v>
          </cell>
        </row>
        <row r="1714">
          <cell r="G1714">
            <v>3316795</v>
          </cell>
          <cell r="H1714" t="str">
            <v>KR</v>
          </cell>
          <cell r="I1714">
            <v>44044</v>
          </cell>
          <cell r="J1714">
            <v>44105</v>
          </cell>
          <cell r="K1714">
            <v>44047</v>
          </cell>
          <cell r="L1714">
            <v>44107</v>
          </cell>
          <cell r="M1714">
            <v>17</v>
          </cell>
          <cell r="N1714">
            <v>-14240400</v>
          </cell>
          <cell r="P1714" t="str">
            <v>2905100202</v>
          </cell>
          <cell r="Q1714" t="str">
            <v>8041027469</v>
          </cell>
          <cell r="R1714" t="str">
            <v>08433094572 JOSE CARDONA</v>
          </cell>
          <cell r="S1714" t="str">
            <v>875817011</v>
          </cell>
          <cell r="T1714" t="str">
            <v>1905164797</v>
          </cell>
          <cell r="U1714" t="str">
            <v>2000391178</v>
          </cell>
          <cell r="V1714" t="str">
            <v>2020</v>
          </cell>
          <cell r="W1714">
            <v>44124</v>
          </cell>
        </row>
        <row r="1715">
          <cell r="G1715">
            <v>3316795</v>
          </cell>
          <cell r="H1715" t="str">
            <v>KR</v>
          </cell>
          <cell r="I1715">
            <v>44044</v>
          </cell>
          <cell r="J1715">
            <v>44105</v>
          </cell>
          <cell r="K1715">
            <v>44076</v>
          </cell>
          <cell r="L1715">
            <v>44136</v>
          </cell>
          <cell r="M1715">
            <v>243</v>
          </cell>
          <cell r="N1715">
            <v>-5147070</v>
          </cell>
          <cell r="P1715" t="str">
            <v>2205200201</v>
          </cell>
          <cell r="Q1715" t="str">
            <v>8041027469</v>
          </cell>
          <cell r="R1715" t="str">
            <v>GLOSA INICIAL GL-082297310727</v>
          </cell>
          <cell r="S1715" t="str">
            <v>875817011</v>
          </cell>
          <cell r="T1715" t="str">
            <v>1905164797</v>
          </cell>
        </row>
        <row r="1716">
          <cell r="G1716">
            <v>3317223</v>
          </cell>
          <cell r="H1716" t="str">
            <v>KR</v>
          </cell>
          <cell r="I1716">
            <v>44049</v>
          </cell>
          <cell r="J1716">
            <v>44105</v>
          </cell>
          <cell r="K1716">
            <v>44049</v>
          </cell>
          <cell r="L1716">
            <v>44109</v>
          </cell>
          <cell r="M1716">
            <v>15</v>
          </cell>
          <cell r="N1716">
            <v>-58960927</v>
          </cell>
          <cell r="P1716" t="str">
            <v>2905100202</v>
          </cell>
          <cell r="Q1716" t="str">
            <v>8061654810</v>
          </cell>
          <cell r="R1716" t="str">
            <v>08758458686 ANTONIO REYES</v>
          </cell>
          <cell r="S1716" t="str">
            <v>875817011</v>
          </cell>
          <cell r="T1716" t="str">
            <v>1905164788</v>
          </cell>
          <cell r="U1716" t="str">
            <v>2000391178</v>
          </cell>
          <cell r="V1716" t="str">
            <v>2020</v>
          </cell>
          <cell r="W1716">
            <v>44124</v>
          </cell>
        </row>
        <row r="1717">
          <cell r="G1717">
            <v>3318836</v>
          </cell>
          <cell r="H1717" t="str">
            <v>KR</v>
          </cell>
          <cell r="I1717">
            <v>44074</v>
          </cell>
          <cell r="J1717">
            <v>44112</v>
          </cell>
          <cell r="K1717">
            <v>44082</v>
          </cell>
          <cell r="L1717">
            <v>44142</v>
          </cell>
          <cell r="M1717">
            <v>24</v>
          </cell>
          <cell r="N1717">
            <v>-2697408</v>
          </cell>
          <cell r="P1717" t="str">
            <v>2905100202</v>
          </cell>
          <cell r="Q1717" t="str">
            <v>9080850906</v>
          </cell>
          <cell r="R1717" t="str">
            <v>54001487669 ARTURO NIÑO</v>
          </cell>
          <cell r="S1717" t="str">
            <v>5400120011</v>
          </cell>
          <cell r="T1717" t="str">
            <v>1905159083</v>
          </cell>
          <cell r="U1717" t="str">
            <v>2000425902</v>
          </cell>
          <cell r="V1717" t="str">
            <v>2020</v>
          </cell>
          <cell r="W1717">
            <v>44166</v>
          </cell>
        </row>
        <row r="1718">
          <cell r="G1718">
            <v>3319212</v>
          </cell>
          <cell r="H1718" t="str">
            <v>KR</v>
          </cell>
          <cell r="I1718">
            <v>44079</v>
          </cell>
          <cell r="J1718">
            <v>44114</v>
          </cell>
          <cell r="K1718">
            <v>44084</v>
          </cell>
          <cell r="L1718">
            <v>44144</v>
          </cell>
          <cell r="M1718">
            <v>22</v>
          </cell>
          <cell r="N1718">
            <v>-14386</v>
          </cell>
          <cell r="P1718" t="str">
            <v>2905100202</v>
          </cell>
          <cell r="Q1718" t="str">
            <v>9101459933</v>
          </cell>
          <cell r="R1718" t="str">
            <v>70001153830 ROSSMAN JULIO</v>
          </cell>
          <cell r="S1718" t="str">
            <v>7000120011</v>
          </cell>
          <cell r="T1718" t="str">
            <v>1905158771</v>
          </cell>
          <cell r="U1718" t="str">
            <v>2000425902</v>
          </cell>
          <cell r="V1718" t="str">
            <v>2020</v>
          </cell>
          <cell r="W1718">
            <v>44166</v>
          </cell>
        </row>
        <row r="1719">
          <cell r="G1719">
            <v>3319006</v>
          </cell>
          <cell r="H1719" t="str">
            <v>KR</v>
          </cell>
          <cell r="I1719">
            <v>44076</v>
          </cell>
          <cell r="J1719">
            <v>44114</v>
          </cell>
          <cell r="K1719">
            <v>44084</v>
          </cell>
          <cell r="L1719">
            <v>44144</v>
          </cell>
          <cell r="M1719">
            <v>22</v>
          </cell>
          <cell r="N1719">
            <v>-14386</v>
          </cell>
          <cell r="P1719" t="str">
            <v>2905100202</v>
          </cell>
          <cell r="Q1719" t="str">
            <v>9101459933</v>
          </cell>
          <cell r="R1719" t="str">
            <v>70001203907 KEVIN PUENTES</v>
          </cell>
          <cell r="S1719" t="str">
            <v>7000120011</v>
          </cell>
          <cell r="T1719" t="str">
            <v>1905158765</v>
          </cell>
          <cell r="U1719" t="str">
            <v>2000425902</v>
          </cell>
          <cell r="V1719" t="str">
            <v>2020</v>
          </cell>
          <cell r="W1719">
            <v>44166</v>
          </cell>
        </row>
        <row r="1720">
          <cell r="G1720">
            <v>3319005</v>
          </cell>
          <cell r="H1720" t="str">
            <v>KR</v>
          </cell>
          <cell r="I1720">
            <v>44076</v>
          </cell>
          <cell r="J1720">
            <v>44114</v>
          </cell>
          <cell r="K1720">
            <v>44084</v>
          </cell>
          <cell r="L1720">
            <v>44144</v>
          </cell>
          <cell r="M1720">
            <v>22</v>
          </cell>
          <cell r="N1720">
            <v>-14386</v>
          </cell>
          <cell r="P1720" t="str">
            <v>2905100202</v>
          </cell>
          <cell r="Q1720" t="str">
            <v>9101459933</v>
          </cell>
          <cell r="R1720" t="str">
            <v>70001134824 CARLOS GARCIA</v>
          </cell>
          <cell r="S1720" t="str">
            <v>7000120011</v>
          </cell>
          <cell r="T1720" t="str">
            <v>1905158762</v>
          </cell>
          <cell r="U1720" t="str">
            <v>2000425902</v>
          </cell>
          <cell r="V1720" t="str">
            <v>2020</v>
          </cell>
          <cell r="W1720">
            <v>44166</v>
          </cell>
        </row>
        <row r="1721">
          <cell r="G1721">
            <v>3318998</v>
          </cell>
          <cell r="H1721" t="str">
            <v>KR</v>
          </cell>
          <cell r="I1721">
            <v>44076</v>
          </cell>
          <cell r="J1721">
            <v>44114</v>
          </cell>
          <cell r="K1721">
            <v>44084</v>
          </cell>
          <cell r="L1721">
            <v>44144</v>
          </cell>
          <cell r="M1721">
            <v>22</v>
          </cell>
          <cell r="N1721">
            <v>-14386</v>
          </cell>
          <cell r="P1721" t="str">
            <v>2905100202</v>
          </cell>
          <cell r="Q1721" t="str">
            <v>9101459933</v>
          </cell>
          <cell r="R1721" t="str">
            <v>70001153830 ROSSMAN JULIO</v>
          </cell>
          <cell r="S1721" t="str">
            <v>7000120011</v>
          </cell>
          <cell r="T1721" t="str">
            <v>1905158758</v>
          </cell>
          <cell r="U1721" t="str">
            <v>2000425902</v>
          </cell>
          <cell r="V1721" t="str">
            <v>2020</v>
          </cell>
          <cell r="W1721">
            <v>44166</v>
          </cell>
        </row>
        <row r="1722">
          <cell r="G1722">
            <v>3318997</v>
          </cell>
          <cell r="H1722" t="str">
            <v>KR</v>
          </cell>
          <cell r="I1722">
            <v>44076</v>
          </cell>
          <cell r="J1722">
            <v>44114</v>
          </cell>
          <cell r="K1722">
            <v>44084</v>
          </cell>
          <cell r="L1722">
            <v>44144</v>
          </cell>
          <cell r="M1722">
            <v>22</v>
          </cell>
          <cell r="N1722">
            <v>-14386</v>
          </cell>
          <cell r="P1722" t="str">
            <v>2905100202</v>
          </cell>
          <cell r="Q1722" t="str">
            <v>9101459933</v>
          </cell>
          <cell r="R1722" t="str">
            <v>70001127565 JUAN NEGRETE</v>
          </cell>
          <cell r="S1722" t="str">
            <v>7000120011</v>
          </cell>
          <cell r="T1722" t="str">
            <v>1905158751</v>
          </cell>
          <cell r="U1722" t="str">
            <v>2000425902</v>
          </cell>
          <cell r="V1722" t="str">
            <v>2020</v>
          </cell>
          <cell r="W1722">
            <v>44166</v>
          </cell>
        </row>
        <row r="1723">
          <cell r="G1723">
            <v>3318181</v>
          </cell>
          <cell r="H1723" t="str">
            <v>KR</v>
          </cell>
          <cell r="I1723">
            <v>44067</v>
          </cell>
          <cell r="J1723">
            <v>44114</v>
          </cell>
          <cell r="K1723">
            <v>44084</v>
          </cell>
          <cell r="L1723">
            <v>44144</v>
          </cell>
          <cell r="M1723">
            <v>22</v>
          </cell>
          <cell r="N1723">
            <v>-14386</v>
          </cell>
          <cell r="P1723" t="str">
            <v>2905100202</v>
          </cell>
          <cell r="Q1723" t="str">
            <v>9101459933</v>
          </cell>
          <cell r="R1723" t="str">
            <v>70418040176 JOSE GOMEZ</v>
          </cell>
          <cell r="S1723" t="str">
            <v>7041820011</v>
          </cell>
          <cell r="T1723" t="str">
            <v>1905158700</v>
          </cell>
          <cell r="U1723" t="str">
            <v>2000425902</v>
          </cell>
          <cell r="V1723" t="str">
            <v>2020</v>
          </cell>
          <cell r="W1723">
            <v>44166</v>
          </cell>
        </row>
        <row r="1724">
          <cell r="G1724">
            <v>3317730</v>
          </cell>
          <cell r="H1724" t="str">
            <v>KR</v>
          </cell>
          <cell r="I1724">
            <v>44061</v>
          </cell>
          <cell r="J1724">
            <v>44114</v>
          </cell>
          <cell r="K1724">
            <v>44084</v>
          </cell>
          <cell r="L1724">
            <v>44144</v>
          </cell>
          <cell r="M1724">
            <v>22</v>
          </cell>
          <cell r="N1724">
            <v>-14386</v>
          </cell>
          <cell r="P1724" t="str">
            <v>2905100202</v>
          </cell>
          <cell r="Q1724" t="str">
            <v>9101459933</v>
          </cell>
          <cell r="R1724" t="str">
            <v>70429150670 BERTILDA MENDOZA</v>
          </cell>
          <cell r="S1724" t="str">
            <v>7042920011</v>
          </cell>
          <cell r="T1724" t="str">
            <v>1905158677</v>
          </cell>
          <cell r="U1724" t="str">
            <v>2000425902</v>
          </cell>
          <cell r="V1724" t="str">
            <v>2020</v>
          </cell>
          <cell r="W1724">
            <v>44166</v>
          </cell>
        </row>
        <row r="1725">
          <cell r="G1725">
            <v>3316721</v>
          </cell>
          <cell r="H1725" t="str">
            <v>KR</v>
          </cell>
          <cell r="I1725">
            <v>44043</v>
          </cell>
          <cell r="J1725">
            <v>44105</v>
          </cell>
          <cell r="K1725">
            <v>44047</v>
          </cell>
          <cell r="L1725">
            <v>44107</v>
          </cell>
          <cell r="M1725">
            <v>17</v>
          </cell>
          <cell r="N1725">
            <v>-60000</v>
          </cell>
          <cell r="P1725" t="str">
            <v>2905100102</v>
          </cell>
          <cell r="Q1725" t="str">
            <v>8041135915</v>
          </cell>
          <cell r="R1725" t="str">
            <v>08758440244 PATRICIA POLO</v>
          </cell>
          <cell r="S1725" t="str">
            <v>875817011</v>
          </cell>
          <cell r="T1725" t="str">
            <v>1905141910</v>
          </cell>
          <cell r="U1725" t="str">
            <v>2000391178</v>
          </cell>
          <cell r="V1725" t="str">
            <v>2020</v>
          </cell>
          <cell r="W1725">
            <v>44124</v>
          </cell>
        </row>
        <row r="1726">
          <cell r="G1726">
            <v>3316805</v>
          </cell>
          <cell r="H1726" t="str">
            <v>KR</v>
          </cell>
          <cell r="I1726">
            <v>44044</v>
          </cell>
          <cell r="J1726">
            <v>44105</v>
          </cell>
          <cell r="K1726">
            <v>44047</v>
          </cell>
          <cell r="L1726">
            <v>44107</v>
          </cell>
          <cell r="M1726">
            <v>17</v>
          </cell>
          <cell r="N1726">
            <v>-60000</v>
          </cell>
          <cell r="P1726" t="str">
            <v>2905100202</v>
          </cell>
          <cell r="Q1726" t="str">
            <v>8041135915</v>
          </cell>
          <cell r="R1726" t="str">
            <v>08758590832 MAURICIO RONDON</v>
          </cell>
          <cell r="S1726" t="str">
            <v>875817011</v>
          </cell>
          <cell r="T1726" t="str">
            <v>1905141907</v>
          </cell>
          <cell r="U1726" t="str">
            <v>2000391178</v>
          </cell>
          <cell r="V1726" t="str">
            <v>2020</v>
          </cell>
          <cell r="W1726">
            <v>44124</v>
          </cell>
        </row>
        <row r="1727">
          <cell r="G1727">
            <v>3316718</v>
          </cell>
          <cell r="H1727" t="str">
            <v>KR</v>
          </cell>
          <cell r="I1727">
            <v>44043</v>
          </cell>
          <cell r="J1727">
            <v>44105</v>
          </cell>
          <cell r="K1727">
            <v>44047</v>
          </cell>
          <cell r="L1727">
            <v>44107</v>
          </cell>
          <cell r="M1727">
            <v>17</v>
          </cell>
          <cell r="N1727">
            <v>-60000</v>
          </cell>
          <cell r="P1727" t="str">
            <v>2905100202</v>
          </cell>
          <cell r="Q1727" t="str">
            <v>8041135915</v>
          </cell>
          <cell r="R1727" t="str">
            <v>08001369538 RODOLFO RUIZ</v>
          </cell>
          <cell r="S1727" t="str">
            <v>800120011</v>
          </cell>
          <cell r="T1727" t="str">
            <v>1905141903</v>
          </cell>
          <cell r="U1727" t="str">
            <v>2000391178</v>
          </cell>
          <cell r="V1727" t="str">
            <v>2020</v>
          </cell>
          <cell r="W1727">
            <v>44124</v>
          </cell>
        </row>
        <row r="1728">
          <cell r="G1728">
            <v>3316717</v>
          </cell>
          <cell r="H1728" t="str">
            <v>KR</v>
          </cell>
          <cell r="I1728">
            <v>44043</v>
          </cell>
          <cell r="J1728">
            <v>44105</v>
          </cell>
          <cell r="K1728">
            <v>44047</v>
          </cell>
          <cell r="L1728">
            <v>44107</v>
          </cell>
          <cell r="M1728">
            <v>17</v>
          </cell>
          <cell r="N1728">
            <v>-60000</v>
          </cell>
          <cell r="P1728" t="str">
            <v>2905100202</v>
          </cell>
          <cell r="Q1728" t="str">
            <v>8041135915</v>
          </cell>
          <cell r="R1728" t="str">
            <v>08001146530 DIANA TORRES</v>
          </cell>
          <cell r="S1728" t="str">
            <v>800120011</v>
          </cell>
          <cell r="T1728" t="str">
            <v>1905141899</v>
          </cell>
          <cell r="U1728" t="str">
            <v>2000391178</v>
          </cell>
          <cell r="V1728" t="str">
            <v>2020</v>
          </cell>
          <cell r="W1728">
            <v>44124</v>
          </cell>
        </row>
        <row r="1729">
          <cell r="G1729">
            <v>3316617</v>
          </cell>
          <cell r="H1729" t="str">
            <v>KR</v>
          </cell>
          <cell r="I1729">
            <v>44042</v>
          </cell>
          <cell r="J1729">
            <v>44105</v>
          </cell>
          <cell r="K1729">
            <v>44047</v>
          </cell>
          <cell r="L1729">
            <v>44107</v>
          </cell>
          <cell r="M1729">
            <v>17</v>
          </cell>
          <cell r="N1729">
            <v>-120000</v>
          </cell>
          <cell r="P1729" t="str">
            <v>2905100202</v>
          </cell>
          <cell r="Q1729" t="str">
            <v>8041135915</v>
          </cell>
          <cell r="R1729" t="str">
            <v>08001144049 OLGA ROMERO</v>
          </cell>
          <cell r="S1729" t="str">
            <v>800120011</v>
          </cell>
          <cell r="T1729" t="str">
            <v>1905141893</v>
          </cell>
          <cell r="U1729" t="str">
            <v>2000391178</v>
          </cell>
          <cell r="V1729" t="str">
            <v>2020</v>
          </cell>
          <cell r="W1729">
            <v>44124</v>
          </cell>
        </row>
        <row r="1730">
          <cell r="G1730">
            <v>3316608</v>
          </cell>
          <cell r="H1730" t="str">
            <v>KR</v>
          </cell>
          <cell r="I1730">
            <v>44042</v>
          </cell>
          <cell r="J1730">
            <v>44105</v>
          </cell>
          <cell r="K1730">
            <v>44047</v>
          </cell>
          <cell r="L1730">
            <v>44107</v>
          </cell>
          <cell r="M1730">
            <v>17</v>
          </cell>
          <cell r="N1730">
            <v>-1050000</v>
          </cell>
          <cell r="P1730" t="str">
            <v>2905100202</v>
          </cell>
          <cell r="Q1730" t="str">
            <v>8041135915</v>
          </cell>
          <cell r="R1730" t="str">
            <v>08001368857 JULIA SARMIENTO</v>
          </cell>
          <cell r="S1730" t="str">
            <v>800120011</v>
          </cell>
          <cell r="T1730" t="str">
            <v>1905141888</v>
          </cell>
          <cell r="U1730" t="str">
            <v>2000391178</v>
          </cell>
          <cell r="V1730" t="str">
            <v>2020</v>
          </cell>
          <cell r="W1730">
            <v>44124</v>
          </cell>
        </row>
        <row r="1731">
          <cell r="G1731">
            <v>3316599</v>
          </cell>
          <cell r="H1731" t="str">
            <v>KR</v>
          </cell>
          <cell r="I1731">
            <v>44042</v>
          </cell>
          <cell r="J1731">
            <v>44105</v>
          </cell>
          <cell r="K1731">
            <v>44047</v>
          </cell>
          <cell r="L1731">
            <v>44107</v>
          </cell>
          <cell r="M1731">
            <v>17</v>
          </cell>
          <cell r="N1731">
            <v>-60000</v>
          </cell>
          <cell r="P1731" t="str">
            <v>2905100202</v>
          </cell>
          <cell r="Q1731" t="str">
            <v>8041135915</v>
          </cell>
          <cell r="R1731" t="str">
            <v>08758540576 SILVIA HENAO</v>
          </cell>
          <cell r="S1731" t="str">
            <v>875817011</v>
          </cell>
          <cell r="T1731" t="str">
            <v>1905141882</v>
          </cell>
          <cell r="U1731" t="str">
            <v>2000391178</v>
          </cell>
          <cell r="V1731" t="str">
            <v>2020</v>
          </cell>
          <cell r="W1731">
            <v>44124</v>
          </cell>
        </row>
        <row r="1732">
          <cell r="G1732">
            <v>3316593</v>
          </cell>
          <cell r="H1732" t="str">
            <v>KR</v>
          </cell>
          <cell r="I1732">
            <v>44042</v>
          </cell>
          <cell r="J1732">
            <v>44105</v>
          </cell>
          <cell r="K1732">
            <v>44047</v>
          </cell>
          <cell r="L1732">
            <v>44107</v>
          </cell>
          <cell r="M1732">
            <v>17</v>
          </cell>
          <cell r="N1732">
            <v>-60000</v>
          </cell>
          <cell r="P1732" t="str">
            <v>2905100202</v>
          </cell>
          <cell r="Q1732" t="str">
            <v>8041135915</v>
          </cell>
          <cell r="R1732" t="str">
            <v>08001608825 EUSTAQUIA RAMIREZ</v>
          </cell>
          <cell r="S1732" t="str">
            <v>800120011</v>
          </cell>
          <cell r="T1732" t="str">
            <v>1905141877</v>
          </cell>
          <cell r="U1732" t="str">
            <v>2000391178</v>
          </cell>
          <cell r="V1732" t="str">
            <v>2020</v>
          </cell>
          <cell r="W1732">
            <v>44124</v>
          </cell>
        </row>
        <row r="1733">
          <cell r="G1733">
            <v>3316595</v>
          </cell>
          <cell r="H1733" t="str">
            <v>KR</v>
          </cell>
          <cell r="I1733">
            <v>44042</v>
          </cell>
          <cell r="J1733">
            <v>44105</v>
          </cell>
          <cell r="K1733">
            <v>44047</v>
          </cell>
          <cell r="L1733">
            <v>44107</v>
          </cell>
          <cell r="M1733">
            <v>17</v>
          </cell>
          <cell r="N1733">
            <v>-60000</v>
          </cell>
          <cell r="P1733" t="str">
            <v>2905100202</v>
          </cell>
          <cell r="Q1733" t="str">
            <v>8041135915</v>
          </cell>
          <cell r="R1733" t="str">
            <v>08001290465 CRISTIANI PRADO</v>
          </cell>
          <cell r="S1733" t="str">
            <v>800120011</v>
          </cell>
          <cell r="T1733" t="str">
            <v>1905141870</v>
          </cell>
          <cell r="U1733" t="str">
            <v>2000391178</v>
          </cell>
          <cell r="V1733" t="str">
            <v>2020</v>
          </cell>
          <cell r="W1733">
            <v>44124</v>
          </cell>
        </row>
        <row r="1734">
          <cell r="G1734">
            <v>3316594</v>
          </cell>
          <cell r="H1734" t="str">
            <v>KR</v>
          </cell>
          <cell r="I1734">
            <v>44042</v>
          </cell>
          <cell r="J1734">
            <v>44105</v>
          </cell>
          <cell r="K1734">
            <v>44047</v>
          </cell>
          <cell r="L1734">
            <v>44107</v>
          </cell>
          <cell r="M1734">
            <v>17</v>
          </cell>
          <cell r="N1734">
            <v>-236138</v>
          </cell>
          <cell r="P1734" t="str">
            <v>2905100102</v>
          </cell>
          <cell r="Q1734" t="str">
            <v>8041135915</v>
          </cell>
          <cell r="R1734" t="str">
            <v>08433612507 RICARDO NIETO</v>
          </cell>
          <cell r="S1734" t="str">
            <v>843320011</v>
          </cell>
          <cell r="T1734" t="str">
            <v>1905141865</v>
          </cell>
          <cell r="U1734" t="str">
            <v>2000391178</v>
          </cell>
          <cell r="V1734" t="str">
            <v>2020</v>
          </cell>
          <cell r="W1734">
            <v>44124</v>
          </cell>
        </row>
        <row r="1735">
          <cell r="G1735">
            <v>3316729</v>
          </cell>
          <cell r="H1735" t="str">
            <v>KR</v>
          </cell>
          <cell r="I1735">
            <v>44043</v>
          </cell>
          <cell r="J1735">
            <v>44105</v>
          </cell>
          <cell r="K1735">
            <v>44047</v>
          </cell>
          <cell r="L1735">
            <v>44107</v>
          </cell>
          <cell r="M1735">
            <v>17</v>
          </cell>
          <cell r="N1735">
            <v>-836138</v>
          </cell>
          <cell r="P1735" t="str">
            <v>2905100202</v>
          </cell>
          <cell r="Q1735" t="str">
            <v>8041135915</v>
          </cell>
          <cell r="R1735" t="str">
            <v>08001360430 ANTONIO PERTUZ</v>
          </cell>
          <cell r="S1735" t="str">
            <v>800120011</v>
          </cell>
          <cell r="T1735" t="str">
            <v>1905141857</v>
          </cell>
          <cell r="U1735" t="str">
            <v>2000391178</v>
          </cell>
          <cell r="V1735" t="str">
            <v>2020</v>
          </cell>
          <cell r="W1735">
            <v>44124</v>
          </cell>
        </row>
        <row r="1736">
          <cell r="G1736">
            <v>3316729</v>
          </cell>
          <cell r="H1736" t="str">
            <v>KR</v>
          </cell>
          <cell r="I1736">
            <v>44043</v>
          </cell>
          <cell r="J1736">
            <v>44105</v>
          </cell>
          <cell r="K1736">
            <v>44070</v>
          </cell>
          <cell r="L1736">
            <v>44130</v>
          </cell>
          <cell r="M1736">
            <v>140</v>
          </cell>
          <cell r="N1736">
            <v>-60000</v>
          </cell>
          <cell r="P1736" t="str">
            <v>2205200201</v>
          </cell>
          <cell r="Q1736" t="str">
            <v>8041135915</v>
          </cell>
          <cell r="R1736" t="str">
            <v>GLOSA INICIAL GL-0892402311368</v>
          </cell>
          <cell r="S1736" t="str">
            <v>800120011</v>
          </cell>
          <cell r="T1736" t="str">
            <v>1905141857</v>
          </cell>
          <cell r="U1736" t="str">
            <v>1906200983</v>
          </cell>
          <cell r="V1736" t="str">
            <v>2021</v>
          </cell>
          <cell r="W1736">
            <v>44270</v>
          </cell>
        </row>
        <row r="1737">
          <cell r="G1737">
            <v>3316636</v>
          </cell>
          <cell r="H1737" t="str">
            <v>KR</v>
          </cell>
          <cell r="I1737">
            <v>44042</v>
          </cell>
          <cell r="J1737">
            <v>44105</v>
          </cell>
          <cell r="K1737">
            <v>44047</v>
          </cell>
          <cell r="L1737">
            <v>44107</v>
          </cell>
          <cell r="M1737">
            <v>17</v>
          </cell>
          <cell r="N1737">
            <v>-720000</v>
          </cell>
          <cell r="P1737" t="str">
            <v>2905100202</v>
          </cell>
          <cell r="Q1737" t="str">
            <v>8041135915</v>
          </cell>
          <cell r="R1737" t="str">
            <v>08001403022 CLODOMIRO SANCHEZ</v>
          </cell>
          <cell r="S1737" t="str">
            <v>800120011</v>
          </cell>
          <cell r="T1737" t="str">
            <v>1905141850</v>
          </cell>
          <cell r="U1737" t="str">
            <v>2000391178</v>
          </cell>
          <cell r="V1737" t="str">
            <v>2020</v>
          </cell>
          <cell r="W1737">
            <v>44124</v>
          </cell>
        </row>
        <row r="1738">
          <cell r="G1738">
            <v>3316636</v>
          </cell>
          <cell r="H1738" t="str">
            <v>KR</v>
          </cell>
          <cell r="I1738">
            <v>44042</v>
          </cell>
          <cell r="J1738">
            <v>44105</v>
          </cell>
          <cell r="K1738">
            <v>44070</v>
          </cell>
          <cell r="L1738">
            <v>44130</v>
          </cell>
          <cell r="M1738">
            <v>249</v>
          </cell>
          <cell r="N1738">
            <v>-116138</v>
          </cell>
          <cell r="P1738" t="str">
            <v>2205200201</v>
          </cell>
          <cell r="Q1738" t="str">
            <v>8041135915</v>
          </cell>
          <cell r="R1738" t="str">
            <v>GLOSA INICIAL GL-0892402311367</v>
          </cell>
          <cell r="S1738" t="str">
            <v>800120011</v>
          </cell>
          <cell r="T1738" t="str">
            <v>1905141850</v>
          </cell>
        </row>
        <row r="1739">
          <cell r="G1739">
            <v>3316611</v>
          </cell>
          <cell r="H1739" t="str">
            <v>KR</v>
          </cell>
          <cell r="I1739">
            <v>44042</v>
          </cell>
          <cell r="J1739">
            <v>44105</v>
          </cell>
          <cell r="K1739">
            <v>44047</v>
          </cell>
          <cell r="L1739">
            <v>44107</v>
          </cell>
          <cell r="M1739">
            <v>17</v>
          </cell>
          <cell r="N1739">
            <v>-896138</v>
          </cell>
          <cell r="P1739" t="str">
            <v>2905100202</v>
          </cell>
          <cell r="Q1739" t="str">
            <v>8041135915</v>
          </cell>
          <cell r="R1739" t="str">
            <v>08001070498 HEIDE BARILLA</v>
          </cell>
          <cell r="S1739" t="str">
            <v>800120011</v>
          </cell>
          <cell r="T1739" t="str">
            <v>1905141844</v>
          </cell>
          <cell r="U1739" t="str">
            <v>2000391178</v>
          </cell>
          <cell r="V1739" t="str">
            <v>2020</v>
          </cell>
          <cell r="W1739">
            <v>44124</v>
          </cell>
        </row>
        <row r="1740">
          <cell r="G1740">
            <v>3316611</v>
          </cell>
          <cell r="H1740" t="str">
            <v>KR</v>
          </cell>
          <cell r="I1740">
            <v>44042</v>
          </cell>
          <cell r="J1740">
            <v>44105</v>
          </cell>
          <cell r="K1740">
            <v>44070</v>
          </cell>
          <cell r="L1740">
            <v>44130</v>
          </cell>
          <cell r="M1740">
            <v>249</v>
          </cell>
          <cell r="N1740">
            <v>-111601</v>
          </cell>
          <cell r="P1740" t="str">
            <v>2205200201</v>
          </cell>
          <cell r="Q1740" t="str">
            <v>8041135915</v>
          </cell>
          <cell r="R1740" t="str">
            <v>GLOSA INICIAL GL-0892402311366</v>
          </cell>
          <cell r="S1740" t="str">
            <v>800120011</v>
          </cell>
          <cell r="T1740" t="str">
            <v>1905141844</v>
          </cell>
        </row>
        <row r="1741">
          <cell r="G1741">
            <v>3316131</v>
          </cell>
          <cell r="H1741" t="str">
            <v>KR</v>
          </cell>
          <cell r="I1741">
            <v>44039</v>
          </cell>
          <cell r="J1741">
            <v>44105</v>
          </cell>
          <cell r="K1741">
            <v>44047</v>
          </cell>
          <cell r="L1741">
            <v>44107</v>
          </cell>
          <cell r="M1741">
            <v>17</v>
          </cell>
          <cell r="N1741">
            <v>-482800</v>
          </cell>
          <cell r="P1741" t="str">
            <v>2905100202</v>
          </cell>
          <cell r="Q1741" t="str">
            <v>8041135915</v>
          </cell>
          <cell r="R1741" t="str">
            <v>08433338583 RAMONA JIMENEZ</v>
          </cell>
          <cell r="S1741" t="str">
            <v>843320011</v>
          </cell>
          <cell r="T1741" t="str">
            <v>1905141833</v>
          </cell>
          <cell r="U1741" t="str">
            <v>2000391178</v>
          </cell>
          <cell r="V1741" t="str">
            <v>2020</v>
          </cell>
          <cell r="W1741">
            <v>44124</v>
          </cell>
        </row>
        <row r="1742">
          <cell r="G1742">
            <v>3316131</v>
          </cell>
          <cell r="H1742" t="str">
            <v>KR</v>
          </cell>
          <cell r="I1742">
            <v>44039</v>
          </cell>
          <cell r="J1742">
            <v>44105</v>
          </cell>
          <cell r="K1742">
            <v>44062</v>
          </cell>
          <cell r="L1742">
            <v>44122</v>
          </cell>
          <cell r="M1742">
            <v>148</v>
          </cell>
          <cell r="N1742">
            <v>-60000</v>
          </cell>
          <cell r="P1742" t="str">
            <v>2205200201</v>
          </cell>
          <cell r="Q1742" t="str">
            <v>8041135915</v>
          </cell>
          <cell r="R1742" t="str">
            <v>GLOSA INICIAL GL-085555560438800</v>
          </cell>
          <cell r="S1742" t="str">
            <v>843320011</v>
          </cell>
          <cell r="T1742" t="str">
            <v>1905141833</v>
          </cell>
          <cell r="U1742" t="str">
            <v>1906201169</v>
          </cell>
          <cell r="V1742" t="str">
            <v>2021</v>
          </cell>
          <cell r="W1742">
            <v>44270</v>
          </cell>
        </row>
        <row r="1743">
          <cell r="G1743">
            <v>342303</v>
          </cell>
          <cell r="H1743" t="str">
            <v>KR</v>
          </cell>
          <cell r="I1743">
            <v>44070</v>
          </cell>
          <cell r="J1743">
            <v>44124</v>
          </cell>
          <cell r="K1743">
            <v>44083</v>
          </cell>
          <cell r="L1743">
            <v>44143</v>
          </cell>
          <cell r="M1743">
            <v>-19</v>
          </cell>
          <cell r="N1743">
            <v>-64501</v>
          </cell>
          <cell r="P1743" t="str">
            <v>2905100202</v>
          </cell>
          <cell r="Q1743" t="str">
            <v>9091018365</v>
          </cell>
          <cell r="R1743" t="str">
            <v>08436013814 ARGENIDA CERA</v>
          </cell>
          <cell r="S1743" t="str">
            <v>863820011</v>
          </cell>
          <cell r="T1743" t="str">
            <v>1905140225</v>
          </cell>
          <cell r="U1743" t="str">
            <v>2000391178</v>
          </cell>
          <cell r="V1743" t="str">
            <v>2020</v>
          </cell>
          <cell r="W1743">
            <v>44124</v>
          </cell>
        </row>
        <row r="1744">
          <cell r="G1744">
            <v>342301</v>
          </cell>
          <cell r="H1744" t="str">
            <v>KR</v>
          </cell>
          <cell r="I1744">
            <v>44070</v>
          </cell>
          <cell r="J1744">
            <v>44124</v>
          </cell>
          <cell r="K1744">
            <v>44083</v>
          </cell>
          <cell r="L1744">
            <v>44143</v>
          </cell>
          <cell r="M1744">
            <v>-19</v>
          </cell>
          <cell r="N1744">
            <v>-96351</v>
          </cell>
          <cell r="P1744" t="str">
            <v>2905100202</v>
          </cell>
          <cell r="Q1744" t="str">
            <v>9091018365</v>
          </cell>
          <cell r="R1744" t="str">
            <v>08638552325 ANA VALLEJO</v>
          </cell>
          <cell r="S1744" t="str">
            <v>863820011</v>
          </cell>
          <cell r="T1744" t="str">
            <v>1905140221</v>
          </cell>
          <cell r="U1744" t="str">
            <v>2000391178</v>
          </cell>
          <cell r="V1744" t="str">
            <v>2020</v>
          </cell>
          <cell r="W1744">
            <v>44124</v>
          </cell>
        </row>
        <row r="1745">
          <cell r="G1745">
            <v>341823</v>
          </cell>
          <cell r="H1745" t="str">
            <v>KR</v>
          </cell>
          <cell r="I1745">
            <v>44039</v>
          </cell>
          <cell r="J1745">
            <v>44123</v>
          </cell>
          <cell r="K1745">
            <v>44049</v>
          </cell>
          <cell r="L1745">
            <v>44109</v>
          </cell>
          <cell r="M1745">
            <v>15</v>
          </cell>
          <cell r="N1745">
            <v>-11462</v>
          </cell>
          <cell r="P1745" t="str">
            <v>2905100202</v>
          </cell>
          <cell r="Q1745" t="str">
            <v>8061644359</v>
          </cell>
          <cell r="R1745" t="str">
            <v>08137030948 DOMINGO OROZCO</v>
          </cell>
          <cell r="S1745" t="str">
            <v>813720011</v>
          </cell>
          <cell r="T1745" t="str">
            <v>1905132539</v>
          </cell>
          <cell r="U1745" t="str">
            <v>2000391178</v>
          </cell>
          <cell r="V1745" t="str">
            <v>2020</v>
          </cell>
          <cell r="W1745">
            <v>44124</v>
          </cell>
        </row>
        <row r="1746">
          <cell r="G1746">
            <v>341822</v>
          </cell>
          <cell r="H1746" t="str">
            <v>KR</v>
          </cell>
          <cell r="I1746">
            <v>44039</v>
          </cell>
          <cell r="J1746">
            <v>44123</v>
          </cell>
          <cell r="K1746">
            <v>44049</v>
          </cell>
          <cell r="L1746">
            <v>44109</v>
          </cell>
          <cell r="M1746">
            <v>15</v>
          </cell>
          <cell r="N1746">
            <v>-15412</v>
          </cell>
          <cell r="P1746" t="str">
            <v>2905100202</v>
          </cell>
          <cell r="Q1746" t="str">
            <v>8061644359</v>
          </cell>
          <cell r="R1746" t="str">
            <v>08137030948 DOMINGO OROZCO</v>
          </cell>
          <cell r="S1746" t="str">
            <v>813720011</v>
          </cell>
          <cell r="T1746" t="str">
            <v>1905132532</v>
          </cell>
          <cell r="U1746" t="str">
            <v>2000391178</v>
          </cell>
          <cell r="V1746" t="str">
            <v>2020</v>
          </cell>
          <cell r="W1746">
            <v>44124</v>
          </cell>
        </row>
        <row r="1747">
          <cell r="G1747">
            <v>341821</v>
          </cell>
          <cell r="H1747" t="str">
            <v>KR</v>
          </cell>
          <cell r="I1747">
            <v>44039</v>
          </cell>
          <cell r="J1747">
            <v>44123</v>
          </cell>
          <cell r="K1747">
            <v>44049</v>
          </cell>
          <cell r="L1747">
            <v>44109</v>
          </cell>
          <cell r="M1747">
            <v>15</v>
          </cell>
          <cell r="N1747">
            <v>-72611</v>
          </cell>
          <cell r="P1747" t="str">
            <v>2905100202</v>
          </cell>
          <cell r="Q1747" t="str">
            <v>8061644359</v>
          </cell>
          <cell r="R1747" t="str">
            <v>08638494183 JORGE TORRENEGRA</v>
          </cell>
          <cell r="S1747" t="str">
            <v>863820011</v>
          </cell>
          <cell r="T1747" t="str">
            <v>1905132529</v>
          </cell>
          <cell r="U1747" t="str">
            <v>2000391178</v>
          </cell>
          <cell r="V1747" t="str">
            <v>2020</v>
          </cell>
          <cell r="W1747">
            <v>44124</v>
          </cell>
        </row>
        <row r="1748">
          <cell r="G1748">
            <v>341820</v>
          </cell>
          <cell r="H1748" t="str">
            <v>KR</v>
          </cell>
          <cell r="I1748">
            <v>44039</v>
          </cell>
          <cell r="J1748">
            <v>44123</v>
          </cell>
          <cell r="K1748">
            <v>44049</v>
          </cell>
          <cell r="L1748">
            <v>44109</v>
          </cell>
          <cell r="M1748">
            <v>15</v>
          </cell>
          <cell r="N1748">
            <v>-74461</v>
          </cell>
          <cell r="P1748" t="str">
            <v>2905100202</v>
          </cell>
          <cell r="Q1748" t="str">
            <v>8061644359</v>
          </cell>
          <cell r="R1748" t="str">
            <v>08638494183 JORGE TORRENEGRA</v>
          </cell>
          <cell r="S1748" t="str">
            <v>863820011</v>
          </cell>
          <cell r="T1748" t="str">
            <v>1905132524</v>
          </cell>
          <cell r="U1748" t="str">
            <v>2000391178</v>
          </cell>
          <cell r="V1748" t="str">
            <v>2020</v>
          </cell>
          <cell r="W1748">
            <v>44124</v>
          </cell>
        </row>
        <row r="1749">
          <cell r="G1749">
            <v>341819</v>
          </cell>
          <cell r="H1749" t="str">
            <v>KR</v>
          </cell>
          <cell r="I1749">
            <v>44039</v>
          </cell>
          <cell r="J1749">
            <v>44123</v>
          </cell>
          <cell r="K1749">
            <v>44049</v>
          </cell>
          <cell r="L1749">
            <v>44109</v>
          </cell>
          <cell r="M1749">
            <v>15</v>
          </cell>
          <cell r="N1749">
            <v>-91071</v>
          </cell>
          <cell r="P1749" t="str">
            <v>2905100202</v>
          </cell>
          <cell r="Q1749" t="str">
            <v>8061644359</v>
          </cell>
          <cell r="R1749" t="str">
            <v>08638036717 MARIO ORREGO</v>
          </cell>
          <cell r="S1749" t="str">
            <v>863820011</v>
          </cell>
          <cell r="T1749" t="str">
            <v>1905132520</v>
          </cell>
          <cell r="U1749" t="str">
            <v>2000391178</v>
          </cell>
          <cell r="V1749" t="str">
            <v>2020</v>
          </cell>
          <cell r="W1749">
            <v>44124</v>
          </cell>
        </row>
        <row r="1750">
          <cell r="G1750">
            <v>341818</v>
          </cell>
          <cell r="H1750" t="str">
            <v>KR</v>
          </cell>
          <cell r="I1750">
            <v>44039</v>
          </cell>
          <cell r="J1750">
            <v>44123</v>
          </cell>
          <cell r="K1750">
            <v>44049</v>
          </cell>
          <cell r="L1750">
            <v>44109</v>
          </cell>
          <cell r="M1750">
            <v>15</v>
          </cell>
          <cell r="N1750">
            <v>-62689</v>
          </cell>
          <cell r="P1750" t="str">
            <v>2905100202</v>
          </cell>
          <cell r="Q1750" t="str">
            <v>8061644359</v>
          </cell>
          <cell r="R1750" t="str">
            <v>08638512767 MANUEL MERCADO</v>
          </cell>
          <cell r="S1750" t="str">
            <v>863820011</v>
          </cell>
          <cell r="T1750" t="str">
            <v>1905132516</v>
          </cell>
          <cell r="U1750" t="str">
            <v>2000391178</v>
          </cell>
          <cell r="V1750" t="str">
            <v>2020</v>
          </cell>
          <cell r="W1750">
            <v>44124</v>
          </cell>
        </row>
        <row r="1751">
          <cell r="G1751">
            <v>341756</v>
          </cell>
          <cell r="H1751" t="str">
            <v>KR</v>
          </cell>
          <cell r="I1751">
            <v>44033</v>
          </cell>
          <cell r="J1751">
            <v>44123</v>
          </cell>
          <cell r="K1751">
            <v>44049</v>
          </cell>
          <cell r="L1751">
            <v>44109</v>
          </cell>
          <cell r="M1751">
            <v>176</v>
          </cell>
          <cell r="N1751">
            <v>-60701</v>
          </cell>
          <cell r="P1751" t="str">
            <v>2905100203</v>
          </cell>
          <cell r="Q1751" t="str">
            <v>8061644359</v>
          </cell>
          <cell r="R1751" t="str">
            <v>13222107161 BERTA ALCAZAR</v>
          </cell>
          <cell r="S1751" t="str">
            <v>1322220011</v>
          </cell>
          <cell r="T1751" t="str">
            <v>1905132510</v>
          </cell>
          <cell r="U1751" t="str">
            <v>2000485694</v>
          </cell>
          <cell r="V1751" t="str">
            <v>2021</v>
          </cell>
          <cell r="W1751">
            <v>44285</v>
          </cell>
        </row>
        <row r="1752">
          <cell r="G1752">
            <v>341755</v>
          </cell>
          <cell r="H1752" t="str">
            <v>KR</v>
          </cell>
          <cell r="I1752">
            <v>44033</v>
          </cell>
          <cell r="J1752">
            <v>44123</v>
          </cell>
          <cell r="K1752">
            <v>44049</v>
          </cell>
          <cell r="L1752">
            <v>44109</v>
          </cell>
          <cell r="M1752">
            <v>15</v>
          </cell>
          <cell r="N1752">
            <v>-64235</v>
          </cell>
          <cell r="P1752" t="str">
            <v>2905100202</v>
          </cell>
          <cell r="Q1752" t="str">
            <v>8061644359</v>
          </cell>
          <cell r="R1752" t="str">
            <v>08638408429 LEDYS POLO</v>
          </cell>
          <cell r="S1752" t="str">
            <v>863820011</v>
          </cell>
          <cell r="T1752" t="str">
            <v>1905132506</v>
          </cell>
          <cell r="U1752" t="str">
            <v>2000391178</v>
          </cell>
          <cell r="V1752" t="str">
            <v>2020</v>
          </cell>
          <cell r="W1752">
            <v>44124</v>
          </cell>
        </row>
        <row r="1753">
          <cell r="G1753">
            <v>341754</v>
          </cell>
          <cell r="H1753" t="str">
            <v>KR</v>
          </cell>
          <cell r="I1753">
            <v>44033</v>
          </cell>
          <cell r="J1753">
            <v>44123</v>
          </cell>
          <cell r="K1753">
            <v>44049</v>
          </cell>
          <cell r="L1753">
            <v>44109</v>
          </cell>
          <cell r="M1753">
            <v>15</v>
          </cell>
          <cell r="N1753">
            <v>-85547</v>
          </cell>
          <cell r="P1753" t="str">
            <v>2905100202</v>
          </cell>
          <cell r="Q1753" t="str">
            <v>8061644359</v>
          </cell>
          <cell r="R1753" t="str">
            <v>08137030948 DOMINGO OROZCO</v>
          </cell>
          <cell r="S1753" t="str">
            <v>813720011</v>
          </cell>
          <cell r="T1753" t="str">
            <v>1905132504</v>
          </cell>
          <cell r="U1753" t="str">
            <v>2000391178</v>
          </cell>
          <cell r="V1753" t="str">
            <v>2020</v>
          </cell>
          <cell r="W1753">
            <v>44124</v>
          </cell>
        </row>
        <row r="1754">
          <cell r="G1754">
            <v>341752</v>
          </cell>
          <cell r="H1754" t="str">
            <v>KR</v>
          </cell>
          <cell r="I1754">
            <v>44033</v>
          </cell>
          <cell r="J1754">
            <v>44123</v>
          </cell>
          <cell r="K1754">
            <v>44054</v>
          </cell>
          <cell r="L1754">
            <v>44114</v>
          </cell>
          <cell r="M1754">
            <v>171</v>
          </cell>
          <cell r="N1754">
            <v>-92872</v>
          </cell>
          <cell r="P1754" t="str">
            <v>2905100203</v>
          </cell>
          <cell r="Q1754" t="str">
            <v>8111350811</v>
          </cell>
          <cell r="R1754" t="str">
            <v>13873457426 GUSTAVO ALGARIN</v>
          </cell>
          <cell r="S1754" t="str">
            <v>1387320011</v>
          </cell>
          <cell r="T1754" t="str">
            <v>1905132284</v>
          </cell>
          <cell r="U1754" t="str">
            <v>2000485694</v>
          </cell>
          <cell r="V1754" t="str">
            <v>2021</v>
          </cell>
          <cell r="W1754">
            <v>44285</v>
          </cell>
        </row>
        <row r="1755">
          <cell r="G1755">
            <v>3317352</v>
          </cell>
          <cell r="H1755" t="str">
            <v>KR</v>
          </cell>
          <cell r="I1755">
            <v>44053</v>
          </cell>
          <cell r="J1755">
            <v>44119</v>
          </cell>
          <cell r="K1755">
            <v>44081</v>
          </cell>
          <cell r="L1755">
            <v>44141</v>
          </cell>
          <cell r="M1755">
            <v>25</v>
          </cell>
          <cell r="N1755">
            <v>-7129410</v>
          </cell>
          <cell r="P1755" t="str">
            <v>2905100202</v>
          </cell>
          <cell r="Q1755" t="str">
            <v>9071121012</v>
          </cell>
          <cell r="R1755" t="str">
            <v>70001226332 CARLOS JEREZ</v>
          </cell>
          <cell r="S1755" t="str">
            <v>7000120011</v>
          </cell>
          <cell r="T1755" t="str">
            <v>1905129494</v>
          </cell>
          <cell r="U1755" t="str">
            <v>2000425902</v>
          </cell>
          <cell r="V1755" t="str">
            <v>2020</v>
          </cell>
          <cell r="W1755">
            <v>44166</v>
          </cell>
        </row>
        <row r="1756">
          <cell r="G1756">
            <v>3317352</v>
          </cell>
          <cell r="H1756" t="str">
            <v>KR</v>
          </cell>
          <cell r="I1756">
            <v>44053</v>
          </cell>
          <cell r="J1756">
            <v>44119</v>
          </cell>
          <cell r="K1756">
            <v>44095</v>
          </cell>
          <cell r="L1756">
            <v>44155</v>
          </cell>
          <cell r="M1756">
            <v>115</v>
          </cell>
          <cell r="N1756">
            <v>-60000</v>
          </cell>
          <cell r="P1756" t="str">
            <v>2205200201</v>
          </cell>
          <cell r="Q1756" t="str">
            <v>9071121012</v>
          </cell>
          <cell r="R1756" t="str">
            <v>GLOSA INICIAL GL-7026837090</v>
          </cell>
          <cell r="S1756" t="str">
            <v>7000120011</v>
          </cell>
          <cell r="T1756" t="str">
            <v>1905129494</v>
          </cell>
          <cell r="U1756" t="str">
            <v>1906201199</v>
          </cell>
          <cell r="V1756" t="str">
            <v>2021</v>
          </cell>
          <cell r="W1756">
            <v>44270</v>
          </cell>
        </row>
        <row r="1757">
          <cell r="G1757">
            <v>3319590</v>
          </cell>
          <cell r="H1757" t="str">
            <v>KR</v>
          </cell>
          <cell r="I1757">
            <v>44083</v>
          </cell>
          <cell r="J1757">
            <v>44090</v>
          </cell>
          <cell r="K1757">
            <v>44090</v>
          </cell>
          <cell r="L1757">
            <v>44150</v>
          </cell>
          <cell r="M1757">
            <v>-60</v>
          </cell>
          <cell r="N1757">
            <v>-735223697</v>
          </cell>
          <cell r="P1757" t="str">
            <v>2905100202</v>
          </cell>
          <cell r="Q1757" t="str">
            <v>BARRANQUILLA</v>
          </cell>
          <cell r="R1757" t="str">
            <v>CONTRATO MAIS AGOSTO 2020</v>
          </cell>
          <cell r="S1757" t="str">
            <v>800120011</v>
          </cell>
          <cell r="T1757" t="str">
            <v>1905118772</v>
          </cell>
          <cell r="U1757" t="str">
            <v>2000387172</v>
          </cell>
          <cell r="V1757" t="str">
            <v>2020</v>
          </cell>
          <cell r="W1757">
            <v>44090</v>
          </cell>
        </row>
        <row r="1758">
          <cell r="G1758">
            <v>3319040</v>
          </cell>
          <cell r="H1758" t="str">
            <v>KR</v>
          </cell>
          <cell r="I1758">
            <v>44047</v>
          </cell>
          <cell r="J1758">
            <v>44084</v>
          </cell>
          <cell r="K1758">
            <v>44084</v>
          </cell>
          <cell r="L1758">
            <v>44144</v>
          </cell>
          <cell r="M1758">
            <v>-10</v>
          </cell>
          <cell r="N1758">
            <v>-4045887</v>
          </cell>
          <cell r="P1758" t="str">
            <v>2905100102</v>
          </cell>
          <cell r="Q1758" t="str">
            <v>9101818285</v>
          </cell>
          <cell r="R1758" t="str">
            <v>Mais CR-47-CO47001900002780143-2017 /JULIO 2020</v>
          </cell>
          <cell r="S1758" t="str">
            <v>4774517011</v>
          </cell>
          <cell r="T1758" t="str">
            <v>1905115502</v>
          </cell>
          <cell r="U1758" t="str">
            <v>2000401663</v>
          </cell>
          <cell r="V1758" t="str">
            <v>2020</v>
          </cell>
          <cell r="W1758">
            <v>44134</v>
          </cell>
        </row>
        <row r="1759">
          <cell r="G1759">
            <v>3319028</v>
          </cell>
          <cell r="H1759" t="str">
            <v>KR</v>
          </cell>
          <cell r="I1759">
            <v>44077</v>
          </cell>
          <cell r="J1759">
            <v>44079</v>
          </cell>
          <cell r="K1759">
            <v>44079</v>
          </cell>
          <cell r="L1759">
            <v>44139</v>
          </cell>
          <cell r="M1759">
            <v>-5</v>
          </cell>
          <cell r="N1759">
            <v>-144089593</v>
          </cell>
          <cell r="P1759" t="str">
            <v>2905100202</v>
          </cell>
          <cell r="Q1759" t="str">
            <v>9051119193</v>
          </cell>
          <cell r="R1759" t="str">
            <v>Mais CR-47-CO47001900002780143-2017 /AGOSTO 2020</v>
          </cell>
          <cell r="S1759" t="str">
            <v>4774517011</v>
          </cell>
          <cell r="T1759" t="str">
            <v>1905115501</v>
          </cell>
          <cell r="U1759" t="str">
            <v>2000401661</v>
          </cell>
          <cell r="V1759" t="str">
            <v>2020</v>
          </cell>
          <cell r="W1759">
            <v>44134</v>
          </cell>
        </row>
        <row r="1760">
          <cell r="G1760">
            <v>336064</v>
          </cell>
          <cell r="H1760" t="str">
            <v>KR</v>
          </cell>
          <cell r="I1760">
            <v>43901</v>
          </cell>
          <cell r="J1760">
            <v>44082</v>
          </cell>
          <cell r="K1760">
            <v>43928</v>
          </cell>
          <cell r="L1760">
            <v>43988</v>
          </cell>
          <cell r="M1760">
            <v>116</v>
          </cell>
          <cell r="N1760">
            <v>-20631988</v>
          </cell>
          <cell r="P1760" t="str">
            <v>2905100203</v>
          </cell>
          <cell r="Q1760" t="str">
            <v>4070807138</v>
          </cell>
          <cell r="R1760" t="str">
            <v>20228356274 TERESA RODRIGUEZ</v>
          </cell>
          <cell r="S1760" t="str">
            <v>2022820011</v>
          </cell>
          <cell r="T1760" t="str">
            <v>1905111993</v>
          </cell>
          <cell r="U1760" t="str">
            <v>2000380497</v>
          </cell>
          <cell r="V1760" t="str">
            <v>2020</v>
          </cell>
          <cell r="W1760">
            <v>44104</v>
          </cell>
        </row>
        <row r="1761">
          <cell r="G1761">
            <v>336064</v>
          </cell>
          <cell r="H1761" t="str">
            <v>KR</v>
          </cell>
          <cell r="I1761">
            <v>43901</v>
          </cell>
          <cell r="J1761">
            <v>44082</v>
          </cell>
          <cell r="K1761">
            <v>43928</v>
          </cell>
          <cell r="L1761">
            <v>43988</v>
          </cell>
          <cell r="M1761">
            <v>200</v>
          </cell>
          <cell r="N1761">
            <v>-22002068</v>
          </cell>
          <cell r="P1761" t="str">
            <v>2905100203</v>
          </cell>
          <cell r="Q1761" t="str">
            <v>4070807138</v>
          </cell>
          <cell r="R1761" t="str">
            <v>20228356274 TERESA RODRIGUEZ</v>
          </cell>
          <cell r="S1761" t="str">
            <v>2022820011</v>
          </cell>
          <cell r="T1761" t="str">
            <v>1904663888</v>
          </cell>
          <cell r="U1761" t="str">
            <v>1905566936</v>
          </cell>
          <cell r="V1761" t="str">
            <v>2020</v>
          </cell>
          <cell r="W1761">
            <v>44188</v>
          </cell>
        </row>
        <row r="1762">
          <cell r="G1762">
            <v>336064</v>
          </cell>
          <cell r="H1762" t="str">
            <v>KR</v>
          </cell>
          <cell r="I1762">
            <v>43901</v>
          </cell>
          <cell r="J1762">
            <v>44082</v>
          </cell>
          <cell r="K1762">
            <v>43901</v>
          </cell>
          <cell r="L1762">
            <v>43901</v>
          </cell>
          <cell r="M1762">
            <v>181</v>
          </cell>
          <cell r="N1762">
            <v>42634056</v>
          </cell>
          <cell r="P1762" t="str">
            <v>2905100203</v>
          </cell>
          <cell r="Q1762" t="str">
            <v>ATLANTICO</v>
          </cell>
          <cell r="R1762" t="str">
            <v>20228356274 TERESA RODRIGUEZ</v>
          </cell>
          <cell r="S1762" t="str">
            <v>2022820011</v>
          </cell>
          <cell r="T1762" t="str">
            <v>1905111993</v>
          </cell>
          <cell r="U1762" t="str">
            <v>1905111993</v>
          </cell>
          <cell r="V1762" t="str">
            <v>2020</v>
          </cell>
          <cell r="W1762">
            <v>44082</v>
          </cell>
        </row>
        <row r="1763">
          <cell r="G1763">
            <v>335219</v>
          </cell>
          <cell r="H1763" t="str">
            <v>KR</v>
          </cell>
          <cell r="I1763">
            <v>44104</v>
          </cell>
          <cell r="J1763">
            <v>44104</v>
          </cell>
          <cell r="K1763">
            <v>43896</v>
          </cell>
          <cell r="L1763">
            <v>43956</v>
          </cell>
          <cell r="M1763">
            <v>148</v>
          </cell>
          <cell r="N1763">
            <v>-219451</v>
          </cell>
          <cell r="P1763" t="str">
            <v>2905100202</v>
          </cell>
          <cell r="Q1763" t="str">
            <v>20200930</v>
          </cell>
          <cell r="R1763" t="str">
            <v>ABONO FACT 335219 47720298231 EMILIN DIAZ</v>
          </cell>
          <cell r="S1763" t="str">
            <v>4772020011</v>
          </cell>
          <cell r="T1763" t="str">
            <v>1905110988</v>
          </cell>
          <cell r="U1763" t="str">
            <v>2000380329</v>
          </cell>
          <cell r="V1763" t="str">
            <v>2020</v>
          </cell>
          <cell r="W1763">
            <v>44104</v>
          </cell>
        </row>
        <row r="1764">
          <cell r="G1764">
            <v>335219</v>
          </cell>
          <cell r="H1764" t="str">
            <v>KR</v>
          </cell>
          <cell r="I1764">
            <v>44104</v>
          </cell>
          <cell r="J1764">
            <v>44104</v>
          </cell>
          <cell r="K1764">
            <v>43896</v>
          </cell>
          <cell r="L1764">
            <v>43956</v>
          </cell>
          <cell r="M1764">
            <v>172</v>
          </cell>
          <cell r="N1764">
            <v>-2284884</v>
          </cell>
          <cell r="P1764" t="str">
            <v>2905100202</v>
          </cell>
          <cell r="Q1764" t="str">
            <v>3061058704</v>
          </cell>
          <cell r="R1764" t="str">
            <v>SALDO FACT 335219 47720298231 EMILIN DIAZ</v>
          </cell>
          <cell r="S1764" t="str">
            <v>4755517011</v>
          </cell>
          <cell r="T1764" t="str">
            <v>1904339900</v>
          </cell>
          <cell r="U1764" t="str">
            <v>2000390881</v>
          </cell>
          <cell r="V1764" t="str">
            <v>2020</v>
          </cell>
          <cell r="W1764">
            <v>44128</v>
          </cell>
        </row>
        <row r="1765">
          <cell r="G1765">
            <v>335219</v>
          </cell>
          <cell r="H1765" t="str">
            <v>KR</v>
          </cell>
          <cell r="I1765">
            <v>44104</v>
          </cell>
          <cell r="J1765">
            <v>44104</v>
          </cell>
          <cell r="K1765">
            <v>44104</v>
          </cell>
          <cell r="L1765">
            <v>44104</v>
          </cell>
          <cell r="M1765">
            <v>0</v>
          </cell>
          <cell r="N1765">
            <v>2504335</v>
          </cell>
          <cell r="P1765" t="str">
            <v>2905100202</v>
          </cell>
          <cell r="Q1765" t="str">
            <v>20200930</v>
          </cell>
          <cell r="R1765" t="str">
            <v>ABONO FACT 335219 47720298231 EMILIN DIAZ</v>
          </cell>
          <cell r="S1765" t="str">
            <v>4755517011</v>
          </cell>
          <cell r="T1765" t="str">
            <v>1905110988</v>
          </cell>
          <cell r="U1765" t="str">
            <v>1905110988</v>
          </cell>
          <cell r="V1765" t="str">
            <v>2020</v>
          </cell>
          <cell r="W1765">
            <v>44104</v>
          </cell>
        </row>
        <row r="1766">
          <cell r="G1766">
            <v>3317341</v>
          </cell>
          <cell r="H1766" t="str">
            <v>KR</v>
          </cell>
          <cell r="I1766">
            <v>44053</v>
          </cell>
          <cell r="J1766">
            <v>44104</v>
          </cell>
          <cell r="K1766">
            <v>44054</v>
          </cell>
          <cell r="L1766">
            <v>44114</v>
          </cell>
          <cell r="M1766">
            <v>-10</v>
          </cell>
          <cell r="N1766">
            <v>-390000</v>
          </cell>
          <cell r="P1766" t="str">
            <v>2905100202</v>
          </cell>
          <cell r="Q1766" t="str">
            <v>8111313374</v>
          </cell>
          <cell r="R1766" t="str">
            <v>08433342248 EDILSA HERNANDEZ</v>
          </cell>
          <cell r="S1766" t="str">
            <v>843320011</v>
          </cell>
          <cell r="T1766" t="str">
            <v>1905097663</v>
          </cell>
          <cell r="U1766" t="str">
            <v>2000380497</v>
          </cell>
          <cell r="V1766" t="str">
            <v>2020</v>
          </cell>
          <cell r="W1766">
            <v>44104</v>
          </cell>
        </row>
        <row r="1767">
          <cell r="G1767">
            <v>3317341</v>
          </cell>
          <cell r="H1767" t="str">
            <v>KR</v>
          </cell>
          <cell r="I1767">
            <v>44053</v>
          </cell>
          <cell r="J1767">
            <v>44104</v>
          </cell>
          <cell r="K1767">
            <v>44070</v>
          </cell>
          <cell r="L1767">
            <v>44130</v>
          </cell>
          <cell r="M1767">
            <v>140</v>
          </cell>
          <cell r="N1767">
            <v>-180070</v>
          </cell>
          <cell r="P1767" t="str">
            <v>2205200201</v>
          </cell>
          <cell r="Q1767" t="str">
            <v>8111313374</v>
          </cell>
          <cell r="R1767" t="str">
            <v>GLOSA INICIAL GL-0893064327759</v>
          </cell>
          <cell r="S1767" t="str">
            <v>843320011</v>
          </cell>
          <cell r="T1767" t="str">
            <v>1905097663</v>
          </cell>
          <cell r="U1767" t="str">
            <v>1906201108</v>
          </cell>
          <cell r="V1767" t="str">
            <v>2021</v>
          </cell>
          <cell r="W1767">
            <v>44270</v>
          </cell>
        </row>
        <row r="1768">
          <cell r="G1768">
            <v>3317319</v>
          </cell>
          <cell r="H1768" t="str">
            <v>KR</v>
          </cell>
          <cell r="I1768">
            <v>44053</v>
          </cell>
          <cell r="J1768">
            <v>44104</v>
          </cell>
          <cell r="K1768">
            <v>44054</v>
          </cell>
          <cell r="L1768">
            <v>44114</v>
          </cell>
          <cell r="M1768">
            <v>-10</v>
          </cell>
          <cell r="N1768">
            <v>-390000</v>
          </cell>
          <cell r="P1768" t="str">
            <v>2905100202</v>
          </cell>
          <cell r="Q1768" t="str">
            <v>8111313374</v>
          </cell>
          <cell r="R1768" t="str">
            <v>08001074248 ARMANDO QUIROZ</v>
          </cell>
          <cell r="S1768" t="str">
            <v>800120011</v>
          </cell>
          <cell r="T1768" t="str">
            <v>1905097660</v>
          </cell>
          <cell r="U1768" t="str">
            <v>2000380497</v>
          </cell>
          <cell r="V1768" t="str">
            <v>2020</v>
          </cell>
          <cell r="W1768">
            <v>44104</v>
          </cell>
        </row>
        <row r="1769">
          <cell r="G1769">
            <v>3317319</v>
          </cell>
          <cell r="H1769" t="str">
            <v>KR</v>
          </cell>
          <cell r="I1769">
            <v>44053</v>
          </cell>
          <cell r="J1769">
            <v>44104</v>
          </cell>
          <cell r="K1769">
            <v>44070</v>
          </cell>
          <cell r="L1769">
            <v>44130</v>
          </cell>
          <cell r="M1769">
            <v>140</v>
          </cell>
          <cell r="N1769">
            <v>-176138</v>
          </cell>
          <cell r="P1769" t="str">
            <v>2205200201</v>
          </cell>
          <cell r="Q1769" t="str">
            <v>8111313374</v>
          </cell>
          <cell r="R1769" t="str">
            <v>GLOSA INICIAL GL-0893064327758</v>
          </cell>
          <cell r="S1769" t="str">
            <v>800120011</v>
          </cell>
          <cell r="T1769" t="str">
            <v>1905097660</v>
          </cell>
          <cell r="U1769" t="str">
            <v>1906201023</v>
          </cell>
          <cell r="V1769" t="str">
            <v>2021</v>
          </cell>
          <cell r="W1769">
            <v>44270</v>
          </cell>
        </row>
        <row r="1770">
          <cell r="G1770">
            <v>3317316</v>
          </cell>
          <cell r="H1770" t="str">
            <v>KR</v>
          </cell>
          <cell r="I1770">
            <v>44053</v>
          </cell>
          <cell r="J1770">
            <v>44104</v>
          </cell>
          <cell r="K1770">
            <v>44054</v>
          </cell>
          <cell r="L1770">
            <v>44114</v>
          </cell>
          <cell r="M1770">
            <v>-10</v>
          </cell>
          <cell r="N1770">
            <v>-1710000</v>
          </cell>
          <cell r="P1770" t="str">
            <v>2905100202</v>
          </cell>
          <cell r="Q1770" t="str">
            <v>8111313374</v>
          </cell>
          <cell r="R1770" t="str">
            <v>08001234842 MARIANA FRANCO</v>
          </cell>
          <cell r="S1770" t="str">
            <v>800120011</v>
          </cell>
          <cell r="T1770" t="str">
            <v>1905097657</v>
          </cell>
          <cell r="U1770" t="str">
            <v>2000380497</v>
          </cell>
          <cell r="V1770" t="str">
            <v>2020</v>
          </cell>
          <cell r="W1770">
            <v>44104</v>
          </cell>
        </row>
        <row r="1771">
          <cell r="G1771">
            <v>3317316</v>
          </cell>
          <cell r="H1771" t="str">
            <v>KR</v>
          </cell>
          <cell r="I1771">
            <v>44053</v>
          </cell>
          <cell r="J1771">
            <v>44104</v>
          </cell>
          <cell r="K1771">
            <v>44070</v>
          </cell>
          <cell r="L1771">
            <v>44130</v>
          </cell>
          <cell r="M1771">
            <v>140</v>
          </cell>
          <cell r="N1771">
            <v>-60000</v>
          </cell>
          <cell r="P1771" t="str">
            <v>2205200201</v>
          </cell>
          <cell r="Q1771" t="str">
            <v>8111313374</v>
          </cell>
          <cell r="R1771" t="str">
            <v>GLOSA INICIAL GL-0893064327757</v>
          </cell>
          <cell r="S1771" t="str">
            <v>800120011</v>
          </cell>
          <cell r="T1771" t="str">
            <v>1905097657</v>
          </cell>
          <cell r="U1771" t="str">
            <v>1906200983</v>
          </cell>
          <cell r="V1771" t="str">
            <v>2021</v>
          </cell>
          <cell r="W1771">
            <v>44270</v>
          </cell>
        </row>
        <row r="1772">
          <cell r="G1772">
            <v>3317311</v>
          </cell>
          <cell r="H1772" t="str">
            <v>KR</v>
          </cell>
          <cell r="I1772">
            <v>44053</v>
          </cell>
          <cell r="J1772">
            <v>44104</v>
          </cell>
          <cell r="K1772">
            <v>44054</v>
          </cell>
          <cell r="L1772">
            <v>44114</v>
          </cell>
          <cell r="M1772">
            <v>-10</v>
          </cell>
          <cell r="N1772">
            <v>-60000</v>
          </cell>
          <cell r="P1772" t="str">
            <v>2905100202</v>
          </cell>
          <cell r="Q1772" t="str">
            <v>8111313374</v>
          </cell>
          <cell r="R1772" t="str">
            <v>08001233801 INES PALOMINO</v>
          </cell>
          <cell r="S1772" t="str">
            <v>800120011</v>
          </cell>
          <cell r="T1772" t="str">
            <v>1905097651</v>
          </cell>
          <cell r="U1772" t="str">
            <v>2000380497</v>
          </cell>
          <cell r="V1772" t="str">
            <v>2020</v>
          </cell>
          <cell r="W1772">
            <v>44104</v>
          </cell>
        </row>
        <row r="1773">
          <cell r="G1773">
            <v>3317311</v>
          </cell>
          <cell r="H1773" t="str">
            <v>KR</v>
          </cell>
          <cell r="I1773">
            <v>44053</v>
          </cell>
          <cell r="J1773">
            <v>44104</v>
          </cell>
          <cell r="K1773">
            <v>44070</v>
          </cell>
          <cell r="L1773">
            <v>44130</v>
          </cell>
          <cell r="M1773">
            <v>140</v>
          </cell>
          <cell r="N1773">
            <v>-116138</v>
          </cell>
          <cell r="P1773" t="str">
            <v>2205200201</v>
          </cell>
          <cell r="Q1773" t="str">
            <v>8111313374</v>
          </cell>
          <cell r="R1773" t="str">
            <v>GLOSA INICIAL GL-0893064327755</v>
          </cell>
          <cell r="S1773" t="str">
            <v>800120011</v>
          </cell>
          <cell r="T1773" t="str">
            <v>1905097651</v>
          </cell>
          <cell r="U1773" t="str">
            <v>1906201144</v>
          </cell>
          <cell r="V1773" t="str">
            <v>2021</v>
          </cell>
          <cell r="W1773">
            <v>44270</v>
          </cell>
        </row>
        <row r="1774">
          <cell r="G1774">
            <v>3317344</v>
          </cell>
          <cell r="H1774" t="str">
            <v>KR</v>
          </cell>
          <cell r="I1774">
            <v>44053</v>
          </cell>
          <cell r="J1774">
            <v>44104</v>
          </cell>
          <cell r="K1774">
            <v>44054</v>
          </cell>
          <cell r="L1774">
            <v>44114</v>
          </cell>
          <cell r="M1774">
            <v>-10</v>
          </cell>
          <cell r="N1774">
            <v>-390000</v>
          </cell>
          <cell r="P1774" t="str">
            <v>2905100202</v>
          </cell>
          <cell r="Q1774" t="str">
            <v>8111313374</v>
          </cell>
          <cell r="R1774" t="str">
            <v>08001397571 ROSALIA BARRIOS</v>
          </cell>
          <cell r="S1774" t="str">
            <v>800120011</v>
          </cell>
          <cell r="T1774" t="str">
            <v>1905097628</v>
          </cell>
          <cell r="U1774" t="str">
            <v>2000380497</v>
          </cell>
          <cell r="V1774" t="str">
            <v>2020</v>
          </cell>
          <cell r="W1774">
            <v>44104</v>
          </cell>
        </row>
        <row r="1775">
          <cell r="G1775">
            <v>3317258</v>
          </cell>
          <cell r="H1775" t="str">
            <v>KR</v>
          </cell>
          <cell r="I1775">
            <v>44051</v>
          </cell>
          <cell r="J1775">
            <v>44104</v>
          </cell>
          <cell r="K1775">
            <v>44054</v>
          </cell>
          <cell r="L1775">
            <v>44114</v>
          </cell>
          <cell r="M1775">
            <v>-10</v>
          </cell>
          <cell r="N1775">
            <v>-60000</v>
          </cell>
          <cell r="P1775" t="str">
            <v>2905100202</v>
          </cell>
          <cell r="Q1775" t="str">
            <v>8111313374</v>
          </cell>
          <cell r="R1775" t="str">
            <v>08433436619 EVA SALCEDO</v>
          </cell>
          <cell r="S1775" t="str">
            <v>843320011</v>
          </cell>
          <cell r="T1775" t="str">
            <v>1905097621</v>
          </cell>
          <cell r="U1775" t="str">
            <v>2000380497</v>
          </cell>
          <cell r="V1775" t="str">
            <v>2020</v>
          </cell>
          <cell r="W1775">
            <v>44104</v>
          </cell>
        </row>
        <row r="1776">
          <cell r="G1776">
            <v>3314080</v>
          </cell>
          <cell r="H1776" t="str">
            <v>KR</v>
          </cell>
          <cell r="I1776">
            <v>43995</v>
          </cell>
          <cell r="J1776">
            <v>44103</v>
          </cell>
          <cell r="K1776">
            <v>44013</v>
          </cell>
          <cell r="L1776">
            <v>44073</v>
          </cell>
          <cell r="M1776">
            <v>212</v>
          </cell>
          <cell r="N1776">
            <v>-19647</v>
          </cell>
          <cell r="P1776" t="str">
            <v>2905100202</v>
          </cell>
          <cell r="Q1776" t="str">
            <v>7010930159</v>
          </cell>
          <cell r="R1776" t="str">
            <v>13244130130 FREDESLINDA CASTRO</v>
          </cell>
          <cell r="S1776" t="str">
            <v>1324420011</v>
          </cell>
          <cell r="T1776" t="str">
            <v>1905091768</v>
          </cell>
          <cell r="U1776" t="str">
            <v>2000485694</v>
          </cell>
          <cell r="V1776" t="str">
            <v>2021</v>
          </cell>
          <cell r="W1776">
            <v>44285</v>
          </cell>
        </row>
        <row r="1777">
          <cell r="G1777">
            <v>3314077</v>
          </cell>
          <cell r="H1777" t="str">
            <v>KR</v>
          </cell>
          <cell r="I1777">
            <v>43995</v>
          </cell>
          <cell r="J1777">
            <v>44103</v>
          </cell>
          <cell r="K1777">
            <v>44013</v>
          </cell>
          <cell r="L1777">
            <v>44073</v>
          </cell>
          <cell r="M1777">
            <v>212</v>
          </cell>
          <cell r="N1777">
            <v>-19647</v>
          </cell>
          <cell r="P1777" t="str">
            <v>2905100202</v>
          </cell>
          <cell r="Q1777" t="str">
            <v>7010930159</v>
          </cell>
          <cell r="R1777" t="str">
            <v>13244130130 FREDESLINDA CASTRO</v>
          </cell>
          <cell r="S1777" t="str">
            <v>1324420011</v>
          </cell>
          <cell r="T1777" t="str">
            <v>1905091744</v>
          </cell>
          <cell r="U1777" t="str">
            <v>2000485694</v>
          </cell>
          <cell r="V1777" t="str">
            <v>2021</v>
          </cell>
          <cell r="W1777">
            <v>44285</v>
          </cell>
        </row>
        <row r="1778">
          <cell r="G1778">
            <v>3317161</v>
          </cell>
          <cell r="H1778" t="str">
            <v>KR</v>
          </cell>
          <cell r="I1778">
            <v>44048</v>
          </cell>
          <cell r="J1778">
            <v>44096</v>
          </cell>
          <cell r="K1778">
            <v>44054</v>
          </cell>
          <cell r="L1778">
            <v>44114</v>
          </cell>
          <cell r="M1778">
            <v>-10</v>
          </cell>
          <cell r="N1778">
            <v>-1710000</v>
          </cell>
          <cell r="P1778" t="str">
            <v>2905100202</v>
          </cell>
          <cell r="Q1778" t="str">
            <v>8111330487</v>
          </cell>
          <cell r="R1778" t="str">
            <v>08433534667 EDUARDO CANDANOSA</v>
          </cell>
          <cell r="S1778" t="str">
            <v>843320011</v>
          </cell>
          <cell r="T1778" t="str">
            <v>1905069060</v>
          </cell>
          <cell r="U1778" t="str">
            <v>2000380497</v>
          </cell>
          <cell r="V1778" t="str">
            <v>2020</v>
          </cell>
          <cell r="W1778">
            <v>44104</v>
          </cell>
        </row>
        <row r="1779">
          <cell r="G1779">
            <v>3317121</v>
          </cell>
          <cell r="H1779" t="str">
            <v>KR</v>
          </cell>
          <cell r="I1779">
            <v>44047</v>
          </cell>
          <cell r="J1779">
            <v>44096</v>
          </cell>
          <cell r="K1779">
            <v>44054</v>
          </cell>
          <cell r="L1779">
            <v>44114</v>
          </cell>
          <cell r="M1779">
            <v>-10</v>
          </cell>
          <cell r="N1779">
            <v>-60000</v>
          </cell>
          <cell r="P1779" t="str">
            <v>2905100202</v>
          </cell>
          <cell r="Q1779" t="str">
            <v>8111330487</v>
          </cell>
          <cell r="R1779" t="str">
            <v>08433612964 JUAN PALACIN</v>
          </cell>
          <cell r="S1779" t="str">
            <v>843320011</v>
          </cell>
          <cell r="T1779" t="str">
            <v>1905069054</v>
          </cell>
          <cell r="U1779" t="str">
            <v>2000380497</v>
          </cell>
          <cell r="V1779" t="str">
            <v>2020</v>
          </cell>
          <cell r="W1779">
            <v>44104</v>
          </cell>
        </row>
        <row r="1780">
          <cell r="G1780">
            <v>3317108</v>
          </cell>
          <cell r="H1780" t="str">
            <v>KR</v>
          </cell>
          <cell r="I1780">
            <v>44047</v>
          </cell>
          <cell r="J1780">
            <v>44096</v>
          </cell>
          <cell r="K1780">
            <v>44054</v>
          </cell>
          <cell r="L1780">
            <v>44114</v>
          </cell>
          <cell r="M1780">
            <v>-10</v>
          </cell>
          <cell r="N1780">
            <v>-60000</v>
          </cell>
          <cell r="P1780" t="str">
            <v>2905100202</v>
          </cell>
          <cell r="Q1780" t="str">
            <v>8111330487</v>
          </cell>
          <cell r="R1780" t="str">
            <v>08001287162 JOSE ORTIZ</v>
          </cell>
          <cell r="S1780" t="str">
            <v>800120011</v>
          </cell>
          <cell r="T1780" t="str">
            <v>1905069049</v>
          </cell>
          <cell r="U1780" t="str">
            <v>2000380497</v>
          </cell>
          <cell r="V1780" t="str">
            <v>2020</v>
          </cell>
          <cell r="W1780">
            <v>44104</v>
          </cell>
        </row>
        <row r="1781">
          <cell r="G1781">
            <v>3317096</v>
          </cell>
          <cell r="H1781" t="str">
            <v>KR</v>
          </cell>
          <cell r="I1781">
            <v>44047</v>
          </cell>
          <cell r="J1781">
            <v>44091</v>
          </cell>
          <cell r="K1781">
            <v>44049</v>
          </cell>
          <cell r="L1781">
            <v>44109</v>
          </cell>
          <cell r="M1781">
            <v>24</v>
          </cell>
          <cell r="N1781">
            <v>-144077413</v>
          </cell>
          <cell r="P1781" t="str">
            <v>2905100202</v>
          </cell>
          <cell r="Q1781" t="str">
            <v>8060904069</v>
          </cell>
          <cell r="R1781" t="str">
            <v>Mais CR-47-CO47001900002780143-2017/JULIO 2020</v>
          </cell>
          <cell r="S1781" t="str">
            <v>4774517011</v>
          </cell>
          <cell r="T1781" t="str">
            <v>1905051658</v>
          </cell>
          <cell r="U1781" t="str">
            <v>2000391759</v>
          </cell>
          <cell r="V1781" t="str">
            <v>2020</v>
          </cell>
          <cell r="W1781">
            <v>44133</v>
          </cell>
        </row>
        <row r="1782">
          <cell r="G1782">
            <v>3315616</v>
          </cell>
          <cell r="H1782" t="str">
            <v>KR</v>
          </cell>
          <cell r="I1782">
            <v>44027</v>
          </cell>
          <cell r="J1782">
            <v>44091</v>
          </cell>
          <cell r="K1782">
            <v>44046</v>
          </cell>
          <cell r="L1782">
            <v>44106</v>
          </cell>
          <cell r="M1782">
            <v>-2</v>
          </cell>
          <cell r="N1782">
            <v>-2900899</v>
          </cell>
          <cell r="P1782" t="str">
            <v>2905100202</v>
          </cell>
          <cell r="Q1782" t="str">
            <v>8031521348</v>
          </cell>
          <cell r="R1782" t="str">
            <v>08758576700 HERNANDO MIRANDA</v>
          </cell>
          <cell r="S1782" t="str">
            <v>875817011</v>
          </cell>
          <cell r="T1782" t="str">
            <v>1905049624</v>
          </cell>
          <cell r="U1782" t="str">
            <v>2000380497</v>
          </cell>
          <cell r="V1782" t="str">
            <v>2020</v>
          </cell>
          <cell r="W1782">
            <v>44104</v>
          </cell>
        </row>
        <row r="1783">
          <cell r="G1783">
            <v>3315616</v>
          </cell>
          <cell r="H1783" t="str">
            <v>KR</v>
          </cell>
          <cell r="I1783">
            <v>44027</v>
          </cell>
          <cell r="J1783">
            <v>44091</v>
          </cell>
          <cell r="K1783">
            <v>44070</v>
          </cell>
          <cell r="L1783">
            <v>44130</v>
          </cell>
          <cell r="M1783">
            <v>249</v>
          </cell>
          <cell r="N1783">
            <v>-2292430</v>
          </cell>
          <cell r="P1783" t="str">
            <v>2205200201</v>
          </cell>
          <cell r="Q1783" t="str">
            <v>8031521348</v>
          </cell>
          <cell r="R1783" t="str">
            <v>GLOSA INICIAL GL-0892402311365</v>
          </cell>
          <cell r="S1783" t="str">
            <v>875817011</v>
          </cell>
          <cell r="T1783" t="str">
            <v>1905049624</v>
          </cell>
        </row>
        <row r="1784">
          <cell r="G1784">
            <v>3315610</v>
          </cell>
          <cell r="H1784" t="str">
            <v>KR</v>
          </cell>
          <cell r="I1784">
            <v>44027</v>
          </cell>
          <cell r="J1784">
            <v>44091</v>
          </cell>
          <cell r="K1784">
            <v>44046</v>
          </cell>
          <cell r="L1784">
            <v>44106</v>
          </cell>
          <cell r="M1784">
            <v>-2</v>
          </cell>
          <cell r="N1784">
            <v>-3146138</v>
          </cell>
          <cell r="P1784" t="str">
            <v>2905100202</v>
          </cell>
          <cell r="Q1784" t="str">
            <v>8031521348</v>
          </cell>
          <cell r="R1784" t="str">
            <v>08433607229 JOSE CHARRIS</v>
          </cell>
          <cell r="S1784" t="str">
            <v>843320011</v>
          </cell>
          <cell r="T1784" t="str">
            <v>1905049621</v>
          </cell>
          <cell r="U1784" t="str">
            <v>2000380497</v>
          </cell>
          <cell r="V1784" t="str">
            <v>2020</v>
          </cell>
          <cell r="W1784">
            <v>44104</v>
          </cell>
        </row>
        <row r="1785">
          <cell r="G1785">
            <v>3315610</v>
          </cell>
          <cell r="H1785" t="str">
            <v>KR</v>
          </cell>
          <cell r="I1785">
            <v>44027</v>
          </cell>
          <cell r="J1785">
            <v>44091</v>
          </cell>
          <cell r="K1785">
            <v>44070</v>
          </cell>
          <cell r="L1785">
            <v>44130</v>
          </cell>
          <cell r="M1785">
            <v>140</v>
          </cell>
          <cell r="N1785">
            <v>-60000</v>
          </cell>
          <cell r="P1785" t="str">
            <v>2205200201</v>
          </cell>
          <cell r="Q1785" t="str">
            <v>8031521348</v>
          </cell>
          <cell r="R1785" t="str">
            <v>GLOSA INICIAL GL-0892402311364</v>
          </cell>
          <cell r="S1785" t="str">
            <v>843320011</v>
          </cell>
          <cell r="T1785" t="str">
            <v>1905049621</v>
          </cell>
          <cell r="U1785" t="str">
            <v>1906201191</v>
          </cell>
          <cell r="V1785" t="str">
            <v>2021</v>
          </cell>
          <cell r="W1785">
            <v>44270</v>
          </cell>
        </row>
        <row r="1786">
          <cell r="G1786">
            <v>3315595</v>
          </cell>
          <cell r="H1786" t="str">
            <v>KR</v>
          </cell>
          <cell r="I1786">
            <v>44027</v>
          </cell>
          <cell r="J1786">
            <v>44091</v>
          </cell>
          <cell r="K1786">
            <v>44046</v>
          </cell>
          <cell r="L1786">
            <v>44106</v>
          </cell>
          <cell r="M1786">
            <v>-2</v>
          </cell>
          <cell r="N1786">
            <v>-6116138</v>
          </cell>
          <cell r="P1786" t="str">
            <v>2905100202</v>
          </cell>
          <cell r="Q1786" t="str">
            <v>8031521348</v>
          </cell>
          <cell r="R1786" t="str">
            <v>08433552089 AMELIA LENGUA</v>
          </cell>
          <cell r="S1786" t="str">
            <v>843320011</v>
          </cell>
          <cell r="T1786" t="str">
            <v>1905049618</v>
          </cell>
          <cell r="U1786" t="str">
            <v>2000380497</v>
          </cell>
          <cell r="V1786" t="str">
            <v>2020</v>
          </cell>
          <cell r="W1786">
            <v>44104</v>
          </cell>
        </row>
        <row r="1787">
          <cell r="G1787">
            <v>3315595</v>
          </cell>
          <cell r="H1787" t="str">
            <v>KR</v>
          </cell>
          <cell r="I1787">
            <v>44027</v>
          </cell>
          <cell r="J1787">
            <v>44091</v>
          </cell>
          <cell r="K1787">
            <v>44070</v>
          </cell>
          <cell r="L1787">
            <v>44130</v>
          </cell>
          <cell r="M1787">
            <v>140</v>
          </cell>
          <cell r="N1787">
            <v>-60000</v>
          </cell>
          <cell r="P1787" t="str">
            <v>2205200201</v>
          </cell>
          <cell r="Q1787" t="str">
            <v>8031521348</v>
          </cell>
          <cell r="R1787" t="str">
            <v>GLOSA INICIAL GL-0892402311363</v>
          </cell>
          <cell r="S1787" t="str">
            <v>843320011</v>
          </cell>
          <cell r="T1787" t="str">
            <v>1905049618</v>
          </cell>
          <cell r="U1787" t="str">
            <v>1906200983</v>
          </cell>
          <cell r="V1787" t="str">
            <v>2021</v>
          </cell>
          <cell r="W1787">
            <v>44270</v>
          </cell>
        </row>
        <row r="1788">
          <cell r="G1788">
            <v>3315574</v>
          </cell>
          <cell r="H1788" t="str">
            <v>KR</v>
          </cell>
          <cell r="I1788">
            <v>44026</v>
          </cell>
          <cell r="J1788">
            <v>44091</v>
          </cell>
          <cell r="K1788">
            <v>44046</v>
          </cell>
          <cell r="L1788">
            <v>44106</v>
          </cell>
          <cell r="M1788">
            <v>-2</v>
          </cell>
          <cell r="N1788">
            <v>-1496138</v>
          </cell>
          <cell r="P1788" t="str">
            <v>2905100202</v>
          </cell>
          <cell r="Q1788" t="str">
            <v>8031521348</v>
          </cell>
          <cell r="R1788" t="str">
            <v>08001072190 ARCADIO MORE</v>
          </cell>
          <cell r="S1788" t="str">
            <v>800120011</v>
          </cell>
          <cell r="T1788" t="str">
            <v>1905049617</v>
          </cell>
          <cell r="U1788" t="str">
            <v>2000380497</v>
          </cell>
          <cell r="V1788" t="str">
            <v>2020</v>
          </cell>
          <cell r="W1788">
            <v>44104</v>
          </cell>
        </row>
        <row r="1789">
          <cell r="G1789">
            <v>3315574</v>
          </cell>
          <cell r="H1789" t="str">
            <v>KR</v>
          </cell>
          <cell r="I1789">
            <v>44026</v>
          </cell>
          <cell r="J1789">
            <v>44091</v>
          </cell>
          <cell r="K1789">
            <v>44070</v>
          </cell>
          <cell r="L1789">
            <v>44130</v>
          </cell>
          <cell r="M1789">
            <v>140</v>
          </cell>
          <cell r="N1789">
            <v>-60000</v>
          </cell>
          <cell r="P1789" t="str">
            <v>2205200201</v>
          </cell>
          <cell r="Q1789" t="str">
            <v>8031521348</v>
          </cell>
          <cell r="R1789" t="str">
            <v>GLOSA INICIAL GL-0892402311362</v>
          </cell>
          <cell r="S1789" t="str">
            <v>800120011</v>
          </cell>
          <cell r="T1789" t="str">
            <v>1905049617</v>
          </cell>
          <cell r="U1789" t="str">
            <v>1906201183</v>
          </cell>
          <cell r="V1789" t="str">
            <v>2021</v>
          </cell>
          <cell r="W1789">
            <v>44270</v>
          </cell>
        </row>
        <row r="1790">
          <cell r="G1790">
            <v>3314069</v>
          </cell>
          <cell r="H1790" t="str">
            <v>KR</v>
          </cell>
          <cell r="I1790">
            <v>43994</v>
          </cell>
          <cell r="J1790">
            <v>44091</v>
          </cell>
          <cell r="K1790">
            <v>44046</v>
          </cell>
          <cell r="L1790">
            <v>44106</v>
          </cell>
          <cell r="M1790">
            <v>-2</v>
          </cell>
          <cell r="N1790">
            <v>-720000</v>
          </cell>
          <cell r="P1790" t="str">
            <v>2905100102</v>
          </cell>
          <cell r="Q1790" t="str">
            <v>8031521348</v>
          </cell>
          <cell r="R1790" t="str">
            <v>08001401950 MARIA CAMARGO</v>
          </cell>
          <cell r="S1790" t="str">
            <v>800120011</v>
          </cell>
          <cell r="T1790" t="str">
            <v>1905049616</v>
          </cell>
          <cell r="U1790" t="str">
            <v>2000380497</v>
          </cell>
          <cell r="V1790" t="str">
            <v>2020</v>
          </cell>
          <cell r="W1790">
            <v>44104</v>
          </cell>
        </row>
        <row r="1791">
          <cell r="G1791">
            <v>3314069</v>
          </cell>
          <cell r="H1791" t="str">
            <v>KR</v>
          </cell>
          <cell r="I1791">
            <v>43994</v>
          </cell>
          <cell r="J1791">
            <v>44091</v>
          </cell>
          <cell r="K1791">
            <v>44070</v>
          </cell>
          <cell r="L1791">
            <v>44130</v>
          </cell>
          <cell r="M1791">
            <v>140</v>
          </cell>
          <cell r="N1791">
            <v>-176138</v>
          </cell>
          <cell r="P1791" t="str">
            <v>2205200101</v>
          </cell>
          <cell r="Q1791" t="str">
            <v>8031521348</v>
          </cell>
          <cell r="R1791" t="str">
            <v>GLOSA INICIAL GL-0892402311361</v>
          </cell>
          <cell r="S1791" t="str">
            <v>800120011</v>
          </cell>
          <cell r="T1791" t="str">
            <v>1905049616</v>
          </cell>
          <cell r="U1791" t="str">
            <v>1906201135</v>
          </cell>
          <cell r="V1791" t="str">
            <v>2021</v>
          </cell>
          <cell r="W1791">
            <v>44270</v>
          </cell>
        </row>
        <row r="1792">
          <cell r="G1792">
            <v>3313960</v>
          </cell>
          <cell r="H1792" t="str">
            <v>KR</v>
          </cell>
          <cell r="I1792">
            <v>43993</v>
          </cell>
          <cell r="J1792">
            <v>44091</v>
          </cell>
          <cell r="K1792">
            <v>44046</v>
          </cell>
          <cell r="L1792">
            <v>44106</v>
          </cell>
          <cell r="M1792">
            <v>-2</v>
          </cell>
          <cell r="N1792">
            <v>-982101</v>
          </cell>
          <cell r="P1792" t="str">
            <v>2905100202</v>
          </cell>
          <cell r="Q1792" t="str">
            <v>8031521348</v>
          </cell>
          <cell r="R1792" t="str">
            <v>08433025128 BELKIS DE ARCO</v>
          </cell>
          <cell r="S1792" t="str">
            <v>843320011</v>
          </cell>
          <cell r="T1792" t="str">
            <v>1905049615</v>
          </cell>
          <cell r="U1792" t="str">
            <v>2000380497</v>
          </cell>
          <cell r="V1792" t="str">
            <v>2020</v>
          </cell>
          <cell r="W1792">
            <v>44104</v>
          </cell>
        </row>
        <row r="1793">
          <cell r="G1793">
            <v>3313960</v>
          </cell>
          <cell r="H1793" t="str">
            <v>KR</v>
          </cell>
          <cell r="I1793">
            <v>43993</v>
          </cell>
          <cell r="J1793">
            <v>44091</v>
          </cell>
          <cell r="K1793">
            <v>44070</v>
          </cell>
          <cell r="L1793">
            <v>44130</v>
          </cell>
          <cell r="M1793">
            <v>140</v>
          </cell>
          <cell r="N1793">
            <v>-30370</v>
          </cell>
          <cell r="P1793" t="str">
            <v>2205200201</v>
          </cell>
          <cell r="Q1793" t="str">
            <v>8031521348</v>
          </cell>
          <cell r="R1793" t="str">
            <v>GLOSA INICIAL GL-0892402311360</v>
          </cell>
          <cell r="S1793" t="str">
            <v>843320011</v>
          </cell>
          <cell r="T1793" t="str">
            <v>1905049615</v>
          </cell>
          <cell r="U1793" t="str">
            <v>1906200983</v>
          </cell>
          <cell r="V1793" t="str">
            <v>2021</v>
          </cell>
          <cell r="W1793">
            <v>44270</v>
          </cell>
        </row>
        <row r="1794">
          <cell r="G1794">
            <v>3315650</v>
          </cell>
          <cell r="H1794" t="str">
            <v>KR</v>
          </cell>
          <cell r="I1794">
            <v>44028</v>
          </cell>
          <cell r="J1794">
            <v>44091</v>
          </cell>
          <cell r="K1794">
            <v>44046</v>
          </cell>
          <cell r="L1794">
            <v>44106</v>
          </cell>
          <cell r="M1794">
            <v>-2</v>
          </cell>
          <cell r="N1794">
            <v>-3206138</v>
          </cell>
          <cell r="P1794" t="str">
            <v>2905100202</v>
          </cell>
          <cell r="Q1794" t="str">
            <v>8031521348</v>
          </cell>
          <cell r="R1794" t="str">
            <v>08001189359 GILBERTO DIAZ</v>
          </cell>
          <cell r="S1794" t="str">
            <v>800120011</v>
          </cell>
          <cell r="T1794" t="str">
            <v>1905049614</v>
          </cell>
          <cell r="U1794" t="str">
            <v>2000380497</v>
          </cell>
          <cell r="V1794" t="str">
            <v>2020</v>
          </cell>
          <cell r="W1794">
            <v>44104</v>
          </cell>
        </row>
        <row r="1795">
          <cell r="G1795">
            <v>3315568</v>
          </cell>
          <cell r="H1795" t="str">
            <v>KR</v>
          </cell>
          <cell r="I1795">
            <v>44026</v>
          </cell>
          <cell r="J1795">
            <v>44091</v>
          </cell>
          <cell r="K1795">
            <v>44046</v>
          </cell>
          <cell r="L1795">
            <v>44106</v>
          </cell>
          <cell r="M1795">
            <v>-2</v>
          </cell>
          <cell r="N1795">
            <v>-60000</v>
          </cell>
          <cell r="P1795" t="str">
            <v>2905100202</v>
          </cell>
          <cell r="Q1795" t="str">
            <v>8031521348</v>
          </cell>
          <cell r="R1795" t="str">
            <v>08001613803 MELANIE PEÑARETE</v>
          </cell>
          <cell r="S1795" t="str">
            <v>800120011</v>
          </cell>
          <cell r="T1795" t="str">
            <v>1905049613</v>
          </cell>
          <cell r="U1795" t="str">
            <v>2000380497</v>
          </cell>
          <cell r="V1795" t="str">
            <v>2020</v>
          </cell>
          <cell r="W1795">
            <v>44104</v>
          </cell>
        </row>
        <row r="1796">
          <cell r="G1796">
            <v>3315567</v>
          </cell>
          <cell r="H1796" t="str">
            <v>KR</v>
          </cell>
          <cell r="I1796">
            <v>44026</v>
          </cell>
          <cell r="J1796">
            <v>44091</v>
          </cell>
          <cell r="K1796">
            <v>44046</v>
          </cell>
          <cell r="L1796">
            <v>44106</v>
          </cell>
          <cell r="M1796">
            <v>-2</v>
          </cell>
          <cell r="N1796">
            <v>-60000</v>
          </cell>
          <cell r="P1796" t="str">
            <v>2905100202</v>
          </cell>
          <cell r="Q1796" t="str">
            <v>8031521348</v>
          </cell>
          <cell r="R1796" t="str">
            <v>08001141296 MELANY CALERO</v>
          </cell>
          <cell r="S1796" t="str">
            <v>800120011</v>
          </cell>
          <cell r="T1796" t="str">
            <v>1905049611</v>
          </cell>
          <cell r="U1796" t="str">
            <v>2000380497</v>
          </cell>
          <cell r="V1796" t="str">
            <v>2020</v>
          </cell>
          <cell r="W1796">
            <v>44104</v>
          </cell>
        </row>
        <row r="1797">
          <cell r="G1797">
            <v>3314028</v>
          </cell>
          <cell r="H1797" t="str">
            <v>KR</v>
          </cell>
          <cell r="I1797">
            <v>43994</v>
          </cell>
          <cell r="J1797">
            <v>44091</v>
          </cell>
          <cell r="K1797">
            <v>44046</v>
          </cell>
          <cell r="L1797">
            <v>44106</v>
          </cell>
          <cell r="M1797">
            <v>-2</v>
          </cell>
          <cell r="N1797">
            <v>-120000</v>
          </cell>
          <cell r="P1797" t="str">
            <v>2905100102</v>
          </cell>
          <cell r="Q1797" t="str">
            <v>8031521348</v>
          </cell>
          <cell r="R1797" t="str">
            <v>08001212274 RICHARD MUÑOZ</v>
          </cell>
          <cell r="S1797" t="str">
            <v>800120011</v>
          </cell>
          <cell r="T1797" t="str">
            <v>1905049600</v>
          </cell>
          <cell r="U1797" t="str">
            <v>2000380497</v>
          </cell>
          <cell r="V1797" t="str">
            <v>2020</v>
          </cell>
          <cell r="W1797">
            <v>44104</v>
          </cell>
        </row>
        <row r="1798">
          <cell r="G1798">
            <v>3317015</v>
          </cell>
          <cell r="H1798" t="str">
            <v>KR</v>
          </cell>
          <cell r="I1798">
            <v>44046</v>
          </cell>
          <cell r="J1798">
            <v>44091</v>
          </cell>
          <cell r="K1798">
            <v>44047</v>
          </cell>
          <cell r="L1798">
            <v>44107</v>
          </cell>
          <cell r="M1798">
            <v>-3</v>
          </cell>
          <cell r="N1798">
            <v>-60000</v>
          </cell>
          <cell r="P1798" t="str">
            <v>2905100202</v>
          </cell>
          <cell r="Q1798" t="str">
            <v>8041126912</v>
          </cell>
          <cell r="R1798" t="str">
            <v>08001611889 AURORA MARTINEZ</v>
          </cell>
          <cell r="S1798" t="str">
            <v>800120011</v>
          </cell>
          <cell r="T1798" t="str">
            <v>1905049515</v>
          </cell>
          <cell r="U1798" t="str">
            <v>2000380497</v>
          </cell>
          <cell r="V1798" t="str">
            <v>2020</v>
          </cell>
          <cell r="W1798">
            <v>44104</v>
          </cell>
        </row>
        <row r="1799">
          <cell r="G1799">
            <v>3316998</v>
          </cell>
          <cell r="H1799" t="str">
            <v>KR</v>
          </cell>
          <cell r="I1799">
            <v>44046</v>
          </cell>
          <cell r="J1799">
            <v>44091</v>
          </cell>
          <cell r="K1799">
            <v>44047</v>
          </cell>
          <cell r="L1799">
            <v>44107</v>
          </cell>
          <cell r="M1799">
            <v>-3</v>
          </cell>
          <cell r="N1799">
            <v>-60000</v>
          </cell>
          <cell r="P1799" t="str">
            <v>2905100202</v>
          </cell>
          <cell r="Q1799" t="str">
            <v>8041126912</v>
          </cell>
          <cell r="R1799" t="str">
            <v>08758549542 ENRIQUE GRAZZIANI</v>
          </cell>
          <cell r="S1799" t="str">
            <v>875817011</v>
          </cell>
          <cell r="T1799" t="str">
            <v>1905049510</v>
          </cell>
          <cell r="U1799" t="str">
            <v>2000380497</v>
          </cell>
          <cell r="V1799" t="str">
            <v>2020</v>
          </cell>
          <cell r="W1799">
            <v>44104</v>
          </cell>
        </row>
        <row r="1800">
          <cell r="G1800">
            <v>3316989</v>
          </cell>
          <cell r="H1800" t="str">
            <v>KR</v>
          </cell>
          <cell r="I1800">
            <v>44046</v>
          </cell>
          <cell r="J1800">
            <v>44091</v>
          </cell>
          <cell r="K1800">
            <v>44047</v>
          </cell>
          <cell r="L1800">
            <v>44107</v>
          </cell>
          <cell r="M1800">
            <v>-3</v>
          </cell>
          <cell r="N1800">
            <v>-60000</v>
          </cell>
          <cell r="P1800" t="str">
            <v>2905100202</v>
          </cell>
          <cell r="Q1800" t="str">
            <v>8041126912</v>
          </cell>
          <cell r="R1800" t="str">
            <v>08001393822 JEAN ARZUZA</v>
          </cell>
          <cell r="S1800" t="str">
            <v>800120011</v>
          </cell>
          <cell r="T1800" t="str">
            <v>1905049505</v>
          </cell>
          <cell r="U1800" t="str">
            <v>2000380497</v>
          </cell>
          <cell r="V1800" t="str">
            <v>2020</v>
          </cell>
          <cell r="W1800">
            <v>44104</v>
          </cell>
        </row>
        <row r="1801">
          <cell r="G1801">
            <v>3316888</v>
          </cell>
          <cell r="H1801" t="str">
            <v>KR</v>
          </cell>
          <cell r="I1801">
            <v>44046</v>
          </cell>
          <cell r="J1801">
            <v>44091</v>
          </cell>
          <cell r="K1801">
            <v>44047</v>
          </cell>
          <cell r="L1801">
            <v>44107</v>
          </cell>
          <cell r="M1801">
            <v>-3</v>
          </cell>
          <cell r="N1801">
            <v>-4196138</v>
          </cell>
          <cell r="P1801" t="str">
            <v>2905100202</v>
          </cell>
          <cell r="Q1801" t="str">
            <v>8041126912</v>
          </cell>
          <cell r="R1801" t="str">
            <v>08001088375 RICARDO COMAS</v>
          </cell>
          <cell r="S1801" t="str">
            <v>800120011</v>
          </cell>
          <cell r="T1801" t="str">
            <v>1905049500</v>
          </cell>
          <cell r="U1801" t="str">
            <v>2000380497</v>
          </cell>
          <cell r="V1801" t="str">
            <v>2020</v>
          </cell>
          <cell r="W1801">
            <v>44104</v>
          </cell>
        </row>
        <row r="1802">
          <cell r="G1802">
            <v>3314379</v>
          </cell>
          <cell r="H1802" t="str">
            <v>KR</v>
          </cell>
          <cell r="I1802">
            <v>44006</v>
          </cell>
          <cell r="J1802">
            <v>44091</v>
          </cell>
          <cell r="K1802">
            <v>44047</v>
          </cell>
          <cell r="L1802">
            <v>44107</v>
          </cell>
          <cell r="M1802">
            <v>-3</v>
          </cell>
          <cell r="N1802">
            <v>-2360077</v>
          </cell>
          <cell r="P1802" t="str">
            <v>2905100202</v>
          </cell>
          <cell r="Q1802" t="str">
            <v>8041126912</v>
          </cell>
          <cell r="R1802" t="str">
            <v>08001053586 VIRGINIA HERNANDEZ</v>
          </cell>
          <cell r="S1802" t="str">
            <v>800120011</v>
          </cell>
          <cell r="T1802" t="str">
            <v>1905049492</v>
          </cell>
          <cell r="U1802" t="str">
            <v>2000380497</v>
          </cell>
          <cell r="V1802" t="str">
            <v>2020</v>
          </cell>
          <cell r="W1802">
            <v>44104</v>
          </cell>
        </row>
        <row r="1803">
          <cell r="G1803">
            <v>3314379</v>
          </cell>
          <cell r="H1803" t="str">
            <v>KR</v>
          </cell>
          <cell r="I1803">
            <v>44006</v>
          </cell>
          <cell r="J1803">
            <v>44091</v>
          </cell>
          <cell r="K1803">
            <v>44070</v>
          </cell>
          <cell r="L1803">
            <v>44130</v>
          </cell>
          <cell r="M1803">
            <v>249</v>
          </cell>
          <cell r="N1803">
            <v>-990000</v>
          </cell>
          <cell r="P1803" t="str">
            <v>2205200201</v>
          </cell>
          <cell r="Q1803" t="str">
            <v>8041126912</v>
          </cell>
          <cell r="R1803" t="str">
            <v>GLOSA INICIAL GL-0892402311369</v>
          </cell>
          <cell r="S1803" t="str">
            <v>800120011</v>
          </cell>
          <cell r="T1803" t="str">
            <v>1905049492</v>
          </cell>
        </row>
        <row r="1804">
          <cell r="G1804">
            <v>3317087</v>
          </cell>
          <cell r="H1804" t="str">
            <v>KR</v>
          </cell>
          <cell r="I1804">
            <v>44014</v>
          </cell>
          <cell r="J1804">
            <v>44091</v>
          </cell>
          <cell r="K1804">
            <v>44049</v>
          </cell>
          <cell r="L1804">
            <v>44109</v>
          </cell>
          <cell r="M1804">
            <v>24</v>
          </cell>
          <cell r="N1804">
            <v>-3557913</v>
          </cell>
          <cell r="P1804" t="str">
            <v>2905100102</v>
          </cell>
          <cell r="Q1804" t="str">
            <v>8061134778</v>
          </cell>
          <cell r="R1804" t="str">
            <v>Capita CR-47-CO47001900002780143-2017/JUNIO 2020</v>
          </cell>
          <cell r="S1804" t="str">
            <v>4774517011</v>
          </cell>
          <cell r="T1804" t="str">
            <v>1905048474</v>
          </cell>
          <cell r="U1804" t="str">
            <v>2000391758</v>
          </cell>
          <cell r="V1804" t="str">
            <v>2020</v>
          </cell>
          <cell r="W1804">
            <v>44133</v>
          </cell>
        </row>
        <row r="1805">
          <cell r="G1805">
            <v>3315395</v>
          </cell>
          <cell r="H1805" t="str">
            <v>KR</v>
          </cell>
          <cell r="I1805">
            <v>44021</v>
          </cell>
          <cell r="J1805">
            <v>44089</v>
          </cell>
          <cell r="K1805">
            <v>44022</v>
          </cell>
          <cell r="L1805">
            <v>44082</v>
          </cell>
          <cell r="M1805">
            <v>84</v>
          </cell>
          <cell r="N1805">
            <v>-4990749</v>
          </cell>
          <cell r="P1805" t="str">
            <v>2905100202</v>
          </cell>
          <cell r="Q1805" t="str">
            <v>7101559285</v>
          </cell>
          <cell r="R1805" t="str">
            <v>70713189617 JULIAN BATISTA</v>
          </cell>
          <cell r="S1805" t="str">
            <v>7071320011</v>
          </cell>
          <cell r="T1805" t="str">
            <v>1905043453</v>
          </cell>
          <cell r="U1805" t="str">
            <v>2000425902</v>
          </cell>
          <cell r="V1805" t="str">
            <v>2020</v>
          </cell>
          <cell r="W1805">
            <v>44166</v>
          </cell>
        </row>
        <row r="1806">
          <cell r="G1806">
            <v>3315395</v>
          </cell>
          <cell r="H1806" t="str">
            <v>KR</v>
          </cell>
          <cell r="I1806">
            <v>44021</v>
          </cell>
          <cell r="J1806">
            <v>44089</v>
          </cell>
          <cell r="K1806">
            <v>44043</v>
          </cell>
          <cell r="L1806">
            <v>44103</v>
          </cell>
          <cell r="M1806">
            <v>167</v>
          </cell>
          <cell r="N1806">
            <v>-14163591</v>
          </cell>
          <cell r="P1806" t="str">
            <v>2205200201</v>
          </cell>
          <cell r="Q1806" t="str">
            <v>7101559285</v>
          </cell>
          <cell r="R1806" t="str">
            <v>GLOSA INICIAL GL-7026837012</v>
          </cell>
          <cell r="S1806" t="str">
            <v>7071320011</v>
          </cell>
          <cell r="T1806" t="str">
            <v>1905043453</v>
          </cell>
          <cell r="U1806" t="str">
            <v>1906200650</v>
          </cell>
          <cell r="V1806" t="str">
            <v>2021</v>
          </cell>
          <cell r="W1806">
            <v>44270</v>
          </cell>
        </row>
        <row r="1807">
          <cell r="G1807">
            <v>3310636</v>
          </cell>
          <cell r="H1807" t="str">
            <v>KR</v>
          </cell>
          <cell r="I1807">
            <v>43924</v>
          </cell>
          <cell r="J1807">
            <v>44088</v>
          </cell>
          <cell r="K1807">
            <v>43958</v>
          </cell>
          <cell r="L1807">
            <v>44018</v>
          </cell>
          <cell r="M1807">
            <v>115</v>
          </cell>
          <cell r="N1807">
            <v>-3326107</v>
          </cell>
          <cell r="P1807" t="str">
            <v>2905100102</v>
          </cell>
          <cell r="Q1807" t="str">
            <v>5071446400</v>
          </cell>
          <cell r="R1807" t="str">
            <v>Capita CR-47-CO47001900002780143-2017 /MARZO 2020</v>
          </cell>
          <cell r="S1807" t="str">
            <v>4700120011</v>
          </cell>
          <cell r="T1807" t="str">
            <v>1905036540</v>
          </cell>
          <cell r="U1807" t="str">
            <v>2000391751</v>
          </cell>
          <cell r="V1807" t="str">
            <v>2020</v>
          </cell>
          <cell r="W1807">
            <v>44133</v>
          </cell>
        </row>
        <row r="1808">
          <cell r="G1808">
            <v>3313913</v>
          </cell>
          <cell r="H1808" t="str">
            <v>KR</v>
          </cell>
          <cell r="I1808">
            <v>43992</v>
          </cell>
          <cell r="J1808">
            <v>44085</v>
          </cell>
          <cell r="K1808">
            <v>43994</v>
          </cell>
          <cell r="L1808">
            <v>44054</v>
          </cell>
          <cell r="M1808">
            <v>77</v>
          </cell>
          <cell r="N1808">
            <v>-15573980</v>
          </cell>
          <cell r="P1808" t="str">
            <v>2905100202</v>
          </cell>
          <cell r="Q1808" t="str">
            <v>6121957335</v>
          </cell>
          <cell r="R1808" t="str">
            <v>13006134049 JHONY ATENCIA</v>
          </cell>
          <cell r="S1808" t="str">
            <v>1300620011</v>
          </cell>
          <cell r="T1808" t="str">
            <v>1905032567</v>
          </cell>
          <cell r="U1808" t="str">
            <v>1905175897</v>
          </cell>
          <cell r="V1808" t="str">
            <v>2020</v>
          </cell>
          <cell r="W1808">
            <v>44131</v>
          </cell>
        </row>
        <row r="1809">
          <cell r="G1809">
            <v>3313913</v>
          </cell>
          <cell r="H1809" t="str">
            <v>KR</v>
          </cell>
          <cell r="I1809">
            <v>43992</v>
          </cell>
          <cell r="J1809">
            <v>44085</v>
          </cell>
          <cell r="K1809">
            <v>44013</v>
          </cell>
          <cell r="L1809">
            <v>44073</v>
          </cell>
          <cell r="M1809">
            <v>197</v>
          </cell>
          <cell r="N1809">
            <v>-1100000</v>
          </cell>
          <cell r="P1809" t="str">
            <v>2205200201</v>
          </cell>
          <cell r="Q1809" t="str">
            <v>6121957335</v>
          </cell>
          <cell r="R1809" t="str">
            <v>GLOSA INICIAL GL-13249338201</v>
          </cell>
          <cell r="S1809" t="str">
            <v>1300620011</v>
          </cell>
          <cell r="T1809" t="str">
            <v>1905032567</v>
          </cell>
          <cell r="U1809" t="str">
            <v>1906200701</v>
          </cell>
          <cell r="V1809" t="str">
            <v>2021</v>
          </cell>
          <cell r="W1809">
            <v>44270</v>
          </cell>
        </row>
        <row r="1810">
          <cell r="G1810">
            <v>3310633</v>
          </cell>
          <cell r="H1810" t="str">
            <v>KR</v>
          </cell>
          <cell r="I1810">
            <v>43958</v>
          </cell>
          <cell r="J1810">
            <v>44081</v>
          </cell>
          <cell r="K1810">
            <v>43958</v>
          </cell>
          <cell r="L1810">
            <v>44018</v>
          </cell>
          <cell r="M1810">
            <v>63</v>
          </cell>
          <cell r="N1810">
            <v>-144496173</v>
          </cell>
          <cell r="P1810" t="str">
            <v>2905100202</v>
          </cell>
          <cell r="Q1810" t="str">
            <v>5071702531</v>
          </cell>
          <cell r="R1810" t="str">
            <v>Capita CR-47-CO47001900002780143-2017 /ABRIL 2020</v>
          </cell>
          <cell r="S1810" t="str">
            <v>4774517011</v>
          </cell>
          <cell r="T1810" t="str">
            <v>1905015387</v>
          </cell>
          <cell r="U1810" t="str">
            <v>2000370420</v>
          </cell>
          <cell r="V1810" t="str">
            <v>2020</v>
          </cell>
          <cell r="W1810">
            <v>44081</v>
          </cell>
        </row>
        <row r="1811">
          <cell r="G1811">
            <v>3314834</v>
          </cell>
          <cell r="H1811" t="str">
            <v>KR</v>
          </cell>
          <cell r="I1811">
            <v>43986</v>
          </cell>
          <cell r="J1811">
            <v>44081</v>
          </cell>
          <cell r="K1811">
            <v>44018</v>
          </cell>
          <cell r="L1811">
            <v>44078</v>
          </cell>
          <cell r="M1811">
            <v>3</v>
          </cell>
          <cell r="N1811">
            <v>-3619007</v>
          </cell>
          <cell r="P1811" t="str">
            <v>2905100102</v>
          </cell>
          <cell r="Q1811" t="str">
            <v>7061552176</v>
          </cell>
          <cell r="R1811" t="str">
            <v>Capita CR-47-CO47001900002780143-2017 /MAYO 2020</v>
          </cell>
          <cell r="S1811" t="str">
            <v>4774517011</v>
          </cell>
          <cell r="T1811" t="str">
            <v>1905014561</v>
          </cell>
          <cell r="U1811" t="str">
            <v>2000370422</v>
          </cell>
          <cell r="V1811" t="str">
            <v>2020</v>
          </cell>
          <cell r="W1811">
            <v>44081</v>
          </cell>
        </row>
        <row r="1812">
          <cell r="G1812">
            <v>3314825</v>
          </cell>
          <cell r="H1812" t="str">
            <v>KR</v>
          </cell>
          <cell r="I1812">
            <v>44014</v>
          </cell>
          <cell r="J1812">
            <v>44081</v>
          </cell>
          <cell r="K1812">
            <v>44018</v>
          </cell>
          <cell r="L1812">
            <v>44078</v>
          </cell>
          <cell r="M1812">
            <v>3</v>
          </cell>
          <cell r="N1812">
            <v>-144505840</v>
          </cell>
          <cell r="P1812" t="str">
            <v>2905100202</v>
          </cell>
          <cell r="Q1812" t="str">
            <v>7061541743</v>
          </cell>
          <cell r="R1812" t="str">
            <v>Capita CR-47-CO47001900002780143-2017 /JUNIO 2020</v>
          </cell>
          <cell r="S1812" t="str">
            <v>4774517011</v>
          </cell>
          <cell r="T1812" t="str">
            <v>1905014498</v>
          </cell>
          <cell r="U1812" t="str">
            <v>2000370420</v>
          </cell>
          <cell r="V1812" t="str">
            <v>2020</v>
          </cell>
          <cell r="W1812">
            <v>44081</v>
          </cell>
        </row>
        <row r="1813">
          <cell r="G1813">
            <v>3314087</v>
          </cell>
          <cell r="H1813" t="str">
            <v>KR</v>
          </cell>
          <cell r="I1813">
            <v>43995</v>
          </cell>
          <cell r="J1813">
            <v>44046</v>
          </cell>
          <cell r="K1813">
            <v>44020</v>
          </cell>
          <cell r="L1813">
            <v>44080</v>
          </cell>
          <cell r="M1813">
            <v>86</v>
          </cell>
          <cell r="N1813">
            <v>-19647</v>
          </cell>
          <cell r="P1813" t="str">
            <v>2905100203</v>
          </cell>
          <cell r="Q1813" t="str">
            <v>7080732739</v>
          </cell>
          <cell r="R1813" t="str">
            <v>20001126518 ARCELIS YEPEZ</v>
          </cell>
          <cell r="S1813" t="str">
            <v>2000120011</v>
          </cell>
          <cell r="T1813" t="str">
            <v>1905012678</v>
          </cell>
          <cell r="U1813" t="str">
            <v>2000425902</v>
          </cell>
          <cell r="V1813" t="str">
            <v>2020</v>
          </cell>
          <cell r="W1813">
            <v>44166</v>
          </cell>
        </row>
        <row r="1814">
          <cell r="G1814">
            <v>3314086</v>
          </cell>
          <cell r="H1814" t="str">
            <v>KR</v>
          </cell>
          <cell r="I1814">
            <v>43995</v>
          </cell>
          <cell r="J1814">
            <v>44046</v>
          </cell>
          <cell r="K1814">
            <v>44020</v>
          </cell>
          <cell r="L1814">
            <v>44080</v>
          </cell>
          <cell r="M1814">
            <v>86</v>
          </cell>
          <cell r="N1814">
            <v>-19647</v>
          </cell>
          <cell r="P1814" t="str">
            <v>2905100203</v>
          </cell>
          <cell r="Q1814" t="str">
            <v>7080732739</v>
          </cell>
          <cell r="R1814" t="str">
            <v>20001126518 ARCELIS YEPEZ</v>
          </cell>
          <cell r="S1814" t="str">
            <v>2000120011</v>
          </cell>
          <cell r="T1814" t="str">
            <v>1905012675</v>
          </cell>
          <cell r="U1814" t="str">
            <v>2000425902</v>
          </cell>
          <cell r="V1814" t="str">
            <v>2020</v>
          </cell>
          <cell r="W1814">
            <v>44166</v>
          </cell>
        </row>
        <row r="1815">
          <cell r="G1815">
            <v>3314083</v>
          </cell>
          <cell r="H1815" t="str">
            <v>KR</v>
          </cell>
          <cell r="I1815">
            <v>43995</v>
          </cell>
          <cell r="J1815">
            <v>44046</v>
          </cell>
          <cell r="K1815">
            <v>44020</v>
          </cell>
          <cell r="L1815">
            <v>44080</v>
          </cell>
          <cell r="M1815">
            <v>86</v>
          </cell>
          <cell r="N1815">
            <v>-19647</v>
          </cell>
          <cell r="P1815" t="str">
            <v>2905100203</v>
          </cell>
          <cell r="Q1815" t="str">
            <v>7080732739</v>
          </cell>
          <cell r="R1815" t="str">
            <v>20001126518 ARCELIS YEPEZ</v>
          </cell>
          <cell r="S1815" t="str">
            <v>2000120011</v>
          </cell>
          <cell r="T1815" t="str">
            <v>1905012673</v>
          </cell>
          <cell r="U1815" t="str">
            <v>2000425902</v>
          </cell>
          <cell r="V1815" t="str">
            <v>2020</v>
          </cell>
          <cell r="W1815">
            <v>44166</v>
          </cell>
        </row>
        <row r="1816">
          <cell r="G1816">
            <v>3315031</v>
          </cell>
          <cell r="H1816" t="str">
            <v>KR</v>
          </cell>
          <cell r="I1816">
            <v>44018</v>
          </cell>
          <cell r="J1816">
            <v>44046</v>
          </cell>
          <cell r="K1816">
            <v>44021</v>
          </cell>
          <cell r="L1816">
            <v>44081</v>
          </cell>
          <cell r="M1816">
            <v>1</v>
          </cell>
          <cell r="N1816">
            <v>-60000</v>
          </cell>
          <cell r="P1816" t="str">
            <v>2905100102</v>
          </cell>
          <cell r="Q1816" t="str">
            <v>7091208919</v>
          </cell>
          <cell r="R1816" t="str">
            <v>08758551976 DANIS TONCEL</v>
          </cell>
          <cell r="S1816" t="str">
            <v>875817011</v>
          </cell>
          <cell r="T1816" t="str">
            <v>1905012646</v>
          </cell>
          <cell r="U1816" t="str">
            <v>2000375804</v>
          </cell>
          <cell r="V1816" t="str">
            <v>2020</v>
          </cell>
          <cell r="W1816">
            <v>44082</v>
          </cell>
        </row>
        <row r="1817">
          <cell r="G1817">
            <v>3314918</v>
          </cell>
          <cell r="H1817" t="str">
            <v>KR</v>
          </cell>
          <cell r="I1817">
            <v>44015</v>
          </cell>
          <cell r="J1817">
            <v>44046</v>
          </cell>
          <cell r="K1817">
            <v>44021</v>
          </cell>
          <cell r="L1817">
            <v>44081</v>
          </cell>
          <cell r="M1817">
            <v>1</v>
          </cell>
          <cell r="N1817">
            <v>-60000</v>
          </cell>
          <cell r="P1817" t="str">
            <v>2905100202</v>
          </cell>
          <cell r="Q1817" t="str">
            <v>7091208919</v>
          </cell>
          <cell r="R1817" t="str">
            <v>08001361260 MARIA SILVA</v>
          </cell>
          <cell r="S1817" t="str">
            <v>800120011</v>
          </cell>
          <cell r="T1817" t="str">
            <v>1905012645</v>
          </cell>
          <cell r="U1817" t="str">
            <v>2000375804</v>
          </cell>
          <cell r="V1817" t="str">
            <v>2020</v>
          </cell>
          <cell r="W1817">
            <v>44082</v>
          </cell>
        </row>
        <row r="1818">
          <cell r="G1818">
            <v>3314906</v>
          </cell>
          <cell r="H1818" t="str">
            <v>KR</v>
          </cell>
          <cell r="I1818">
            <v>44015</v>
          </cell>
          <cell r="J1818">
            <v>44046</v>
          </cell>
          <cell r="K1818">
            <v>44021</v>
          </cell>
          <cell r="L1818">
            <v>44081</v>
          </cell>
          <cell r="M1818">
            <v>1</v>
          </cell>
          <cell r="N1818">
            <v>-120000</v>
          </cell>
          <cell r="P1818" t="str">
            <v>2905100202</v>
          </cell>
          <cell r="Q1818" t="str">
            <v>7091208919</v>
          </cell>
          <cell r="R1818" t="str">
            <v>08001357734 FRANCISCO PEREZ</v>
          </cell>
          <cell r="S1818" t="str">
            <v>800120011</v>
          </cell>
          <cell r="T1818" t="str">
            <v>1905012644</v>
          </cell>
          <cell r="U1818" t="str">
            <v>2000375804</v>
          </cell>
          <cell r="V1818" t="str">
            <v>2020</v>
          </cell>
          <cell r="W1818">
            <v>44082</v>
          </cell>
        </row>
        <row r="1819">
          <cell r="G1819">
            <v>3314901</v>
          </cell>
          <cell r="H1819" t="str">
            <v>KR</v>
          </cell>
          <cell r="I1819">
            <v>44015</v>
          </cell>
          <cell r="J1819">
            <v>44046</v>
          </cell>
          <cell r="K1819">
            <v>44021</v>
          </cell>
          <cell r="L1819">
            <v>44081</v>
          </cell>
          <cell r="M1819">
            <v>1</v>
          </cell>
          <cell r="N1819">
            <v>-60000</v>
          </cell>
          <cell r="P1819" t="str">
            <v>2905100202</v>
          </cell>
          <cell r="Q1819" t="str">
            <v>7091208919</v>
          </cell>
          <cell r="R1819" t="str">
            <v>08001148766 JOSE TORRES</v>
          </cell>
          <cell r="S1819" t="str">
            <v>800120011</v>
          </cell>
          <cell r="T1819" t="str">
            <v>1905012643</v>
          </cell>
          <cell r="U1819" t="str">
            <v>2000375804</v>
          </cell>
          <cell r="V1819" t="str">
            <v>2020</v>
          </cell>
          <cell r="W1819">
            <v>44082</v>
          </cell>
        </row>
        <row r="1820">
          <cell r="G1820">
            <v>3314870</v>
          </cell>
          <cell r="H1820" t="str">
            <v>KR</v>
          </cell>
          <cell r="I1820">
            <v>44015</v>
          </cell>
          <cell r="J1820">
            <v>44046</v>
          </cell>
          <cell r="K1820">
            <v>44021</v>
          </cell>
          <cell r="L1820">
            <v>44081</v>
          </cell>
          <cell r="M1820">
            <v>1</v>
          </cell>
          <cell r="N1820">
            <v>-60000</v>
          </cell>
          <cell r="P1820" t="str">
            <v>2905100202</v>
          </cell>
          <cell r="Q1820" t="str">
            <v>7091208919</v>
          </cell>
          <cell r="R1820" t="str">
            <v>08001398663 ALCIRA CAPDEVILA</v>
          </cell>
          <cell r="S1820" t="str">
            <v>800120011</v>
          </cell>
          <cell r="T1820" t="str">
            <v>1905012642</v>
          </cell>
          <cell r="U1820" t="str">
            <v>2000375804</v>
          </cell>
          <cell r="V1820" t="str">
            <v>2020</v>
          </cell>
          <cell r="W1820">
            <v>44082</v>
          </cell>
        </row>
        <row r="1821">
          <cell r="G1821">
            <v>3314859</v>
          </cell>
          <cell r="H1821" t="str">
            <v>KR</v>
          </cell>
          <cell r="I1821">
            <v>44015</v>
          </cell>
          <cell r="J1821">
            <v>44046</v>
          </cell>
          <cell r="K1821">
            <v>44021</v>
          </cell>
          <cell r="L1821">
            <v>44081</v>
          </cell>
          <cell r="M1821">
            <v>1</v>
          </cell>
          <cell r="N1821">
            <v>-60000</v>
          </cell>
          <cell r="P1821" t="str">
            <v>2905100202</v>
          </cell>
          <cell r="Q1821" t="str">
            <v>7091208919</v>
          </cell>
          <cell r="R1821" t="str">
            <v>08001157995 GENESIS CASAS</v>
          </cell>
          <cell r="S1821" t="str">
            <v>800120011</v>
          </cell>
          <cell r="T1821" t="str">
            <v>1905012641</v>
          </cell>
          <cell r="U1821" t="str">
            <v>2000375804</v>
          </cell>
          <cell r="V1821" t="str">
            <v>2020</v>
          </cell>
          <cell r="W1821">
            <v>44082</v>
          </cell>
        </row>
        <row r="1822">
          <cell r="G1822">
            <v>3314847</v>
          </cell>
          <cell r="H1822" t="str">
            <v>KR</v>
          </cell>
          <cell r="I1822">
            <v>44014</v>
          </cell>
          <cell r="J1822">
            <v>44046</v>
          </cell>
          <cell r="K1822">
            <v>44021</v>
          </cell>
          <cell r="L1822">
            <v>44081</v>
          </cell>
          <cell r="M1822">
            <v>1</v>
          </cell>
          <cell r="N1822">
            <v>-120000</v>
          </cell>
          <cell r="P1822" t="str">
            <v>2905100202</v>
          </cell>
          <cell r="Q1822" t="str">
            <v>7091208919</v>
          </cell>
          <cell r="R1822" t="str">
            <v>08001192387 MARTIN PESTANA</v>
          </cell>
          <cell r="S1822" t="str">
            <v>800120011</v>
          </cell>
          <cell r="T1822" t="str">
            <v>1905012640</v>
          </cell>
          <cell r="U1822" t="str">
            <v>2000375804</v>
          </cell>
          <cell r="V1822" t="str">
            <v>2020</v>
          </cell>
          <cell r="W1822">
            <v>44082</v>
          </cell>
        </row>
        <row r="1823">
          <cell r="G1823">
            <v>3314841</v>
          </cell>
          <cell r="H1823" t="str">
            <v>KR</v>
          </cell>
          <cell r="I1823">
            <v>44014</v>
          </cell>
          <cell r="J1823">
            <v>44046</v>
          </cell>
          <cell r="K1823">
            <v>44021</v>
          </cell>
          <cell r="L1823">
            <v>44081</v>
          </cell>
          <cell r="M1823">
            <v>1</v>
          </cell>
          <cell r="N1823">
            <v>-60000</v>
          </cell>
          <cell r="P1823" t="str">
            <v>2905100102</v>
          </cell>
          <cell r="Q1823" t="str">
            <v>7091208919</v>
          </cell>
          <cell r="R1823" t="str">
            <v>08758575935 MAYDA JIMENEZ</v>
          </cell>
          <cell r="S1823" t="str">
            <v>875817011</v>
          </cell>
          <cell r="T1823" t="str">
            <v>1905012639</v>
          </cell>
          <cell r="U1823" t="str">
            <v>2000375804</v>
          </cell>
          <cell r="V1823" t="str">
            <v>2020</v>
          </cell>
          <cell r="W1823">
            <v>44082</v>
          </cell>
        </row>
        <row r="1824">
          <cell r="G1824">
            <v>3314840</v>
          </cell>
          <cell r="H1824" t="str">
            <v>KR</v>
          </cell>
          <cell r="I1824">
            <v>44014</v>
          </cell>
          <cell r="J1824">
            <v>44046</v>
          </cell>
          <cell r="K1824">
            <v>44021</v>
          </cell>
          <cell r="L1824">
            <v>44081</v>
          </cell>
          <cell r="M1824">
            <v>1</v>
          </cell>
          <cell r="N1824">
            <v>-120000</v>
          </cell>
          <cell r="P1824" t="str">
            <v>2905100202</v>
          </cell>
          <cell r="Q1824" t="str">
            <v>7091208919</v>
          </cell>
          <cell r="R1824" t="str">
            <v>08436206037 SIBY TUESCA</v>
          </cell>
          <cell r="S1824" t="str">
            <v>843620011</v>
          </cell>
          <cell r="T1824" t="str">
            <v>1905012638</v>
          </cell>
          <cell r="U1824" t="str">
            <v>2000375804</v>
          </cell>
          <cell r="V1824" t="str">
            <v>2020</v>
          </cell>
          <cell r="W1824">
            <v>44082</v>
          </cell>
        </row>
        <row r="1825">
          <cell r="G1825">
            <v>3314838</v>
          </cell>
          <cell r="H1825" t="str">
            <v>KR</v>
          </cell>
          <cell r="I1825">
            <v>44014</v>
          </cell>
          <cell r="J1825">
            <v>44046</v>
          </cell>
          <cell r="K1825">
            <v>44021</v>
          </cell>
          <cell r="L1825">
            <v>44081</v>
          </cell>
          <cell r="M1825">
            <v>1</v>
          </cell>
          <cell r="N1825">
            <v>-60000</v>
          </cell>
          <cell r="P1825" t="str">
            <v>2905100202</v>
          </cell>
          <cell r="Q1825" t="str">
            <v>7091208919</v>
          </cell>
          <cell r="R1825" t="str">
            <v>08001121262 CARMEN RODRIGUEZ</v>
          </cell>
          <cell r="S1825" t="str">
            <v>800120011</v>
          </cell>
          <cell r="T1825" t="str">
            <v>1905012637</v>
          </cell>
          <cell r="U1825" t="str">
            <v>2000375804</v>
          </cell>
          <cell r="V1825" t="str">
            <v>2020</v>
          </cell>
          <cell r="W1825">
            <v>44082</v>
          </cell>
        </row>
        <row r="1826">
          <cell r="G1826">
            <v>3317283</v>
          </cell>
          <cell r="H1826" t="str">
            <v>KR</v>
          </cell>
          <cell r="I1826">
            <v>44053</v>
          </cell>
          <cell r="J1826">
            <v>44061</v>
          </cell>
          <cell r="K1826">
            <v>44061</v>
          </cell>
          <cell r="L1826">
            <v>44121</v>
          </cell>
          <cell r="M1826">
            <v>-47</v>
          </cell>
          <cell r="N1826">
            <v>-735223697</v>
          </cell>
          <cell r="P1826" t="str">
            <v>2905100202</v>
          </cell>
          <cell r="Q1826" t="str">
            <v>BARRANQUILLA</v>
          </cell>
          <cell r="R1826" t="str">
            <v>CONTRATO MAIS JULIO 2020</v>
          </cell>
          <cell r="S1826" t="str">
            <v>800120011</v>
          </cell>
          <cell r="T1826" t="str">
            <v>1904984725</v>
          </cell>
          <cell r="U1826" t="str">
            <v>2000363614</v>
          </cell>
          <cell r="V1826" t="str">
            <v>2020</v>
          </cell>
          <cell r="W1826">
            <v>44074</v>
          </cell>
        </row>
        <row r="1827">
          <cell r="G1827">
            <v>3313355</v>
          </cell>
          <cell r="H1827" t="str">
            <v>KR</v>
          </cell>
          <cell r="I1827">
            <v>43958</v>
          </cell>
          <cell r="J1827">
            <v>44068</v>
          </cell>
          <cell r="K1827">
            <v>43986</v>
          </cell>
          <cell r="L1827">
            <v>44046</v>
          </cell>
          <cell r="M1827">
            <v>28</v>
          </cell>
          <cell r="N1827">
            <v>-3762267</v>
          </cell>
          <cell r="P1827" t="str">
            <v>2905100102</v>
          </cell>
          <cell r="Q1827" t="str">
            <v>6041450705</v>
          </cell>
          <cell r="R1827" t="str">
            <v>Capita CR-47-CO47001900002780143-2017/ABRIL 2020</v>
          </cell>
          <cell r="S1827" t="str">
            <v>4774517011</v>
          </cell>
          <cell r="T1827" t="str">
            <v>1904970925</v>
          </cell>
          <cell r="U1827" t="str">
            <v>2000363870</v>
          </cell>
          <cell r="V1827" t="str">
            <v>2020</v>
          </cell>
          <cell r="W1827">
            <v>44074</v>
          </cell>
        </row>
        <row r="1828">
          <cell r="G1828">
            <v>3313336</v>
          </cell>
          <cell r="H1828" t="str">
            <v>KR</v>
          </cell>
          <cell r="I1828">
            <v>43986</v>
          </cell>
          <cell r="J1828">
            <v>44068</v>
          </cell>
          <cell r="K1828">
            <v>43986</v>
          </cell>
          <cell r="L1828">
            <v>44046</v>
          </cell>
          <cell r="M1828">
            <v>28</v>
          </cell>
          <cell r="N1828">
            <v>-143762763</v>
          </cell>
          <cell r="P1828" t="str">
            <v>2905100202</v>
          </cell>
          <cell r="Q1828" t="str">
            <v>6041137632</v>
          </cell>
          <cell r="R1828" t="str">
            <v>Capita CR-47-CO47001900002780143-2017 /MAYO 2020</v>
          </cell>
          <cell r="S1828" t="str">
            <v>4774517011</v>
          </cell>
          <cell r="T1828" t="str">
            <v>1904970850</v>
          </cell>
          <cell r="U1828" t="str">
            <v>2000363873</v>
          </cell>
          <cell r="V1828" t="str">
            <v>2020</v>
          </cell>
          <cell r="W1828">
            <v>44074</v>
          </cell>
        </row>
        <row r="1829">
          <cell r="G1829">
            <v>3314115</v>
          </cell>
          <cell r="H1829" t="str">
            <v>KR</v>
          </cell>
          <cell r="I1829">
            <v>43998</v>
          </cell>
          <cell r="J1829">
            <v>44064</v>
          </cell>
          <cell r="K1829">
            <v>44013</v>
          </cell>
          <cell r="L1829">
            <v>44073</v>
          </cell>
          <cell r="M1829">
            <v>93</v>
          </cell>
          <cell r="N1829">
            <v>-10068</v>
          </cell>
          <cell r="P1829" t="str">
            <v>2905100202</v>
          </cell>
          <cell r="Q1829" t="str">
            <v>7011052965</v>
          </cell>
          <cell r="R1829" t="str">
            <v>70713025907 DILIA PEREZ</v>
          </cell>
          <cell r="S1829" t="str">
            <v>7071320011</v>
          </cell>
          <cell r="T1829" t="str">
            <v>1904958171</v>
          </cell>
          <cell r="U1829" t="str">
            <v>2000425902</v>
          </cell>
          <cell r="V1829" t="str">
            <v>2020</v>
          </cell>
          <cell r="W1829">
            <v>44166</v>
          </cell>
        </row>
        <row r="1830">
          <cell r="G1830">
            <v>3314078</v>
          </cell>
          <cell r="H1830" t="str">
            <v>KR</v>
          </cell>
          <cell r="I1830">
            <v>43995</v>
          </cell>
          <cell r="J1830">
            <v>44064</v>
          </cell>
          <cell r="K1830">
            <v>44013</v>
          </cell>
          <cell r="L1830">
            <v>44073</v>
          </cell>
          <cell r="M1830">
            <v>93</v>
          </cell>
          <cell r="N1830">
            <v>-19647</v>
          </cell>
          <cell r="P1830" t="str">
            <v>2905100102</v>
          </cell>
          <cell r="Q1830" t="str">
            <v>7011052965</v>
          </cell>
          <cell r="R1830" t="str">
            <v>70771076523 LEONARDO GAVIRIA</v>
          </cell>
          <cell r="S1830" t="str">
            <v>7077120011</v>
          </cell>
          <cell r="T1830" t="str">
            <v>1904958164</v>
          </cell>
          <cell r="U1830" t="str">
            <v>2000425902</v>
          </cell>
          <cell r="V1830" t="str">
            <v>2020</v>
          </cell>
          <cell r="W1830">
            <v>44166</v>
          </cell>
        </row>
        <row r="1831">
          <cell r="G1831">
            <v>341676</v>
          </cell>
          <cell r="H1831" t="str">
            <v>KR</v>
          </cell>
          <cell r="I1831">
            <v>44021</v>
          </cell>
          <cell r="J1831">
            <v>44046</v>
          </cell>
          <cell r="K1831">
            <v>44022</v>
          </cell>
          <cell r="L1831">
            <v>44082</v>
          </cell>
          <cell r="M1831">
            <v>-8</v>
          </cell>
          <cell r="N1831">
            <v>-88698</v>
          </cell>
          <cell r="P1831" t="str">
            <v>2905100202</v>
          </cell>
          <cell r="Q1831" t="str">
            <v>7101223451</v>
          </cell>
          <cell r="R1831" t="str">
            <v>08137030948 DOMINGO OROZCO</v>
          </cell>
          <cell r="S1831" t="str">
            <v>813720011</v>
          </cell>
          <cell r="T1831" t="str">
            <v>1904957449</v>
          </cell>
          <cell r="U1831" t="str">
            <v>2000363615</v>
          </cell>
          <cell r="V1831" t="str">
            <v>2020</v>
          </cell>
          <cell r="W1831">
            <v>44074</v>
          </cell>
        </row>
        <row r="1832">
          <cell r="G1832">
            <v>341675</v>
          </cell>
          <cell r="H1832" t="str">
            <v>KR</v>
          </cell>
          <cell r="I1832">
            <v>44021</v>
          </cell>
          <cell r="J1832">
            <v>44046</v>
          </cell>
          <cell r="K1832">
            <v>44022</v>
          </cell>
          <cell r="L1832">
            <v>44082</v>
          </cell>
          <cell r="M1832">
            <v>-8</v>
          </cell>
          <cell r="N1832">
            <v>-4462</v>
          </cell>
          <cell r="P1832" t="str">
            <v>2905100202</v>
          </cell>
          <cell r="Q1832" t="str">
            <v>7101223451</v>
          </cell>
          <cell r="R1832" t="str">
            <v>08638574526 XAVIER ZAMBRANO</v>
          </cell>
          <cell r="S1832" t="str">
            <v>863820011</v>
          </cell>
          <cell r="T1832" t="str">
            <v>1904957446</v>
          </cell>
          <cell r="U1832" t="str">
            <v>2000363615</v>
          </cell>
          <cell r="V1832" t="str">
            <v>2020</v>
          </cell>
          <cell r="W1832">
            <v>44074</v>
          </cell>
        </row>
        <row r="1833">
          <cell r="G1833">
            <v>341674</v>
          </cell>
          <cell r="H1833" t="str">
            <v>KR</v>
          </cell>
          <cell r="I1833">
            <v>44021</v>
          </cell>
          <cell r="J1833">
            <v>44046</v>
          </cell>
          <cell r="K1833">
            <v>44022</v>
          </cell>
          <cell r="L1833">
            <v>44082</v>
          </cell>
          <cell r="M1833">
            <v>-8</v>
          </cell>
          <cell r="N1833">
            <v>-205677</v>
          </cell>
          <cell r="P1833" t="str">
            <v>2905100202</v>
          </cell>
          <cell r="Q1833" t="str">
            <v>7101223451</v>
          </cell>
          <cell r="R1833" t="str">
            <v>08638275823 RICARDO ROCA</v>
          </cell>
          <cell r="S1833" t="str">
            <v>863820011</v>
          </cell>
          <cell r="T1833" t="str">
            <v>1904957444</v>
          </cell>
          <cell r="U1833" t="str">
            <v>2000363615</v>
          </cell>
          <cell r="V1833" t="str">
            <v>2020</v>
          </cell>
          <cell r="W1833">
            <v>44074</v>
          </cell>
        </row>
        <row r="1834">
          <cell r="G1834">
            <v>341673</v>
          </cell>
          <cell r="H1834" t="str">
            <v>KR</v>
          </cell>
          <cell r="I1834">
            <v>44021</v>
          </cell>
          <cell r="J1834">
            <v>44046</v>
          </cell>
          <cell r="K1834">
            <v>44022</v>
          </cell>
          <cell r="L1834">
            <v>44082</v>
          </cell>
          <cell r="M1834">
            <v>-8</v>
          </cell>
          <cell r="N1834">
            <v>-14858</v>
          </cell>
          <cell r="P1834" t="str">
            <v>2905100102</v>
          </cell>
          <cell r="Q1834" t="str">
            <v>7101223451</v>
          </cell>
          <cell r="R1834" t="str">
            <v>08638364168 STALYN BELTRAN</v>
          </cell>
          <cell r="S1834" t="str">
            <v>863820011</v>
          </cell>
          <cell r="T1834" t="str">
            <v>1904957441</v>
          </cell>
          <cell r="U1834" t="str">
            <v>2000363615</v>
          </cell>
          <cell r="V1834" t="str">
            <v>2020</v>
          </cell>
          <cell r="W1834">
            <v>44074</v>
          </cell>
        </row>
        <row r="1835">
          <cell r="G1835">
            <v>341669</v>
          </cell>
          <cell r="H1835" t="str">
            <v>KR</v>
          </cell>
          <cell r="I1835">
            <v>44019</v>
          </cell>
          <cell r="J1835">
            <v>44046</v>
          </cell>
          <cell r="K1835">
            <v>44022</v>
          </cell>
          <cell r="L1835">
            <v>44082</v>
          </cell>
          <cell r="M1835">
            <v>-8</v>
          </cell>
          <cell r="N1835">
            <v>-4462</v>
          </cell>
          <cell r="P1835" t="str">
            <v>2905100202</v>
          </cell>
          <cell r="Q1835" t="str">
            <v>7101223451</v>
          </cell>
          <cell r="R1835" t="str">
            <v>08638574526 XAVIER ZAMBRANO</v>
          </cell>
          <cell r="S1835" t="str">
            <v>863820011</v>
          </cell>
          <cell r="T1835" t="str">
            <v>1904957440</v>
          </cell>
          <cell r="U1835" t="str">
            <v>2000363615</v>
          </cell>
          <cell r="V1835" t="str">
            <v>2020</v>
          </cell>
          <cell r="W1835">
            <v>44074</v>
          </cell>
        </row>
        <row r="1836">
          <cell r="G1836">
            <v>341668</v>
          </cell>
          <cell r="H1836" t="str">
            <v>KR</v>
          </cell>
          <cell r="I1836">
            <v>44019</v>
          </cell>
          <cell r="J1836">
            <v>44046</v>
          </cell>
          <cell r="K1836">
            <v>44022</v>
          </cell>
          <cell r="L1836">
            <v>44082</v>
          </cell>
          <cell r="M1836">
            <v>-8</v>
          </cell>
          <cell r="N1836">
            <v>-62049</v>
          </cell>
          <cell r="P1836" t="str">
            <v>2905100202</v>
          </cell>
          <cell r="Q1836" t="str">
            <v>7101223451</v>
          </cell>
          <cell r="R1836" t="str">
            <v>08638494183 JORGE TORRENEGRA</v>
          </cell>
          <cell r="S1836" t="str">
            <v>863820011</v>
          </cell>
          <cell r="T1836" t="str">
            <v>1904957439</v>
          </cell>
          <cell r="U1836" t="str">
            <v>2000363615</v>
          </cell>
          <cell r="V1836" t="str">
            <v>2020</v>
          </cell>
          <cell r="W1836">
            <v>44074</v>
          </cell>
        </row>
        <row r="1837">
          <cell r="G1837">
            <v>341626</v>
          </cell>
          <cell r="H1837" t="str">
            <v>KR</v>
          </cell>
          <cell r="I1837">
            <v>44005</v>
          </cell>
          <cell r="J1837">
            <v>44046</v>
          </cell>
          <cell r="K1837">
            <v>44019</v>
          </cell>
          <cell r="L1837">
            <v>44079</v>
          </cell>
          <cell r="M1837">
            <v>-5</v>
          </cell>
          <cell r="N1837">
            <v>-27993</v>
          </cell>
          <cell r="P1837" t="str">
            <v>2905100202</v>
          </cell>
          <cell r="Q1837" t="str">
            <v>7070929345</v>
          </cell>
          <cell r="R1837" t="str">
            <v>08421018102 LAURIETH JIMENEZ</v>
          </cell>
          <cell r="S1837" t="str">
            <v>842120011</v>
          </cell>
          <cell r="T1837" t="str">
            <v>1904953121</v>
          </cell>
          <cell r="U1837" t="str">
            <v>2000363615</v>
          </cell>
          <cell r="V1837" t="str">
            <v>2020</v>
          </cell>
          <cell r="W1837">
            <v>44074</v>
          </cell>
        </row>
        <row r="1838">
          <cell r="G1838">
            <v>341590</v>
          </cell>
          <cell r="H1838" t="str">
            <v>KR</v>
          </cell>
          <cell r="I1838">
            <v>44002</v>
          </cell>
          <cell r="J1838">
            <v>44046</v>
          </cell>
          <cell r="K1838">
            <v>44019</v>
          </cell>
          <cell r="L1838">
            <v>44079</v>
          </cell>
          <cell r="M1838">
            <v>-5</v>
          </cell>
          <cell r="N1838">
            <v>-108322</v>
          </cell>
          <cell r="P1838" t="str">
            <v>2905100202</v>
          </cell>
          <cell r="Q1838" t="str">
            <v>7070929345</v>
          </cell>
          <cell r="R1838" t="str">
            <v>08638522744 JULIE NARVAEZ</v>
          </cell>
          <cell r="S1838" t="str">
            <v>863820011</v>
          </cell>
          <cell r="T1838" t="str">
            <v>1904953117</v>
          </cell>
          <cell r="U1838" t="str">
            <v>2000363615</v>
          </cell>
          <cell r="V1838" t="str">
            <v>2020</v>
          </cell>
          <cell r="W1838">
            <v>44074</v>
          </cell>
        </row>
        <row r="1839">
          <cell r="G1839">
            <v>341589</v>
          </cell>
          <cell r="H1839" t="str">
            <v>KR</v>
          </cell>
          <cell r="I1839">
            <v>44002</v>
          </cell>
          <cell r="J1839">
            <v>44046</v>
          </cell>
          <cell r="K1839">
            <v>44019</v>
          </cell>
          <cell r="L1839">
            <v>44079</v>
          </cell>
          <cell r="M1839">
            <v>-5</v>
          </cell>
          <cell r="N1839">
            <v>-67314</v>
          </cell>
          <cell r="P1839" t="str">
            <v>2905100202</v>
          </cell>
          <cell r="Q1839" t="str">
            <v>7070929345</v>
          </cell>
          <cell r="R1839" t="str">
            <v>08638574526 XAVIER ZAMBRANO</v>
          </cell>
          <cell r="S1839" t="str">
            <v>863820011</v>
          </cell>
          <cell r="T1839" t="str">
            <v>1904953113</v>
          </cell>
          <cell r="U1839" t="str">
            <v>2000363615</v>
          </cell>
          <cell r="V1839" t="str">
            <v>2020</v>
          </cell>
          <cell r="W1839">
            <v>44074</v>
          </cell>
        </row>
        <row r="1840">
          <cell r="G1840">
            <v>341582</v>
          </cell>
          <cell r="H1840" t="str">
            <v>KR</v>
          </cell>
          <cell r="I1840">
            <v>44001</v>
          </cell>
          <cell r="J1840">
            <v>44046</v>
          </cell>
          <cell r="K1840">
            <v>44019</v>
          </cell>
          <cell r="L1840">
            <v>44079</v>
          </cell>
          <cell r="M1840">
            <v>87</v>
          </cell>
          <cell r="N1840">
            <v>-185537</v>
          </cell>
          <cell r="P1840" t="str">
            <v>2905100203</v>
          </cell>
          <cell r="Q1840" t="str">
            <v>7070929345</v>
          </cell>
          <cell r="R1840" t="str">
            <v>05120402445 YESID TATIS</v>
          </cell>
          <cell r="S1840" t="str">
            <v>512020011</v>
          </cell>
          <cell r="T1840" t="str">
            <v>1904953111</v>
          </cell>
          <cell r="U1840" t="str">
            <v>2000425902</v>
          </cell>
          <cell r="V1840" t="str">
            <v>2020</v>
          </cell>
          <cell r="W1840">
            <v>44166</v>
          </cell>
        </row>
        <row r="1841">
          <cell r="G1841">
            <v>341430</v>
          </cell>
          <cell r="H1841" t="str">
            <v>KR</v>
          </cell>
          <cell r="I1841">
            <v>43999</v>
          </cell>
          <cell r="J1841">
            <v>44046</v>
          </cell>
          <cell r="K1841">
            <v>44019</v>
          </cell>
          <cell r="L1841">
            <v>44079</v>
          </cell>
          <cell r="M1841">
            <v>-5</v>
          </cell>
          <cell r="N1841">
            <v>-58427</v>
          </cell>
          <cell r="P1841" t="str">
            <v>2905100202</v>
          </cell>
          <cell r="Q1841" t="str">
            <v>7070929345</v>
          </cell>
          <cell r="R1841" t="str">
            <v>08638531239 GUSTAVO DIAZ</v>
          </cell>
          <cell r="S1841" t="str">
            <v>863820011</v>
          </cell>
          <cell r="T1841" t="str">
            <v>1904953109</v>
          </cell>
          <cell r="U1841" t="str">
            <v>2000363615</v>
          </cell>
          <cell r="V1841" t="str">
            <v>2020</v>
          </cell>
          <cell r="W1841">
            <v>44074</v>
          </cell>
        </row>
        <row r="1842">
          <cell r="G1842">
            <v>341388</v>
          </cell>
          <cell r="H1842" t="str">
            <v>KR</v>
          </cell>
          <cell r="I1842">
            <v>43993</v>
          </cell>
          <cell r="J1842">
            <v>44046</v>
          </cell>
          <cell r="K1842">
            <v>44019</v>
          </cell>
          <cell r="L1842">
            <v>44079</v>
          </cell>
          <cell r="M1842">
            <v>-5</v>
          </cell>
          <cell r="N1842">
            <v>-32788</v>
          </cell>
          <cell r="P1842" t="str">
            <v>2905100202</v>
          </cell>
          <cell r="Q1842" t="str">
            <v>7070929345</v>
          </cell>
          <cell r="R1842" t="str">
            <v>08638494183 JORGE TORRENEGRA</v>
          </cell>
          <cell r="S1842" t="str">
            <v>863820011</v>
          </cell>
          <cell r="T1842" t="str">
            <v>1904953106</v>
          </cell>
          <cell r="U1842" t="str">
            <v>2000363615</v>
          </cell>
          <cell r="V1842" t="str">
            <v>2020</v>
          </cell>
          <cell r="W1842">
            <v>44074</v>
          </cell>
        </row>
        <row r="1843">
          <cell r="G1843">
            <v>341386</v>
          </cell>
          <cell r="H1843" t="str">
            <v>KR</v>
          </cell>
          <cell r="I1843">
            <v>43993</v>
          </cell>
          <cell r="J1843">
            <v>44046</v>
          </cell>
          <cell r="K1843">
            <v>44019</v>
          </cell>
          <cell r="L1843">
            <v>44079</v>
          </cell>
          <cell r="M1843">
            <v>-5</v>
          </cell>
          <cell r="N1843">
            <v>-102703</v>
          </cell>
          <cell r="P1843" t="str">
            <v>2905100202</v>
          </cell>
          <cell r="Q1843" t="str">
            <v>7070929345</v>
          </cell>
          <cell r="R1843" t="str">
            <v>08436498584 DILAN ESCORCIA</v>
          </cell>
          <cell r="S1843" t="str">
            <v>843620011</v>
          </cell>
          <cell r="T1843" t="str">
            <v>1904953104</v>
          </cell>
          <cell r="U1843" t="str">
            <v>2000363615</v>
          </cell>
          <cell r="V1843" t="str">
            <v>2020</v>
          </cell>
          <cell r="W1843">
            <v>44074</v>
          </cell>
        </row>
        <row r="1844">
          <cell r="G1844">
            <v>341385</v>
          </cell>
          <cell r="H1844" t="str">
            <v>KR</v>
          </cell>
          <cell r="I1844">
            <v>43993</v>
          </cell>
          <cell r="J1844">
            <v>44046</v>
          </cell>
          <cell r="K1844">
            <v>44019</v>
          </cell>
          <cell r="L1844">
            <v>44079</v>
          </cell>
          <cell r="M1844">
            <v>-5</v>
          </cell>
          <cell r="N1844">
            <v>-97161</v>
          </cell>
          <cell r="P1844" t="str">
            <v>2905100202</v>
          </cell>
          <cell r="Q1844" t="str">
            <v>7070929345</v>
          </cell>
          <cell r="R1844" t="str">
            <v>08436510709 EVELIS SARMIENTO</v>
          </cell>
          <cell r="S1844" t="str">
            <v>843620011</v>
          </cell>
          <cell r="T1844" t="str">
            <v>1904953101</v>
          </cell>
          <cell r="U1844" t="str">
            <v>2000363615</v>
          </cell>
          <cell r="V1844" t="str">
            <v>2020</v>
          </cell>
          <cell r="W1844">
            <v>44074</v>
          </cell>
        </row>
        <row r="1845">
          <cell r="G1845">
            <v>3314344</v>
          </cell>
          <cell r="H1845" t="str">
            <v>KR</v>
          </cell>
          <cell r="I1845">
            <v>44006</v>
          </cell>
          <cell r="J1845">
            <v>44046</v>
          </cell>
          <cell r="K1845">
            <v>44019</v>
          </cell>
          <cell r="L1845">
            <v>44079</v>
          </cell>
          <cell r="M1845">
            <v>-5</v>
          </cell>
          <cell r="N1845">
            <v>-2216138</v>
          </cell>
          <cell r="P1845" t="str">
            <v>2905100202</v>
          </cell>
          <cell r="Q1845" t="str">
            <v>7071051959</v>
          </cell>
          <cell r="R1845" t="str">
            <v>08758590832 MAURICIO RONDON</v>
          </cell>
          <cell r="S1845" t="str">
            <v>875817011</v>
          </cell>
          <cell r="T1845" t="str">
            <v>1904953091</v>
          </cell>
          <cell r="U1845" t="str">
            <v>2000363615</v>
          </cell>
          <cell r="V1845" t="str">
            <v>2020</v>
          </cell>
          <cell r="W1845">
            <v>44074</v>
          </cell>
        </row>
        <row r="1846">
          <cell r="G1846">
            <v>3314179</v>
          </cell>
          <cell r="H1846" t="str">
            <v>KR</v>
          </cell>
          <cell r="I1846">
            <v>43999</v>
          </cell>
          <cell r="J1846">
            <v>44046</v>
          </cell>
          <cell r="K1846">
            <v>44019</v>
          </cell>
          <cell r="L1846">
            <v>44079</v>
          </cell>
          <cell r="M1846">
            <v>-5</v>
          </cell>
          <cell r="N1846">
            <v>-1591353</v>
          </cell>
          <cell r="P1846" t="str">
            <v>2905100202</v>
          </cell>
          <cell r="Q1846" t="str">
            <v>7071051959</v>
          </cell>
          <cell r="R1846" t="str">
            <v>08001147049 GLADYS ROSALES</v>
          </cell>
          <cell r="S1846" t="str">
            <v>800120011</v>
          </cell>
          <cell r="T1846" t="str">
            <v>1904953089</v>
          </cell>
          <cell r="U1846" t="str">
            <v>2000363615</v>
          </cell>
          <cell r="V1846" t="str">
            <v>2020</v>
          </cell>
          <cell r="W1846">
            <v>44074</v>
          </cell>
        </row>
        <row r="1847">
          <cell r="G1847">
            <v>3314295</v>
          </cell>
          <cell r="H1847" t="str">
            <v>KR</v>
          </cell>
          <cell r="I1847">
            <v>44001</v>
          </cell>
          <cell r="J1847">
            <v>44046</v>
          </cell>
          <cell r="K1847">
            <v>44019</v>
          </cell>
          <cell r="L1847">
            <v>44079</v>
          </cell>
          <cell r="M1847">
            <v>-5</v>
          </cell>
          <cell r="N1847">
            <v>-566138</v>
          </cell>
          <cell r="P1847" t="str">
            <v>2905100102</v>
          </cell>
          <cell r="Q1847" t="str">
            <v>7071051959</v>
          </cell>
          <cell r="R1847" t="str">
            <v>08433612165 ALVARO JIMENEZ</v>
          </cell>
          <cell r="S1847" t="str">
            <v>843320011</v>
          </cell>
          <cell r="T1847" t="str">
            <v>1904953087</v>
          </cell>
          <cell r="U1847" t="str">
            <v>2000363615</v>
          </cell>
          <cell r="V1847" t="str">
            <v>2020</v>
          </cell>
          <cell r="W1847">
            <v>44074</v>
          </cell>
        </row>
        <row r="1848">
          <cell r="G1848">
            <v>3314221</v>
          </cell>
          <cell r="H1848" t="str">
            <v>KR</v>
          </cell>
          <cell r="I1848">
            <v>43999</v>
          </cell>
          <cell r="J1848">
            <v>44046</v>
          </cell>
          <cell r="K1848">
            <v>44019</v>
          </cell>
          <cell r="L1848">
            <v>44079</v>
          </cell>
          <cell r="M1848">
            <v>-5</v>
          </cell>
          <cell r="N1848">
            <v>-171601</v>
          </cell>
          <cell r="P1848" t="str">
            <v>2905100202</v>
          </cell>
          <cell r="Q1848" t="str">
            <v>7071051959</v>
          </cell>
          <cell r="R1848" t="str">
            <v>08001168104 TERESA ACOSTA</v>
          </cell>
          <cell r="S1848" t="str">
            <v>800120011</v>
          </cell>
          <cell r="T1848" t="str">
            <v>1904953082</v>
          </cell>
          <cell r="U1848" t="str">
            <v>2000363615</v>
          </cell>
          <cell r="V1848" t="str">
            <v>2020</v>
          </cell>
          <cell r="W1848">
            <v>44074</v>
          </cell>
        </row>
        <row r="1849">
          <cell r="G1849">
            <v>3314217</v>
          </cell>
          <cell r="H1849" t="str">
            <v>KR</v>
          </cell>
          <cell r="I1849">
            <v>43999</v>
          </cell>
          <cell r="J1849">
            <v>44046</v>
          </cell>
          <cell r="K1849">
            <v>44019</v>
          </cell>
          <cell r="L1849">
            <v>44079</v>
          </cell>
          <cell r="M1849">
            <v>-5</v>
          </cell>
          <cell r="N1849">
            <v>-120000</v>
          </cell>
          <cell r="P1849" t="str">
            <v>2905100202</v>
          </cell>
          <cell r="Q1849" t="str">
            <v>7071051959</v>
          </cell>
          <cell r="R1849" t="str">
            <v>08001468505 YOLIBETH VILLARREAL</v>
          </cell>
          <cell r="S1849" t="str">
            <v>800120011</v>
          </cell>
          <cell r="T1849" t="str">
            <v>1904953080</v>
          </cell>
          <cell r="U1849" t="str">
            <v>2000363615</v>
          </cell>
          <cell r="V1849" t="str">
            <v>2020</v>
          </cell>
          <cell r="W1849">
            <v>44074</v>
          </cell>
        </row>
        <row r="1850">
          <cell r="G1850">
            <v>3314186</v>
          </cell>
          <cell r="H1850" t="str">
            <v>KR</v>
          </cell>
          <cell r="I1850">
            <v>43999</v>
          </cell>
          <cell r="J1850">
            <v>44046</v>
          </cell>
          <cell r="K1850">
            <v>44019</v>
          </cell>
          <cell r="L1850">
            <v>44079</v>
          </cell>
          <cell r="M1850">
            <v>-5</v>
          </cell>
          <cell r="N1850">
            <v>-60000</v>
          </cell>
          <cell r="P1850" t="str">
            <v>2905100202</v>
          </cell>
          <cell r="Q1850" t="str">
            <v>7071051959</v>
          </cell>
          <cell r="R1850" t="str">
            <v>08001091017 NAYIBE MANJARRES</v>
          </cell>
          <cell r="S1850" t="str">
            <v>800120011</v>
          </cell>
          <cell r="T1850" t="str">
            <v>1904953077</v>
          </cell>
          <cell r="U1850" t="str">
            <v>2000363615</v>
          </cell>
          <cell r="V1850" t="str">
            <v>2020</v>
          </cell>
          <cell r="W1850">
            <v>44074</v>
          </cell>
        </row>
        <row r="1851">
          <cell r="G1851">
            <v>3314118</v>
          </cell>
          <cell r="H1851" t="str">
            <v>KR</v>
          </cell>
          <cell r="I1851">
            <v>43998</v>
          </cell>
          <cell r="J1851">
            <v>44046</v>
          </cell>
          <cell r="K1851">
            <v>44019</v>
          </cell>
          <cell r="L1851">
            <v>44079</v>
          </cell>
          <cell r="M1851">
            <v>-5</v>
          </cell>
          <cell r="N1851">
            <v>-120000</v>
          </cell>
          <cell r="P1851" t="str">
            <v>2905100202</v>
          </cell>
          <cell r="Q1851" t="str">
            <v>7071051959</v>
          </cell>
          <cell r="R1851" t="str">
            <v>08001072352 CARMEN BETANCOURT</v>
          </cell>
          <cell r="S1851" t="str">
            <v>800120011</v>
          </cell>
          <cell r="T1851" t="str">
            <v>1904953074</v>
          </cell>
          <cell r="U1851" t="str">
            <v>2000363615</v>
          </cell>
          <cell r="V1851" t="str">
            <v>2020</v>
          </cell>
          <cell r="W1851">
            <v>44074</v>
          </cell>
        </row>
        <row r="1852">
          <cell r="G1852">
            <v>3313916</v>
          </cell>
          <cell r="H1852" t="str">
            <v>KR</v>
          </cell>
          <cell r="I1852">
            <v>43992</v>
          </cell>
          <cell r="J1852">
            <v>44046</v>
          </cell>
          <cell r="K1852">
            <v>44019</v>
          </cell>
          <cell r="L1852">
            <v>44079</v>
          </cell>
          <cell r="M1852">
            <v>-5</v>
          </cell>
          <cell r="N1852">
            <v>-390000</v>
          </cell>
          <cell r="P1852" t="str">
            <v>2905100202</v>
          </cell>
          <cell r="Q1852" t="str">
            <v>7071051959</v>
          </cell>
          <cell r="R1852" t="str">
            <v>08001405246 BREYNER CARO</v>
          </cell>
          <cell r="S1852" t="str">
            <v>800120011</v>
          </cell>
          <cell r="T1852" t="str">
            <v>1904953071</v>
          </cell>
          <cell r="U1852" t="str">
            <v>2000363615</v>
          </cell>
          <cell r="V1852" t="str">
            <v>2020</v>
          </cell>
          <cell r="W1852">
            <v>44074</v>
          </cell>
        </row>
        <row r="1853">
          <cell r="G1853">
            <v>3314673</v>
          </cell>
          <cell r="H1853" t="str">
            <v>KR</v>
          </cell>
          <cell r="I1853">
            <v>44012</v>
          </cell>
          <cell r="J1853">
            <v>44046</v>
          </cell>
          <cell r="K1853">
            <v>44019</v>
          </cell>
          <cell r="L1853">
            <v>44079</v>
          </cell>
          <cell r="M1853">
            <v>-5</v>
          </cell>
          <cell r="N1853">
            <v>-60000</v>
          </cell>
          <cell r="P1853" t="str">
            <v>2905100202</v>
          </cell>
          <cell r="Q1853" t="str">
            <v>7071449183</v>
          </cell>
          <cell r="R1853" t="str">
            <v>08001123691 MARIA SAENZ</v>
          </cell>
          <cell r="S1853" t="str">
            <v>800120011</v>
          </cell>
          <cell r="T1853" t="str">
            <v>1904953060</v>
          </cell>
          <cell r="U1853" t="str">
            <v>2000363615</v>
          </cell>
          <cell r="V1853" t="str">
            <v>2020</v>
          </cell>
          <cell r="W1853">
            <v>44074</v>
          </cell>
        </row>
        <row r="1854">
          <cell r="G1854">
            <v>3314574</v>
          </cell>
          <cell r="H1854" t="str">
            <v>KR</v>
          </cell>
          <cell r="I1854">
            <v>44009</v>
          </cell>
          <cell r="J1854">
            <v>44046</v>
          </cell>
          <cell r="K1854">
            <v>44019</v>
          </cell>
          <cell r="L1854">
            <v>44079</v>
          </cell>
          <cell r="M1854">
            <v>-5</v>
          </cell>
          <cell r="N1854">
            <v>-236138</v>
          </cell>
          <cell r="P1854" t="str">
            <v>2905100202</v>
          </cell>
          <cell r="Q1854" t="str">
            <v>7071449183</v>
          </cell>
          <cell r="R1854" t="str">
            <v>08001250301 LINDA SUAREZ</v>
          </cell>
          <cell r="S1854" t="str">
            <v>800120011</v>
          </cell>
          <cell r="T1854" t="str">
            <v>1904953059</v>
          </cell>
          <cell r="U1854" t="str">
            <v>2000363615</v>
          </cell>
          <cell r="V1854" t="str">
            <v>2020</v>
          </cell>
          <cell r="W1854">
            <v>44074</v>
          </cell>
        </row>
        <row r="1855">
          <cell r="G1855">
            <v>3314568</v>
          </cell>
          <cell r="H1855" t="str">
            <v>KR</v>
          </cell>
          <cell r="I1855">
            <v>44009</v>
          </cell>
          <cell r="J1855">
            <v>44046</v>
          </cell>
          <cell r="K1855">
            <v>44019</v>
          </cell>
          <cell r="L1855">
            <v>44079</v>
          </cell>
          <cell r="M1855">
            <v>-5</v>
          </cell>
          <cell r="N1855">
            <v>-171601</v>
          </cell>
          <cell r="P1855" t="str">
            <v>2905100202</v>
          </cell>
          <cell r="Q1855" t="str">
            <v>7071449183</v>
          </cell>
          <cell r="R1855" t="str">
            <v>08560548919 GLORIA HERRERA</v>
          </cell>
          <cell r="S1855" t="str">
            <v>856020011</v>
          </cell>
          <cell r="T1855" t="str">
            <v>1904953057</v>
          </cell>
          <cell r="U1855" t="str">
            <v>2000363615</v>
          </cell>
          <cell r="V1855" t="str">
            <v>2020</v>
          </cell>
          <cell r="W1855">
            <v>44074</v>
          </cell>
        </row>
        <row r="1856">
          <cell r="G1856">
            <v>3314463</v>
          </cell>
          <cell r="H1856" t="str">
            <v>KR</v>
          </cell>
          <cell r="I1856">
            <v>44007</v>
          </cell>
          <cell r="J1856">
            <v>44046</v>
          </cell>
          <cell r="K1856">
            <v>44019</v>
          </cell>
          <cell r="L1856">
            <v>44079</v>
          </cell>
          <cell r="M1856">
            <v>-5</v>
          </cell>
          <cell r="N1856">
            <v>-61294</v>
          </cell>
          <cell r="P1856" t="str">
            <v>2905100102</v>
          </cell>
          <cell r="Q1856" t="str">
            <v>7071449183</v>
          </cell>
          <cell r="R1856" t="str">
            <v>08001602649 LUZ ARTETA</v>
          </cell>
          <cell r="S1856" t="str">
            <v>843320011</v>
          </cell>
          <cell r="T1856" t="str">
            <v>1904953056</v>
          </cell>
          <cell r="U1856" t="str">
            <v>2000363615</v>
          </cell>
          <cell r="V1856" t="str">
            <v>2020</v>
          </cell>
          <cell r="W1856">
            <v>44074</v>
          </cell>
        </row>
        <row r="1857">
          <cell r="G1857">
            <v>3314446</v>
          </cell>
          <cell r="H1857" t="str">
            <v>KR</v>
          </cell>
          <cell r="I1857">
            <v>44007</v>
          </cell>
          <cell r="J1857">
            <v>44046</v>
          </cell>
          <cell r="K1857">
            <v>44019</v>
          </cell>
          <cell r="L1857">
            <v>44079</v>
          </cell>
          <cell r="M1857">
            <v>-5</v>
          </cell>
          <cell r="N1857">
            <v>-60000</v>
          </cell>
          <cell r="P1857" t="str">
            <v>2905100202</v>
          </cell>
          <cell r="Q1857" t="str">
            <v>7071449183</v>
          </cell>
          <cell r="R1857" t="str">
            <v>08001216895 JUAN PARRA</v>
          </cell>
          <cell r="S1857" t="str">
            <v>800120011</v>
          </cell>
          <cell r="T1857" t="str">
            <v>1904953054</v>
          </cell>
          <cell r="U1857" t="str">
            <v>2000363615</v>
          </cell>
          <cell r="V1857" t="str">
            <v>2020</v>
          </cell>
          <cell r="W1857">
            <v>44074</v>
          </cell>
        </row>
        <row r="1858">
          <cell r="G1858">
            <v>3314429</v>
          </cell>
          <cell r="H1858" t="str">
            <v>KR</v>
          </cell>
          <cell r="I1858">
            <v>44007</v>
          </cell>
          <cell r="J1858">
            <v>44046</v>
          </cell>
          <cell r="K1858">
            <v>44019</v>
          </cell>
          <cell r="L1858">
            <v>44079</v>
          </cell>
          <cell r="M1858">
            <v>-5</v>
          </cell>
          <cell r="N1858">
            <v>-720000</v>
          </cell>
          <cell r="P1858" t="str">
            <v>2905100202</v>
          </cell>
          <cell r="Q1858" t="str">
            <v>7071449183</v>
          </cell>
          <cell r="R1858" t="str">
            <v>08560496309 CECILIA CARRACEDO</v>
          </cell>
          <cell r="S1858" t="str">
            <v>856020011</v>
          </cell>
          <cell r="T1858" t="str">
            <v>1904953052</v>
          </cell>
          <cell r="U1858" t="str">
            <v>2000363615</v>
          </cell>
          <cell r="V1858" t="str">
            <v>2020</v>
          </cell>
          <cell r="W1858">
            <v>44074</v>
          </cell>
        </row>
        <row r="1859">
          <cell r="G1859">
            <v>3314547</v>
          </cell>
          <cell r="H1859" t="str">
            <v>KR</v>
          </cell>
          <cell r="I1859">
            <v>44008</v>
          </cell>
          <cell r="J1859">
            <v>44046</v>
          </cell>
          <cell r="K1859">
            <v>44019</v>
          </cell>
          <cell r="L1859">
            <v>44079</v>
          </cell>
          <cell r="M1859">
            <v>-5</v>
          </cell>
          <cell r="N1859">
            <v>-1226138</v>
          </cell>
          <cell r="P1859" t="str">
            <v>2905100202</v>
          </cell>
          <cell r="Q1859" t="str">
            <v>7071449183</v>
          </cell>
          <cell r="R1859" t="str">
            <v>08001188817 ORLANDO APREZA</v>
          </cell>
          <cell r="S1859" t="str">
            <v>800120011</v>
          </cell>
          <cell r="T1859" t="str">
            <v>1904953048</v>
          </cell>
          <cell r="U1859" t="str">
            <v>2000363615</v>
          </cell>
          <cell r="V1859" t="str">
            <v>2020</v>
          </cell>
          <cell r="W1859">
            <v>44074</v>
          </cell>
        </row>
        <row r="1860">
          <cell r="G1860">
            <v>3314438</v>
          </cell>
          <cell r="H1860" t="str">
            <v>KR</v>
          </cell>
          <cell r="I1860">
            <v>44007</v>
          </cell>
          <cell r="J1860">
            <v>44046</v>
          </cell>
          <cell r="K1860">
            <v>44019</v>
          </cell>
          <cell r="L1860">
            <v>44079</v>
          </cell>
          <cell r="M1860">
            <v>-5</v>
          </cell>
          <cell r="N1860">
            <v>-1226138</v>
          </cell>
          <cell r="P1860" t="str">
            <v>2905100202</v>
          </cell>
          <cell r="Q1860" t="str">
            <v>7071449183</v>
          </cell>
          <cell r="R1860" t="str">
            <v>08001073839 ALVARO CABALLERO</v>
          </cell>
          <cell r="S1860" t="str">
            <v>800120011</v>
          </cell>
          <cell r="T1860" t="str">
            <v>1904953046</v>
          </cell>
          <cell r="U1860" t="str">
            <v>2000363615</v>
          </cell>
          <cell r="V1860" t="str">
            <v>2020</v>
          </cell>
          <cell r="W1860">
            <v>44074</v>
          </cell>
        </row>
        <row r="1861">
          <cell r="G1861">
            <v>322799</v>
          </cell>
          <cell r="H1861" t="str">
            <v>KR</v>
          </cell>
          <cell r="I1861">
            <v>44013</v>
          </cell>
          <cell r="J1861">
            <v>44046</v>
          </cell>
          <cell r="K1861">
            <v>44018</v>
          </cell>
          <cell r="L1861">
            <v>44078</v>
          </cell>
          <cell r="M1861">
            <v>-4</v>
          </cell>
          <cell r="N1861">
            <v>-28910</v>
          </cell>
          <cell r="P1861" t="str">
            <v>2905100102</v>
          </cell>
          <cell r="Q1861" t="str">
            <v>7061000536</v>
          </cell>
          <cell r="R1861" t="str">
            <v>08078257816 KATIA BARRIOS</v>
          </cell>
          <cell r="S1861" t="str">
            <v>807820011</v>
          </cell>
          <cell r="T1861" t="str">
            <v>1904947246</v>
          </cell>
          <cell r="U1861" t="str">
            <v>2000363615</v>
          </cell>
          <cell r="V1861" t="str">
            <v>2020</v>
          </cell>
          <cell r="W1861">
            <v>44074</v>
          </cell>
        </row>
        <row r="1862">
          <cell r="G1862">
            <v>322798</v>
          </cell>
          <cell r="H1862" t="str">
            <v>KR</v>
          </cell>
          <cell r="I1862">
            <v>44013</v>
          </cell>
          <cell r="J1862">
            <v>44046</v>
          </cell>
          <cell r="K1862">
            <v>44018</v>
          </cell>
          <cell r="L1862">
            <v>44078</v>
          </cell>
          <cell r="M1862">
            <v>-4</v>
          </cell>
          <cell r="N1862">
            <v>-55614</v>
          </cell>
          <cell r="P1862" t="str">
            <v>2905100202</v>
          </cell>
          <cell r="Q1862" t="str">
            <v>7061000536</v>
          </cell>
          <cell r="R1862" t="str">
            <v>08078517026 HUGO NUÑEZ</v>
          </cell>
          <cell r="S1862" t="str">
            <v>807820011</v>
          </cell>
          <cell r="T1862" t="str">
            <v>1904947245</v>
          </cell>
          <cell r="U1862" t="str">
            <v>2000363615</v>
          </cell>
          <cell r="V1862" t="str">
            <v>2020</v>
          </cell>
          <cell r="W1862">
            <v>44074</v>
          </cell>
        </row>
        <row r="1863">
          <cell r="G1863">
            <v>322797</v>
          </cell>
          <cell r="H1863" t="str">
            <v>KR</v>
          </cell>
          <cell r="I1863">
            <v>44013</v>
          </cell>
          <cell r="J1863">
            <v>44046</v>
          </cell>
          <cell r="K1863">
            <v>44018</v>
          </cell>
          <cell r="L1863">
            <v>44078</v>
          </cell>
          <cell r="M1863">
            <v>-4</v>
          </cell>
          <cell r="N1863">
            <v>-61410</v>
          </cell>
          <cell r="P1863" t="str">
            <v>2905100202</v>
          </cell>
          <cell r="Q1863" t="str">
            <v>7061000536</v>
          </cell>
          <cell r="R1863" t="str">
            <v>08078521245 MARIA SILVERA</v>
          </cell>
          <cell r="S1863" t="str">
            <v>807820011</v>
          </cell>
          <cell r="T1863" t="str">
            <v>1904947244</v>
          </cell>
          <cell r="U1863" t="str">
            <v>2000363615</v>
          </cell>
          <cell r="V1863" t="str">
            <v>2020</v>
          </cell>
          <cell r="W1863">
            <v>44074</v>
          </cell>
        </row>
        <row r="1864">
          <cell r="G1864">
            <v>322796</v>
          </cell>
          <cell r="H1864" t="str">
            <v>KR</v>
          </cell>
          <cell r="I1864">
            <v>44013</v>
          </cell>
          <cell r="J1864">
            <v>44046</v>
          </cell>
          <cell r="K1864">
            <v>44018</v>
          </cell>
          <cell r="L1864">
            <v>44078</v>
          </cell>
          <cell r="M1864">
            <v>-4</v>
          </cell>
          <cell r="N1864">
            <v>-78670</v>
          </cell>
          <cell r="P1864" t="str">
            <v>2905100202</v>
          </cell>
          <cell r="Q1864" t="str">
            <v>7061000536</v>
          </cell>
          <cell r="R1864" t="str">
            <v>08078458765 RAFAEL NUÑEZ</v>
          </cell>
          <cell r="S1864" t="str">
            <v>807820011</v>
          </cell>
          <cell r="T1864" t="str">
            <v>1904947242</v>
          </cell>
          <cell r="U1864" t="str">
            <v>2000363615</v>
          </cell>
          <cell r="V1864" t="str">
            <v>2020</v>
          </cell>
          <cell r="W1864">
            <v>44074</v>
          </cell>
        </row>
        <row r="1865">
          <cell r="G1865">
            <v>3312355</v>
          </cell>
          <cell r="H1865" t="str">
            <v>KR</v>
          </cell>
          <cell r="I1865">
            <v>43972</v>
          </cell>
          <cell r="J1865">
            <v>44051</v>
          </cell>
          <cell r="K1865">
            <v>43990</v>
          </cell>
          <cell r="L1865">
            <v>44050</v>
          </cell>
          <cell r="M1865">
            <v>116</v>
          </cell>
          <cell r="N1865">
            <v>-18319</v>
          </cell>
          <cell r="P1865" t="str">
            <v>2905100202</v>
          </cell>
          <cell r="Q1865" t="str">
            <v>6081649243</v>
          </cell>
          <cell r="R1865" t="str">
            <v>68406234903 LUIS PINZON</v>
          </cell>
          <cell r="S1865" t="str">
            <v>6840620011</v>
          </cell>
          <cell r="T1865" t="str">
            <v>1904920490</v>
          </cell>
          <cell r="U1865" t="str">
            <v>2000425902</v>
          </cell>
          <cell r="V1865" t="str">
            <v>2020</v>
          </cell>
          <cell r="W1865">
            <v>44166</v>
          </cell>
        </row>
        <row r="1866">
          <cell r="G1866">
            <v>3312297</v>
          </cell>
          <cell r="H1866" t="str">
            <v>KR</v>
          </cell>
          <cell r="I1866">
            <v>43972</v>
          </cell>
          <cell r="J1866">
            <v>44051</v>
          </cell>
          <cell r="K1866">
            <v>43990</v>
          </cell>
          <cell r="L1866">
            <v>44050</v>
          </cell>
          <cell r="M1866">
            <v>116</v>
          </cell>
          <cell r="N1866">
            <v>-36339</v>
          </cell>
          <cell r="P1866" t="str">
            <v>2905100202</v>
          </cell>
          <cell r="Q1866" t="str">
            <v>6081649243</v>
          </cell>
          <cell r="R1866" t="str">
            <v>68296001848 MIGUEL OREJARENA</v>
          </cell>
          <cell r="S1866" t="str">
            <v>6829620011</v>
          </cell>
          <cell r="T1866" t="str">
            <v>1904920473</v>
          </cell>
          <cell r="U1866" t="str">
            <v>2000425902</v>
          </cell>
          <cell r="V1866" t="str">
            <v>2020</v>
          </cell>
          <cell r="W1866">
            <v>44166</v>
          </cell>
        </row>
        <row r="1867">
          <cell r="G1867">
            <v>3311404</v>
          </cell>
          <cell r="H1867" t="str">
            <v>KR</v>
          </cell>
          <cell r="I1867">
            <v>43964</v>
          </cell>
          <cell r="J1867">
            <v>44051</v>
          </cell>
          <cell r="K1867">
            <v>43990</v>
          </cell>
          <cell r="L1867">
            <v>44050</v>
          </cell>
          <cell r="M1867">
            <v>116</v>
          </cell>
          <cell r="N1867">
            <v>-19217</v>
          </cell>
          <cell r="P1867" t="str">
            <v>2905100202</v>
          </cell>
          <cell r="Q1867" t="str">
            <v>6081649243</v>
          </cell>
          <cell r="R1867" t="str">
            <v>68406234903 LUIS PINZON</v>
          </cell>
          <cell r="S1867" t="str">
            <v>6840620011</v>
          </cell>
          <cell r="T1867" t="str">
            <v>1904920472</v>
          </cell>
          <cell r="U1867" t="str">
            <v>2000425902</v>
          </cell>
          <cell r="V1867" t="str">
            <v>2020</v>
          </cell>
          <cell r="W1867">
            <v>44166</v>
          </cell>
        </row>
        <row r="1868">
          <cell r="G1868">
            <v>3313356</v>
          </cell>
          <cell r="H1868" t="str">
            <v>KR</v>
          </cell>
          <cell r="I1868">
            <v>43985</v>
          </cell>
          <cell r="J1868">
            <v>44044</v>
          </cell>
          <cell r="K1868">
            <v>43987</v>
          </cell>
          <cell r="L1868">
            <v>44047</v>
          </cell>
          <cell r="M1868">
            <v>27</v>
          </cell>
          <cell r="N1868">
            <v>-60000</v>
          </cell>
          <cell r="P1868" t="str">
            <v>2905100202</v>
          </cell>
          <cell r="Q1868" t="str">
            <v>6051429257</v>
          </cell>
          <cell r="R1868" t="str">
            <v>08001050636 ARSENIA CORTES</v>
          </cell>
          <cell r="S1868" t="str">
            <v>800120011</v>
          </cell>
          <cell r="T1868" t="str">
            <v>1904920065</v>
          </cell>
          <cell r="U1868" t="str">
            <v>2000363615</v>
          </cell>
          <cell r="V1868" t="str">
            <v>2020</v>
          </cell>
          <cell r="W1868">
            <v>44074</v>
          </cell>
        </row>
        <row r="1869">
          <cell r="G1869">
            <v>3313349</v>
          </cell>
          <cell r="H1869" t="str">
            <v>KR</v>
          </cell>
          <cell r="I1869">
            <v>43985</v>
          </cell>
          <cell r="J1869">
            <v>44044</v>
          </cell>
          <cell r="K1869">
            <v>43987</v>
          </cell>
          <cell r="L1869">
            <v>44047</v>
          </cell>
          <cell r="M1869">
            <v>27</v>
          </cell>
          <cell r="N1869">
            <v>-60000</v>
          </cell>
          <cell r="P1869" t="str">
            <v>2905100202</v>
          </cell>
          <cell r="Q1869" t="str">
            <v>6051429257</v>
          </cell>
          <cell r="R1869" t="str">
            <v>08433422337 PAULA GUTIERREZ</v>
          </cell>
          <cell r="S1869" t="str">
            <v>843320011</v>
          </cell>
          <cell r="T1869" t="str">
            <v>1904920057</v>
          </cell>
          <cell r="U1869" t="str">
            <v>2000363615</v>
          </cell>
          <cell r="V1869" t="str">
            <v>2020</v>
          </cell>
          <cell r="W1869">
            <v>44074</v>
          </cell>
        </row>
        <row r="1870">
          <cell r="G1870">
            <v>3313342</v>
          </cell>
          <cell r="H1870" t="str">
            <v>KR</v>
          </cell>
          <cell r="I1870">
            <v>43985</v>
          </cell>
          <cell r="J1870">
            <v>44044</v>
          </cell>
          <cell r="K1870">
            <v>43987</v>
          </cell>
          <cell r="L1870">
            <v>44047</v>
          </cell>
          <cell r="M1870">
            <v>27</v>
          </cell>
          <cell r="N1870">
            <v>-60000</v>
          </cell>
          <cell r="P1870" t="str">
            <v>2905100102</v>
          </cell>
          <cell r="Q1870" t="str">
            <v>6051429257</v>
          </cell>
          <cell r="R1870" t="str">
            <v>08685318097 JOSE PANTOJA</v>
          </cell>
          <cell r="S1870" t="str">
            <v>868520011</v>
          </cell>
          <cell r="T1870" t="str">
            <v>1904920050</v>
          </cell>
          <cell r="U1870" t="str">
            <v>2000363615</v>
          </cell>
          <cell r="V1870" t="str">
            <v>2020</v>
          </cell>
          <cell r="W1870">
            <v>44074</v>
          </cell>
        </row>
        <row r="1871">
          <cell r="G1871">
            <v>3313313</v>
          </cell>
          <cell r="H1871" t="str">
            <v>KR</v>
          </cell>
          <cell r="I1871">
            <v>43985</v>
          </cell>
          <cell r="J1871">
            <v>44044</v>
          </cell>
          <cell r="K1871">
            <v>43987</v>
          </cell>
          <cell r="L1871">
            <v>44047</v>
          </cell>
          <cell r="M1871">
            <v>27</v>
          </cell>
          <cell r="N1871">
            <v>-60000</v>
          </cell>
          <cell r="P1871" t="str">
            <v>2905100202</v>
          </cell>
          <cell r="Q1871" t="str">
            <v>6051429257</v>
          </cell>
          <cell r="R1871" t="str">
            <v>08001248702 SOL LUNA</v>
          </cell>
          <cell r="S1871" t="str">
            <v>800120011</v>
          </cell>
          <cell r="T1871" t="str">
            <v>1904920043</v>
          </cell>
          <cell r="U1871" t="str">
            <v>2000363615</v>
          </cell>
          <cell r="V1871" t="str">
            <v>2020</v>
          </cell>
          <cell r="W1871">
            <v>44074</v>
          </cell>
        </row>
        <row r="1872">
          <cell r="G1872">
            <v>3313310</v>
          </cell>
          <cell r="H1872" t="str">
            <v>KR</v>
          </cell>
          <cell r="I1872">
            <v>43984</v>
          </cell>
          <cell r="J1872">
            <v>44044</v>
          </cell>
          <cell r="K1872">
            <v>43987</v>
          </cell>
          <cell r="L1872">
            <v>44047</v>
          </cell>
          <cell r="M1872">
            <v>27</v>
          </cell>
          <cell r="N1872">
            <v>-60000</v>
          </cell>
          <cell r="P1872" t="str">
            <v>2905100202</v>
          </cell>
          <cell r="Q1872" t="str">
            <v>6051429257</v>
          </cell>
          <cell r="R1872" t="str">
            <v>08758542425 NAIDUTH FABRA</v>
          </cell>
          <cell r="S1872" t="str">
            <v>875817011</v>
          </cell>
          <cell r="T1872" t="str">
            <v>1904920038</v>
          </cell>
          <cell r="U1872" t="str">
            <v>2000363615</v>
          </cell>
          <cell r="V1872" t="str">
            <v>2020</v>
          </cell>
          <cell r="W1872">
            <v>44074</v>
          </cell>
        </row>
        <row r="1873">
          <cell r="G1873">
            <v>3313305</v>
          </cell>
          <cell r="H1873" t="str">
            <v>KR</v>
          </cell>
          <cell r="I1873">
            <v>43984</v>
          </cell>
          <cell r="J1873">
            <v>44044</v>
          </cell>
          <cell r="K1873">
            <v>43987</v>
          </cell>
          <cell r="L1873">
            <v>44047</v>
          </cell>
          <cell r="M1873">
            <v>27</v>
          </cell>
          <cell r="N1873">
            <v>-75471</v>
          </cell>
          <cell r="P1873" t="str">
            <v>2905100202</v>
          </cell>
          <cell r="Q1873" t="str">
            <v>6051429257</v>
          </cell>
          <cell r="R1873" t="str">
            <v>08001201951 IVONNE DUQUE</v>
          </cell>
          <cell r="S1873" t="str">
            <v>800120011</v>
          </cell>
          <cell r="T1873" t="str">
            <v>1904920033</v>
          </cell>
          <cell r="U1873" t="str">
            <v>2000363615</v>
          </cell>
          <cell r="V1873" t="str">
            <v>2020</v>
          </cell>
          <cell r="W1873">
            <v>44074</v>
          </cell>
        </row>
        <row r="1874">
          <cell r="G1874">
            <v>3313392</v>
          </cell>
          <cell r="H1874" t="str">
            <v>KR</v>
          </cell>
          <cell r="I1874">
            <v>43985</v>
          </cell>
          <cell r="J1874">
            <v>44044</v>
          </cell>
          <cell r="K1874">
            <v>43987</v>
          </cell>
          <cell r="L1874">
            <v>44047</v>
          </cell>
          <cell r="M1874">
            <v>27</v>
          </cell>
          <cell r="N1874">
            <v>-1560000</v>
          </cell>
          <cell r="P1874" t="str">
            <v>2905100202</v>
          </cell>
          <cell r="Q1874" t="str">
            <v>6051429257</v>
          </cell>
          <cell r="R1874" t="str">
            <v>08758534121 DAGOBERTO PADILLA</v>
          </cell>
          <cell r="S1874" t="str">
            <v>875817011</v>
          </cell>
          <cell r="T1874" t="str">
            <v>1904920025</v>
          </cell>
          <cell r="U1874" t="str">
            <v>2000363615</v>
          </cell>
          <cell r="V1874" t="str">
            <v>2020</v>
          </cell>
          <cell r="W1874">
            <v>44074</v>
          </cell>
        </row>
        <row r="1875">
          <cell r="G1875">
            <v>3313392</v>
          </cell>
          <cell r="H1875" t="str">
            <v>KR</v>
          </cell>
          <cell r="I1875">
            <v>43985</v>
          </cell>
          <cell r="J1875">
            <v>44044</v>
          </cell>
          <cell r="K1875">
            <v>44006</v>
          </cell>
          <cell r="L1875">
            <v>44066</v>
          </cell>
          <cell r="M1875">
            <v>313</v>
          </cell>
          <cell r="N1875">
            <v>-111601</v>
          </cell>
          <cell r="P1875" t="str">
            <v>2205200201</v>
          </cell>
          <cell r="Q1875" t="str">
            <v>6051429257</v>
          </cell>
          <cell r="R1875" t="str">
            <v>GLOSA INICIAL GL-089276937003</v>
          </cell>
          <cell r="S1875" t="str">
            <v>875817011</v>
          </cell>
          <cell r="T1875" t="str">
            <v>1904920025</v>
          </cell>
        </row>
        <row r="1876">
          <cell r="G1876">
            <v>3313312</v>
          </cell>
          <cell r="H1876" t="str">
            <v>KR</v>
          </cell>
          <cell r="I1876">
            <v>43984</v>
          </cell>
          <cell r="J1876">
            <v>44044</v>
          </cell>
          <cell r="K1876">
            <v>43987</v>
          </cell>
          <cell r="L1876">
            <v>44047</v>
          </cell>
          <cell r="M1876">
            <v>27</v>
          </cell>
          <cell r="N1876">
            <v>-1506473</v>
          </cell>
          <cell r="P1876" t="str">
            <v>2905100202</v>
          </cell>
          <cell r="Q1876" t="str">
            <v>6051429257</v>
          </cell>
          <cell r="R1876" t="str">
            <v>08001613391 CESAR RADA</v>
          </cell>
          <cell r="S1876" t="str">
            <v>800120011</v>
          </cell>
          <cell r="T1876" t="str">
            <v>1904920016</v>
          </cell>
          <cell r="U1876" t="str">
            <v>2000363615</v>
          </cell>
          <cell r="V1876" t="str">
            <v>2020</v>
          </cell>
          <cell r="W1876">
            <v>44074</v>
          </cell>
        </row>
        <row r="1877">
          <cell r="G1877">
            <v>3313312</v>
          </cell>
          <cell r="H1877" t="str">
            <v>KR</v>
          </cell>
          <cell r="I1877">
            <v>43984</v>
          </cell>
          <cell r="J1877">
            <v>44044</v>
          </cell>
          <cell r="K1877">
            <v>44015</v>
          </cell>
          <cell r="L1877">
            <v>44075</v>
          </cell>
          <cell r="M1877">
            <v>195</v>
          </cell>
          <cell r="N1877">
            <v>-1496138</v>
          </cell>
          <cell r="P1877" t="str">
            <v>2205200201</v>
          </cell>
          <cell r="Q1877" t="str">
            <v>6051429257</v>
          </cell>
          <cell r="R1877" t="str">
            <v>GLOSA INICIAL GL-089276937109</v>
          </cell>
          <cell r="S1877" t="str">
            <v>800120011</v>
          </cell>
          <cell r="T1877" t="str">
            <v>1904920016</v>
          </cell>
          <cell r="U1877" t="str">
            <v>1906200674</v>
          </cell>
          <cell r="V1877" t="str">
            <v>2021</v>
          </cell>
          <cell r="W1877">
            <v>44270</v>
          </cell>
        </row>
        <row r="1878">
          <cell r="G1878">
            <v>3313590</v>
          </cell>
          <cell r="H1878" t="str">
            <v>KR</v>
          </cell>
          <cell r="I1878">
            <v>43987</v>
          </cell>
          <cell r="J1878">
            <v>44044</v>
          </cell>
          <cell r="K1878">
            <v>43992</v>
          </cell>
          <cell r="L1878">
            <v>44052</v>
          </cell>
          <cell r="M1878">
            <v>22</v>
          </cell>
          <cell r="N1878">
            <v>-24390</v>
          </cell>
          <cell r="P1878" t="str">
            <v>2905100202</v>
          </cell>
          <cell r="Q1878" t="str">
            <v>6101535473</v>
          </cell>
          <cell r="R1878" t="str">
            <v>08001084565 SANDRA LOPEZ</v>
          </cell>
          <cell r="S1878" t="str">
            <v>800120011</v>
          </cell>
          <cell r="T1878" t="str">
            <v>1904919696</v>
          </cell>
          <cell r="U1878" t="str">
            <v>2000363615</v>
          </cell>
          <cell r="V1878" t="str">
            <v>2020</v>
          </cell>
          <cell r="W1878">
            <v>44074</v>
          </cell>
        </row>
        <row r="1879">
          <cell r="G1879">
            <v>3313574</v>
          </cell>
          <cell r="H1879" t="str">
            <v>KR</v>
          </cell>
          <cell r="I1879">
            <v>43987</v>
          </cell>
          <cell r="J1879">
            <v>44044</v>
          </cell>
          <cell r="K1879">
            <v>43992</v>
          </cell>
          <cell r="L1879">
            <v>44052</v>
          </cell>
          <cell r="M1879">
            <v>22</v>
          </cell>
          <cell r="N1879">
            <v>-35660</v>
          </cell>
          <cell r="P1879" t="str">
            <v>2905100202</v>
          </cell>
          <cell r="Q1879" t="str">
            <v>6101535473</v>
          </cell>
          <cell r="R1879" t="str">
            <v>08758477037 ALBERTO TAMARA</v>
          </cell>
          <cell r="S1879" t="str">
            <v>875817011</v>
          </cell>
          <cell r="T1879" t="str">
            <v>1904919690</v>
          </cell>
          <cell r="U1879" t="str">
            <v>2000363615</v>
          </cell>
          <cell r="V1879" t="str">
            <v>2020</v>
          </cell>
          <cell r="W1879">
            <v>44074</v>
          </cell>
        </row>
        <row r="1880">
          <cell r="G1880">
            <v>3313476</v>
          </cell>
          <cell r="H1880" t="str">
            <v>KR</v>
          </cell>
          <cell r="I1880">
            <v>43986</v>
          </cell>
          <cell r="J1880">
            <v>44044</v>
          </cell>
          <cell r="K1880">
            <v>43992</v>
          </cell>
          <cell r="L1880">
            <v>44052</v>
          </cell>
          <cell r="M1880">
            <v>22</v>
          </cell>
          <cell r="N1880">
            <v>-60000</v>
          </cell>
          <cell r="P1880" t="str">
            <v>2905100202</v>
          </cell>
          <cell r="Q1880" t="str">
            <v>6101535473</v>
          </cell>
          <cell r="R1880" t="str">
            <v>08001185608 KEINER ARIZA</v>
          </cell>
          <cell r="S1880" t="str">
            <v>800120011</v>
          </cell>
          <cell r="T1880" t="str">
            <v>1904919687</v>
          </cell>
          <cell r="U1880" t="str">
            <v>2000363615</v>
          </cell>
          <cell r="V1880" t="str">
            <v>2020</v>
          </cell>
          <cell r="W1880">
            <v>44074</v>
          </cell>
        </row>
        <row r="1881">
          <cell r="G1881">
            <v>3313302</v>
          </cell>
          <cell r="H1881" t="str">
            <v>KR</v>
          </cell>
          <cell r="I1881">
            <v>43984</v>
          </cell>
          <cell r="J1881">
            <v>44044</v>
          </cell>
          <cell r="K1881">
            <v>43992</v>
          </cell>
          <cell r="L1881">
            <v>44052</v>
          </cell>
          <cell r="M1881">
            <v>22</v>
          </cell>
          <cell r="N1881">
            <v>-60000</v>
          </cell>
          <cell r="P1881" t="str">
            <v>2905100202</v>
          </cell>
          <cell r="Q1881" t="str">
            <v>6101535473</v>
          </cell>
          <cell r="R1881" t="str">
            <v>08001115220 NAYERLIS ORTEGA</v>
          </cell>
          <cell r="S1881" t="str">
            <v>800120011</v>
          </cell>
          <cell r="T1881" t="str">
            <v>1904919684</v>
          </cell>
          <cell r="U1881" t="str">
            <v>2000363615</v>
          </cell>
          <cell r="V1881" t="str">
            <v>2020</v>
          </cell>
          <cell r="W1881">
            <v>44074</v>
          </cell>
        </row>
        <row r="1882">
          <cell r="G1882">
            <v>3313298</v>
          </cell>
          <cell r="H1882" t="str">
            <v>KR</v>
          </cell>
          <cell r="I1882">
            <v>43984</v>
          </cell>
          <cell r="J1882">
            <v>44044</v>
          </cell>
          <cell r="K1882">
            <v>43992</v>
          </cell>
          <cell r="L1882">
            <v>44052</v>
          </cell>
          <cell r="M1882">
            <v>22</v>
          </cell>
          <cell r="N1882">
            <v>-60000</v>
          </cell>
          <cell r="P1882" t="str">
            <v>2905100202</v>
          </cell>
          <cell r="Q1882" t="str">
            <v>6101535473</v>
          </cell>
          <cell r="R1882" t="str">
            <v>08001074778 ROBERTO FERNANDEZ</v>
          </cell>
          <cell r="S1882" t="str">
            <v>800120011</v>
          </cell>
          <cell r="T1882" t="str">
            <v>1904919679</v>
          </cell>
          <cell r="U1882" t="str">
            <v>2000363615</v>
          </cell>
          <cell r="V1882" t="str">
            <v>2020</v>
          </cell>
          <cell r="W1882">
            <v>44074</v>
          </cell>
        </row>
        <row r="1883">
          <cell r="G1883">
            <v>3313293</v>
          </cell>
          <cell r="H1883" t="str">
            <v>KR</v>
          </cell>
          <cell r="I1883">
            <v>43984</v>
          </cell>
          <cell r="J1883">
            <v>44044</v>
          </cell>
          <cell r="K1883">
            <v>43992</v>
          </cell>
          <cell r="L1883">
            <v>44052</v>
          </cell>
          <cell r="M1883">
            <v>22</v>
          </cell>
          <cell r="N1883">
            <v>-60000</v>
          </cell>
          <cell r="P1883" t="str">
            <v>2905100202</v>
          </cell>
          <cell r="Q1883" t="str">
            <v>6101535473</v>
          </cell>
          <cell r="R1883" t="str">
            <v>08001146089 JACKELINE GRIEGO</v>
          </cell>
          <cell r="S1883" t="str">
            <v>800120011</v>
          </cell>
          <cell r="T1883" t="str">
            <v>1904919668</v>
          </cell>
          <cell r="U1883" t="str">
            <v>2000363615</v>
          </cell>
          <cell r="V1883" t="str">
            <v>2020</v>
          </cell>
          <cell r="W1883">
            <v>44074</v>
          </cell>
        </row>
        <row r="1884">
          <cell r="G1884">
            <v>3312897</v>
          </cell>
          <cell r="H1884" t="str">
            <v>KR</v>
          </cell>
          <cell r="I1884">
            <v>43979</v>
          </cell>
          <cell r="J1884">
            <v>44044</v>
          </cell>
          <cell r="K1884">
            <v>43992</v>
          </cell>
          <cell r="L1884">
            <v>44052</v>
          </cell>
          <cell r="M1884">
            <v>22</v>
          </cell>
          <cell r="N1884">
            <v>-14386</v>
          </cell>
          <cell r="P1884" t="str">
            <v>2905100202</v>
          </cell>
          <cell r="Q1884" t="str">
            <v>6101535473</v>
          </cell>
          <cell r="R1884" t="str">
            <v>08685257480 WILMER MUÑOZ</v>
          </cell>
          <cell r="S1884" t="str">
            <v>868520011</v>
          </cell>
          <cell r="T1884" t="str">
            <v>1904919656</v>
          </cell>
          <cell r="U1884" t="str">
            <v>2000363615</v>
          </cell>
          <cell r="V1884" t="str">
            <v>2020</v>
          </cell>
          <cell r="W1884">
            <v>44074</v>
          </cell>
        </row>
        <row r="1885">
          <cell r="G1885">
            <v>3310712</v>
          </cell>
          <cell r="H1885" t="str">
            <v>KR</v>
          </cell>
          <cell r="I1885">
            <v>43958</v>
          </cell>
          <cell r="J1885">
            <v>44044</v>
          </cell>
          <cell r="K1885">
            <v>43992</v>
          </cell>
          <cell r="L1885">
            <v>44052</v>
          </cell>
          <cell r="M1885">
            <v>22</v>
          </cell>
          <cell r="N1885">
            <v>-60000</v>
          </cell>
          <cell r="P1885" t="str">
            <v>2905100202</v>
          </cell>
          <cell r="Q1885" t="str">
            <v>6101535473</v>
          </cell>
          <cell r="R1885" t="str">
            <v>08001479506 YANELIS PEREZ</v>
          </cell>
          <cell r="S1885" t="str">
            <v>800120011</v>
          </cell>
          <cell r="T1885" t="str">
            <v>1904919632</v>
          </cell>
          <cell r="U1885" t="str">
            <v>2000363615</v>
          </cell>
          <cell r="V1885" t="str">
            <v>2020</v>
          </cell>
          <cell r="W1885">
            <v>44074</v>
          </cell>
        </row>
        <row r="1886">
          <cell r="G1886">
            <v>3310711</v>
          </cell>
          <cell r="H1886" t="str">
            <v>KR</v>
          </cell>
          <cell r="I1886">
            <v>43958</v>
          </cell>
          <cell r="J1886">
            <v>44044</v>
          </cell>
          <cell r="K1886">
            <v>43992</v>
          </cell>
          <cell r="L1886">
            <v>44052</v>
          </cell>
          <cell r="M1886">
            <v>22</v>
          </cell>
          <cell r="N1886">
            <v>-60000</v>
          </cell>
          <cell r="P1886" t="str">
            <v>2905100202</v>
          </cell>
          <cell r="Q1886" t="str">
            <v>6101535473</v>
          </cell>
          <cell r="R1886" t="str">
            <v>08001089888 LUCIA ESTRADA</v>
          </cell>
          <cell r="S1886" t="str">
            <v>800120011</v>
          </cell>
          <cell r="T1886" t="str">
            <v>1904919628</v>
          </cell>
          <cell r="U1886" t="str">
            <v>2000363615</v>
          </cell>
          <cell r="V1886" t="str">
            <v>2020</v>
          </cell>
          <cell r="W1886">
            <v>44074</v>
          </cell>
        </row>
        <row r="1887">
          <cell r="G1887">
            <v>3310709</v>
          </cell>
          <cell r="H1887" t="str">
            <v>KR</v>
          </cell>
          <cell r="I1887">
            <v>43958</v>
          </cell>
          <cell r="J1887">
            <v>44044</v>
          </cell>
          <cell r="K1887">
            <v>43992</v>
          </cell>
          <cell r="L1887">
            <v>44052</v>
          </cell>
          <cell r="M1887">
            <v>22</v>
          </cell>
          <cell r="N1887">
            <v>-60000</v>
          </cell>
          <cell r="P1887" t="str">
            <v>2905100202</v>
          </cell>
          <cell r="Q1887" t="str">
            <v>6101535473</v>
          </cell>
          <cell r="R1887" t="str">
            <v>08001093609 WILFRIDO VILLA</v>
          </cell>
          <cell r="S1887" t="str">
            <v>800120011</v>
          </cell>
          <cell r="T1887" t="str">
            <v>1904919622</v>
          </cell>
          <cell r="U1887" t="str">
            <v>2000363615</v>
          </cell>
          <cell r="V1887" t="str">
            <v>2020</v>
          </cell>
          <cell r="W1887">
            <v>44074</v>
          </cell>
        </row>
        <row r="1888">
          <cell r="G1888">
            <v>3310707</v>
          </cell>
          <cell r="H1888" t="str">
            <v>KR</v>
          </cell>
          <cell r="I1888">
            <v>43958</v>
          </cell>
          <cell r="J1888">
            <v>44044</v>
          </cell>
          <cell r="K1888">
            <v>43992</v>
          </cell>
          <cell r="L1888">
            <v>44052</v>
          </cell>
          <cell r="M1888">
            <v>22</v>
          </cell>
          <cell r="N1888">
            <v>-60000</v>
          </cell>
          <cell r="P1888" t="str">
            <v>2905100202</v>
          </cell>
          <cell r="Q1888" t="str">
            <v>6101535473</v>
          </cell>
          <cell r="R1888" t="str">
            <v>08001315060 ANDREA VANEGAS</v>
          </cell>
          <cell r="S1888" t="str">
            <v>800120011</v>
          </cell>
          <cell r="T1888" t="str">
            <v>1904919613</v>
          </cell>
          <cell r="U1888" t="str">
            <v>2000363615</v>
          </cell>
          <cell r="V1888" t="str">
            <v>2020</v>
          </cell>
          <cell r="W1888">
            <v>44074</v>
          </cell>
        </row>
        <row r="1889">
          <cell r="G1889">
            <v>3310706</v>
          </cell>
          <cell r="H1889" t="str">
            <v>KR</v>
          </cell>
          <cell r="I1889">
            <v>43958</v>
          </cell>
          <cell r="J1889">
            <v>44044</v>
          </cell>
          <cell r="K1889">
            <v>43992</v>
          </cell>
          <cell r="L1889">
            <v>44052</v>
          </cell>
          <cell r="M1889">
            <v>22</v>
          </cell>
          <cell r="N1889">
            <v>-60000</v>
          </cell>
          <cell r="P1889" t="str">
            <v>2905100202</v>
          </cell>
          <cell r="Q1889" t="str">
            <v>6101535473</v>
          </cell>
          <cell r="R1889" t="str">
            <v>08001306158 OSVALDO MACKENZIE</v>
          </cell>
          <cell r="S1889" t="str">
            <v>800120011</v>
          </cell>
          <cell r="T1889" t="str">
            <v>1904919543</v>
          </cell>
          <cell r="U1889" t="str">
            <v>2000363615</v>
          </cell>
          <cell r="V1889" t="str">
            <v>2020</v>
          </cell>
          <cell r="W1889">
            <v>44074</v>
          </cell>
        </row>
        <row r="1890">
          <cell r="G1890">
            <v>3310703</v>
          </cell>
          <cell r="H1890" t="str">
            <v>KR</v>
          </cell>
          <cell r="I1890">
            <v>43958</v>
          </cell>
          <cell r="J1890">
            <v>44044</v>
          </cell>
          <cell r="K1890">
            <v>43992</v>
          </cell>
          <cell r="L1890">
            <v>44052</v>
          </cell>
          <cell r="M1890">
            <v>22</v>
          </cell>
          <cell r="N1890">
            <v>-60000</v>
          </cell>
          <cell r="P1890" t="str">
            <v>2905100202</v>
          </cell>
          <cell r="Q1890" t="str">
            <v>6101535473</v>
          </cell>
          <cell r="R1890" t="str">
            <v>08001189057 VICTOR CORONADO</v>
          </cell>
          <cell r="S1890" t="str">
            <v>800120011</v>
          </cell>
          <cell r="T1890" t="str">
            <v>1904919540</v>
          </cell>
          <cell r="U1890" t="str">
            <v>2000363615</v>
          </cell>
          <cell r="V1890" t="str">
            <v>2020</v>
          </cell>
          <cell r="W1890">
            <v>44074</v>
          </cell>
        </row>
        <row r="1891">
          <cell r="G1891">
            <v>3310702</v>
          </cell>
          <cell r="H1891" t="str">
            <v>KR</v>
          </cell>
          <cell r="I1891">
            <v>43958</v>
          </cell>
          <cell r="J1891">
            <v>44044</v>
          </cell>
          <cell r="K1891">
            <v>43992</v>
          </cell>
          <cell r="L1891">
            <v>44052</v>
          </cell>
          <cell r="M1891">
            <v>22</v>
          </cell>
          <cell r="N1891">
            <v>-60000</v>
          </cell>
          <cell r="P1891" t="str">
            <v>2905100202</v>
          </cell>
          <cell r="Q1891" t="str">
            <v>6101535473</v>
          </cell>
          <cell r="R1891" t="str">
            <v>08001369472 FLOR GOMEZ</v>
          </cell>
          <cell r="S1891" t="str">
            <v>800120011</v>
          </cell>
          <cell r="T1891" t="str">
            <v>1904919529</v>
          </cell>
          <cell r="U1891" t="str">
            <v>2000363615</v>
          </cell>
          <cell r="V1891" t="str">
            <v>2020</v>
          </cell>
          <cell r="W1891">
            <v>44074</v>
          </cell>
        </row>
        <row r="1892">
          <cell r="G1892">
            <v>3310671</v>
          </cell>
          <cell r="H1892" t="str">
            <v>KR</v>
          </cell>
          <cell r="I1892">
            <v>43958</v>
          </cell>
          <cell r="J1892">
            <v>44044</v>
          </cell>
          <cell r="K1892">
            <v>43992</v>
          </cell>
          <cell r="L1892">
            <v>44052</v>
          </cell>
          <cell r="M1892">
            <v>22</v>
          </cell>
          <cell r="N1892">
            <v>-60000</v>
          </cell>
          <cell r="P1892" t="str">
            <v>2905100102</v>
          </cell>
          <cell r="Q1892" t="str">
            <v>6101535473</v>
          </cell>
          <cell r="R1892" t="str">
            <v>08001185113 CARMEN RAMIREZ</v>
          </cell>
          <cell r="S1892" t="str">
            <v>800120011</v>
          </cell>
          <cell r="T1892" t="str">
            <v>1904919526</v>
          </cell>
          <cell r="U1892" t="str">
            <v>2000363615</v>
          </cell>
          <cell r="V1892" t="str">
            <v>2020</v>
          </cell>
          <cell r="W1892">
            <v>44074</v>
          </cell>
        </row>
        <row r="1893">
          <cell r="G1893">
            <v>3310670</v>
          </cell>
          <cell r="H1893" t="str">
            <v>KR</v>
          </cell>
          <cell r="I1893">
            <v>43958</v>
          </cell>
          <cell r="J1893">
            <v>44044</v>
          </cell>
          <cell r="K1893">
            <v>43992</v>
          </cell>
          <cell r="L1893">
            <v>44052</v>
          </cell>
          <cell r="M1893">
            <v>22</v>
          </cell>
          <cell r="N1893">
            <v>-60000</v>
          </cell>
          <cell r="P1893" t="str">
            <v>2905100202</v>
          </cell>
          <cell r="Q1893" t="str">
            <v>6101535473</v>
          </cell>
          <cell r="R1893" t="str">
            <v>08001044789 OMAR DONADO</v>
          </cell>
          <cell r="S1893" t="str">
            <v>800120011</v>
          </cell>
          <cell r="T1893" t="str">
            <v>1904919522</v>
          </cell>
          <cell r="U1893" t="str">
            <v>2000363615</v>
          </cell>
          <cell r="V1893" t="str">
            <v>2020</v>
          </cell>
          <cell r="W1893">
            <v>44074</v>
          </cell>
        </row>
        <row r="1894">
          <cell r="G1894">
            <v>3310530</v>
          </cell>
          <cell r="H1894" t="str">
            <v>KR</v>
          </cell>
          <cell r="I1894">
            <v>43957</v>
          </cell>
          <cell r="J1894">
            <v>44044</v>
          </cell>
          <cell r="K1894">
            <v>43992</v>
          </cell>
          <cell r="L1894">
            <v>44052</v>
          </cell>
          <cell r="M1894">
            <v>22</v>
          </cell>
          <cell r="N1894">
            <v>-60000</v>
          </cell>
          <cell r="P1894" t="str">
            <v>2905100202</v>
          </cell>
          <cell r="Q1894" t="str">
            <v>6101535473</v>
          </cell>
          <cell r="R1894" t="str">
            <v>08001167547 SILVIA MORALES</v>
          </cell>
          <cell r="S1894" t="str">
            <v>800120011</v>
          </cell>
          <cell r="T1894" t="str">
            <v>1904919518</v>
          </cell>
          <cell r="U1894" t="str">
            <v>2000363615</v>
          </cell>
          <cell r="V1894" t="str">
            <v>2020</v>
          </cell>
          <cell r="W1894">
            <v>44074</v>
          </cell>
        </row>
        <row r="1895">
          <cell r="G1895">
            <v>3313794</v>
          </cell>
          <cell r="H1895" t="str">
            <v>KR</v>
          </cell>
          <cell r="I1895">
            <v>43991</v>
          </cell>
          <cell r="J1895">
            <v>44044</v>
          </cell>
          <cell r="K1895">
            <v>43992</v>
          </cell>
          <cell r="L1895">
            <v>44052</v>
          </cell>
          <cell r="M1895">
            <v>22</v>
          </cell>
          <cell r="N1895">
            <v>-1050000</v>
          </cell>
          <cell r="P1895" t="str">
            <v>2905100202</v>
          </cell>
          <cell r="Q1895" t="str">
            <v>6101535473</v>
          </cell>
          <cell r="R1895" t="str">
            <v>08433411323 ANGELA ORTIZ</v>
          </cell>
          <cell r="S1895" t="str">
            <v>843320011</v>
          </cell>
          <cell r="T1895" t="str">
            <v>1904919489</v>
          </cell>
          <cell r="U1895" t="str">
            <v>2000363615</v>
          </cell>
          <cell r="V1895" t="str">
            <v>2020</v>
          </cell>
          <cell r="W1895">
            <v>44074</v>
          </cell>
        </row>
        <row r="1896">
          <cell r="G1896">
            <v>3313623</v>
          </cell>
          <cell r="H1896" t="str">
            <v>KR</v>
          </cell>
          <cell r="I1896">
            <v>43987</v>
          </cell>
          <cell r="J1896">
            <v>44044</v>
          </cell>
          <cell r="K1896">
            <v>43992</v>
          </cell>
          <cell r="L1896">
            <v>44052</v>
          </cell>
          <cell r="M1896">
            <v>22</v>
          </cell>
          <cell r="N1896">
            <v>-1859368</v>
          </cell>
          <cell r="P1896" t="str">
            <v>2905100202</v>
          </cell>
          <cell r="Q1896" t="str">
            <v>6101535473</v>
          </cell>
          <cell r="R1896" t="str">
            <v>08001145334 RAMON GARCIA</v>
          </cell>
          <cell r="S1896" t="str">
            <v>800120011</v>
          </cell>
          <cell r="T1896" t="str">
            <v>1904919484</v>
          </cell>
          <cell r="U1896" t="str">
            <v>2000363615</v>
          </cell>
          <cell r="V1896" t="str">
            <v>2020</v>
          </cell>
          <cell r="W1896">
            <v>44074</v>
          </cell>
        </row>
        <row r="1897">
          <cell r="G1897">
            <v>3313315</v>
          </cell>
          <cell r="H1897" t="str">
            <v>KR</v>
          </cell>
          <cell r="I1897">
            <v>43985</v>
          </cell>
          <cell r="J1897">
            <v>44044</v>
          </cell>
          <cell r="K1897">
            <v>43992</v>
          </cell>
          <cell r="L1897">
            <v>44052</v>
          </cell>
          <cell r="M1897">
            <v>22</v>
          </cell>
          <cell r="N1897">
            <v>-2370000</v>
          </cell>
          <cell r="P1897" t="str">
            <v>2905100202</v>
          </cell>
          <cell r="Q1897" t="str">
            <v>6101535473</v>
          </cell>
          <cell r="R1897" t="str">
            <v>08001249479 GILMA SIMMONDS</v>
          </cell>
          <cell r="S1897" t="str">
            <v>800120011</v>
          </cell>
          <cell r="T1897" t="str">
            <v>1904919480</v>
          </cell>
          <cell r="U1897" t="str">
            <v>2000363615</v>
          </cell>
          <cell r="V1897" t="str">
            <v>2020</v>
          </cell>
          <cell r="W1897">
            <v>44074</v>
          </cell>
        </row>
        <row r="1898">
          <cell r="G1898">
            <v>3313380</v>
          </cell>
          <cell r="H1898" t="str">
            <v>KR</v>
          </cell>
          <cell r="I1898">
            <v>43985</v>
          </cell>
          <cell r="J1898">
            <v>44044</v>
          </cell>
          <cell r="K1898">
            <v>43992</v>
          </cell>
          <cell r="L1898">
            <v>44052</v>
          </cell>
          <cell r="M1898">
            <v>22</v>
          </cell>
          <cell r="N1898">
            <v>-2239728</v>
          </cell>
          <cell r="P1898" t="str">
            <v>2905100202</v>
          </cell>
          <cell r="Q1898" t="str">
            <v>6101535473</v>
          </cell>
          <cell r="R1898" t="str">
            <v>08560536400 JULIET MERIÑO</v>
          </cell>
          <cell r="S1898" t="str">
            <v>856020011</v>
          </cell>
          <cell r="T1898" t="str">
            <v>1904919472</v>
          </cell>
          <cell r="U1898" t="str">
            <v>2000363615</v>
          </cell>
          <cell r="V1898" t="str">
            <v>2020</v>
          </cell>
          <cell r="W1898">
            <v>44074</v>
          </cell>
        </row>
        <row r="1899">
          <cell r="G1899">
            <v>3313380</v>
          </cell>
          <cell r="H1899" t="str">
            <v>KR</v>
          </cell>
          <cell r="I1899">
            <v>43985</v>
          </cell>
          <cell r="J1899">
            <v>44044</v>
          </cell>
          <cell r="K1899">
            <v>44011</v>
          </cell>
          <cell r="L1899">
            <v>44071</v>
          </cell>
          <cell r="M1899">
            <v>199</v>
          </cell>
          <cell r="N1899">
            <v>-212800</v>
          </cell>
          <cell r="P1899" t="str">
            <v>2205200201</v>
          </cell>
          <cell r="Q1899" t="str">
            <v>6101535473</v>
          </cell>
          <cell r="R1899" t="str">
            <v>GLOSA INICIAL GL-089276937007</v>
          </cell>
          <cell r="S1899" t="str">
            <v>856020011</v>
          </cell>
          <cell r="T1899" t="str">
            <v>1904919472</v>
          </cell>
          <cell r="U1899" t="str">
            <v>1906200749</v>
          </cell>
          <cell r="V1899" t="str">
            <v>2021</v>
          </cell>
          <cell r="W1899">
            <v>44270</v>
          </cell>
        </row>
        <row r="1900">
          <cell r="G1900">
            <v>3314374</v>
          </cell>
          <cell r="H1900" t="str">
            <v>KR</v>
          </cell>
          <cell r="I1900">
            <v>44006</v>
          </cell>
          <cell r="J1900">
            <v>44050</v>
          </cell>
          <cell r="K1900">
            <v>44019</v>
          </cell>
          <cell r="L1900">
            <v>44079</v>
          </cell>
          <cell r="M1900">
            <v>230</v>
          </cell>
          <cell r="N1900">
            <v>-10068</v>
          </cell>
          <cell r="P1900" t="str">
            <v>2905100202</v>
          </cell>
          <cell r="Q1900" t="str">
            <v>7071243336</v>
          </cell>
          <cell r="R1900" t="str">
            <v>47288357468 WILLIAM IBAÑEZ</v>
          </cell>
          <cell r="S1900" t="str">
            <v>4728817011</v>
          </cell>
          <cell r="T1900" t="str">
            <v>1904916894</v>
          </cell>
          <cell r="U1900" t="str">
            <v>2000503699</v>
          </cell>
          <cell r="V1900" t="str">
            <v>2021</v>
          </cell>
          <cell r="W1900">
            <v>44309</v>
          </cell>
        </row>
        <row r="1901">
          <cell r="G1901">
            <v>3314109</v>
          </cell>
          <cell r="H1901" t="str">
            <v>KR</v>
          </cell>
          <cell r="I1901">
            <v>43998</v>
          </cell>
          <cell r="J1901">
            <v>44050</v>
          </cell>
          <cell r="K1901">
            <v>44019</v>
          </cell>
          <cell r="L1901">
            <v>44079</v>
          </cell>
          <cell r="M1901">
            <v>230</v>
          </cell>
          <cell r="N1901">
            <v>-14386</v>
          </cell>
          <cell r="P1901" t="str">
            <v>2905100202</v>
          </cell>
          <cell r="Q1901" t="str">
            <v>7071243336</v>
          </cell>
          <cell r="R1901" t="str">
            <v>47960086114 MIGUEL VILLAR</v>
          </cell>
          <cell r="S1901" t="str">
            <v>4796017011</v>
          </cell>
          <cell r="T1901" t="str">
            <v>1904916893</v>
          </cell>
          <cell r="U1901" t="str">
            <v>2000503699</v>
          </cell>
          <cell r="V1901" t="str">
            <v>2021</v>
          </cell>
          <cell r="W1901">
            <v>44309</v>
          </cell>
        </row>
        <row r="1902">
          <cell r="G1902">
            <v>3314085</v>
          </cell>
          <cell r="H1902" t="str">
            <v>KR</v>
          </cell>
          <cell r="I1902">
            <v>43995</v>
          </cell>
          <cell r="J1902">
            <v>44050</v>
          </cell>
          <cell r="K1902">
            <v>44019</v>
          </cell>
          <cell r="L1902">
            <v>44079</v>
          </cell>
          <cell r="M1902">
            <v>230</v>
          </cell>
          <cell r="N1902">
            <v>-14386</v>
          </cell>
          <cell r="P1902" t="str">
            <v>2905100202</v>
          </cell>
          <cell r="Q1902" t="str">
            <v>7071243336</v>
          </cell>
          <cell r="R1902" t="str">
            <v>47001058568 VALERIA CASTILLA</v>
          </cell>
          <cell r="S1902" t="str">
            <v>4700117011</v>
          </cell>
          <cell r="T1902" t="str">
            <v>1904916892</v>
          </cell>
          <cell r="U1902" t="str">
            <v>2000503699</v>
          </cell>
          <cell r="V1902" t="str">
            <v>2021</v>
          </cell>
          <cell r="W1902">
            <v>44309</v>
          </cell>
        </row>
        <row r="1903">
          <cell r="G1903">
            <v>3315345</v>
          </cell>
          <cell r="H1903" t="str">
            <v>KR</v>
          </cell>
          <cell r="I1903">
            <v>43983</v>
          </cell>
          <cell r="J1903">
            <v>44026</v>
          </cell>
          <cell r="K1903">
            <v>44026</v>
          </cell>
          <cell r="L1903">
            <v>44086</v>
          </cell>
          <cell r="M1903">
            <v>-43</v>
          </cell>
          <cell r="N1903">
            <v>-735223697</v>
          </cell>
          <cell r="P1903" t="str">
            <v>2905100202</v>
          </cell>
          <cell r="Q1903" t="str">
            <v>BARRANQUILLA</v>
          </cell>
          <cell r="R1903" t="str">
            <v>CONTRATO MAIS JUNIO 2020</v>
          </cell>
          <cell r="S1903" t="str">
            <v>800120011</v>
          </cell>
          <cell r="T1903" t="str">
            <v>1904915513</v>
          </cell>
          <cell r="U1903" t="str">
            <v>2000357757</v>
          </cell>
          <cell r="V1903" t="str">
            <v>2020</v>
          </cell>
          <cell r="W1903">
            <v>44043</v>
          </cell>
        </row>
        <row r="1904">
          <cell r="G1904">
            <v>3310742</v>
          </cell>
          <cell r="H1904" t="str">
            <v>KR</v>
          </cell>
          <cell r="I1904">
            <v>43958</v>
          </cell>
          <cell r="J1904">
            <v>44048</v>
          </cell>
          <cell r="K1904">
            <v>43962</v>
          </cell>
          <cell r="L1904">
            <v>44022</v>
          </cell>
          <cell r="M1904">
            <v>106</v>
          </cell>
          <cell r="N1904">
            <v>-98299</v>
          </cell>
          <cell r="P1904" t="str">
            <v>2905100202</v>
          </cell>
          <cell r="Q1904" t="str">
            <v>5111604093</v>
          </cell>
          <cell r="R1904" t="str">
            <v>4767500068603 NIRA MARMOL</v>
          </cell>
          <cell r="S1904" t="str">
            <v>4767517011</v>
          </cell>
          <cell r="T1904" t="str">
            <v>1904910119</v>
          </cell>
          <cell r="U1904" t="str">
            <v>2000390881</v>
          </cell>
          <cell r="V1904" t="str">
            <v>2020</v>
          </cell>
          <cell r="W1904">
            <v>44128</v>
          </cell>
        </row>
        <row r="1905">
          <cell r="G1905">
            <v>3310622</v>
          </cell>
          <cell r="H1905" t="str">
            <v>KR</v>
          </cell>
          <cell r="I1905">
            <v>43957</v>
          </cell>
          <cell r="J1905">
            <v>44048</v>
          </cell>
          <cell r="K1905">
            <v>43962</v>
          </cell>
          <cell r="L1905">
            <v>44022</v>
          </cell>
          <cell r="M1905">
            <v>106</v>
          </cell>
          <cell r="N1905">
            <v>-420940</v>
          </cell>
          <cell r="P1905" t="str">
            <v>2905100202</v>
          </cell>
          <cell r="Q1905" t="str">
            <v>5111604093</v>
          </cell>
          <cell r="R1905" t="str">
            <v>4796000020601 RICARDO SALGADO</v>
          </cell>
          <cell r="S1905" t="str">
            <v>4796017011</v>
          </cell>
          <cell r="T1905" t="str">
            <v>1904910117</v>
          </cell>
          <cell r="U1905" t="str">
            <v>1905165801</v>
          </cell>
          <cell r="V1905" t="str">
            <v>2020</v>
          </cell>
          <cell r="W1905">
            <v>44128</v>
          </cell>
        </row>
        <row r="1906">
          <cell r="G1906">
            <v>3310876</v>
          </cell>
          <cell r="H1906" t="str">
            <v>KR</v>
          </cell>
          <cell r="I1906">
            <v>43959</v>
          </cell>
          <cell r="J1906">
            <v>44048</v>
          </cell>
          <cell r="K1906">
            <v>43962</v>
          </cell>
          <cell r="L1906">
            <v>44022</v>
          </cell>
          <cell r="M1906">
            <v>106</v>
          </cell>
          <cell r="N1906">
            <v>-75203</v>
          </cell>
          <cell r="P1906" t="str">
            <v>2905100202</v>
          </cell>
          <cell r="Q1906" t="str">
            <v>5111539741</v>
          </cell>
          <cell r="R1906" t="str">
            <v>4720500008005 ROSA FONTALVO</v>
          </cell>
          <cell r="S1906" t="str">
            <v>4720517011</v>
          </cell>
          <cell r="T1906" t="str">
            <v>1904909937</v>
          </cell>
          <cell r="U1906" t="str">
            <v>2000390881</v>
          </cell>
          <cell r="V1906" t="str">
            <v>2020</v>
          </cell>
          <cell r="W1906">
            <v>44128</v>
          </cell>
        </row>
        <row r="1907">
          <cell r="G1907">
            <v>3310770</v>
          </cell>
          <cell r="H1907" t="str">
            <v>KR</v>
          </cell>
          <cell r="I1907">
            <v>43959</v>
          </cell>
          <cell r="J1907">
            <v>44048</v>
          </cell>
          <cell r="K1907">
            <v>43962</v>
          </cell>
          <cell r="L1907">
            <v>44022</v>
          </cell>
          <cell r="M1907">
            <v>263</v>
          </cell>
          <cell r="N1907">
            <v>-48127</v>
          </cell>
          <cell r="P1907" t="str">
            <v>2905100203</v>
          </cell>
          <cell r="Q1907" t="str">
            <v>5111539741</v>
          </cell>
          <cell r="R1907" t="str">
            <v>13430472488 JUAN DENUVILLA</v>
          </cell>
          <cell r="S1907" t="str">
            <v>1343020011</v>
          </cell>
          <cell r="T1907" t="str">
            <v>1904909936</v>
          </cell>
          <cell r="U1907" t="str">
            <v>2000485691</v>
          </cell>
          <cell r="V1907" t="str">
            <v>2021</v>
          </cell>
          <cell r="W1907">
            <v>44285</v>
          </cell>
        </row>
        <row r="1908">
          <cell r="G1908">
            <v>339730</v>
          </cell>
          <cell r="H1908" t="str">
            <v>KR</v>
          </cell>
          <cell r="I1908">
            <v>43950</v>
          </cell>
          <cell r="J1908">
            <v>44047</v>
          </cell>
          <cell r="K1908">
            <v>43955</v>
          </cell>
          <cell r="L1908">
            <v>44015</v>
          </cell>
          <cell r="M1908">
            <v>181</v>
          </cell>
          <cell r="N1908">
            <v>-60000</v>
          </cell>
          <cell r="P1908" t="str">
            <v>2905100102</v>
          </cell>
          <cell r="Q1908" t="str">
            <v>5041617030</v>
          </cell>
          <cell r="R1908" t="str">
            <v>47001242809 RAFAEL CAMPO</v>
          </cell>
          <cell r="S1908" t="str">
            <v>4700117011</v>
          </cell>
          <cell r="T1908" t="str">
            <v>1904902566</v>
          </cell>
          <cell r="U1908" t="str">
            <v>2000435592</v>
          </cell>
          <cell r="V1908" t="str">
            <v>2020</v>
          </cell>
          <cell r="W1908">
            <v>44196</v>
          </cell>
        </row>
        <row r="1909">
          <cell r="G1909">
            <v>339600</v>
          </cell>
          <cell r="H1909" t="str">
            <v>KR</v>
          </cell>
          <cell r="I1909">
            <v>43949</v>
          </cell>
          <cell r="J1909">
            <v>44047</v>
          </cell>
          <cell r="K1909">
            <v>43955</v>
          </cell>
          <cell r="L1909">
            <v>44015</v>
          </cell>
          <cell r="M1909">
            <v>181</v>
          </cell>
          <cell r="N1909">
            <v>-60000</v>
          </cell>
          <cell r="P1909" t="str">
            <v>2905100202</v>
          </cell>
          <cell r="Q1909" t="str">
            <v>5041617030</v>
          </cell>
          <cell r="R1909" t="str">
            <v>47001388984 LEINER LEON</v>
          </cell>
          <cell r="S1909" t="str">
            <v>4700117011</v>
          </cell>
          <cell r="T1909" t="str">
            <v>1904902564</v>
          </cell>
          <cell r="U1909" t="str">
            <v>2000435592</v>
          </cell>
          <cell r="V1909" t="str">
            <v>2020</v>
          </cell>
          <cell r="W1909">
            <v>44196</v>
          </cell>
        </row>
        <row r="1910">
          <cell r="G1910">
            <v>338883</v>
          </cell>
          <cell r="H1910" t="str">
            <v>KR</v>
          </cell>
          <cell r="I1910">
            <v>43944</v>
          </cell>
          <cell r="J1910">
            <v>44047</v>
          </cell>
          <cell r="K1910">
            <v>43955</v>
          </cell>
          <cell r="L1910">
            <v>44015</v>
          </cell>
          <cell r="M1910">
            <v>181</v>
          </cell>
          <cell r="N1910">
            <v>-60000</v>
          </cell>
          <cell r="P1910" t="str">
            <v>2905100202</v>
          </cell>
          <cell r="Q1910" t="str">
            <v>5041617030</v>
          </cell>
          <cell r="R1910" t="str">
            <v>47605439623 ALVARO GUTIERREZ</v>
          </cell>
          <cell r="S1910" t="str">
            <v>4760517011</v>
          </cell>
          <cell r="T1910" t="str">
            <v>1904902563</v>
          </cell>
          <cell r="U1910" t="str">
            <v>2000435592</v>
          </cell>
          <cell r="V1910" t="str">
            <v>2020</v>
          </cell>
          <cell r="W1910">
            <v>44196</v>
          </cell>
        </row>
        <row r="1911">
          <cell r="G1911">
            <v>338552</v>
          </cell>
          <cell r="H1911" t="str">
            <v>KR</v>
          </cell>
          <cell r="I1911">
            <v>43942</v>
          </cell>
          <cell r="J1911">
            <v>44047</v>
          </cell>
          <cell r="K1911">
            <v>43955</v>
          </cell>
          <cell r="L1911">
            <v>44015</v>
          </cell>
          <cell r="M1911">
            <v>181</v>
          </cell>
          <cell r="N1911">
            <v>-318710</v>
          </cell>
          <cell r="P1911" t="str">
            <v>2905100202</v>
          </cell>
          <cell r="Q1911" t="str">
            <v>5041617030</v>
          </cell>
          <cell r="R1911" t="str">
            <v>47288235616 ANDRES IREGUI</v>
          </cell>
          <cell r="S1911" t="str">
            <v>4728817011</v>
          </cell>
          <cell r="T1911" t="str">
            <v>1904902560</v>
          </cell>
          <cell r="U1911" t="str">
            <v>1905629968</v>
          </cell>
          <cell r="V1911" t="str">
            <v>2020</v>
          </cell>
          <cell r="W1911">
            <v>44196</v>
          </cell>
        </row>
        <row r="1912">
          <cell r="G1912">
            <v>338483</v>
          </cell>
          <cell r="H1912" t="str">
            <v>KR</v>
          </cell>
          <cell r="I1912">
            <v>43941</v>
          </cell>
          <cell r="J1912">
            <v>44047</v>
          </cell>
          <cell r="K1912">
            <v>43955</v>
          </cell>
          <cell r="L1912">
            <v>44015</v>
          </cell>
          <cell r="M1912">
            <v>181</v>
          </cell>
          <cell r="N1912">
            <v>-171601</v>
          </cell>
          <cell r="P1912" t="str">
            <v>2905100202</v>
          </cell>
          <cell r="Q1912" t="str">
            <v>5041617030</v>
          </cell>
          <cell r="R1912" t="str">
            <v>47258430964 ROSA PALLARES</v>
          </cell>
          <cell r="S1912" t="str">
            <v>4725817011</v>
          </cell>
          <cell r="T1912" t="str">
            <v>1904902553</v>
          </cell>
          <cell r="U1912" t="str">
            <v>1905584427</v>
          </cell>
          <cell r="V1912" t="str">
            <v>2020</v>
          </cell>
          <cell r="W1912">
            <v>44196</v>
          </cell>
        </row>
        <row r="1913">
          <cell r="G1913">
            <v>339970</v>
          </cell>
          <cell r="H1913" t="str">
            <v>KR</v>
          </cell>
          <cell r="I1913">
            <v>43951</v>
          </cell>
          <cell r="J1913">
            <v>44044</v>
          </cell>
          <cell r="K1913">
            <v>43983</v>
          </cell>
          <cell r="L1913">
            <v>44043</v>
          </cell>
          <cell r="M1913">
            <v>26</v>
          </cell>
          <cell r="N1913">
            <v>-810000</v>
          </cell>
          <cell r="P1913" t="str">
            <v>2905100202</v>
          </cell>
          <cell r="Q1913" t="str">
            <v>6011648480</v>
          </cell>
          <cell r="R1913" t="str">
            <v>08001185413 MARIA JIMENEZ</v>
          </cell>
          <cell r="S1913" t="str">
            <v>800120011</v>
          </cell>
          <cell r="T1913" t="str">
            <v>1904893079</v>
          </cell>
          <cell r="U1913" t="str">
            <v>2000362344</v>
          </cell>
          <cell r="V1913" t="str">
            <v>2020</v>
          </cell>
          <cell r="W1913">
            <v>44069</v>
          </cell>
        </row>
        <row r="1914">
          <cell r="G1914">
            <v>339932</v>
          </cell>
          <cell r="H1914" t="str">
            <v>KR</v>
          </cell>
          <cell r="I1914">
            <v>43951</v>
          </cell>
          <cell r="J1914">
            <v>44044</v>
          </cell>
          <cell r="K1914">
            <v>43983</v>
          </cell>
          <cell r="L1914">
            <v>44043</v>
          </cell>
          <cell r="M1914">
            <v>26</v>
          </cell>
          <cell r="N1914">
            <v>-2226473</v>
          </cell>
          <cell r="P1914" t="str">
            <v>2905100202</v>
          </cell>
          <cell r="Q1914" t="str">
            <v>6011648480</v>
          </cell>
          <cell r="R1914" t="str">
            <v>08001402409 LILIANA ESTRADA</v>
          </cell>
          <cell r="S1914" t="str">
            <v>800120011</v>
          </cell>
          <cell r="T1914" t="str">
            <v>1904893076</v>
          </cell>
          <cell r="U1914" t="str">
            <v>2000362344</v>
          </cell>
          <cell r="V1914" t="str">
            <v>2020</v>
          </cell>
          <cell r="W1914">
            <v>44069</v>
          </cell>
        </row>
        <row r="1915">
          <cell r="G1915">
            <v>339920</v>
          </cell>
          <cell r="H1915" t="str">
            <v>KR</v>
          </cell>
          <cell r="I1915">
            <v>43951</v>
          </cell>
          <cell r="J1915">
            <v>44044</v>
          </cell>
          <cell r="K1915">
            <v>43983</v>
          </cell>
          <cell r="L1915">
            <v>44043</v>
          </cell>
          <cell r="M1915">
            <v>26</v>
          </cell>
          <cell r="N1915">
            <v>-469067</v>
          </cell>
          <cell r="P1915" t="str">
            <v>2905100202</v>
          </cell>
          <cell r="Q1915" t="str">
            <v>6011648480</v>
          </cell>
          <cell r="R1915" t="str">
            <v>08001219575 LUZ LUNA</v>
          </cell>
          <cell r="S1915" t="str">
            <v>800120011</v>
          </cell>
          <cell r="T1915" t="str">
            <v>1904893073</v>
          </cell>
          <cell r="U1915" t="str">
            <v>2000362344</v>
          </cell>
          <cell r="V1915" t="str">
            <v>2020</v>
          </cell>
          <cell r="W1915">
            <v>44069</v>
          </cell>
        </row>
        <row r="1916">
          <cell r="G1916">
            <v>339913</v>
          </cell>
          <cell r="H1916" t="str">
            <v>KR</v>
          </cell>
          <cell r="I1916">
            <v>43951</v>
          </cell>
          <cell r="J1916">
            <v>44044</v>
          </cell>
          <cell r="K1916">
            <v>43983</v>
          </cell>
          <cell r="L1916">
            <v>44043</v>
          </cell>
          <cell r="M1916">
            <v>26</v>
          </cell>
          <cell r="N1916">
            <v>-390000</v>
          </cell>
          <cell r="P1916" t="str">
            <v>2905100202</v>
          </cell>
          <cell r="Q1916" t="str">
            <v>6011648480</v>
          </cell>
          <cell r="R1916" t="str">
            <v>08001238312 BRENDA MUÑOZ</v>
          </cell>
          <cell r="S1916" t="str">
            <v>800120011</v>
          </cell>
          <cell r="T1916" t="str">
            <v>1904893069</v>
          </cell>
          <cell r="U1916" t="str">
            <v>2000362344</v>
          </cell>
          <cell r="V1916" t="str">
            <v>2020</v>
          </cell>
          <cell r="W1916">
            <v>44069</v>
          </cell>
        </row>
        <row r="1917">
          <cell r="G1917">
            <v>339849</v>
          </cell>
          <cell r="H1917" t="str">
            <v>KR</v>
          </cell>
          <cell r="I1917">
            <v>43951</v>
          </cell>
          <cell r="J1917">
            <v>44044</v>
          </cell>
          <cell r="K1917">
            <v>43983</v>
          </cell>
          <cell r="L1917">
            <v>44043</v>
          </cell>
          <cell r="M1917">
            <v>26</v>
          </cell>
          <cell r="N1917">
            <v>-60000</v>
          </cell>
          <cell r="P1917" t="str">
            <v>2905100102</v>
          </cell>
          <cell r="Q1917" t="str">
            <v>6011648480</v>
          </cell>
          <cell r="R1917" t="str">
            <v>08433590778 EMANUEL FERNANDEZ</v>
          </cell>
          <cell r="S1917" t="str">
            <v>843320011</v>
          </cell>
          <cell r="T1917" t="str">
            <v>1904893066</v>
          </cell>
          <cell r="U1917" t="str">
            <v>2000362344</v>
          </cell>
          <cell r="V1917" t="str">
            <v>2020</v>
          </cell>
          <cell r="W1917">
            <v>44069</v>
          </cell>
        </row>
        <row r="1918">
          <cell r="G1918">
            <v>339453</v>
          </cell>
          <cell r="H1918" t="str">
            <v>KR</v>
          </cell>
          <cell r="I1918">
            <v>43949</v>
          </cell>
          <cell r="J1918">
            <v>44044</v>
          </cell>
          <cell r="K1918">
            <v>43983</v>
          </cell>
          <cell r="L1918">
            <v>44043</v>
          </cell>
          <cell r="M1918">
            <v>26</v>
          </cell>
          <cell r="N1918">
            <v>-60000</v>
          </cell>
          <cell r="P1918" t="str">
            <v>2905100202</v>
          </cell>
          <cell r="Q1918" t="str">
            <v>6011648480</v>
          </cell>
          <cell r="R1918" t="str">
            <v>08001296645 JANETH MARQUEZ</v>
          </cell>
          <cell r="S1918" t="str">
            <v>800120011</v>
          </cell>
          <cell r="T1918" t="str">
            <v>1904893064</v>
          </cell>
          <cell r="U1918" t="str">
            <v>2000362344</v>
          </cell>
          <cell r="V1918" t="str">
            <v>2020</v>
          </cell>
          <cell r="W1918">
            <v>44069</v>
          </cell>
        </row>
        <row r="1919">
          <cell r="G1919">
            <v>3313762</v>
          </cell>
          <cell r="H1919" t="str">
            <v>KR</v>
          </cell>
          <cell r="I1919">
            <v>43990</v>
          </cell>
          <cell r="J1919">
            <v>44044</v>
          </cell>
          <cell r="K1919">
            <v>43992</v>
          </cell>
          <cell r="L1919">
            <v>44052</v>
          </cell>
          <cell r="M1919">
            <v>22</v>
          </cell>
          <cell r="N1919">
            <v>-60000</v>
          </cell>
          <cell r="P1919" t="str">
            <v>2905100102</v>
          </cell>
          <cell r="Q1919" t="str">
            <v>6101008574</v>
          </cell>
          <cell r="R1919" t="str">
            <v>08436163708 GEOVANNY CASTRO</v>
          </cell>
          <cell r="S1919" t="str">
            <v>800120011</v>
          </cell>
          <cell r="T1919" t="str">
            <v>1904890353</v>
          </cell>
          <cell r="U1919" t="str">
            <v>2000363615</v>
          </cell>
          <cell r="V1919" t="str">
            <v>2020</v>
          </cell>
          <cell r="W1919">
            <v>44074</v>
          </cell>
        </row>
        <row r="1920">
          <cell r="G1920">
            <v>3313752</v>
          </cell>
          <cell r="H1920" t="str">
            <v>KR</v>
          </cell>
          <cell r="I1920">
            <v>43990</v>
          </cell>
          <cell r="J1920">
            <v>44044</v>
          </cell>
          <cell r="K1920">
            <v>43992</v>
          </cell>
          <cell r="L1920">
            <v>44052</v>
          </cell>
          <cell r="M1920">
            <v>22</v>
          </cell>
          <cell r="N1920">
            <v>-236454</v>
          </cell>
          <cell r="P1920" t="str">
            <v>2905100202</v>
          </cell>
          <cell r="Q1920" t="str">
            <v>6101008574</v>
          </cell>
          <cell r="R1920" t="str">
            <v>08001094079 HECTOR HERRERA</v>
          </cell>
          <cell r="S1920" t="str">
            <v>800120011</v>
          </cell>
          <cell r="T1920" t="str">
            <v>1904890350</v>
          </cell>
          <cell r="U1920" t="str">
            <v>2000363615</v>
          </cell>
          <cell r="V1920" t="str">
            <v>2020</v>
          </cell>
          <cell r="W1920">
            <v>44074</v>
          </cell>
        </row>
        <row r="1921">
          <cell r="G1921">
            <v>3313750</v>
          </cell>
          <cell r="H1921" t="str">
            <v>KR</v>
          </cell>
          <cell r="I1921">
            <v>43990</v>
          </cell>
          <cell r="J1921">
            <v>44044</v>
          </cell>
          <cell r="K1921">
            <v>43992</v>
          </cell>
          <cell r="L1921">
            <v>44052</v>
          </cell>
          <cell r="M1921">
            <v>22</v>
          </cell>
          <cell r="N1921">
            <v>-720000</v>
          </cell>
          <cell r="P1921" t="str">
            <v>2905100202</v>
          </cell>
          <cell r="Q1921" t="str">
            <v>6101008574</v>
          </cell>
          <cell r="R1921" t="str">
            <v>08001379068 JOSE CERA</v>
          </cell>
          <cell r="S1921" t="str">
            <v>800120011</v>
          </cell>
          <cell r="T1921" t="str">
            <v>1904890346</v>
          </cell>
          <cell r="U1921" t="str">
            <v>2000363615</v>
          </cell>
          <cell r="V1921" t="str">
            <v>2020</v>
          </cell>
          <cell r="W1921">
            <v>44074</v>
          </cell>
        </row>
        <row r="1922">
          <cell r="G1922">
            <v>3313721</v>
          </cell>
          <cell r="H1922" t="str">
            <v>KR</v>
          </cell>
          <cell r="I1922">
            <v>43990</v>
          </cell>
          <cell r="J1922">
            <v>44044</v>
          </cell>
          <cell r="K1922">
            <v>43992</v>
          </cell>
          <cell r="L1922">
            <v>44052</v>
          </cell>
          <cell r="M1922">
            <v>22</v>
          </cell>
          <cell r="N1922">
            <v>-60000</v>
          </cell>
          <cell r="P1922" t="str">
            <v>2905100202</v>
          </cell>
          <cell r="Q1922" t="str">
            <v>6101008574</v>
          </cell>
          <cell r="R1922" t="str">
            <v>08001068405 ELIECER MIRANDA</v>
          </cell>
          <cell r="S1922" t="str">
            <v>800120011</v>
          </cell>
          <cell r="T1922" t="str">
            <v>1904890343</v>
          </cell>
          <cell r="U1922" t="str">
            <v>2000363615</v>
          </cell>
          <cell r="V1922" t="str">
            <v>2020</v>
          </cell>
          <cell r="W1922">
            <v>44074</v>
          </cell>
        </row>
        <row r="1923">
          <cell r="G1923">
            <v>3313710</v>
          </cell>
          <cell r="H1923" t="str">
            <v>KR</v>
          </cell>
          <cell r="I1923">
            <v>43990</v>
          </cell>
          <cell r="J1923">
            <v>44044</v>
          </cell>
          <cell r="K1923">
            <v>43992</v>
          </cell>
          <cell r="L1923">
            <v>44052</v>
          </cell>
          <cell r="M1923">
            <v>22</v>
          </cell>
          <cell r="N1923">
            <v>-566138</v>
          </cell>
          <cell r="P1923" t="str">
            <v>2905100202</v>
          </cell>
          <cell r="Q1923" t="str">
            <v>6101008574</v>
          </cell>
          <cell r="R1923" t="str">
            <v>08001172006 RAFAEL TOSCANO</v>
          </cell>
          <cell r="S1923" t="str">
            <v>800120011</v>
          </cell>
          <cell r="T1923" t="str">
            <v>1904890339</v>
          </cell>
          <cell r="U1923" t="str">
            <v>2000363615</v>
          </cell>
          <cell r="V1923" t="str">
            <v>2020</v>
          </cell>
          <cell r="W1923">
            <v>44074</v>
          </cell>
        </row>
        <row r="1924">
          <cell r="G1924">
            <v>3313705</v>
          </cell>
          <cell r="H1924" t="str">
            <v>KR</v>
          </cell>
          <cell r="I1924">
            <v>43990</v>
          </cell>
          <cell r="J1924">
            <v>44044</v>
          </cell>
          <cell r="K1924">
            <v>43992</v>
          </cell>
          <cell r="L1924">
            <v>44052</v>
          </cell>
          <cell r="M1924">
            <v>22</v>
          </cell>
          <cell r="N1924">
            <v>-60000</v>
          </cell>
          <cell r="P1924" t="str">
            <v>2905100202</v>
          </cell>
          <cell r="Q1924" t="str">
            <v>6101008574</v>
          </cell>
          <cell r="R1924" t="str">
            <v>08001074778 ROBERTO FERNANDEZ</v>
          </cell>
          <cell r="S1924" t="str">
            <v>800120011</v>
          </cell>
          <cell r="T1924" t="str">
            <v>1904890335</v>
          </cell>
          <cell r="U1924" t="str">
            <v>2000363615</v>
          </cell>
          <cell r="V1924" t="str">
            <v>2020</v>
          </cell>
          <cell r="W1924">
            <v>44074</v>
          </cell>
        </row>
        <row r="1925">
          <cell r="G1925">
            <v>3313704</v>
          </cell>
          <cell r="H1925" t="str">
            <v>KR</v>
          </cell>
          <cell r="I1925">
            <v>43990</v>
          </cell>
          <cell r="J1925">
            <v>44044</v>
          </cell>
          <cell r="K1925">
            <v>43992</v>
          </cell>
          <cell r="L1925">
            <v>44052</v>
          </cell>
          <cell r="M1925">
            <v>22</v>
          </cell>
          <cell r="N1925">
            <v>-390000</v>
          </cell>
          <cell r="P1925" t="str">
            <v>2905100202</v>
          </cell>
          <cell r="Q1925" t="str">
            <v>6101008574</v>
          </cell>
          <cell r="R1925" t="str">
            <v>08433557354 CIBELY GARIZABALO</v>
          </cell>
          <cell r="S1925" t="str">
            <v>843320011</v>
          </cell>
          <cell r="T1925" t="str">
            <v>1904890321</v>
          </cell>
          <cell r="U1925" t="str">
            <v>2000363615</v>
          </cell>
          <cell r="V1925" t="str">
            <v>2020</v>
          </cell>
          <cell r="W1925">
            <v>44074</v>
          </cell>
        </row>
        <row r="1926">
          <cell r="G1926">
            <v>3311783</v>
          </cell>
          <cell r="H1926" t="str">
            <v>KR</v>
          </cell>
          <cell r="I1926">
            <v>43967</v>
          </cell>
          <cell r="J1926">
            <v>44044</v>
          </cell>
          <cell r="K1926">
            <v>43992</v>
          </cell>
          <cell r="L1926">
            <v>44052</v>
          </cell>
          <cell r="M1926">
            <v>22</v>
          </cell>
          <cell r="N1926">
            <v>-51282</v>
          </cell>
          <cell r="P1926" t="str">
            <v>2905100202</v>
          </cell>
          <cell r="Q1926" t="str">
            <v>6101008574</v>
          </cell>
          <cell r="R1926" t="str">
            <v>08758520160 IRASEMA SMITH</v>
          </cell>
          <cell r="S1926" t="str">
            <v>875817011</v>
          </cell>
          <cell r="T1926" t="str">
            <v>1904890315</v>
          </cell>
          <cell r="U1926" t="str">
            <v>2000363615</v>
          </cell>
          <cell r="V1926" t="str">
            <v>2020</v>
          </cell>
          <cell r="W1926">
            <v>44074</v>
          </cell>
        </row>
        <row r="1927">
          <cell r="G1927">
            <v>3311717</v>
          </cell>
          <cell r="H1927" t="str">
            <v>KR</v>
          </cell>
          <cell r="I1927">
            <v>43966</v>
          </cell>
          <cell r="J1927">
            <v>44044</v>
          </cell>
          <cell r="K1927">
            <v>43992</v>
          </cell>
          <cell r="L1927">
            <v>44052</v>
          </cell>
          <cell r="M1927">
            <v>22</v>
          </cell>
          <cell r="N1927">
            <v>-53451</v>
          </cell>
          <cell r="P1927" t="str">
            <v>2905100202</v>
          </cell>
          <cell r="Q1927" t="str">
            <v>6101008574</v>
          </cell>
          <cell r="R1927" t="str">
            <v>08001218208 MARLENE NARVAEZ</v>
          </cell>
          <cell r="S1927" t="str">
            <v>800120011</v>
          </cell>
          <cell r="T1927" t="str">
            <v>1904890312</v>
          </cell>
          <cell r="U1927" t="str">
            <v>2000363615</v>
          </cell>
          <cell r="V1927" t="str">
            <v>2020</v>
          </cell>
          <cell r="W1927">
            <v>44074</v>
          </cell>
        </row>
        <row r="1928">
          <cell r="G1928">
            <v>3311716</v>
          </cell>
          <cell r="H1928" t="str">
            <v>KR</v>
          </cell>
          <cell r="I1928">
            <v>43966</v>
          </cell>
          <cell r="J1928">
            <v>44044</v>
          </cell>
          <cell r="K1928">
            <v>43992</v>
          </cell>
          <cell r="L1928">
            <v>44052</v>
          </cell>
          <cell r="M1928">
            <v>22</v>
          </cell>
          <cell r="N1928">
            <v>-53451</v>
          </cell>
          <cell r="P1928" t="str">
            <v>2905100202</v>
          </cell>
          <cell r="Q1928" t="str">
            <v>6101008574</v>
          </cell>
          <cell r="R1928" t="str">
            <v>08001531415 MIGUEL ESTRADA</v>
          </cell>
          <cell r="S1928" t="str">
            <v>800120011</v>
          </cell>
          <cell r="T1928" t="str">
            <v>1904890310</v>
          </cell>
          <cell r="U1928" t="str">
            <v>2000363615</v>
          </cell>
          <cell r="V1928" t="str">
            <v>2020</v>
          </cell>
          <cell r="W1928">
            <v>44074</v>
          </cell>
        </row>
        <row r="1929">
          <cell r="G1929">
            <v>3311705</v>
          </cell>
          <cell r="H1929" t="str">
            <v>KR</v>
          </cell>
          <cell r="I1929">
            <v>43966</v>
          </cell>
          <cell r="J1929">
            <v>44044</v>
          </cell>
          <cell r="K1929">
            <v>43992</v>
          </cell>
          <cell r="L1929">
            <v>44052</v>
          </cell>
          <cell r="M1929">
            <v>257</v>
          </cell>
          <cell r="N1929">
            <v>-53451</v>
          </cell>
          <cell r="P1929" t="str">
            <v>2905100203</v>
          </cell>
          <cell r="Q1929" t="str">
            <v>6101008574</v>
          </cell>
          <cell r="R1929" t="str">
            <v>4767500085302 SONIA BOLAÑO</v>
          </cell>
          <cell r="S1929" t="str">
            <v>4767517011</v>
          </cell>
          <cell r="T1929" t="str">
            <v>1904890307</v>
          </cell>
          <cell r="U1929" t="str">
            <v>2000503699</v>
          </cell>
          <cell r="V1929" t="str">
            <v>2021</v>
          </cell>
          <cell r="W1929">
            <v>44309</v>
          </cell>
        </row>
        <row r="1930">
          <cell r="G1930">
            <v>3311697</v>
          </cell>
          <cell r="H1930" t="str">
            <v>KR</v>
          </cell>
          <cell r="I1930">
            <v>43966</v>
          </cell>
          <cell r="J1930">
            <v>44044</v>
          </cell>
          <cell r="K1930">
            <v>43992</v>
          </cell>
          <cell r="L1930">
            <v>44052</v>
          </cell>
          <cell r="M1930">
            <v>22</v>
          </cell>
          <cell r="N1930">
            <v>-58292</v>
          </cell>
          <cell r="P1930" t="str">
            <v>2905100202</v>
          </cell>
          <cell r="Q1930" t="str">
            <v>6101008574</v>
          </cell>
          <cell r="R1930" t="str">
            <v>08638159489 NELSON CASTRO</v>
          </cell>
          <cell r="S1930" t="str">
            <v>863820011</v>
          </cell>
          <cell r="T1930" t="str">
            <v>1904890302</v>
          </cell>
          <cell r="U1930" t="str">
            <v>2000363615</v>
          </cell>
          <cell r="V1930" t="str">
            <v>2020</v>
          </cell>
          <cell r="W1930">
            <v>44074</v>
          </cell>
        </row>
        <row r="1931">
          <cell r="G1931">
            <v>3313748</v>
          </cell>
          <cell r="H1931" t="str">
            <v>KR</v>
          </cell>
          <cell r="I1931">
            <v>43990</v>
          </cell>
          <cell r="J1931">
            <v>44044</v>
          </cell>
          <cell r="K1931">
            <v>43992</v>
          </cell>
          <cell r="L1931">
            <v>44052</v>
          </cell>
          <cell r="M1931">
            <v>22</v>
          </cell>
          <cell r="N1931">
            <v>-720000</v>
          </cell>
          <cell r="P1931" t="str">
            <v>2905100202</v>
          </cell>
          <cell r="Q1931" t="str">
            <v>6101008574</v>
          </cell>
          <cell r="R1931" t="str">
            <v>08001369751 MARTA SANTIAGO</v>
          </cell>
          <cell r="S1931" t="str">
            <v>800120011</v>
          </cell>
          <cell r="T1931" t="str">
            <v>1904890166</v>
          </cell>
          <cell r="U1931" t="str">
            <v>2000363615</v>
          </cell>
          <cell r="V1931" t="str">
            <v>2020</v>
          </cell>
          <cell r="W1931">
            <v>44074</v>
          </cell>
        </row>
        <row r="1932">
          <cell r="G1932">
            <v>3313713</v>
          </cell>
          <cell r="H1932" t="str">
            <v>KR</v>
          </cell>
          <cell r="I1932">
            <v>43990</v>
          </cell>
          <cell r="J1932">
            <v>44044</v>
          </cell>
          <cell r="K1932">
            <v>43992</v>
          </cell>
          <cell r="L1932">
            <v>44052</v>
          </cell>
          <cell r="M1932">
            <v>22</v>
          </cell>
          <cell r="N1932">
            <v>-1044947</v>
          </cell>
          <cell r="P1932" t="str">
            <v>2905100102</v>
          </cell>
          <cell r="Q1932" t="str">
            <v>6101008574</v>
          </cell>
          <cell r="R1932" t="str">
            <v>08001089873 AZALIA ESCOBAR</v>
          </cell>
          <cell r="S1932" t="str">
            <v>800120011</v>
          </cell>
          <cell r="T1932" t="str">
            <v>1904890158</v>
          </cell>
          <cell r="U1932" t="str">
            <v>2000363615</v>
          </cell>
          <cell r="V1932" t="str">
            <v>2020</v>
          </cell>
          <cell r="W1932">
            <v>44074</v>
          </cell>
        </row>
        <row r="1933">
          <cell r="G1933">
            <v>3313709</v>
          </cell>
          <cell r="H1933" t="str">
            <v>KR</v>
          </cell>
          <cell r="I1933">
            <v>43990</v>
          </cell>
          <cell r="J1933">
            <v>44044</v>
          </cell>
          <cell r="K1933">
            <v>43992</v>
          </cell>
          <cell r="L1933">
            <v>44052</v>
          </cell>
          <cell r="M1933">
            <v>22</v>
          </cell>
          <cell r="N1933">
            <v>-1770000</v>
          </cell>
          <cell r="P1933" t="str">
            <v>2905100202</v>
          </cell>
          <cell r="Q1933" t="str">
            <v>6101008574</v>
          </cell>
          <cell r="R1933" t="str">
            <v>08001188834 JACINTO MOLINA</v>
          </cell>
          <cell r="S1933" t="str">
            <v>800120011</v>
          </cell>
          <cell r="T1933" t="str">
            <v>1904890149</v>
          </cell>
          <cell r="U1933" t="str">
            <v>2000363615</v>
          </cell>
          <cell r="V1933" t="str">
            <v>2020</v>
          </cell>
          <cell r="W1933">
            <v>44074</v>
          </cell>
        </row>
        <row r="1934">
          <cell r="G1934">
            <v>3313708</v>
          </cell>
          <cell r="H1934" t="str">
            <v>KR</v>
          </cell>
          <cell r="I1934">
            <v>43990</v>
          </cell>
          <cell r="J1934">
            <v>44044</v>
          </cell>
          <cell r="K1934">
            <v>43992</v>
          </cell>
          <cell r="L1934">
            <v>44052</v>
          </cell>
          <cell r="M1934">
            <v>22</v>
          </cell>
          <cell r="N1934">
            <v>-1950135</v>
          </cell>
          <cell r="P1934" t="str">
            <v>2905100202</v>
          </cell>
          <cell r="Q1934" t="str">
            <v>6101008574</v>
          </cell>
          <cell r="R1934" t="str">
            <v>08758447089 KAREN PADILLA</v>
          </cell>
          <cell r="S1934" t="str">
            <v>875817011</v>
          </cell>
          <cell r="T1934" t="str">
            <v>1904890141</v>
          </cell>
          <cell r="U1934" t="str">
            <v>2000363615</v>
          </cell>
          <cell r="V1934" t="str">
            <v>2020</v>
          </cell>
          <cell r="W1934">
            <v>44074</v>
          </cell>
        </row>
        <row r="1935">
          <cell r="G1935">
            <v>3311410</v>
          </cell>
          <cell r="H1935" t="str">
            <v>KR</v>
          </cell>
          <cell r="I1935">
            <v>43965</v>
          </cell>
          <cell r="J1935">
            <v>44044</v>
          </cell>
          <cell r="K1935">
            <v>43987</v>
          </cell>
          <cell r="L1935">
            <v>44047</v>
          </cell>
          <cell r="M1935">
            <v>27</v>
          </cell>
          <cell r="N1935">
            <v>-66118</v>
          </cell>
          <cell r="P1935" t="str">
            <v>2905100202</v>
          </cell>
          <cell r="Q1935" t="str">
            <v>6050931930</v>
          </cell>
          <cell r="R1935" t="str">
            <v>08001189706 ELENA CABALLERO</v>
          </cell>
          <cell r="S1935" t="str">
            <v>800120011</v>
          </cell>
          <cell r="T1935" t="str">
            <v>1904890093</v>
          </cell>
          <cell r="U1935" t="str">
            <v>2000363615</v>
          </cell>
          <cell r="V1935" t="str">
            <v>2020</v>
          </cell>
          <cell r="W1935">
            <v>44074</v>
          </cell>
        </row>
        <row r="1936">
          <cell r="G1936">
            <v>3312028</v>
          </cell>
          <cell r="H1936" t="str">
            <v>KR</v>
          </cell>
          <cell r="I1936">
            <v>43970</v>
          </cell>
          <cell r="J1936">
            <v>44044</v>
          </cell>
          <cell r="K1936">
            <v>43987</v>
          </cell>
          <cell r="L1936">
            <v>44047</v>
          </cell>
          <cell r="M1936">
            <v>27</v>
          </cell>
          <cell r="N1936">
            <v>-147166</v>
          </cell>
          <cell r="P1936" t="str">
            <v>2905100202</v>
          </cell>
          <cell r="Q1936" t="str">
            <v>6050931930</v>
          </cell>
          <cell r="R1936" t="str">
            <v>08001264172 JHORLENY CABALLERO</v>
          </cell>
          <cell r="S1936" t="str">
            <v>800120011</v>
          </cell>
          <cell r="T1936" t="str">
            <v>1904890087</v>
          </cell>
          <cell r="U1936" t="str">
            <v>2000363615</v>
          </cell>
          <cell r="V1936" t="str">
            <v>2020</v>
          </cell>
          <cell r="W1936">
            <v>44074</v>
          </cell>
        </row>
        <row r="1937">
          <cell r="G1937">
            <v>3311597</v>
          </cell>
          <cell r="H1937" t="str">
            <v>KR</v>
          </cell>
          <cell r="I1937">
            <v>43966</v>
          </cell>
          <cell r="J1937">
            <v>44044</v>
          </cell>
          <cell r="K1937">
            <v>43987</v>
          </cell>
          <cell r="L1937">
            <v>44047</v>
          </cell>
          <cell r="M1937">
            <v>27</v>
          </cell>
          <cell r="N1937">
            <v>-60000</v>
          </cell>
          <cell r="P1937" t="str">
            <v>2905100202</v>
          </cell>
          <cell r="Q1937" t="str">
            <v>6050931930</v>
          </cell>
          <cell r="R1937" t="str">
            <v>08001595248 JAIME VILLA</v>
          </cell>
          <cell r="S1937" t="str">
            <v>800120011</v>
          </cell>
          <cell r="T1937" t="str">
            <v>1904890079</v>
          </cell>
          <cell r="U1937" t="str">
            <v>2000363615</v>
          </cell>
          <cell r="V1937" t="str">
            <v>2020</v>
          </cell>
          <cell r="W1937">
            <v>44074</v>
          </cell>
        </row>
        <row r="1938">
          <cell r="G1938">
            <v>3311542</v>
          </cell>
          <cell r="H1938" t="str">
            <v>KR</v>
          </cell>
          <cell r="I1938">
            <v>43965</v>
          </cell>
          <cell r="J1938">
            <v>44044</v>
          </cell>
          <cell r="K1938">
            <v>43987</v>
          </cell>
          <cell r="L1938">
            <v>44047</v>
          </cell>
          <cell r="M1938">
            <v>27</v>
          </cell>
          <cell r="N1938">
            <v>-1050000</v>
          </cell>
          <cell r="P1938" t="str">
            <v>2905100202</v>
          </cell>
          <cell r="Q1938" t="str">
            <v>6050931930</v>
          </cell>
          <cell r="R1938" t="str">
            <v>08001072576 JAVIER RINCON</v>
          </cell>
          <cell r="S1938" t="str">
            <v>800120011</v>
          </cell>
          <cell r="T1938" t="str">
            <v>1904890070</v>
          </cell>
          <cell r="U1938" t="str">
            <v>2000363615</v>
          </cell>
          <cell r="V1938" t="str">
            <v>2020</v>
          </cell>
          <cell r="W1938">
            <v>44074</v>
          </cell>
        </row>
        <row r="1939">
          <cell r="G1939">
            <v>3311445</v>
          </cell>
          <cell r="H1939" t="str">
            <v>KR</v>
          </cell>
          <cell r="I1939">
            <v>43965</v>
          </cell>
          <cell r="J1939">
            <v>44044</v>
          </cell>
          <cell r="K1939">
            <v>43987</v>
          </cell>
          <cell r="L1939">
            <v>44047</v>
          </cell>
          <cell r="M1939">
            <v>27</v>
          </cell>
          <cell r="N1939">
            <v>-60000</v>
          </cell>
          <cell r="P1939" t="str">
            <v>2905100202</v>
          </cell>
          <cell r="Q1939" t="str">
            <v>6050931930</v>
          </cell>
          <cell r="R1939" t="str">
            <v>08758449425 LEONIDAS GIRALDO</v>
          </cell>
          <cell r="S1939" t="str">
            <v>875817011</v>
          </cell>
          <cell r="T1939" t="str">
            <v>1904890065</v>
          </cell>
          <cell r="U1939" t="str">
            <v>2000363615</v>
          </cell>
          <cell r="V1939" t="str">
            <v>2020</v>
          </cell>
          <cell r="W1939">
            <v>44074</v>
          </cell>
        </row>
        <row r="1940">
          <cell r="G1940">
            <v>3311416</v>
          </cell>
          <cell r="H1940" t="str">
            <v>KR</v>
          </cell>
          <cell r="I1940">
            <v>43965</v>
          </cell>
          <cell r="J1940">
            <v>44044</v>
          </cell>
          <cell r="K1940">
            <v>43987</v>
          </cell>
          <cell r="L1940">
            <v>44047</v>
          </cell>
          <cell r="M1940">
            <v>27</v>
          </cell>
          <cell r="N1940">
            <v>-58860</v>
          </cell>
          <cell r="P1940" t="str">
            <v>2905100202</v>
          </cell>
          <cell r="Q1940" t="str">
            <v>6050931930</v>
          </cell>
          <cell r="R1940" t="str">
            <v>08001489844 NELLY MATO</v>
          </cell>
          <cell r="S1940" t="str">
            <v>800120011</v>
          </cell>
          <cell r="T1940" t="str">
            <v>1904890057</v>
          </cell>
          <cell r="U1940" t="str">
            <v>2000363615</v>
          </cell>
          <cell r="V1940" t="str">
            <v>2020</v>
          </cell>
          <cell r="W1940">
            <v>44074</v>
          </cell>
        </row>
        <row r="1941">
          <cell r="G1941">
            <v>3311408</v>
          </cell>
          <cell r="H1941" t="str">
            <v>KR</v>
          </cell>
          <cell r="I1941">
            <v>43965</v>
          </cell>
          <cell r="J1941">
            <v>44044</v>
          </cell>
          <cell r="K1941">
            <v>43987</v>
          </cell>
          <cell r="L1941">
            <v>44047</v>
          </cell>
          <cell r="M1941">
            <v>27</v>
          </cell>
          <cell r="N1941">
            <v>-69677</v>
          </cell>
          <cell r="P1941" t="str">
            <v>2905100202</v>
          </cell>
          <cell r="Q1941" t="str">
            <v>6050931930</v>
          </cell>
          <cell r="R1941" t="str">
            <v>08638542765 ANDRES ROMERO</v>
          </cell>
          <cell r="S1941" t="str">
            <v>863820011</v>
          </cell>
          <cell r="T1941" t="str">
            <v>1904890048</v>
          </cell>
          <cell r="U1941" t="str">
            <v>2000363615</v>
          </cell>
          <cell r="V1941" t="str">
            <v>2020</v>
          </cell>
          <cell r="W1941">
            <v>44074</v>
          </cell>
        </row>
        <row r="1942">
          <cell r="G1942">
            <v>3311407</v>
          </cell>
          <cell r="H1942" t="str">
            <v>KR</v>
          </cell>
          <cell r="I1942">
            <v>43965</v>
          </cell>
          <cell r="J1942">
            <v>44044</v>
          </cell>
          <cell r="K1942">
            <v>43987</v>
          </cell>
          <cell r="L1942">
            <v>44047</v>
          </cell>
          <cell r="M1942">
            <v>27</v>
          </cell>
          <cell r="N1942">
            <v>-70206</v>
          </cell>
          <cell r="P1942" t="str">
            <v>2905100202</v>
          </cell>
          <cell r="Q1942" t="str">
            <v>6050931930</v>
          </cell>
          <cell r="R1942" t="str">
            <v>08001220208 ROLANDO CELIS</v>
          </cell>
          <cell r="S1942" t="str">
            <v>800120011</v>
          </cell>
          <cell r="T1942" t="str">
            <v>1904890042</v>
          </cell>
          <cell r="U1942" t="str">
            <v>2000363615</v>
          </cell>
          <cell r="V1942" t="str">
            <v>2020</v>
          </cell>
          <cell r="W1942">
            <v>44074</v>
          </cell>
        </row>
        <row r="1943">
          <cell r="G1943">
            <v>3311392</v>
          </cell>
          <cell r="H1943" t="str">
            <v>KR</v>
          </cell>
          <cell r="I1943">
            <v>43964</v>
          </cell>
          <cell r="J1943">
            <v>44044</v>
          </cell>
          <cell r="K1943">
            <v>43987</v>
          </cell>
          <cell r="L1943">
            <v>44047</v>
          </cell>
          <cell r="M1943">
            <v>27</v>
          </cell>
          <cell r="N1943">
            <v>-68233</v>
          </cell>
          <cell r="P1943" t="str">
            <v>2905100202</v>
          </cell>
          <cell r="Q1943" t="str">
            <v>6050931930</v>
          </cell>
          <cell r="R1943" t="str">
            <v>08001354132 LISETH PUERTA</v>
          </cell>
          <cell r="S1943" t="str">
            <v>800120011</v>
          </cell>
          <cell r="T1943" t="str">
            <v>1904890034</v>
          </cell>
          <cell r="U1943" t="str">
            <v>2000363615</v>
          </cell>
          <cell r="V1943" t="str">
            <v>2020</v>
          </cell>
          <cell r="W1943">
            <v>44074</v>
          </cell>
        </row>
        <row r="1944">
          <cell r="G1944">
            <v>3311381</v>
          </cell>
          <cell r="H1944" t="str">
            <v>KR</v>
          </cell>
          <cell r="I1944">
            <v>43964</v>
          </cell>
          <cell r="J1944">
            <v>44044</v>
          </cell>
          <cell r="K1944">
            <v>43987</v>
          </cell>
          <cell r="L1944">
            <v>44047</v>
          </cell>
          <cell r="M1944">
            <v>27</v>
          </cell>
          <cell r="N1944">
            <v>-60000</v>
          </cell>
          <cell r="P1944" t="str">
            <v>2905100202</v>
          </cell>
          <cell r="Q1944" t="str">
            <v>6050931930</v>
          </cell>
          <cell r="R1944" t="str">
            <v>08001167449 DEIBER TATIS</v>
          </cell>
          <cell r="S1944" t="str">
            <v>800120011</v>
          </cell>
          <cell r="T1944" t="str">
            <v>1904890029</v>
          </cell>
          <cell r="U1944" t="str">
            <v>2000363615</v>
          </cell>
          <cell r="V1944" t="str">
            <v>2020</v>
          </cell>
          <cell r="W1944">
            <v>44074</v>
          </cell>
        </row>
        <row r="1945">
          <cell r="G1945">
            <v>3311339</v>
          </cell>
          <cell r="H1945" t="str">
            <v>KR</v>
          </cell>
          <cell r="I1945">
            <v>43964</v>
          </cell>
          <cell r="J1945">
            <v>44044</v>
          </cell>
          <cell r="K1945">
            <v>43987</v>
          </cell>
          <cell r="L1945">
            <v>44047</v>
          </cell>
          <cell r="M1945">
            <v>27</v>
          </cell>
          <cell r="N1945">
            <v>-85480</v>
          </cell>
          <cell r="P1945" t="str">
            <v>2905100202</v>
          </cell>
          <cell r="Q1945" t="str">
            <v>6050931930</v>
          </cell>
          <cell r="R1945" t="str">
            <v>08001245297 ORLANDO DE LA ROSA</v>
          </cell>
          <cell r="S1945" t="str">
            <v>800120011</v>
          </cell>
          <cell r="T1945" t="str">
            <v>1904890022</v>
          </cell>
          <cell r="U1945" t="str">
            <v>2000363615</v>
          </cell>
          <cell r="V1945" t="str">
            <v>2020</v>
          </cell>
          <cell r="W1945">
            <v>44074</v>
          </cell>
        </row>
        <row r="1946">
          <cell r="G1946">
            <v>3311175</v>
          </cell>
          <cell r="H1946" t="str">
            <v>KR</v>
          </cell>
          <cell r="I1946">
            <v>43963</v>
          </cell>
          <cell r="J1946">
            <v>44044</v>
          </cell>
          <cell r="K1946">
            <v>43987</v>
          </cell>
          <cell r="L1946">
            <v>44047</v>
          </cell>
          <cell r="M1946">
            <v>27</v>
          </cell>
          <cell r="N1946">
            <v>-60000</v>
          </cell>
          <cell r="P1946" t="str">
            <v>2905100202</v>
          </cell>
          <cell r="Q1946" t="str">
            <v>6050931930</v>
          </cell>
          <cell r="R1946" t="str">
            <v>08001270555 MIGUEL PARDO</v>
          </cell>
          <cell r="S1946" t="str">
            <v>800120011</v>
          </cell>
          <cell r="T1946" t="str">
            <v>1904889761</v>
          </cell>
          <cell r="U1946" t="str">
            <v>2000363615</v>
          </cell>
          <cell r="V1946" t="str">
            <v>2020</v>
          </cell>
          <cell r="W1946">
            <v>44074</v>
          </cell>
        </row>
        <row r="1947">
          <cell r="G1947">
            <v>3311045</v>
          </cell>
          <cell r="H1947" t="str">
            <v>KR</v>
          </cell>
          <cell r="I1947">
            <v>43962</v>
          </cell>
          <cell r="J1947">
            <v>44044</v>
          </cell>
          <cell r="K1947">
            <v>43987</v>
          </cell>
          <cell r="L1947">
            <v>44047</v>
          </cell>
          <cell r="M1947">
            <v>27</v>
          </cell>
          <cell r="N1947">
            <v>-60000</v>
          </cell>
          <cell r="P1947" t="str">
            <v>2905100202</v>
          </cell>
          <cell r="Q1947" t="str">
            <v>6050931930</v>
          </cell>
          <cell r="R1947" t="str">
            <v>08433513522 WALTER GOMEZ</v>
          </cell>
          <cell r="S1947" t="str">
            <v>843320011</v>
          </cell>
          <cell r="T1947" t="str">
            <v>1904889756</v>
          </cell>
          <cell r="U1947" t="str">
            <v>2000363615</v>
          </cell>
          <cell r="V1947" t="str">
            <v>2020</v>
          </cell>
          <cell r="W1947">
            <v>44074</v>
          </cell>
        </row>
        <row r="1948">
          <cell r="G1948">
            <v>3310905</v>
          </cell>
          <cell r="H1948" t="str">
            <v>KR</v>
          </cell>
          <cell r="I1948">
            <v>43960</v>
          </cell>
          <cell r="J1948">
            <v>44044</v>
          </cell>
          <cell r="K1948">
            <v>43987</v>
          </cell>
          <cell r="L1948">
            <v>44047</v>
          </cell>
          <cell r="M1948">
            <v>262</v>
          </cell>
          <cell r="N1948">
            <v>-70377</v>
          </cell>
          <cell r="P1948" t="str">
            <v>2905100203</v>
          </cell>
          <cell r="Q1948" t="str">
            <v>6050931930</v>
          </cell>
          <cell r="R1948" t="str">
            <v>47541166503 WILLIAM MIRANDA</v>
          </cell>
          <cell r="S1948" t="str">
            <v>4754117011</v>
          </cell>
          <cell r="T1948" t="str">
            <v>1904889754</v>
          </cell>
          <cell r="U1948" t="str">
            <v>2000503699</v>
          </cell>
          <cell r="V1948" t="str">
            <v>2021</v>
          </cell>
          <cell r="W1948">
            <v>44309</v>
          </cell>
        </row>
        <row r="1949">
          <cell r="G1949">
            <v>3310170</v>
          </cell>
          <cell r="H1949" t="str">
            <v>KR</v>
          </cell>
          <cell r="I1949">
            <v>43955</v>
          </cell>
          <cell r="J1949">
            <v>44044</v>
          </cell>
          <cell r="K1949">
            <v>43987</v>
          </cell>
          <cell r="L1949">
            <v>44047</v>
          </cell>
          <cell r="M1949">
            <v>27</v>
          </cell>
          <cell r="N1949">
            <v>-420940</v>
          </cell>
          <cell r="P1949" t="str">
            <v>2905100202</v>
          </cell>
          <cell r="Q1949" t="str">
            <v>6050931930</v>
          </cell>
          <cell r="R1949" t="str">
            <v>08078018822 LUIS MORALES</v>
          </cell>
          <cell r="S1949" t="str">
            <v>807820011</v>
          </cell>
          <cell r="T1949" t="str">
            <v>1904889752</v>
          </cell>
          <cell r="U1949" t="str">
            <v>2000363615</v>
          </cell>
          <cell r="V1949" t="str">
            <v>2020</v>
          </cell>
          <cell r="W1949">
            <v>44074</v>
          </cell>
        </row>
        <row r="1950">
          <cell r="G1950">
            <v>3311374</v>
          </cell>
          <cell r="H1950" t="str">
            <v>KR</v>
          </cell>
          <cell r="I1950">
            <v>43964</v>
          </cell>
          <cell r="J1950">
            <v>44044</v>
          </cell>
          <cell r="K1950">
            <v>43987</v>
          </cell>
          <cell r="L1950">
            <v>44047</v>
          </cell>
          <cell r="M1950">
            <v>22</v>
          </cell>
          <cell r="N1950">
            <v>-6226440</v>
          </cell>
          <cell r="P1950" t="str">
            <v>2905100202</v>
          </cell>
          <cell r="Q1950" t="str">
            <v>6050931930</v>
          </cell>
          <cell r="R1950" t="str">
            <v>08001361254 MARIA REBOLLEDO</v>
          </cell>
          <cell r="S1950" t="str">
            <v>800120011</v>
          </cell>
          <cell r="T1950" t="str">
            <v>1904889736</v>
          </cell>
          <cell r="U1950" t="str">
            <v>2000362344</v>
          </cell>
          <cell r="V1950" t="str">
            <v>2020</v>
          </cell>
          <cell r="W1950">
            <v>44069</v>
          </cell>
        </row>
        <row r="1951">
          <cell r="G1951">
            <v>3311374</v>
          </cell>
          <cell r="H1951" t="str">
            <v>KR</v>
          </cell>
          <cell r="I1951">
            <v>43964</v>
          </cell>
          <cell r="J1951">
            <v>44044</v>
          </cell>
          <cell r="K1951">
            <v>44005</v>
          </cell>
          <cell r="L1951">
            <v>44065</v>
          </cell>
          <cell r="M1951">
            <v>205</v>
          </cell>
          <cell r="N1951">
            <v>-25024</v>
          </cell>
          <cell r="P1951" t="str">
            <v>2205200201</v>
          </cell>
          <cell r="Q1951" t="str">
            <v>6050931930</v>
          </cell>
          <cell r="R1951" t="str">
            <v>GLOSA INICIAL GL-089276937001</v>
          </cell>
          <cell r="S1951" t="str">
            <v>800120011</v>
          </cell>
          <cell r="T1951" t="str">
            <v>1904889736</v>
          </cell>
          <cell r="U1951" t="str">
            <v>1906200847</v>
          </cell>
          <cell r="V1951" t="str">
            <v>2021</v>
          </cell>
          <cell r="W1951">
            <v>44270</v>
          </cell>
        </row>
        <row r="1952">
          <cell r="G1952">
            <v>3311374</v>
          </cell>
          <cell r="H1952" t="str">
            <v>KR</v>
          </cell>
          <cell r="I1952">
            <v>43964</v>
          </cell>
          <cell r="J1952">
            <v>44044</v>
          </cell>
          <cell r="K1952">
            <v>43987</v>
          </cell>
          <cell r="L1952">
            <v>44047</v>
          </cell>
          <cell r="M1952">
            <v>27</v>
          </cell>
          <cell r="N1952">
            <v>-724566</v>
          </cell>
          <cell r="P1952" t="str">
            <v>2905100202</v>
          </cell>
          <cell r="Q1952" t="str">
            <v>6050931930</v>
          </cell>
          <cell r="R1952" t="str">
            <v>08001361254 MARIA REBOLLEDO</v>
          </cell>
          <cell r="S1952" t="str">
            <v>800120011</v>
          </cell>
          <cell r="T1952" t="str">
            <v>1904889736</v>
          </cell>
          <cell r="U1952" t="str">
            <v>2000363615</v>
          </cell>
          <cell r="V1952" t="str">
            <v>2020</v>
          </cell>
          <cell r="W1952">
            <v>44074</v>
          </cell>
        </row>
        <row r="1953">
          <cell r="G1953">
            <v>3313595</v>
          </cell>
          <cell r="H1953" t="str">
            <v>KR</v>
          </cell>
          <cell r="I1953">
            <v>43987</v>
          </cell>
          <cell r="J1953">
            <v>44044</v>
          </cell>
          <cell r="K1953">
            <v>43991</v>
          </cell>
          <cell r="L1953">
            <v>44051</v>
          </cell>
          <cell r="M1953">
            <v>23</v>
          </cell>
          <cell r="N1953">
            <v>-176138</v>
          </cell>
          <cell r="P1953" t="str">
            <v>2905100202</v>
          </cell>
          <cell r="Q1953" t="str">
            <v>6090956833</v>
          </cell>
          <cell r="R1953" t="str">
            <v>08433025621 CRISTINA DIAZ</v>
          </cell>
          <cell r="S1953" t="str">
            <v>843320011</v>
          </cell>
          <cell r="T1953" t="str">
            <v>1904889629</v>
          </cell>
          <cell r="U1953" t="str">
            <v>2000363615</v>
          </cell>
          <cell r="V1953" t="str">
            <v>2020</v>
          </cell>
          <cell r="W1953">
            <v>44074</v>
          </cell>
        </row>
        <row r="1954">
          <cell r="G1954">
            <v>3313606</v>
          </cell>
          <cell r="H1954" t="str">
            <v>KR</v>
          </cell>
          <cell r="I1954">
            <v>43987</v>
          </cell>
          <cell r="J1954">
            <v>44044</v>
          </cell>
          <cell r="K1954">
            <v>43991</v>
          </cell>
          <cell r="L1954">
            <v>44051</v>
          </cell>
          <cell r="M1954">
            <v>23</v>
          </cell>
          <cell r="N1954">
            <v>-155555</v>
          </cell>
          <cell r="P1954" t="str">
            <v>2905100202</v>
          </cell>
          <cell r="Q1954" t="str">
            <v>6090956833</v>
          </cell>
          <cell r="R1954" t="str">
            <v>08001354509 VIRGILIO DONADO</v>
          </cell>
          <cell r="S1954" t="str">
            <v>800120011</v>
          </cell>
          <cell r="T1954" t="str">
            <v>1904889626</v>
          </cell>
          <cell r="U1954" t="str">
            <v>2000363615</v>
          </cell>
          <cell r="V1954" t="str">
            <v>2020</v>
          </cell>
          <cell r="W1954">
            <v>44074</v>
          </cell>
        </row>
        <row r="1955">
          <cell r="G1955">
            <v>3313557</v>
          </cell>
          <cell r="H1955" t="str">
            <v>KR</v>
          </cell>
          <cell r="I1955">
            <v>43987</v>
          </cell>
          <cell r="J1955">
            <v>44044</v>
          </cell>
          <cell r="K1955">
            <v>43991</v>
          </cell>
          <cell r="L1955">
            <v>44051</v>
          </cell>
          <cell r="M1955">
            <v>23</v>
          </cell>
          <cell r="N1955">
            <v>-38145</v>
          </cell>
          <cell r="P1955" t="str">
            <v>2905100202</v>
          </cell>
          <cell r="Q1955" t="str">
            <v>6090956833</v>
          </cell>
          <cell r="R1955" t="str">
            <v>08421365604 SILFREDO MERCADO</v>
          </cell>
          <cell r="S1955" t="str">
            <v>842120011</v>
          </cell>
          <cell r="T1955" t="str">
            <v>1904889624</v>
          </cell>
          <cell r="U1955" t="str">
            <v>2000363615</v>
          </cell>
          <cell r="V1955" t="str">
            <v>2020</v>
          </cell>
          <cell r="W1955">
            <v>44074</v>
          </cell>
        </row>
        <row r="1956">
          <cell r="G1956">
            <v>3313412</v>
          </cell>
          <cell r="H1956" t="str">
            <v>KR</v>
          </cell>
          <cell r="I1956">
            <v>43986</v>
          </cell>
          <cell r="J1956">
            <v>44044</v>
          </cell>
          <cell r="K1956">
            <v>43991</v>
          </cell>
          <cell r="L1956">
            <v>44051</v>
          </cell>
          <cell r="M1956">
            <v>23</v>
          </cell>
          <cell r="N1956">
            <v>-60000</v>
          </cell>
          <cell r="P1956" t="str">
            <v>2905100102</v>
          </cell>
          <cell r="Q1956" t="str">
            <v>6090956833</v>
          </cell>
          <cell r="R1956" t="str">
            <v>08001068328 ALEJANDRO NATERA</v>
          </cell>
          <cell r="S1956" t="str">
            <v>800120011</v>
          </cell>
          <cell r="T1956" t="str">
            <v>1904889622</v>
          </cell>
          <cell r="U1956" t="str">
            <v>2000363615</v>
          </cell>
          <cell r="V1956" t="str">
            <v>2020</v>
          </cell>
          <cell r="W1956">
            <v>44074</v>
          </cell>
        </row>
        <row r="1957">
          <cell r="G1957">
            <v>3312360</v>
          </cell>
          <cell r="H1957" t="str">
            <v>KR</v>
          </cell>
          <cell r="I1957">
            <v>43972</v>
          </cell>
          <cell r="J1957">
            <v>44044</v>
          </cell>
          <cell r="K1957">
            <v>43990</v>
          </cell>
          <cell r="L1957">
            <v>44050</v>
          </cell>
          <cell r="M1957">
            <v>116</v>
          </cell>
          <cell r="N1957">
            <v>-22145</v>
          </cell>
          <cell r="P1957" t="str">
            <v>2905100203</v>
          </cell>
          <cell r="Q1957" t="str">
            <v>6080845930</v>
          </cell>
          <cell r="R1957" t="str">
            <v>20001126518 ARCELIS YEPEZ</v>
          </cell>
          <cell r="S1957" t="str">
            <v>2000120011</v>
          </cell>
          <cell r="T1957" t="str">
            <v>1904889568</v>
          </cell>
          <cell r="U1957" t="str">
            <v>2000425902</v>
          </cell>
          <cell r="V1957" t="str">
            <v>2020</v>
          </cell>
          <cell r="W1957">
            <v>44166</v>
          </cell>
        </row>
        <row r="1958">
          <cell r="G1958">
            <v>3311541</v>
          </cell>
          <cell r="H1958" t="str">
            <v>KR</v>
          </cell>
          <cell r="I1958">
            <v>43965</v>
          </cell>
          <cell r="J1958">
            <v>44044</v>
          </cell>
          <cell r="K1958">
            <v>43990</v>
          </cell>
          <cell r="L1958">
            <v>44050</v>
          </cell>
          <cell r="M1958">
            <v>116</v>
          </cell>
          <cell r="N1958">
            <v>-32050</v>
          </cell>
          <cell r="P1958" t="str">
            <v>2905100203</v>
          </cell>
          <cell r="Q1958" t="str">
            <v>6080845930</v>
          </cell>
          <cell r="R1958" t="str">
            <v>20228356274 TERESA RODRIGUEZ</v>
          </cell>
          <cell r="S1958" t="str">
            <v>2022820011</v>
          </cell>
          <cell r="T1958" t="str">
            <v>1904889565</v>
          </cell>
          <cell r="U1958" t="str">
            <v>2000425902</v>
          </cell>
          <cell r="V1958" t="str">
            <v>2020</v>
          </cell>
          <cell r="W1958">
            <v>44166</v>
          </cell>
        </row>
        <row r="1959">
          <cell r="G1959">
            <v>3311399</v>
          </cell>
          <cell r="H1959" t="str">
            <v>KR</v>
          </cell>
          <cell r="I1959">
            <v>43964</v>
          </cell>
          <cell r="J1959">
            <v>44044</v>
          </cell>
          <cell r="K1959">
            <v>44015</v>
          </cell>
          <cell r="L1959">
            <v>44075</v>
          </cell>
          <cell r="M1959">
            <v>195</v>
          </cell>
          <cell r="N1959">
            <v>-58292</v>
          </cell>
          <cell r="P1959" t="str">
            <v>2205200101</v>
          </cell>
          <cell r="Q1959" t="str">
            <v>6100921870</v>
          </cell>
          <cell r="R1959" t="str">
            <v>GLOSA INICIAL GL-085555560438786</v>
          </cell>
          <cell r="S1959" t="str">
            <v>2000120011</v>
          </cell>
          <cell r="T1959" t="str">
            <v>1904889308</v>
          </cell>
          <cell r="U1959" t="str">
            <v>1906200838</v>
          </cell>
          <cell r="V1959" t="str">
            <v>2021</v>
          </cell>
          <cell r="W1959">
            <v>44270</v>
          </cell>
        </row>
        <row r="1960">
          <cell r="G1960">
            <v>332726</v>
          </cell>
          <cell r="H1960" t="str">
            <v>KR</v>
          </cell>
          <cell r="I1960">
            <v>43866</v>
          </cell>
          <cell r="J1960">
            <v>44013</v>
          </cell>
          <cell r="K1960">
            <v>43871</v>
          </cell>
          <cell r="L1960">
            <v>43931</v>
          </cell>
          <cell r="M1960">
            <v>173</v>
          </cell>
          <cell r="N1960">
            <v>-195350</v>
          </cell>
          <cell r="P1960" t="str">
            <v>2905100203</v>
          </cell>
          <cell r="Q1960" t="str">
            <v>2101257532</v>
          </cell>
          <cell r="R1960" t="str">
            <v>70708207191 PEDRO LOPEZ</v>
          </cell>
          <cell r="S1960" t="str">
            <v>YB999</v>
          </cell>
          <cell r="T1960" t="str">
            <v>1904881796</v>
          </cell>
          <cell r="U1960" t="str">
            <v>2000380497</v>
          </cell>
          <cell r="V1960" t="str">
            <v>2020</v>
          </cell>
          <cell r="W1960">
            <v>44104</v>
          </cell>
        </row>
        <row r="1961">
          <cell r="G1961">
            <v>332726</v>
          </cell>
          <cell r="H1961" t="str">
            <v>KR</v>
          </cell>
          <cell r="I1961">
            <v>43866</v>
          </cell>
          <cell r="J1961">
            <v>44013</v>
          </cell>
          <cell r="K1961">
            <v>43871</v>
          </cell>
          <cell r="L1961">
            <v>43931</v>
          </cell>
          <cell r="M1961">
            <v>173</v>
          </cell>
          <cell r="N1961">
            <v>-194650</v>
          </cell>
          <cell r="P1961" t="str">
            <v>2905100203</v>
          </cell>
          <cell r="Q1961" t="str">
            <v>2101257532</v>
          </cell>
          <cell r="R1961" t="str">
            <v>70708207191 PEDRO LOPEZ</v>
          </cell>
          <cell r="S1961" t="str">
            <v>7070820011</v>
          </cell>
          <cell r="T1961" t="str">
            <v>1904404648</v>
          </cell>
          <cell r="U1961" t="str">
            <v>2000380497</v>
          </cell>
          <cell r="V1961" t="str">
            <v>2020</v>
          </cell>
          <cell r="W1961">
            <v>44104</v>
          </cell>
        </row>
        <row r="1962">
          <cell r="G1962">
            <v>332726</v>
          </cell>
          <cell r="H1962" t="str">
            <v>KR</v>
          </cell>
          <cell r="I1962">
            <v>43866</v>
          </cell>
          <cell r="J1962">
            <v>44013</v>
          </cell>
          <cell r="K1962">
            <v>43866</v>
          </cell>
          <cell r="L1962">
            <v>43866</v>
          </cell>
          <cell r="M1962">
            <v>147</v>
          </cell>
          <cell r="N1962">
            <v>390000</v>
          </cell>
          <cell r="P1962" t="str">
            <v>2905100203</v>
          </cell>
          <cell r="Q1962" t="str">
            <v>20200701</v>
          </cell>
          <cell r="S1962" t="str">
            <v>7070820011</v>
          </cell>
          <cell r="T1962" t="str">
            <v>1904881796</v>
          </cell>
          <cell r="U1962" t="str">
            <v>1904881796</v>
          </cell>
          <cell r="V1962" t="str">
            <v>2020</v>
          </cell>
          <cell r="W1962">
            <v>44013</v>
          </cell>
        </row>
        <row r="1963">
          <cell r="G1963">
            <v>331369</v>
          </cell>
          <cell r="H1963" t="str">
            <v>KR</v>
          </cell>
          <cell r="I1963">
            <v>43795</v>
          </cell>
          <cell r="J1963">
            <v>44013</v>
          </cell>
          <cell r="K1963">
            <v>43865</v>
          </cell>
          <cell r="L1963">
            <v>43925</v>
          </cell>
          <cell r="M1963">
            <v>116</v>
          </cell>
          <cell r="N1963">
            <v>-8600</v>
          </cell>
          <cell r="P1963" t="str">
            <v>2905100202</v>
          </cell>
          <cell r="Q1963" t="str">
            <v>2041016638</v>
          </cell>
          <cell r="R1963" t="str">
            <v>54001358567 HERMES PEÑA</v>
          </cell>
          <cell r="S1963" t="str">
            <v>5400120011</v>
          </cell>
          <cell r="T1963" t="str">
            <v>1904881778</v>
          </cell>
          <cell r="U1963" t="str">
            <v>2000350202</v>
          </cell>
          <cell r="V1963" t="str">
            <v>2020</v>
          </cell>
          <cell r="W1963">
            <v>44041</v>
          </cell>
        </row>
        <row r="1964">
          <cell r="G1964">
            <v>331369</v>
          </cell>
          <cell r="H1964" t="str">
            <v>KR</v>
          </cell>
          <cell r="I1964">
            <v>43795</v>
          </cell>
          <cell r="J1964">
            <v>44013</v>
          </cell>
          <cell r="K1964">
            <v>43865</v>
          </cell>
          <cell r="L1964">
            <v>43925</v>
          </cell>
          <cell r="M1964">
            <v>144</v>
          </cell>
          <cell r="N1964">
            <v>-51400</v>
          </cell>
          <cell r="P1964" t="str">
            <v>2905100202</v>
          </cell>
          <cell r="Q1964" t="str">
            <v>2041016638</v>
          </cell>
          <cell r="R1964" t="str">
            <v>54001358567 HERMES PEÑA</v>
          </cell>
          <cell r="S1964" t="str">
            <v>5400120011</v>
          </cell>
          <cell r="T1964" t="str">
            <v>1904377627</v>
          </cell>
          <cell r="U1964" t="str">
            <v>2000362344</v>
          </cell>
          <cell r="V1964" t="str">
            <v>2020</v>
          </cell>
          <cell r="W1964">
            <v>44069</v>
          </cell>
        </row>
        <row r="1965">
          <cell r="G1965">
            <v>331369</v>
          </cell>
          <cell r="H1965" t="str">
            <v>KR</v>
          </cell>
          <cell r="I1965">
            <v>43795</v>
          </cell>
          <cell r="J1965">
            <v>44013</v>
          </cell>
          <cell r="K1965">
            <v>43795</v>
          </cell>
          <cell r="L1965">
            <v>43795</v>
          </cell>
          <cell r="M1965">
            <v>218</v>
          </cell>
          <cell r="N1965">
            <v>60000</v>
          </cell>
          <cell r="P1965" t="str">
            <v>2905100202</v>
          </cell>
          <cell r="Q1965" t="str">
            <v>20200701</v>
          </cell>
          <cell r="S1965" t="str">
            <v>5400120011</v>
          </cell>
          <cell r="T1965" t="str">
            <v>1904881778</v>
          </cell>
          <cell r="U1965" t="str">
            <v>1904881778</v>
          </cell>
          <cell r="V1965" t="str">
            <v>2020</v>
          </cell>
          <cell r="W1965">
            <v>44013</v>
          </cell>
        </row>
        <row r="1966">
          <cell r="G1966">
            <v>33418</v>
          </cell>
          <cell r="H1966" t="str">
            <v>KR</v>
          </cell>
          <cell r="I1966">
            <v>43820</v>
          </cell>
          <cell r="J1966">
            <v>44013</v>
          </cell>
          <cell r="K1966">
            <v>43865</v>
          </cell>
          <cell r="L1966">
            <v>43925</v>
          </cell>
          <cell r="M1966">
            <v>116</v>
          </cell>
          <cell r="N1966">
            <v>-24572</v>
          </cell>
          <cell r="P1966" t="str">
            <v>2905100202</v>
          </cell>
          <cell r="Q1966" t="str">
            <v>2040735315</v>
          </cell>
          <cell r="R1966" t="str">
            <v>23466161254 MARTA GONZALEZ</v>
          </cell>
          <cell r="S1966" t="str">
            <v>2346620011</v>
          </cell>
          <cell r="T1966" t="str">
            <v>1904881760</v>
          </cell>
          <cell r="U1966" t="str">
            <v>2000350202</v>
          </cell>
          <cell r="V1966" t="str">
            <v>2020</v>
          </cell>
          <cell r="W1966">
            <v>44041</v>
          </cell>
        </row>
        <row r="1967">
          <cell r="G1967">
            <v>33418</v>
          </cell>
          <cell r="H1967" t="str">
            <v>KR</v>
          </cell>
          <cell r="I1967">
            <v>43820</v>
          </cell>
          <cell r="J1967">
            <v>44013</v>
          </cell>
          <cell r="K1967">
            <v>43865</v>
          </cell>
          <cell r="L1967">
            <v>43925</v>
          </cell>
          <cell r="M1967">
            <v>144</v>
          </cell>
          <cell r="N1967">
            <v>-35428</v>
          </cell>
          <cell r="P1967" t="str">
            <v>2905100202</v>
          </cell>
          <cell r="Q1967" t="str">
            <v>2040735315</v>
          </cell>
          <cell r="R1967" t="str">
            <v>23466161254 MARTA GONZALEZ</v>
          </cell>
          <cell r="S1967" t="str">
            <v>2346620011</v>
          </cell>
          <cell r="T1967" t="str">
            <v>1904259607</v>
          </cell>
          <cell r="U1967" t="str">
            <v>2000362344</v>
          </cell>
          <cell r="V1967" t="str">
            <v>2020</v>
          </cell>
          <cell r="W1967">
            <v>44069</v>
          </cell>
        </row>
        <row r="1968">
          <cell r="G1968">
            <v>33418</v>
          </cell>
          <cell r="H1968" t="str">
            <v>KR</v>
          </cell>
          <cell r="I1968">
            <v>43820</v>
          </cell>
          <cell r="J1968">
            <v>44013</v>
          </cell>
          <cell r="K1968">
            <v>43820</v>
          </cell>
          <cell r="L1968">
            <v>43820</v>
          </cell>
          <cell r="M1968">
            <v>193</v>
          </cell>
          <cell r="N1968">
            <v>60000</v>
          </cell>
          <cell r="P1968" t="str">
            <v>2905100202</v>
          </cell>
          <cell r="Q1968" t="str">
            <v>20200701</v>
          </cell>
          <cell r="S1968" t="str">
            <v>2346620011</v>
          </cell>
          <cell r="T1968" t="str">
            <v>1904881760</v>
          </cell>
          <cell r="U1968" t="str">
            <v>1904881760</v>
          </cell>
          <cell r="V1968" t="str">
            <v>2020</v>
          </cell>
          <cell r="W1968">
            <v>44013</v>
          </cell>
        </row>
        <row r="1969">
          <cell r="G1969">
            <v>338407</v>
          </cell>
          <cell r="H1969" t="str">
            <v>KR</v>
          </cell>
          <cell r="I1969">
            <v>43941</v>
          </cell>
          <cell r="J1969">
            <v>44013</v>
          </cell>
          <cell r="K1969">
            <v>43955</v>
          </cell>
          <cell r="L1969">
            <v>44015</v>
          </cell>
          <cell r="M1969">
            <v>26</v>
          </cell>
          <cell r="N1969">
            <v>-240362</v>
          </cell>
          <cell r="P1969" t="str">
            <v>2905100203</v>
          </cell>
          <cell r="Q1969" t="str">
            <v>5041349399</v>
          </cell>
          <cell r="R1969" t="str">
            <v>20400875462 LUIS OSPINO</v>
          </cell>
          <cell r="S1969" t="str">
            <v>2040020011</v>
          </cell>
          <cell r="T1969" t="str">
            <v>1904881744</v>
          </cell>
          <cell r="U1969" t="str">
            <v>2000350202</v>
          </cell>
          <cell r="V1969" t="str">
            <v>2020</v>
          </cell>
          <cell r="W1969">
            <v>44041</v>
          </cell>
        </row>
        <row r="1970">
          <cell r="G1970">
            <v>338407</v>
          </cell>
          <cell r="H1970" t="str">
            <v>KR</v>
          </cell>
          <cell r="I1970">
            <v>43941</v>
          </cell>
          <cell r="J1970">
            <v>44013</v>
          </cell>
          <cell r="K1970">
            <v>43955</v>
          </cell>
          <cell r="L1970">
            <v>44015</v>
          </cell>
          <cell r="M1970">
            <v>54</v>
          </cell>
          <cell r="N1970">
            <v>-51063</v>
          </cell>
          <cell r="P1970" t="str">
            <v>2905100203</v>
          </cell>
          <cell r="Q1970" t="str">
            <v>5041349399</v>
          </cell>
          <cell r="R1970" t="str">
            <v>20400875462 LUIS OSPINO</v>
          </cell>
          <cell r="S1970" t="str">
            <v>2040020011</v>
          </cell>
          <cell r="T1970" t="str">
            <v>1904804326</v>
          </cell>
          <cell r="U1970" t="str">
            <v>2000362344</v>
          </cell>
          <cell r="V1970" t="str">
            <v>2020</v>
          </cell>
          <cell r="W1970">
            <v>44069</v>
          </cell>
        </row>
        <row r="1971">
          <cell r="G1971">
            <v>338407</v>
          </cell>
          <cell r="H1971" t="str">
            <v>KR</v>
          </cell>
          <cell r="I1971">
            <v>43941</v>
          </cell>
          <cell r="J1971">
            <v>44013</v>
          </cell>
          <cell r="K1971">
            <v>43941</v>
          </cell>
          <cell r="L1971">
            <v>43941</v>
          </cell>
          <cell r="M1971">
            <v>72</v>
          </cell>
          <cell r="N1971">
            <v>291425</v>
          </cell>
          <cell r="P1971" t="str">
            <v>2905100203</v>
          </cell>
          <cell r="Q1971" t="str">
            <v>20200701</v>
          </cell>
          <cell r="S1971" t="str">
            <v>2040020011</v>
          </cell>
          <cell r="T1971" t="str">
            <v>1904881744</v>
          </cell>
          <cell r="U1971" t="str">
            <v>1904881744</v>
          </cell>
          <cell r="V1971" t="str">
            <v>2020</v>
          </cell>
          <cell r="W1971">
            <v>44013</v>
          </cell>
        </row>
        <row r="1972">
          <cell r="G1972">
            <v>33502</v>
          </cell>
          <cell r="H1972" t="str">
            <v>KR</v>
          </cell>
          <cell r="I1972">
            <v>43848</v>
          </cell>
          <cell r="J1972">
            <v>44013</v>
          </cell>
          <cell r="K1972">
            <v>43865</v>
          </cell>
          <cell r="L1972">
            <v>43925</v>
          </cell>
          <cell r="M1972">
            <v>116</v>
          </cell>
          <cell r="N1972">
            <v>-17371402</v>
          </cell>
          <cell r="P1972" t="str">
            <v>2905100203</v>
          </cell>
          <cell r="Q1972" t="str">
            <v>2040924145</v>
          </cell>
          <cell r="R1972" t="str">
            <v>20228356274 TERESA RODRIGUEZ</v>
          </cell>
          <cell r="S1972" t="str">
            <v>2022820011</v>
          </cell>
          <cell r="T1972" t="str">
            <v>1904881687</v>
          </cell>
          <cell r="U1972" t="str">
            <v>2000350200</v>
          </cell>
          <cell r="V1972" t="str">
            <v>2020</v>
          </cell>
          <cell r="W1972">
            <v>44041</v>
          </cell>
        </row>
        <row r="1973">
          <cell r="G1973">
            <v>33502</v>
          </cell>
          <cell r="H1973" t="str">
            <v>KR</v>
          </cell>
          <cell r="I1973">
            <v>43848</v>
          </cell>
          <cell r="J1973">
            <v>44013</v>
          </cell>
          <cell r="K1973">
            <v>43865</v>
          </cell>
          <cell r="L1973">
            <v>43925</v>
          </cell>
          <cell r="M1973">
            <v>179</v>
          </cell>
          <cell r="N1973">
            <v>-16776847</v>
          </cell>
          <cell r="P1973" t="str">
            <v>2905100203</v>
          </cell>
          <cell r="Q1973" t="str">
            <v>2040924145</v>
          </cell>
          <cell r="R1973" t="str">
            <v>20228356274 TERESA RODRIGUEZ</v>
          </cell>
          <cell r="S1973" t="str">
            <v>2022820011</v>
          </cell>
          <cell r="T1973" t="str">
            <v>1904365345</v>
          </cell>
          <cell r="U1973" t="str">
            <v>2000380497</v>
          </cell>
          <cell r="V1973" t="str">
            <v>2020</v>
          </cell>
          <cell r="W1973">
            <v>44104</v>
          </cell>
        </row>
        <row r="1974">
          <cell r="G1974">
            <v>33502</v>
          </cell>
          <cell r="H1974" t="str">
            <v>KR</v>
          </cell>
          <cell r="I1974">
            <v>43848</v>
          </cell>
          <cell r="J1974">
            <v>44013</v>
          </cell>
          <cell r="K1974">
            <v>43848</v>
          </cell>
          <cell r="L1974">
            <v>43848</v>
          </cell>
          <cell r="M1974">
            <v>165</v>
          </cell>
          <cell r="N1974">
            <v>34148249</v>
          </cell>
          <cell r="P1974" t="str">
            <v>2905100203</v>
          </cell>
          <cell r="Q1974" t="str">
            <v>20200701</v>
          </cell>
          <cell r="S1974" t="str">
            <v>2022820011</v>
          </cell>
          <cell r="T1974" t="str">
            <v>1904881687</v>
          </cell>
          <cell r="U1974" t="str">
            <v>1904881687</v>
          </cell>
          <cell r="V1974" t="str">
            <v>2020</v>
          </cell>
          <cell r="W1974">
            <v>44013</v>
          </cell>
        </row>
        <row r="1975">
          <cell r="G1975">
            <v>3312502</v>
          </cell>
          <cell r="H1975" t="str">
            <v>KR</v>
          </cell>
          <cell r="I1975">
            <v>43973</v>
          </cell>
          <cell r="J1975">
            <v>44053</v>
          </cell>
          <cell r="K1975">
            <v>43992</v>
          </cell>
          <cell r="L1975">
            <v>44052</v>
          </cell>
          <cell r="M1975">
            <v>114</v>
          </cell>
          <cell r="N1975">
            <v>-22145</v>
          </cell>
          <cell r="P1975" t="str">
            <v>2905100202</v>
          </cell>
          <cell r="Q1975" t="str">
            <v>6101552018</v>
          </cell>
          <cell r="R1975" t="str">
            <v>54001358567 HERMES PEÑA</v>
          </cell>
          <cell r="S1975" t="str">
            <v>5400120011</v>
          </cell>
          <cell r="T1975" t="str">
            <v>1904878894</v>
          </cell>
          <cell r="U1975" t="str">
            <v>2000425902</v>
          </cell>
          <cell r="V1975" t="str">
            <v>2020</v>
          </cell>
          <cell r="W1975">
            <v>44166</v>
          </cell>
        </row>
        <row r="1976">
          <cell r="G1976">
            <v>3312044</v>
          </cell>
          <cell r="H1976" t="str">
            <v>KR</v>
          </cell>
          <cell r="I1976">
            <v>43970</v>
          </cell>
          <cell r="J1976">
            <v>44044</v>
          </cell>
          <cell r="K1976">
            <v>43987</v>
          </cell>
          <cell r="L1976">
            <v>44047</v>
          </cell>
          <cell r="M1976">
            <v>22</v>
          </cell>
          <cell r="N1976">
            <v>-27528</v>
          </cell>
          <cell r="P1976" t="str">
            <v>2905100202</v>
          </cell>
          <cell r="Q1976" t="str">
            <v>6050934018</v>
          </cell>
          <cell r="R1976" t="str">
            <v>08433405453 JORGE BUSTILLO</v>
          </cell>
          <cell r="S1976" t="str">
            <v>843320011</v>
          </cell>
          <cell r="T1976" t="str">
            <v>1904872238</v>
          </cell>
          <cell r="U1976" t="str">
            <v>2000362344</v>
          </cell>
          <cell r="V1976" t="str">
            <v>2020</v>
          </cell>
          <cell r="W1976">
            <v>44069</v>
          </cell>
        </row>
        <row r="1977">
          <cell r="G1977">
            <v>3312043</v>
          </cell>
          <cell r="H1977" t="str">
            <v>KR</v>
          </cell>
          <cell r="I1977">
            <v>43970</v>
          </cell>
          <cell r="J1977">
            <v>44044</v>
          </cell>
          <cell r="K1977">
            <v>43987</v>
          </cell>
          <cell r="L1977">
            <v>44047</v>
          </cell>
          <cell r="M1977">
            <v>22</v>
          </cell>
          <cell r="N1977">
            <v>-351576</v>
          </cell>
          <cell r="P1977" t="str">
            <v>2905100202</v>
          </cell>
          <cell r="Q1977" t="str">
            <v>6050934018</v>
          </cell>
          <cell r="R1977" t="str">
            <v>08433405453 JORGE BUSTILLO</v>
          </cell>
          <cell r="S1977" t="str">
            <v>843320011</v>
          </cell>
          <cell r="T1977" t="str">
            <v>1904872229</v>
          </cell>
          <cell r="U1977" t="str">
            <v>2000362344</v>
          </cell>
          <cell r="V1977" t="str">
            <v>2020</v>
          </cell>
          <cell r="W1977">
            <v>44069</v>
          </cell>
        </row>
        <row r="1978">
          <cell r="G1978">
            <v>341282</v>
          </cell>
          <cell r="H1978" t="str">
            <v>KR</v>
          </cell>
          <cell r="I1978">
            <v>43979</v>
          </cell>
          <cell r="J1978">
            <v>44044</v>
          </cell>
          <cell r="K1978">
            <v>43987</v>
          </cell>
          <cell r="L1978">
            <v>44047</v>
          </cell>
          <cell r="M1978">
            <v>22</v>
          </cell>
          <cell r="N1978">
            <v>-8952</v>
          </cell>
          <cell r="P1978" t="str">
            <v>2905100202</v>
          </cell>
          <cell r="Q1978" t="str">
            <v>6051034585</v>
          </cell>
          <cell r="R1978" t="str">
            <v>08638135007 MARIA PADILLA</v>
          </cell>
          <cell r="S1978" t="str">
            <v>863820011</v>
          </cell>
          <cell r="T1978" t="str">
            <v>1904872030</v>
          </cell>
          <cell r="U1978" t="str">
            <v>2000362344</v>
          </cell>
          <cell r="V1978" t="str">
            <v>2020</v>
          </cell>
          <cell r="W1978">
            <v>44069</v>
          </cell>
        </row>
        <row r="1979">
          <cell r="G1979">
            <v>341144</v>
          </cell>
          <cell r="H1979" t="str">
            <v>KR</v>
          </cell>
          <cell r="I1979">
            <v>43966</v>
          </cell>
          <cell r="J1979">
            <v>44044</v>
          </cell>
          <cell r="K1979">
            <v>43987</v>
          </cell>
          <cell r="L1979">
            <v>44047</v>
          </cell>
          <cell r="M1979">
            <v>22</v>
          </cell>
          <cell r="N1979">
            <v>-110904</v>
          </cell>
          <cell r="P1979" t="str">
            <v>2905100202</v>
          </cell>
          <cell r="Q1979" t="str">
            <v>6051034585</v>
          </cell>
          <cell r="R1979" t="str">
            <v>08436187567 JORGE MARCHENA</v>
          </cell>
          <cell r="S1979" t="str">
            <v>843620011</v>
          </cell>
          <cell r="T1979" t="str">
            <v>1904872022</v>
          </cell>
          <cell r="U1979" t="str">
            <v>2000362344</v>
          </cell>
          <cell r="V1979" t="str">
            <v>2020</v>
          </cell>
          <cell r="W1979">
            <v>44069</v>
          </cell>
        </row>
        <row r="1980">
          <cell r="G1980">
            <v>341137</v>
          </cell>
          <cell r="H1980" t="str">
            <v>KR</v>
          </cell>
          <cell r="I1980">
            <v>43965</v>
          </cell>
          <cell r="J1980">
            <v>44044</v>
          </cell>
          <cell r="K1980">
            <v>43987</v>
          </cell>
          <cell r="L1980">
            <v>44047</v>
          </cell>
          <cell r="M1980">
            <v>22</v>
          </cell>
          <cell r="N1980">
            <v>-4462</v>
          </cell>
          <cell r="P1980" t="str">
            <v>2905100202</v>
          </cell>
          <cell r="Q1980" t="str">
            <v>6051034585</v>
          </cell>
          <cell r="R1980" t="str">
            <v>08638336208 LUIS ARRIETA</v>
          </cell>
          <cell r="S1980" t="str">
            <v>863820011</v>
          </cell>
          <cell r="T1980" t="str">
            <v>1904872021</v>
          </cell>
          <cell r="U1980" t="str">
            <v>2000362344</v>
          </cell>
          <cell r="V1980" t="str">
            <v>2020</v>
          </cell>
          <cell r="W1980">
            <v>44069</v>
          </cell>
        </row>
        <row r="1981">
          <cell r="G1981">
            <v>3312888</v>
          </cell>
          <cell r="H1981" t="str">
            <v>KR</v>
          </cell>
          <cell r="I1981">
            <v>43979</v>
          </cell>
          <cell r="J1981">
            <v>44044</v>
          </cell>
          <cell r="K1981">
            <v>43986</v>
          </cell>
          <cell r="L1981">
            <v>44046</v>
          </cell>
          <cell r="M1981">
            <v>120</v>
          </cell>
          <cell r="N1981">
            <v>-14386</v>
          </cell>
          <cell r="P1981" t="str">
            <v>2905100103</v>
          </cell>
          <cell r="Q1981" t="str">
            <v>6040744731</v>
          </cell>
          <cell r="R1981" t="str">
            <v>08001239852 CARLOS ZAPATA</v>
          </cell>
          <cell r="S1981" t="str">
            <v>2023820011</v>
          </cell>
          <cell r="T1981" t="str">
            <v>1904871903</v>
          </cell>
          <cell r="U1981" t="str">
            <v>2000425902</v>
          </cell>
          <cell r="V1981" t="str">
            <v>2020</v>
          </cell>
          <cell r="W1981">
            <v>44166</v>
          </cell>
        </row>
        <row r="1982">
          <cell r="G1982">
            <v>3312501</v>
          </cell>
          <cell r="H1982" t="str">
            <v>KR</v>
          </cell>
          <cell r="I1982">
            <v>43973</v>
          </cell>
          <cell r="J1982">
            <v>44044</v>
          </cell>
          <cell r="K1982">
            <v>43986</v>
          </cell>
          <cell r="L1982">
            <v>44046</v>
          </cell>
          <cell r="M1982">
            <v>120</v>
          </cell>
          <cell r="N1982">
            <v>-14386</v>
          </cell>
          <cell r="P1982" t="str">
            <v>2905100203</v>
          </cell>
          <cell r="Q1982" t="str">
            <v>6040744731</v>
          </cell>
          <cell r="R1982" t="str">
            <v>20228356274 TERESA RODRIGUEZ</v>
          </cell>
          <cell r="S1982" t="str">
            <v>2022820011</v>
          </cell>
          <cell r="T1982" t="str">
            <v>1904871896</v>
          </cell>
          <cell r="U1982" t="str">
            <v>2000425902</v>
          </cell>
          <cell r="V1982" t="str">
            <v>2020</v>
          </cell>
          <cell r="W1982">
            <v>44166</v>
          </cell>
        </row>
        <row r="1983">
          <cell r="G1983">
            <v>3312500</v>
          </cell>
          <cell r="H1983" t="str">
            <v>KR</v>
          </cell>
          <cell r="I1983">
            <v>43973</v>
          </cell>
          <cell r="J1983">
            <v>44044</v>
          </cell>
          <cell r="K1983">
            <v>43986</v>
          </cell>
          <cell r="L1983">
            <v>44046</v>
          </cell>
          <cell r="M1983">
            <v>120</v>
          </cell>
          <cell r="N1983">
            <v>-14386</v>
          </cell>
          <cell r="P1983" t="str">
            <v>2905100203</v>
          </cell>
          <cell r="Q1983" t="str">
            <v>6040744731</v>
          </cell>
          <cell r="R1983" t="str">
            <v>20001134268 ANDREA MARTINEZ</v>
          </cell>
          <cell r="S1983" t="str">
            <v>2000120011</v>
          </cell>
          <cell r="T1983" t="str">
            <v>1904871892</v>
          </cell>
          <cell r="U1983" t="str">
            <v>2000425902</v>
          </cell>
          <cell r="V1983" t="str">
            <v>2020</v>
          </cell>
          <cell r="W1983">
            <v>44166</v>
          </cell>
        </row>
        <row r="1984">
          <cell r="G1984">
            <v>3312277</v>
          </cell>
          <cell r="H1984" t="str">
            <v>KR</v>
          </cell>
          <cell r="I1984">
            <v>43971</v>
          </cell>
          <cell r="J1984">
            <v>44044</v>
          </cell>
          <cell r="K1984">
            <v>43986</v>
          </cell>
          <cell r="L1984">
            <v>44046</v>
          </cell>
          <cell r="M1984">
            <v>120</v>
          </cell>
          <cell r="N1984">
            <v>-32050</v>
          </cell>
          <cell r="P1984" t="str">
            <v>2905100203</v>
          </cell>
          <cell r="Q1984" t="str">
            <v>6040744731</v>
          </cell>
          <cell r="R1984" t="str">
            <v>20228356274 TERESA RODRIGUEZ</v>
          </cell>
          <cell r="S1984" t="str">
            <v>2022820011</v>
          </cell>
          <cell r="T1984" t="str">
            <v>1904871888</v>
          </cell>
          <cell r="U1984" t="str">
            <v>2000425902</v>
          </cell>
          <cell r="V1984" t="str">
            <v>2020</v>
          </cell>
          <cell r="W1984">
            <v>44166</v>
          </cell>
        </row>
        <row r="1985">
          <cell r="G1985">
            <v>3312257</v>
          </cell>
          <cell r="H1985" t="str">
            <v>KR</v>
          </cell>
          <cell r="I1985">
            <v>43971</v>
          </cell>
          <cell r="J1985">
            <v>44044</v>
          </cell>
          <cell r="K1985">
            <v>43986</v>
          </cell>
          <cell r="L1985">
            <v>44046</v>
          </cell>
          <cell r="M1985">
            <v>120</v>
          </cell>
          <cell r="N1985">
            <v>-36339</v>
          </cell>
          <cell r="P1985" t="str">
            <v>2905100203</v>
          </cell>
          <cell r="Q1985" t="str">
            <v>6040744731</v>
          </cell>
          <cell r="R1985" t="str">
            <v>20001871377 JOSE GALVIS</v>
          </cell>
          <cell r="S1985" t="str">
            <v>2000120011</v>
          </cell>
          <cell r="T1985" t="str">
            <v>1904871884</v>
          </cell>
          <cell r="U1985" t="str">
            <v>2000425902</v>
          </cell>
          <cell r="V1985" t="str">
            <v>2020</v>
          </cell>
          <cell r="W1985">
            <v>44166</v>
          </cell>
        </row>
        <row r="1986">
          <cell r="G1986">
            <v>3311666</v>
          </cell>
          <cell r="H1986" t="str">
            <v>KR</v>
          </cell>
          <cell r="I1986">
            <v>43966</v>
          </cell>
          <cell r="J1986">
            <v>44044</v>
          </cell>
          <cell r="K1986">
            <v>43986</v>
          </cell>
          <cell r="L1986">
            <v>44046</v>
          </cell>
          <cell r="M1986">
            <v>120</v>
          </cell>
          <cell r="N1986">
            <v>-22145</v>
          </cell>
          <cell r="P1986" t="str">
            <v>2905100203</v>
          </cell>
          <cell r="Q1986" t="str">
            <v>6040744731</v>
          </cell>
          <cell r="R1986" t="str">
            <v>20001126518 ARCELIS YEPEZ</v>
          </cell>
          <cell r="S1986" t="str">
            <v>2000120011</v>
          </cell>
          <cell r="T1986" t="str">
            <v>1904871875</v>
          </cell>
          <cell r="U1986" t="str">
            <v>2000425902</v>
          </cell>
          <cell r="V1986" t="str">
            <v>2020</v>
          </cell>
          <cell r="W1986">
            <v>44166</v>
          </cell>
        </row>
        <row r="1987">
          <cell r="G1987">
            <v>3311633</v>
          </cell>
          <cell r="H1987" t="str">
            <v>KR</v>
          </cell>
          <cell r="I1987">
            <v>43966</v>
          </cell>
          <cell r="J1987">
            <v>44044</v>
          </cell>
          <cell r="K1987">
            <v>43986</v>
          </cell>
          <cell r="L1987">
            <v>44046</v>
          </cell>
          <cell r="M1987">
            <v>120</v>
          </cell>
          <cell r="N1987">
            <v>-58292</v>
          </cell>
          <cell r="P1987" t="str">
            <v>2905100203</v>
          </cell>
          <cell r="Q1987" t="str">
            <v>6040744731</v>
          </cell>
          <cell r="R1987" t="str">
            <v>20001126518 ARCELIS YEPEZ</v>
          </cell>
          <cell r="S1987" t="str">
            <v>2000120011</v>
          </cell>
          <cell r="T1987" t="str">
            <v>1904871871</v>
          </cell>
          <cell r="U1987" t="str">
            <v>2000425902</v>
          </cell>
          <cell r="V1987" t="str">
            <v>2020</v>
          </cell>
          <cell r="W1987">
            <v>44166</v>
          </cell>
        </row>
        <row r="1988">
          <cell r="G1988">
            <v>3311585</v>
          </cell>
          <cell r="H1988" t="str">
            <v>KR</v>
          </cell>
          <cell r="I1988">
            <v>43715</v>
          </cell>
          <cell r="J1988">
            <v>44044</v>
          </cell>
          <cell r="K1988">
            <v>43986</v>
          </cell>
          <cell r="L1988">
            <v>44046</v>
          </cell>
          <cell r="M1988">
            <v>120</v>
          </cell>
          <cell r="N1988">
            <v>-29345</v>
          </cell>
          <cell r="P1988" t="str">
            <v>2905100203</v>
          </cell>
          <cell r="Q1988" t="str">
            <v>6040744731</v>
          </cell>
          <cell r="R1988" t="str">
            <v>20001126518 ARCELIS YEPEZ</v>
          </cell>
          <cell r="S1988" t="str">
            <v>2000120011</v>
          </cell>
          <cell r="T1988" t="str">
            <v>1904871867</v>
          </cell>
          <cell r="U1988" t="str">
            <v>2000425902</v>
          </cell>
          <cell r="V1988" t="str">
            <v>2020</v>
          </cell>
          <cell r="W1988">
            <v>44166</v>
          </cell>
        </row>
        <row r="1989">
          <cell r="G1989">
            <v>3311400</v>
          </cell>
          <cell r="H1989" t="str">
            <v>KR</v>
          </cell>
          <cell r="I1989">
            <v>43964</v>
          </cell>
          <cell r="J1989">
            <v>44044</v>
          </cell>
          <cell r="K1989">
            <v>43986</v>
          </cell>
          <cell r="L1989">
            <v>44046</v>
          </cell>
          <cell r="M1989">
            <v>120</v>
          </cell>
          <cell r="N1989">
            <v>-58292</v>
          </cell>
          <cell r="P1989" t="str">
            <v>2905100203</v>
          </cell>
          <cell r="Q1989" t="str">
            <v>6040744731</v>
          </cell>
          <cell r="R1989" t="str">
            <v>20001126518 ARCELIS YEPEZ</v>
          </cell>
          <cell r="S1989" t="str">
            <v>2000120011</v>
          </cell>
          <cell r="T1989" t="str">
            <v>1904871861</v>
          </cell>
          <cell r="U1989" t="str">
            <v>2000425902</v>
          </cell>
          <cell r="V1989" t="str">
            <v>2020</v>
          </cell>
          <cell r="W1989">
            <v>44166</v>
          </cell>
        </row>
        <row r="1990">
          <cell r="G1990">
            <v>3313344</v>
          </cell>
          <cell r="H1990" t="str">
            <v>KR</v>
          </cell>
          <cell r="I1990">
            <v>43985</v>
          </cell>
          <cell r="J1990">
            <v>44044</v>
          </cell>
          <cell r="K1990">
            <v>43987</v>
          </cell>
          <cell r="L1990">
            <v>44047</v>
          </cell>
          <cell r="M1990">
            <v>119</v>
          </cell>
          <cell r="N1990">
            <v>-22145</v>
          </cell>
          <cell r="P1990" t="str">
            <v>2905100203</v>
          </cell>
          <cell r="Q1990" t="str">
            <v>6051513055</v>
          </cell>
          <cell r="R1990" t="str">
            <v>68296270277 TERESA OROSTEGUI</v>
          </cell>
          <cell r="S1990" t="str">
            <v>6829620011</v>
          </cell>
          <cell r="T1990" t="str">
            <v>1904871819</v>
          </cell>
          <cell r="U1990" t="str">
            <v>2000425902</v>
          </cell>
          <cell r="V1990" t="str">
            <v>2020</v>
          </cell>
          <cell r="W1990">
            <v>44166</v>
          </cell>
        </row>
        <row r="1991">
          <cell r="G1991">
            <v>341354</v>
          </cell>
          <cell r="H1991" t="str">
            <v>KR</v>
          </cell>
          <cell r="I1991">
            <v>43984</v>
          </cell>
          <cell r="J1991">
            <v>44044</v>
          </cell>
          <cell r="K1991">
            <v>43987</v>
          </cell>
          <cell r="L1991">
            <v>44047</v>
          </cell>
          <cell r="M1991">
            <v>22</v>
          </cell>
          <cell r="N1991">
            <v>-76289</v>
          </cell>
          <cell r="P1991" t="str">
            <v>2905100202</v>
          </cell>
          <cell r="Q1991" t="str">
            <v>6051119650</v>
          </cell>
          <cell r="R1991" t="str">
            <v>08436364341 ANGEL GARCIA</v>
          </cell>
          <cell r="S1991" t="str">
            <v>843620011</v>
          </cell>
          <cell r="T1991" t="str">
            <v>1904871788</v>
          </cell>
          <cell r="U1991" t="str">
            <v>2000362344</v>
          </cell>
          <cell r="V1991" t="str">
            <v>2020</v>
          </cell>
          <cell r="W1991">
            <v>44069</v>
          </cell>
        </row>
        <row r="1992">
          <cell r="G1992">
            <v>341352</v>
          </cell>
          <cell r="H1992" t="str">
            <v>KR</v>
          </cell>
          <cell r="I1992">
            <v>43984</v>
          </cell>
          <cell r="J1992">
            <v>44044</v>
          </cell>
          <cell r="K1992">
            <v>43987</v>
          </cell>
          <cell r="L1992">
            <v>44047</v>
          </cell>
          <cell r="M1992">
            <v>22</v>
          </cell>
          <cell r="N1992">
            <v>-82150</v>
          </cell>
          <cell r="P1992" t="str">
            <v>2905100202</v>
          </cell>
          <cell r="Q1992" t="str">
            <v>6051119650</v>
          </cell>
          <cell r="R1992" t="str">
            <v>08638531239 GUSTAVO DIAZ</v>
          </cell>
          <cell r="S1992" t="str">
            <v>863820011</v>
          </cell>
          <cell r="T1992" t="str">
            <v>1904871779</v>
          </cell>
          <cell r="U1992" t="str">
            <v>2000362344</v>
          </cell>
          <cell r="V1992" t="str">
            <v>2020</v>
          </cell>
          <cell r="W1992">
            <v>44069</v>
          </cell>
        </row>
        <row r="1993">
          <cell r="G1993">
            <v>3313133</v>
          </cell>
          <cell r="H1993" t="str">
            <v>KR</v>
          </cell>
          <cell r="I1993">
            <v>43983</v>
          </cell>
          <cell r="J1993">
            <v>44044</v>
          </cell>
          <cell r="K1993">
            <v>43987</v>
          </cell>
          <cell r="L1993">
            <v>44047</v>
          </cell>
          <cell r="M1993">
            <v>22</v>
          </cell>
          <cell r="N1993">
            <v>-3428469</v>
          </cell>
          <cell r="P1993" t="str">
            <v>2905100202</v>
          </cell>
          <cell r="Q1993" t="str">
            <v>6050939902</v>
          </cell>
          <cell r="R1993" t="str">
            <v>08001402409 LILIANA ESTRADA</v>
          </cell>
          <cell r="S1993" t="str">
            <v>800120011</v>
          </cell>
          <cell r="T1993" t="str">
            <v>1904870711</v>
          </cell>
          <cell r="U1993" t="str">
            <v>2000362344</v>
          </cell>
          <cell r="V1993" t="str">
            <v>2020</v>
          </cell>
          <cell r="W1993">
            <v>44069</v>
          </cell>
        </row>
        <row r="1994">
          <cell r="G1994">
            <v>3312900</v>
          </cell>
          <cell r="H1994" t="str">
            <v>KR</v>
          </cell>
          <cell r="I1994">
            <v>43979</v>
          </cell>
          <cell r="J1994">
            <v>44044</v>
          </cell>
          <cell r="K1994">
            <v>43987</v>
          </cell>
          <cell r="L1994">
            <v>44047</v>
          </cell>
          <cell r="M1994">
            <v>22</v>
          </cell>
          <cell r="N1994">
            <v>-14386</v>
          </cell>
          <cell r="P1994" t="str">
            <v>2905100202</v>
          </cell>
          <cell r="Q1994" t="str">
            <v>6050939902</v>
          </cell>
          <cell r="R1994" t="str">
            <v>08638246590 DOLORES HERNANDEZ</v>
          </cell>
          <cell r="S1994" t="str">
            <v>863820011</v>
          </cell>
          <cell r="T1994" t="str">
            <v>1904870709</v>
          </cell>
          <cell r="U1994" t="str">
            <v>2000362344</v>
          </cell>
          <cell r="V1994" t="str">
            <v>2020</v>
          </cell>
          <cell r="W1994">
            <v>44069</v>
          </cell>
        </row>
        <row r="1995">
          <cell r="G1995">
            <v>3312898</v>
          </cell>
          <cell r="H1995" t="str">
            <v>KR</v>
          </cell>
          <cell r="I1995">
            <v>43979</v>
          </cell>
          <cell r="J1995">
            <v>44044</v>
          </cell>
          <cell r="K1995">
            <v>43987</v>
          </cell>
          <cell r="L1995">
            <v>44047</v>
          </cell>
          <cell r="M1995">
            <v>22</v>
          </cell>
          <cell r="N1995">
            <v>-14386</v>
          </cell>
          <cell r="P1995" t="str">
            <v>2905100202</v>
          </cell>
          <cell r="Q1995" t="str">
            <v>6050939902</v>
          </cell>
          <cell r="R1995" t="str">
            <v>08078263165 BRITHZY URUETA</v>
          </cell>
          <cell r="S1995" t="str">
            <v>807820011</v>
          </cell>
          <cell r="T1995" t="str">
            <v>1904870707</v>
          </cell>
          <cell r="U1995" t="str">
            <v>2000362344</v>
          </cell>
          <cell r="V1995" t="str">
            <v>2020</v>
          </cell>
          <cell r="W1995">
            <v>44069</v>
          </cell>
        </row>
        <row r="1996">
          <cell r="G1996">
            <v>3312829</v>
          </cell>
          <cell r="H1996" t="str">
            <v>KR</v>
          </cell>
          <cell r="I1996">
            <v>43978</v>
          </cell>
          <cell r="J1996">
            <v>44044</v>
          </cell>
          <cell r="K1996">
            <v>43987</v>
          </cell>
          <cell r="L1996">
            <v>44047</v>
          </cell>
          <cell r="M1996">
            <v>22</v>
          </cell>
          <cell r="N1996">
            <v>-14386</v>
          </cell>
          <cell r="P1996" t="str">
            <v>2905100202</v>
          </cell>
          <cell r="Q1996" t="str">
            <v>6050939902</v>
          </cell>
          <cell r="R1996" t="str">
            <v>08078414045 SAMUEL UTRIA</v>
          </cell>
          <cell r="S1996" t="str">
            <v>807820011</v>
          </cell>
          <cell r="T1996" t="str">
            <v>1904870706</v>
          </cell>
          <cell r="U1996" t="str">
            <v>2000362344</v>
          </cell>
          <cell r="V1996" t="str">
            <v>2020</v>
          </cell>
          <cell r="W1996">
            <v>44069</v>
          </cell>
        </row>
        <row r="1997">
          <cell r="G1997">
            <v>3312827</v>
          </cell>
          <cell r="H1997" t="str">
            <v>KR</v>
          </cell>
          <cell r="I1997">
            <v>43978</v>
          </cell>
          <cell r="J1997">
            <v>44044</v>
          </cell>
          <cell r="K1997">
            <v>43987</v>
          </cell>
          <cell r="L1997">
            <v>44047</v>
          </cell>
          <cell r="M1997">
            <v>22</v>
          </cell>
          <cell r="N1997">
            <v>-14386</v>
          </cell>
          <cell r="P1997" t="str">
            <v>2905100202</v>
          </cell>
          <cell r="Q1997" t="str">
            <v>6050939902</v>
          </cell>
          <cell r="R1997" t="str">
            <v>08001388141 DIMARYS MERIÑO</v>
          </cell>
          <cell r="S1997" t="str">
            <v>800120011</v>
          </cell>
          <cell r="T1997" t="str">
            <v>1904870705</v>
          </cell>
          <cell r="U1997" t="str">
            <v>2000362344</v>
          </cell>
          <cell r="V1997" t="str">
            <v>2020</v>
          </cell>
          <cell r="W1997">
            <v>44069</v>
          </cell>
        </row>
        <row r="1998">
          <cell r="G1998">
            <v>3312791</v>
          </cell>
          <cell r="H1998" t="str">
            <v>KR</v>
          </cell>
          <cell r="I1998">
            <v>43978</v>
          </cell>
          <cell r="J1998">
            <v>44044</v>
          </cell>
          <cell r="K1998">
            <v>43987</v>
          </cell>
          <cell r="L1998">
            <v>44047</v>
          </cell>
          <cell r="M1998">
            <v>22</v>
          </cell>
          <cell r="N1998">
            <v>-14386</v>
          </cell>
          <cell r="P1998" t="str">
            <v>2905100202</v>
          </cell>
          <cell r="Q1998" t="str">
            <v>6050939902</v>
          </cell>
          <cell r="R1998" t="str">
            <v>08433381097 LADIS LUQUETTA</v>
          </cell>
          <cell r="S1998" t="str">
            <v>843320011</v>
          </cell>
          <cell r="T1998" t="str">
            <v>1904870704</v>
          </cell>
          <cell r="U1998" t="str">
            <v>2000362344</v>
          </cell>
          <cell r="V1998" t="str">
            <v>2020</v>
          </cell>
          <cell r="W1998">
            <v>44069</v>
          </cell>
        </row>
        <row r="1999">
          <cell r="G1999">
            <v>3312783</v>
          </cell>
          <cell r="H1999" t="str">
            <v>KR</v>
          </cell>
          <cell r="I1999">
            <v>43978</v>
          </cell>
          <cell r="J1999">
            <v>44044</v>
          </cell>
          <cell r="K1999">
            <v>43987</v>
          </cell>
          <cell r="L1999">
            <v>44047</v>
          </cell>
          <cell r="M1999">
            <v>22</v>
          </cell>
          <cell r="N1999">
            <v>-10068</v>
          </cell>
          <cell r="P1999" t="str">
            <v>2905100202</v>
          </cell>
          <cell r="Q1999" t="str">
            <v>6050939902</v>
          </cell>
          <cell r="R1999" t="str">
            <v>08001220208 ROLANDO CELIS</v>
          </cell>
          <cell r="S1999" t="str">
            <v>800120011</v>
          </cell>
          <cell r="T1999" t="str">
            <v>1904870703</v>
          </cell>
          <cell r="U1999" t="str">
            <v>2000362344</v>
          </cell>
          <cell r="V1999" t="str">
            <v>2020</v>
          </cell>
          <cell r="W1999">
            <v>44069</v>
          </cell>
        </row>
        <row r="2000">
          <cell r="G2000">
            <v>3312680</v>
          </cell>
          <cell r="H2000" t="str">
            <v>KR</v>
          </cell>
          <cell r="I2000">
            <v>43977</v>
          </cell>
          <cell r="J2000">
            <v>44044</v>
          </cell>
          <cell r="K2000">
            <v>43987</v>
          </cell>
          <cell r="L2000">
            <v>44047</v>
          </cell>
          <cell r="M2000">
            <v>22</v>
          </cell>
          <cell r="N2000">
            <v>-330000</v>
          </cell>
          <cell r="P2000" t="str">
            <v>2905100202</v>
          </cell>
          <cell r="Q2000" t="str">
            <v>6050939902</v>
          </cell>
          <cell r="R2000" t="str">
            <v>08685010371 MARIA CORONADO</v>
          </cell>
          <cell r="S2000" t="str">
            <v>868520011</v>
          </cell>
          <cell r="T2000" t="str">
            <v>1904870702</v>
          </cell>
          <cell r="U2000" t="str">
            <v>2000362344</v>
          </cell>
          <cell r="V2000" t="str">
            <v>2020</v>
          </cell>
          <cell r="W2000">
            <v>44069</v>
          </cell>
        </row>
        <row r="2001">
          <cell r="G2001">
            <v>3312677</v>
          </cell>
          <cell r="H2001" t="str">
            <v>KR</v>
          </cell>
          <cell r="I2001">
            <v>43654</v>
          </cell>
          <cell r="J2001">
            <v>44044</v>
          </cell>
          <cell r="K2001">
            <v>43987</v>
          </cell>
          <cell r="L2001">
            <v>44047</v>
          </cell>
          <cell r="M2001">
            <v>22</v>
          </cell>
          <cell r="N2001">
            <v>-10068</v>
          </cell>
          <cell r="P2001" t="str">
            <v>2905100202</v>
          </cell>
          <cell r="Q2001" t="str">
            <v>6050939902</v>
          </cell>
          <cell r="R2001" t="str">
            <v>08001148302 RAMIRO RIVERA</v>
          </cell>
          <cell r="S2001" t="str">
            <v>800120011</v>
          </cell>
          <cell r="T2001" t="str">
            <v>1904870701</v>
          </cell>
          <cell r="U2001" t="str">
            <v>2000362344</v>
          </cell>
          <cell r="V2001" t="str">
            <v>2020</v>
          </cell>
          <cell r="W2001">
            <v>44069</v>
          </cell>
        </row>
        <row r="2002">
          <cell r="G2002">
            <v>3312674</v>
          </cell>
          <cell r="H2002" t="str">
            <v>KR</v>
          </cell>
          <cell r="I2002">
            <v>43977</v>
          </cell>
          <cell r="J2002">
            <v>44044</v>
          </cell>
          <cell r="K2002">
            <v>43987</v>
          </cell>
          <cell r="L2002">
            <v>44047</v>
          </cell>
          <cell r="M2002">
            <v>22</v>
          </cell>
          <cell r="N2002">
            <v>-14386</v>
          </cell>
          <cell r="P2002" t="str">
            <v>2905100202</v>
          </cell>
          <cell r="Q2002" t="str">
            <v>6050939902</v>
          </cell>
          <cell r="R2002" t="str">
            <v>08001489844 NELLY MATO</v>
          </cell>
          <cell r="S2002" t="str">
            <v>800120011</v>
          </cell>
          <cell r="T2002" t="str">
            <v>1904870700</v>
          </cell>
          <cell r="U2002" t="str">
            <v>2000362344</v>
          </cell>
          <cell r="V2002" t="str">
            <v>2020</v>
          </cell>
          <cell r="W2002">
            <v>44069</v>
          </cell>
        </row>
        <row r="2003">
          <cell r="G2003">
            <v>3312633</v>
          </cell>
          <cell r="H2003" t="str">
            <v>KR</v>
          </cell>
          <cell r="I2003">
            <v>43974</v>
          </cell>
          <cell r="J2003">
            <v>44044</v>
          </cell>
          <cell r="K2003">
            <v>43987</v>
          </cell>
          <cell r="L2003">
            <v>44047</v>
          </cell>
          <cell r="M2003">
            <v>22</v>
          </cell>
          <cell r="N2003">
            <v>-98299</v>
          </cell>
          <cell r="P2003" t="str">
            <v>2905100202</v>
          </cell>
          <cell r="Q2003" t="str">
            <v>6050939902</v>
          </cell>
          <cell r="R2003" t="str">
            <v>08001155617 LUZ ACEVEDO</v>
          </cell>
          <cell r="S2003" t="str">
            <v>800120011</v>
          </cell>
          <cell r="T2003" t="str">
            <v>1904870694</v>
          </cell>
          <cell r="U2003" t="str">
            <v>2000362344</v>
          </cell>
          <cell r="V2003" t="str">
            <v>2020</v>
          </cell>
          <cell r="W2003">
            <v>44069</v>
          </cell>
        </row>
        <row r="2004">
          <cell r="G2004">
            <v>3312630</v>
          </cell>
          <cell r="H2004" t="str">
            <v>KR</v>
          </cell>
          <cell r="I2004">
            <v>43974</v>
          </cell>
          <cell r="J2004">
            <v>44044</v>
          </cell>
          <cell r="K2004">
            <v>43987</v>
          </cell>
          <cell r="L2004">
            <v>44047</v>
          </cell>
          <cell r="M2004">
            <v>22</v>
          </cell>
          <cell r="N2004">
            <v>-98299</v>
          </cell>
          <cell r="P2004" t="str">
            <v>2905100202</v>
          </cell>
          <cell r="Q2004" t="str">
            <v>6050939902</v>
          </cell>
          <cell r="R2004" t="str">
            <v>08001431559 NANCY GOMEZ</v>
          </cell>
          <cell r="S2004" t="str">
            <v>800120011</v>
          </cell>
          <cell r="T2004" t="str">
            <v>1904870690</v>
          </cell>
          <cell r="U2004" t="str">
            <v>2000362344</v>
          </cell>
          <cell r="V2004" t="str">
            <v>2020</v>
          </cell>
          <cell r="W2004">
            <v>44069</v>
          </cell>
        </row>
        <row r="2005">
          <cell r="G2005">
            <v>3312629</v>
          </cell>
          <cell r="H2005" t="str">
            <v>KR</v>
          </cell>
          <cell r="I2005">
            <v>43974</v>
          </cell>
          <cell r="J2005">
            <v>44044</v>
          </cell>
          <cell r="K2005">
            <v>43987</v>
          </cell>
          <cell r="L2005">
            <v>44047</v>
          </cell>
          <cell r="M2005">
            <v>22</v>
          </cell>
          <cell r="N2005">
            <v>-125987</v>
          </cell>
          <cell r="P2005" t="str">
            <v>2905100202</v>
          </cell>
          <cell r="Q2005" t="str">
            <v>6050939902</v>
          </cell>
          <cell r="R2005" t="str">
            <v>08001081983 YIRA VASQUEZ</v>
          </cell>
          <cell r="S2005" t="str">
            <v>800120011</v>
          </cell>
          <cell r="T2005" t="str">
            <v>1904870689</v>
          </cell>
          <cell r="U2005" t="str">
            <v>2000362344</v>
          </cell>
          <cell r="V2005" t="str">
            <v>2020</v>
          </cell>
          <cell r="W2005">
            <v>44069</v>
          </cell>
        </row>
        <row r="2006">
          <cell r="G2006">
            <v>3312204</v>
          </cell>
          <cell r="H2006" t="str">
            <v>KR</v>
          </cell>
          <cell r="I2006">
            <v>43971</v>
          </cell>
          <cell r="J2006">
            <v>44044</v>
          </cell>
          <cell r="K2006">
            <v>43987</v>
          </cell>
          <cell r="L2006">
            <v>44047</v>
          </cell>
          <cell r="M2006">
            <v>22</v>
          </cell>
          <cell r="N2006">
            <v>-60000</v>
          </cell>
          <cell r="P2006" t="str">
            <v>2905100202</v>
          </cell>
          <cell r="Q2006" t="str">
            <v>6050939902</v>
          </cell>
          <cell r="R2006" t="str">
            <v>08001266633 CARLOS LONDOÑO</v>
          </cell>
          <cell r="S2006" t="str">
            <v>800120011</v>
          </cell>
          <cell r="T2006" t="str">
            <v>1904870677</v>
          </cell>
          <cell r="U2006" t="str">
            <v>2000362344</v>
          </cell>
          <cell r="V2006" t="str">
            <v>2020</v>
          </cell>
          <cell r="W2006">
            <v>44069</v>
          </cell>
        </row>
        <row r="2007">
          <cell r="G2007">
            <v>3312136</v>
          </cell>
          <cell r="H2007" t="str">
            <v>KR</v>
          </cell>
          <cell r="I2007">
            <v>43971</v>
          </cell>
          <cell r="J2007">
            <v>44044</v>
          </cell>
          <cell r="K2007">
            <v>43987</v>
          </cell>
          <cell r="L2007">
            <v>44047</v>
          </cell>
          <cell r="M2007">
            <v>22</v>
          </cell>
          <cell r="N2007">
            <v>-3079205</v>
          </cell>
          <cell r="P2007" t="str">
            <v>2905100202</v>
          </cell>
          <cell r="Q2007" t="str">
            <v>6050939902</v>
          </cell>
          <cell r="R2007" t="str">
            <v>08001361254 MARIA REBOLLEDO</v>
          </cell>
          <cell r="S2007" t="str">
            <v>800120011</v>
          </cell>
          <cell r="T2007" t="str">
            <v>1904870674</v>
          </cell>
          <cell r="U2007" t="str">
            <v>2000362344</v>
          </cell>
          <cell r="V2007" t="str">
            <v>2020</v>
          </cell>
          <cell r="W2007">
            <v>44069</v>
          </cell>
        </row>
        <row r="2008">
          <cell r="G2008">
            <v>3312132</v>
          </cell>
          <cell r="H2008" t="str">
            <v>KR</v>
          </cell>
          <cell r="I2008">
            <v>43971</v>
          </cell>
          <cell r="J2008">
            <v>44044</v>
          </cell>
          <cell r="K2008">
            <v>43987</v>
          </cell>
          <cell r="L2008">
            <v>44047</v>
          </cell>
          <cell r="M2008">
            <v>22</v>
          </cell>
          <cell r="N2008">
            <v>-60000</v>
          </cell>
          <cell r="P2008" t="str">
            <v>2905100202</v>
          </cell>
          <cell r="Q2008" t="str">
            <v>6050939902</v>
          </cell>
          <cell r="R2008" t="str">
            <v>08001055832 OLGA ZAMBRANO</v>
          </cell>
          <cell r="S2008" t="str">
            <v>800120011</v>
          </cell>
          <cell r="T2008" t="str">
            <v>1904870671</v>
          </cell>
          <cell r="U2008" t="str">
            <v>2000362344</v>
          </cell>
          <cell r="V2008" t="str">
            <v>2020</v>
          </cell>
          <cell r="W2008">
            <v>44069</v>
          </cell>
        </row>
        <row r="2009">
          <cell r="G2009">
            <v>3312061</v>
          </cell>
          <cell r="H2009" t="str">
            <v>KR</v>
          </cell>
          <cell r="I2009">
            <v>43970</v>
          </cell>
          <cell r="J2009">
            <v>44044</v>
          </cell>
          <cell r="K2009">
            <v>43987</v>
          </cell>
          <cell r="L2009">
            <v>44047</v>
          </cell>
          <cell r="M2009">
            <v>22</v>
          </cell>
          <cell r="N2009">
            <v>-60000</v>
          </cell>
          <cell r="P2009" t="str">
            <v>2905100202</v>
          </cell>
          <cell r="Q2009" t="str">
            <v>6050939902</v>
          </cell>
          <cell r="R2009" t="str">
            <v>08001202689 ANTHONY ZAMORA</v>
          </cell>
          <cell r="S2009" t="str">
            <v>800120011</v>
          </cell>
          <cell r="T2009" t="str">
            <v>1904870662</v>
          </cell>
          <cell r="U2009" t="str">
            <v>2000362344</v>
          </cell>
          <cell r="V2009" t="str">
            <v>2020</v>
          </cell>
          <cell r="W2009">
            <v>44069</v>
          </cell>
        </row>
        <row r="2010">
          <cell r="G2010">
            <v>3312039</v>
          </cell>
          <cell r="H2010" t="str">
            <v>KR</v>
          </cell>
          <cell r="I2010">
            <v>43970</v>
          </cell>
          <cell r="J2010">
            <v>44044</v>
          </cell>
          <cell r="K2010">
            <v>43987</v>
          </cell>
          <cell r="L2010">
            <v>44047</v>
          </cell>
          <cell r="M2010">
            <v>22</v>
          </cell>
          <cell r="N2010">
            <v>-171601</v>
          </cell>
          <cell r="P2010" t="str">
            <v>2905100202</v>
          </cell>
          <cell r="Q2010" t="str">
            <v>6050939902</v>
          </cell>
          <cell r="R2010" t="str">
            <v>08433327625 CINDY SERRANO</v>
          </cell>
          <cell r="S2010" t="str">
            <v>843320011</v>
          </cell>
          <cell r="T2010" t="str">
            <v>1904870658</v>
          </cell>
          <cell r="U2010" t="str">
            <v>2000362344</v>
          </cell>
          <cell r="V2010" t="str">
            <v>2020</v>
          </cell>
          <cell r="W2010">
            <v>44069</v>
          </cell>
        </row>
        <row r="2011">
          <cell r="G2011">
            <v>3310902</v>
          </cell>
          <cell r="H2011" t="str">
            <v>KR</v>
          </cell>
          <cell r="I2011">
            <v>43960</v>
          </cell>
          <cell r="J2011">
            <v>44044</v>
          </cell>
          <cell r="K2011">
            <v>43987</v>
          </cell>
          <cell r="L2011">
            <v>44047</v>
          </cell>
          <cell r="M2011">
            <v>262</v>
          </cell>
          <cell r="N2011">
            <v>-70377</v>
          </cell>
          <cell r="P2011" t="str">
            <v>2905100203</v>
          </cell>
          <cell r="Q2011" t="str">
            <v>6050939902</v>
          </cell>
          <cell r="R2011" t="str">
            <v>47541166503 WILLIAM MIRANDA</v>
          </cell>
          <cell r="S2011" t="str">
            <v>4754117011</v>
          </cell>
          <cell r="T2011" t="str">
            <v>1904870655</v>
          </cell>
          <cell r="U2011" t="str">
            <v>2000503699</v>
          </cell>
          <cell r="V2011" t="str">
            <v>2021</v>
          </cell>
          <cell r="W2011">
            <v>44309</v>
          </cell>
        </row>
        <row r="2012">
          <cell r="G2012">
            <v>3312041</v>
          </cell>
          <cell r="H2012" t="str">
            <v>KR</v>
          </cell>
          <cell r="I2012">
            <v>43970</v>
          </cell>
          <cell r="J2012">
            <v>44044</v>
          </cell>
          <cell r="K2012">
            <v>44014</v>
          </cell>
          <cell r="L2012">
            <v>44074</v>
          </cell>
          <cell r="M2012">
            <v>196</v>
          </cell>
          <cell r="N2012">
            <v>-330000</v>
          </cell>
          <cell r="P2012" t="str">
            <v>2205200201</v>
          </cell>
          <cell r="Q2012" t="str">
            <v>6050939902</v>
          </cell>
          <cell r="R2012" t="str">
            <v>GLOSA INICIAL GL-085555560438729</v>
          </cell>
          <cell r="S2012" t="str">
            <v>868520011</v>
          </cell>
          <cell r="T2012" t="str">
            <v>1904870645</v>
          </cell>
          <cell r="U2012" t="str">
            <v>1906200726</v>
          </cell>
          <cell r="V2012" t="str">
            <v>2021</v>
          </cell>
          <cell r="W2012">
            <v>44270</v>
          </cell>
        </row>
        <row r="2013">
          <cell r="G2013">
            <v>339289</v>
          </cell>
          <cell r="H2013" t="str">
            <v>KR</v>
          </cell>
          <cell r="I2013">
            <v>43948</v>
          </cell>
          <cell r="J2013">
            <v>44036</v>
          </cell>
          <cell r="K2013">
            <v>43955</v>
          </cell>
          <cell r="L2013">
            <v>44015</v>
          </cell>
          <cell r="M2013">
            <v>26</v>
          </cell>
          <cell r="N2013">
            <v>-86430</v>
          </cell>
          <cell r="P2013" t="str">
            <v>2905100202</v>
          </cell>
          <cell r="Q2013" t="str">
            <v>5041225618</v>
          </cell>
          <cell r="R2013" t="str">
            <v>13001197855 PEDRO LOPEZ</v>
          </cell>
          <cell r="S2013" t="str">
            <v>1300120011</v>
          </cell>
          <cell r="T2013" t="str">
            <v>1904865713</v>
          </cell>
          <cell r="U2013" t="str">
            <v>2000350202</v>
          </cell>
          <cell r="V2013" t="str">
            <v>2020</v>
          </cell>
          <cell r="W2013">
            <v>44041</v>
          </cell>
        </row>
        <row r="2014">
          <cell r="G2014">
            <v>339289</v>
          </cell>
          <cell r="H2014" t="str">
            <v>KR</v>
          </cell>
          <cell r="I2014">
            <v>43948</v>
          </cell>
          <cell r="J2014">
            <v>44036</v>
          </cell>
          <cell r="K2014">
            <v>43955</v>
          </cell>
          <cell r="L2014">
            <v>44015</v>
          </cell>
          <cell r="M2014">
            <v>116</v>
          </cell>
          <cell r="N2014">
            <v>-415171</v>
          </cell>
          <cell r="P2014" t="str">
            <v>2905100202</v>
          </cell>
          <cell r="Q2014" t="str">
            <v>5041225618</v>
          </cell>
          <cell r="R2014" t="str">
            <v>13001197855 PEDRO LOPEZ</v>
          </cell>
          <cell r="S2014" t="str">
            <v>1300120011</v>
          </cell>
          <cell r="T2014" t="str">
            <v>1904865713</v>
          </cell>
          <cell r="U2014" t="str">
            <v>2000391232</v>
          </cell>
          <cell r="V2014" t="str">
            <v>2020</v>
          </cell>
          <cell r="W2014">
            <v>44131</v>
          </cell>
        </row>
        <row r="2015">
          <cell r="G2015">
            <v>3313076</v>
          </cell>
          <cell r="H2015" t="str">
            <v>KR</v>
          </cell>
          <cell r="I2015">
            <v>43980</v>
          </cell>
          <cell r="J2015">
            <v>44067</v>
          </cell>
          <cell r="K2015">
            <v>43986</v>
          </cell>
          <cell r="L2015">
            <v>44046</v>
          </cell>
          <cell r="M2015">
            <v>263</v>
          </cell>
          <cell r="N2015">
            <v>-14386</v>
          </cell>
          <cell r="P2015" t="str">
            <v>2905100202</v>
          </cell>
          <cell r="Q2015" t="str">
            <v>6040814605</v>
          </cell>
          <cell r="R2015" t="str">
            <v>4796000020601 RICARDO SALGADO</v>
          </cell>
          <cell r="S2015" t="str">
            <v>4796017011</v>
          </cell>
          <cell r="T2015" t="str">
            <v>1904864541</v>
          </cell>
          <cell r="U2015" t="str">
            <v>2000503699</v>
          </cell>
          <cell r="V2015" t="str">
            <v>2021</v>
          </cell>
          <cell r="W2015">
            <v>44309</v>
          </cell>
        </row>
        <row r="2016">
          <cell r="G2016">
            <v>3312896</v>
          </cell>
          <cell r="H2016" t="str">
            <v>KR</v>
          </cell>
          <cell r="I2016">
            <v>43979</v>
          </cell>
          <cell r="J2016">
            <v>44067</v>
          </cell>
          <cell r="K2016">
            <v>43986</v>
          </cell>
          <cell r="L2016">
            <v>44046</v>
          </cell>
          <cell r="M2016">
            <v>263</v>
          </cell>
          <cell r="N2016">
            <v>-14386</v>
          </cell>
          <cell r="P2016" t="str">
            <v>2905100202</v>
          </cell>
          <cell r="Q2016" t="str">
            <v>6040814605</v>
          </cell>
          <cell r="R2016" t="str">
            <v>47460404761 WALFADYS PAZO</v>
          </cell>
          <cell r="S2016" t="str">
            <v>4746017011</v>
          </cell>
          <cell r="T2016" t="str">
            <v>1904864540</v>
          </cell>
          <cell r="U2016" t="str">
            <v>2000503699</v>
          </cell>
          <cell r="V2016" t="str">
            <v>2021</v>
          </cell>
          <cell r="W2016">
            <v>44309</v>
          </cell>
        </row>
        <row r="2017">
          <cell r="G2017">
            <v>3312891</v>
          </cell>
          <cell r="H2017" t="str">
            <v>KR</v>
          </cell>
          <cell r="I2017">
            <v>43979</v>
          </cell>
          <cell r="J2017">
            <v>44067</v>
          </cell>
          <cell r="K2017">
            <v>43986</v>
          </cell>
          <cell r="L2017">
            <v>44046</v>
          </cell>
          <cell r="M2017">
            <v>263</v>
          </cell>
          <cell r="N2017">
            <v>-14386</v>
          </cell>
          <cell r="P2017" t="str">
            <v>2905100202</v>
          </cell>
          <cell r="Q2017" t="str">
            <v>6040814605</v>
          </cell>
          <cell r="R2017" t="str">
            <v>4716103035204 ROSA RANGEL</v>
          </cell>
          <cell r="S2017" t="str">
            <v>4716117011</v>
          </cell>
          <cell r="T2017" t="str">
            <v>1904864538</v>
          </cell>
          <cell r="U2017" t="str">
            <v>2000503699</v>
          </cell>
          <cell r="V2017" t="str">
            <v>2021</v>
          </cell>
          <cell r="W2017">
            <v>44309</v>
          </cell>
        </row>
        <row r="2018">
          <cell r="G2018">
            <v>3312890</v>
          </cell>
          <cell r="H2018" t="str">
            <v>KR</v>
          </cell>
          <cell r="I2018">
            <v>43979</v>
          </cell>
          <cell r="J2018">
            <v>44067</v>
          </cell>
          <cell r="K2018">
            <v>43986</v>
          </cell>
          <cell r="L2018">
            <v>44046</v>
          </cell>
          <cell r="M2018">
            <v>263</v>
          </cell>
          <cell r="N2018">
            <v>-14386</v>
          </cell>
          <cell r="P2018" t="str">
            <v>2905100202</v>
          </cell>
          <cell r="Q2018" t="str">
            <v>6040814605</v>
          </cell>
          <cell r="R2018" t="str">
            <v>47001370436 LUIS ALVARADO</v>
          </cell>
          <cell r="S2018" t="str">
            <v>4700117011</v>
          </cell>
          <cell r="T2018" t="str">
            <v>1904864536</v>
          </cell>
          <cell r="U2018" t="str">
            <v>2000503699</v>
          </cell>
          <cell r="V2018" t="str">
            <v>2021</v>
          </cell>
          <cell r="W2018">
            <v>44309</v>
          </cell>
        </row>
        <row r="2019">
          <cell r="G2019">
            <v>3312889</v>
          </cell>
          <cell r="H2019" t="str">
            <v>KR</v>
          </cell>
          <cell r="I2019">
            <v>43979</v>
          </cell>
          <cell r="J2019">
            <v>44067</v>
          </cell>
          <cell r="K2019">
            <v>43986</v>
          </cell>
          <cell r="L2019">
            <v>44046</v>
          </cell>
          <cell r="M2019">
            <v>263</v>
          </cell>
          <cell r="N2019">
            <v>-14386</v>
          </cell>
          <cell r="P2019" t="str">
            <v>2905100202</v>
          </cell>
          <cell r="Q2019" t="str">
            <v>6040814605</v>
          </cell>
          <cell r="R2019" t="str">
            <v>47001058568 VALERIA CASTILLA</v>
          </cell>
          <cell r="S2019" t="str">
            <v>4700117011</v>
          </cell>
          <cell r="T2019" t="str">
            <v>1904864534</v>
          </cell>
          <cell r="U2019" t="str">
            <v>2000503699</v>
          </cell>
          <cell r="V2019" t="str">
            <v>2021</v>
          </cell>
          <cell r="W2019">
            <v>44309</v>
          </cell>
        </row>
        <row r="2020">
          <cell r="G2020">
            <v>3312878</v>
          </cell>
          <cell r="H2020" t="str">
            <v>KR</v>
          </cell>
          <cell r="I2020">
            <v>43979</v>
          </cell>
          <cell r="J2020">
            <v>44067</v>
          </cell>
          <cell r="K2020">
            <v>43986</v>
          </cell>
          <cell r="L2020">
            <v>44046</v>
          </cell>
          <cell r="M2020">
            <v>263</v>
          </cell>
          <cell r="N2020">
            <v>-14386</v>
          </cell>
          <cell r="P2020" t="str">
            <v>2905100202</v>
          </cell>
          <cell r="Q2020" t="str">
            <v>6040814605</v>
          </cell>
          <cell r="R2020" t="str">
            <v>4774500342201 MOGIS DOMINGUEZ</v>
          </cell>
          <cell r="S2020" t="str">
            <v>4774517011</v>
          </cell>
          <cell r="T2020" t="str">
            <v>1904864531</v>
          </cell>
          <cell r="U2020" t="str">
            <v>2000503699</v>
          </cell>
          <cell r="V2020" t="str">
            <v>2021</v>
          </cell>
          <cell r="W2020">
            <v>44309</v>
          </cell>
        </row>
        <row r="2021">
          <cell r="G2021">
            <v>3312797</v>
          </cell>
          <cell r="H2021" t="str">
            <v>KR</v>
          </cell>
          <cell r="I2021">
            <v>43978</v>
          </cell>
          <cell r="J2021">
            <v>44067</v>
          </cell>
          <cell r="K2021">
            <v>43986</v>
          </cell>
          <cell r="L2021">
            <v>44046</v>
          </cell>
          <cell r="M2021">
            <v>263</v>
          </cell>
          <cell r="N2021">
            <v>-14386</v>
          </cell>
          <cell r="P2021" t="str">
            <v>2905100202</v>
          </cell>
          <cell r="Q2021" t="str">
            <v>6040814605</v>
          </cell>
          <cell r="R2021" t="str">
            <v>47205388162 JESUS ESCALANTE</v>
          </cell>
          <cell r="S2021" t="str">
            <v>4720517011</v>
          </cell>
          <cell r="T2021" t="str">
            <v>1904864528</v>
          </cell>
          <cell r="U2021" t="str">
            <v>2000503699</v>
          </cell>
          <cell r="V2021" t="str">
            <v>2021</v>
          </cell>
          <cell r="W2021">
            <v>44309</v>
          </cell>
        </row>
        <row r="2022">
          <cell r="G2022">
            <v>3312789</v>
          </cell>
          <cell r="H2022" t="str">
            <v>KR</v>
          </cell>
          <cell r="I2022">
            <v>43978</v>
          </cell>
          <cell r="J2022">
            <v>44067</v>
          </cell>
          <cell r="K2022">
            <v>43986</v>
          </cell>
          <cell r="L2022">
            <v>44046</v>
          </cell>
          <cell r="M2022">
            <v>263</v>
          </cell>
          <cell r="N2022">
            <v>-14386</v>
          </cell>
          <cell r="P2022" t="str">
            <v>2905100202</v>
          </cell>
          <cell r="Q2022" t="str">
            <v>6040814605</v>
          </cell>
          <cell r="R2022" t="str">
            <v>4760500088501 CONSUELO WILCHES</v>
          </cell>
          <cell r="S2022" t="str">
            <v>4760517011</v>
          </cell>
          <cell r="T2022" t="str">
            <v>1904864526</v>
          </cell>
          <cell r="U2022" t="str">
            <v>2000503699</v>
          </cell>
          <cell r="V2022" t="str">
            <v>2021</v>
          </cell>
          <cell r="W2022">
            <v>44309</v>
          </cell>
        </row>
        <row r="2023">
          <cell r="G2023">
            <v>3312787</v>
          </cell>
          <cell r="H2023" t="str">
            <v>KR</v>
          </cell>
          <cell r="I2023">
            <v>43978</v>
          </cell>
          <cell r="J2023">
            <v>44067</v>
          </cell>
          <cell r="K2023">
            <v>43986</v>
          </cell>
          <cell r="L2023">
            <v>44046</v>
          </cell>
          <cell r="M2023">
            <v>263</v>
          </cell>
          <cell r="N2023">
            <v>-14386</v>
          </cell>
          <cell r="P2023" t="str">
            <v>2905100202</v>
          </cell>
          <cell r="Q2023" t="str">
            <v>6040814605</v>
          </cell>
          <cell r="R2023" t="str">
            <v>4720500045701 YENIS COLON</v>
          </cell>
          <cell r="S2023" t="str">
            <v>4720517011</v>
          </cell>
          <cell r="T2023" t="str">
            <v>1904864523</v>
          </cell>
          <cell r="U2023" t="str">
            <v>2000503699</v>
          </cell>
          <cell r="V2023" t="str">
            <v>2021</v>
          </cell>
          <cell r="W2023">
            <v>44309</v>
          </cell>
        </row>
        <row r="2024">
          <cell r="G2024">
            <v>3312764</v>
          </cell>
          <cell r="H2024" t="str">
            <v>KR</v>
          </cell>
          <cell r="I2024">
            <v>43978</v>
          </cell>
          <cell r="J2024">
            <v>44067</v>
          </cell>
          <cell r="K2024">
            <v>43986</v>
          </cell>
          <cell r="L2024">
            <v>44046</v>
          </cell>
          <cell r="M2024">
            <v>263</v>
          </cell>
          <cell r="N2024">
            <v>-14386</v>
          </cell>
          <cell r="P2024" t="str">
            <v>2905100202</v>
          </cell>
          <cell r="Q2024" t="str">
            <v>6040814605</v>
          </cell>
          <cell r="R2024" t="str">
            <v>4716103035204 ROSA RANGEL</v>
          </cell>
          <cell r="S2024" t="str">
            <v>4716117011</v>
          </cell>
          <cell r="T2024" t="str">
            <v>1904864519</v>
          </cell>
          <cell r="U2024" t="str">
            <v>2000503699</v>
          </cell>
          <cell r="V2024" t="str">
            <v>2021</v>
          </cell>
          <cell r="W2024">
            <v>44309</v>
          </cell>
        </row>
        <row r="2025">
          <cell r="G2025">
            <v>3312761</v>
          </cell>
          <cell r="H2025" t="str">
            <v>KR</v>
          </cell>
          <cell r="I2025">
            <v>43978</v>
          </cell>
          <cell r="J2025">
            <v>44067</v>
          </cell>
          <cell r="K2025">
            <v>43986</v>
          </cell>
          <cell r="L2025">
            <v>44046</v>
          </cell>
          <cell r="M2025">
            <v>263</v>
          </cell>
          <cell r="N2025">
            <v>-14386</v>
          </cell>
          <cell r="P2025" t="str">
            <v>2905100202</v>
          </cell>
          <cell r="Q2025" t="str">
            <v>6040814605</v>
          </cell>
          <cell r="R2025" t="str">
            <v>47161355623 KERLING BARRIOS</v>
          </cell>
          <cell r="S2025" t="str">
            <v>4716117011</v>
          </cell>
          <cell r="T2025" t="str">
            <v>1904864516</v>
          </cell>
          <cell r="U2025" t="str">
            <v>2000503699</v>
          </cell>
          <cell r="V2025" t="str">
            <v>2021</v>
          </cell>
          <cell r="W2025">
            <v>44309</v>
          </cell>
        </row>
        <row r="2026">
          <cell r="G2026">
            <v>3312756</v>
          </cell>
          <cell r="H2026" t="str">
            <v>KR</v>
          </cell>
          <cell r="I2026">
            <v>43978</v>
          </cell>
          <cell r="J2026">
            <v>44067</v>
          </cell>
          <cell r="K2026">
            <v>43986</v>
          </cell>
          <cell r="L2026">
            <v>44046</v>
          </cell>
          <cell r="M2026">
            <v>263</v>
          </cell>
          <cell r="N2026">
            <v>-14386</v>
          </cell>
          <cell r="P2026" t="str">
            <v>2905100202</v>
          </cell>
          <cell r="Q2026" t="str">
            <v>6040814605</v>
          </cell>
          <cell r="R2026" t="str">
            <v>47960157202 KATERINES ZABALETA</v>
          </cell>
          <cell r="S2026" t="str">
            <v>4767517011</v>
          </cell>
          <cell r="T2026" t="str">
            <v>1904864510</v>
          </cell>
          <cell r="U2026" t="str">
            <v>2000503699</v>
          </cell>
          <cell r="V2026" t="str">
            <v>2021</v>
          </cell>
          <cell r="W2026">
            <v>44309</v>
          </cell>
        </row>
        <row r="2027">
          <cell r="G2027">
            <v>3312752</v>
          </cell>
          <cell r="H2027" t="str">
            <v>KR</v>
          </cell>
          <cell r="I2027">
            <v>43978</v>
          </cell>
          <cell r="J2027">
            <v>44067</v>
          </cell>
          <cell r="K2027">
            <v>43986</v>
          </cell>
          <cell r="L2027">
            <v>44046</v>
          </cell>
          <cell r="M2027">
            <v>263</v>
          </cell>
          <cell r="N2027">
            <v>-14386</v>
          </cell>
          <cell r="P2027" t="str">
            <v>2905100202</v>
          </cell>
          <cell r="Q2027" t="str">
            <v>6040814605</v>
          </cell>
          <cell r="R2027" t="str">
            <v>4774500207903 MANUEL GUTIERREZ</v>
          </cell>
          <cell r="S2027" t="str">
            <v>4774517011</v>
          </cell>
          <cell r="T2027" t="str">
            <v>1904864438</v>
          </cell>
          <cell r="U2027" t="str">
            <v>2000503699</v>
          </cell>
          <cell r="V2027" t="str">
            <v>2021</v>
          </cell>
          <cell r="W2027">
            <v>44309</v>
          </cell>
        </row>
        <row r="2028">
          <cell r="G2028">
            <v>3312749</v>
          </cell>
          <cell r="H2028" t="str">
            <v>KR</v>
          </cell>
          <cell r="I2028">
            <v>43978</v>
          </cell>
          <cell r="J2028">
            <v>44067</v>
          </cell>
          <cell r="K2028">
            <v>43986</v>
          </cell>
          <cell r="L2028">
            <v>44046</v>
          </cell>
          <cell r="M2028">
            <v>263</v>
          </cell>
          <cell r="N2028">
            <v>-14386</v>
          </cell>
          <cell r="P2028" t="str">
            <v>2905100202</v>
          </cell>
          <cell r="Q2028" t="str">
            <v>6040814605</v>
          </cell>
          <cell r="R2028" t="str">
            <v>4720500070801 YAMILE ESCALANTE</v>
          </cell>
          <cell r="S2028" t="str">
            <v>4720517011</v>
          </cell>
          <cell r="T2028" t="str">
            <v>1904864437</v>
          </cell>
          <cell r="U2028" t="str">
            <v>2000503699</v>
          </cell>
          <cell r="V2028" t="str">
            <v>2021</v>
          </cell>
          <cell r="W2028">
            <v>44309</v>
          </cell>
        </row>
        <row r="2029">
          <cell r="G2029">
            <v>3312746</v>
          </cell>
          <cell r="H2029" t="str">
            <v>KR</v>
          </cell>
          <cell r="I2029">
            <v>43978</v>
          </cell>
          <cell r="J2029">
            <v>44067</v>
          </cell>
          <cell r="K2029">
            <v>43986</v>
          </cell>
          <cell r="L2029">
            <v>44046</v>
          </cell>
          <cell r="M2029">
            <v>263</v>
          </cell>
          <cell r="N2029">
            <v>-14386</v>
          </cell>
          <cell r="P2029" t="str">
            <v>2905100202</v>
          </cell>
          <cell r="Q2029" t="str">
            <v>6040814605</v>
          </cell>
          <cell r="R2029" t="str">
            <v>4796000005205 EDITH FONTALVO</v>
          </cell>
          <cell r="S2029" t="str">
            <v>4796017011</v>
          </cell>
          <cell r="T2029" t="str">
            <v>1904864436</v>
          </cell>
          <cell r="U2029" t="str">
            <v>2000503699</v>
          </cell>
          <cell r="V2029" t="str">
            <v>2021</v>
          </cell>
          <cell r="W2029">
            <v>44309</v>
          </cell>
        </row>
        <row r="2030">
          <cell r="G2030">
            <v>3312742</v>
          </cell>
          <cell r="H2030" t="str">
            <v>KR</v>
          </cell>
          <cell r="I2030">
            <v>43978</v>
          </cell>
          <cell r="J2030">
            <v>44067</v>
          </cell>
          <cell r="K2030">
            <v>43986</v>
          </cell>
          <cell r="L2030">
            <v>44046</v>
          </cell>
          <cell r="M2030">
            <v>263</v>
          </cell>
          <cell r="N2030">
            <v>-102866</v>
          </cell>
          <cell r="P2030" t="str">
            <v>2905100202</v>
          </cell>
          <cell r="Q2030" t="str">
            <v>6040814605</v>
          </cell>
          <cell r="R2030" t="str">
            <v>4720500038701 INES COLON</v>
          </cell>
          <cell r="S2030" t="str">
            <v>4720517011</v>
          </cell>
          <cell r="T2030" t="str">
            <v>1904864435</v>
          </cell>
          <cell r="U2030" t="str">
            <v>2000503699</v>
          </cell>
          <cell r="V2030" t="str">
            <v>2021</v>
          </cell>
          <cell r="W2030">
            <v>44309</v>
          </cell>
        </row>
        <row r="2031">
          <cell r="G2031">
            <v>3312741</v>
          </cell>
          <cell r="H2031" t="str">
            <v>KR</v>
          </cell>
          <cell r="I2031">
            <v>43978</v>
          </cell>
          <cell r="J2031">
            <v>44067</v>
          </cell>
          <cell r="K2031">
            <v>43986</v>
          </cell>
          <cell r="L2031">
            <v>44046</v>
          </cell>
          <cell r="M2031">
            <v>263</v>
          </cell>
          <cell r="N2031">
            <v>-14386</v>
          </cell>
          <cell r="P2031" t="str">
            <v>2905100202</v>
          </cell>
          <cell r="Q2031" t="str">
            <v>6040814605</v>
          </cell>
          <cell r="R2031" t="str">
            <v>47205332070 SHALIANIS GUTIERREZ</v>
          </cell>
          <cell r="S2031" t="str">
            <v>4720517011</v>
          </cell>
          <cell r="T2031" t="str">
            <v>1904864434</v>
          </cell>
          <cell r="U2031" t="str">
            <v>2000503699</v>
          </cell>
          <cell r="V2031" t="str">
            <v>2021</v>
          </cell>
          <cell r="W2031">
            <v>44309</v>
          </cell>
        </row>
        <row r="2032">
          <cell r="G2032">
            <v>3312738</v>
          </cell>
          <cell r="H2032" t="str">
            <v>KR</v>
          </cell>
          <cell r="I2032">
            <v>43978</v>
          </cell>
          <cell r="J2032">
            <v>44067</v>
          </cell>
          <cell r="K2032">
            <v>43986</v>
          </cell>
          <cell r="L2032">
            <v>44046</v>
          </cell>
          <cell r="M2032">
            <v>263</v>
          </cell>
          <cell r="N2032">
            <v>-14386</v>
          </cell>
          <cell r="P2032" t="str">
            <v>2905100202</v>
          </cell>
          <cell r="Q2032" t="str">
            <v>6040814605</v>
          </cell>
          <cell r="R2032" t="str">
            <v>47001389789 YAMILE DUARTE</v>
          </cell>
          <cell r="S2032" t="str">
            <v>4700117011</v>
          </cell>
          <cell r="T2032" t="str">
            <v>1904864432</v>
          </cell>
          <cell r="U2032" t="str">
            <v>2000503699</v>
          </cell>
          <cell r="V2032" t="str">
            <v>2021</v>
          </cell>
          <cell r="W2032">
            <v>44309</v>
          </cell>
        </row>
        <row r="2033">
          <cell r="G2033">
            <v>3312682</v>
          </cell>
          <cell r="H2033" t="str">
            <v>KR</v>
          </cell>
          <cell r="I2033">
            <v>43977</v>
          </cell>
          <cell r="J2033">
            <v>44067</v>
          </cell>
          <cell r="K2033">
            <v>43986</v>
          </cell>
          <cell r="L2033">
            <v>44046</v>
          </cell>
          <cell r="M2033">
            <v>263</v>
          </cell>
          <cell r="N2033">
            <v>-82619</v>
          </cell>
          <cell r="P2033" t="str">
            <v>2905100202</v>
          </cell>
          <cell r="Q2033" t="str">
            <v>6040814605</v>
          </cell>
          <cell r="R2033" t="str">
            <v>4760500038403 JOSE GUTIERREZ</v>
          </cell>
          <cell r="S2033" t="str">
            <v>4760517011</v>
          </cell>
          <cell r="T2033" t="str">
            <v>1904864431</v>
          </cell>
          <cell r="U2033" t="str">
            <v>2000503699</v>
          </cell>
          <cell r="V2033" t="str">
            <v>2021</v>
          </cell>
          <cell r="W2033">
            <v>44309</v>
          </cell>
        </row>
        <row r="2034">
          <cell r="G2034">
            <v>3312676</v>
          </cell>
          <cell r="H2034" t="str">
            <v>KR</v>
          </cell>
          <cell r="I2034">
            <v>43977</v>
          </cell>
          <cell r="J2034">
            <v>44067</v>
          </cell>
          <cell r="K2034">
            <v>43986</v>
          </cell>
          <cell r="L2034">
            <v>44046</v>
          </cell>
          <cell r="M2034">
            <v>263</v>
          </cell>
          <cell r="N2034">
            <v>-14386</v>
          </cell>
          <cell r="P2034" t="str">
            <v>2905100202</v>
          </cell>
          <cell r="Q2034" t="str">
            <v>6040814605</v>
          </cell>
          <cell r="R2034" t="str">
            <v>47205215979 JUAN CAMACHO</v>
          </cell>
          <cell r="S2034" t="str">
            <v>4720517011</v>
          </cell>
          <cell r="T2034" t="str">
            <v>1904864430</v>
          </cell>
          <cell r="U2034" t="str">
            <v>2000503699</v>
          </cell>
          <cell r="V2034" t="str">
            <v>2021</v>
          </cell>
          <cell r="W2034">
            <v>44309</v>
          </cell>
        </row>
        <row r="2035">
          <cell r="G2035">
            <v>3312672</v>
          </cell>
          <cell r="H2035" t="str">
            <v>KR</v>
          </cell>
          <cell r="I2035">
            <v>43977</v>
          </cell>
          <cell r="J2035">
            <v>44067</v>
          </cell>
          <cell r="K2035">
            <v>43986</v>
          </cell>
          <cell r="L2035">
            <v>44046</v>
          </cell>
          <cell r="M2035">
            <v>263</v>
          </cell>
          <cell r="N2035">
            <v>-14386</v>
          </cell>
          <cell r="P2035" t="str">
            <v>2905100202</v>
          </cell>
          <cell r="Q2035" t="str">
            <v>6040814605</v>
          </cell>
          <cell r="R2035" t="str">
            <v>4774500207903 MANUEL GUTIERREZ</v>
          </cell>
          <cell r="S2035" t="str">
            <v>4774517011</v>
          </cell>
          <cell r="T2035" t="str">
            <v>1904864429</v>
          </cell>
          <cell r="U2035" t="str">
            <v>2000503699</v>
          </cell>
          <cell r="V2035" t="str">
            <v>2021</v>
          </cell>
          <cell r="W2035">
            <v>44309</v>
          </cell>
        </row>
        <row r="2036">
          <cell r="G2036">
            <v>3312635</v>
          </cell>
          <cell r="H2036" t="str">
            <v>KR</v>
          </cell>
          <cell r="I2036">
            <v>43974</v>
          </cell>
          <cell r="J2036">
            <v>44067</v>
          </cell>
          <cell r="K2036">
            <v>43986</v>
          </cell>
          <cell r="L2036">
            <v>44046</v>
          </cell>
          <cell r="M2036">
            <v>263</v>
          </cell>
          <cell r="N2036">
            <v>-48127</v>
          </cell>
          <cell r="P2036" t="str">
            <v>2905100202</v>
          </cell>
          <cell r="Q2036" t="str">
            <v>6040814605</v>
          </cell>
          <cell r="R2036" t="str">
            <v>47258439375 MAXIMANDRO MARTINEZ</v>
          </cell>
          <cell r="S2036" t="str">
            <v>4725817011</v>
          </cell>
          <cell r="T2036" t="str">
            <v>1904864428</v>
          </cell>
          <cell r="U2036" t="str">
            <v>2000503699</v>
          </cell>
          <cell r="V2036" t="str">
            <v>2021</v>
          </cell>
          <cell r="W2036">
            <v>44309</v>
          </cell>
        </row>
        <row r="2037">
          <cell r="G2037">
            <v>3312049</v>
          </cell>
          <cell r="H2037" t="str">
            <v>KR</v>
          </cell>
          <cell r="I2037">
            <v>43970</v>
          </cell>
          <cell r="J2037">
            <v>44067</v>
          </cell>
          <cell r="K2037">
            <v>43986</v>
          </cell>
          <cell r="L2037">
            <v>44046</v>
          </cell>
          <cell r="M2037">
            <v>263</v>
          </cell>
          <cell r="N2037">
            <v>-60000</v>
          </cell>
          <cell r="P2037" t="str">
            <v>2905100202</v>
          </cell>
          <cell r="Q2037" t="str">
            <v>6040814605</v>
          </cell>
          <cell r="R2037" t="str">
            <v>47001327464 NERIS ESTRADA</v>
          </cell>
          <cell r="S2037" t="str">
            <v>4700117011</v>
          </cell>
          <cell r="T2037" t="str">
            <v>1904864427</v>
          </cell>
          <cell r="U2037" t="str">
            <v>2000503699</v>
          </cell>
          <cell r="V2037" t="str">
            <v>2021</v>
          </cell>
          <cell r="W2037">
            <v>44309</v>
          </cell>
        </row>
        <row r="2038">
          <cell r="G2038">
            <v>3311081</v>
          </cell>
          <cell r="H2038" t="str">
            <v>KR</v>
          </cell>
          <cell r="I2038">
            <v>43962</v>
          </cell>
          <cell r="J2038">
            <v>44067</v>
          </cell>
          <cell r="K2038">
            <v>43986</v>
          </cell>
          <cell r="L2038">
            <v>44046</v>
          </cell>
          <cell r="M2038">
            <v>270</v>
          </cell>
          <cell r="N2038">
            <v>-98283</v>
          </cell>
          <cell r="P2038" t="str">
            <v>2905100202</v>
          </cell>
          <cell r="Q2038" t="str">
            <v>6040814605</v>
          </cell>
          <cell r="R2038" t="str">
            <v>47161195344 TALIANA CARRILLO</v>
          </cell>
          <cell r="S2038" t="str">
            <v>4716117011</v>
          </cell>
          <cell r="T2038" t="str">
            <v>1904864426</v>
          </cell>
          <cell r="U2038" t="str">
            <v>2000519802</v>
          </cell>
          <cell r="V2038" t="str">
            <v>2021</v>
          </cell>
          <cell r="W2038">
            <v>44316</v>
          </cell>
        </row>
        <row r="2039">
          <cell r="G2039">
            <v>3310163</v>
          </cell>
          <cell r="H2039" t="str">
            <v>KR</v>
          </cell>
          <cell r="I2039">
            <v>43955</v>
          </cell>
          <cell r="J2039">
            <v>44067</v>
          </cell>
          <cell r="K2039">
            <v>43986</v>
          </cell>
          <cell r="L2039">
            <v>44046</v>
          </cell>
          <cell r="M2039">
            <v>270</v>
          </cell>
          <cell r="N2039">
            <v>-420940</v>
          </cell>
          <cell r="P2039" t="str">
            <v>2905100202</v>
          </cell>
          <cell r="Q2039" t="str">
            <v>6040814605</v>
          </cell>
          <cell r="R2039" t="str">
            <v>4716103035204 ROSA RANGEL</v>
          </cell>
          <cell r="S2039" t="str">
            <v>4716117011</v>
          </cell>
          <cell r="T2039" t="str">
            <v>1904864425</v>
          </cell>
          <cell r="U2039" t="str">
            <v>2000519802</v>
          </cell>
          <cell r="V2039" t="str">
            <v>2021</v>
          </cell>
          <cell r="W2039">
            <v>44316</v>
          </cell>
        </row>
        <row r="2040">
          <cell r="G2040">
            <v>322288</v>
          </cell>
          <cell r="H2040" t="str">
            <v>KR</v>
          </cell>
          <cell r="I2040">
            <v>43963</v>
          </cell>
          <cell r="J2040">
            <v>44013</v>
          </cell>
          <cell r="K2040">
            <v>43992</v>
          </cell>
          <cell r="L2040">
            <v>44052</v>
          </cell>
          <cell r="M2040">
            <v>-11</v>
          </cell>
          <cell r="N2040">
            <v>-39671</v>
          </cell>
          <cell r="P2040" t="str">
            <v>2905100202</v>
          </cell>
          <cell r="Q2040" t="str">
            <v>6101658760</v>
          </cell>
          <cell r="R2040" t="str">
            <v>08078017353 YAZMIN IMITOLA</v>
          </cell>
          <cell r="S2040" t="str">
            <v>807820011</v>
          </cell>
          <cell r="T2040" t="str">
            <v>1904853897</v>
          </cell>
          <cell r="U2040" t="str">
            <v>2000350200</v>
          </cell>
          <cell r="V2040" t="str">
            <v>2020</v>
          </cell>
          <cell r="W2040">
            <v>44041</v>
          </cell>
        </row>
        <row r="2041">
          <cell r="G2041">
            <v>322556</v>
          </cell>
          <cell r="H2041" t="str">
            <v>KR</v>
          </cell>
          <cell r="I2041">
            <v>43980</v>
          </cell>
          <cell r="J2041">
            <v>44013</v>
          </cell>
          <cell r="K2041">
            <v>43992</v>
          </cell>
          <cell r="L2041">
            <v>44052</v>
          </cell>
          <cell r="M2041">
            <v>-11</v>
          </cell>
          <cell r="N2041">
            <v>-41788</v>
          </cell>
          <cell r="P2041" t="str">
            <v>2905100202</v>
          </cell>
          <cell r="Q2041" t="str">
            <v>6101658760</v>
          </cell>
          <cell r="R2041" t="str">
            <v>08078095205 HERNANDO SILVA</v>
          </cell>
          <cell r="S2041" t="str">
            <v>807820011</v>
          </cell>
          <cell r="T2041" t="str">
            <v>1904853887</v>
          </cell>
          <cell r="U2041" t="str">
            <v>2000350200</v>
          </cell>
          <cell r="V2041" t="str">
            <v>2020</v>
          </cell>
          <cell r="W2041">
            <v>44041</v>
          </cell>
        </row>
        <row r="2042">
          <cell r="G2042">
            <v>322558</v>
          </cell>
          <cell r="H2042" t="str">
            <v>KR</v>
          </cell>
          <cell r="I2042">
            <v>43980</v>
          </cell>
          <cell r="J2042">
            <v>44013</v>
          </cell>
          <cell r="K2042">
            <v>43992</v>
          </cell>
          <cell r="L2042">
            <v>44052</v>
          </cell>
          <cell r="M2042">
            <v>-11</v>
          </cell>
          <cell r="N2042">
            <v>-26710</v>
          </cell>
          <cell r="P2042" t="str">
            <v>2905100202</v>
          </cell>
          <cell r="Q2042" t="str">
            <v>6101658760</v>
          </cell>
          <cell r="R2042" t="str">
            <v>08078247393 JHOYMAR GALLARDO</v>
          </cell>
          <cell r="S2042" t="str">
            <v>807820011</v>
          </cell>
          <cell r="T2042" t="str">
            <v>1904853879</v>
          </cell>
          <cell r="U2042" t="str">
            <v>2000350200</v>
          </cell>
          <cell r="V2042" t="str">
            <v>2020</v>
          </cell>
          <cell r="W2042">
            <v>44041</v>
          </cell>
        </row>
        <row r="2043">
          <cell r="G2043">
            <v>322542</v>
          </cell>
          <cell r="H2043" t="str">
            <v>KR</v>
          </cell>
          <cell r="I2043">
            <v>43978</v>
          </cell>
          <cell r="J2043">
            <v>44013</v>
          </cell>
          <cell r="K2043">
            <v>43992</v>
          </cell>
          <cell r="L2043">
            <v>44052</v>
          </cell>
          <cell r="M2043">
            <v>-11</v>
          </cell>
          <cell r="N2043">
            <v>-29038</v>
          </cell>
          <cell r="P2043" t="str">
            <v>2905100202</v>
          </cell>
          <cell r="Q2043" t="str">
            <v>6101658760</v>
          </cell>
          <cell r="R2043" t="str">
            <v>08078517709 JEANY POLO</v>
          </cell>
          <cell r="S2043" t="str">
            <v>807820011</v>
          </cell>
          <cell r="T2043" t="str">
            <v>1904853871</v>
          </cell>
          <cell r="U2043" t="str">
            <v>2000350200</v>
          </cell>
          <cell r="V2043" t="str">
            <v>2020</v>
          </cell>
          <cell r="W2043">
            <v>44041</v>
          </cell>
        </row>
        <row r="2044">
          <cell r="G2044">
            <v>322555</v>
          </cell>
          <cell r="H2044" t="str">
            <v>KR</v>
          </cell>
          <cell r="I2044">
            <v>43980</v>
          </cell>
          <cell r="J2044">
            <v>44013</v>
          </cell>
          <cell r="K2044">
            <v>43992</v>
          </cell>
          <cell r="L2044">
            <v>44052</v>
          </cell>
          <cell r="M2044">
            <v>-11</v>
          </cell>
          <cell r="N2044">
            <v>-58976</v>
          </cell>
          <cell r="P2044" t="str">
            <v>2905100202</v>
          </cell>
          <cell r="Q2044" t="str">
            <v>6101658760</v>
          </cell>
          <cell r="R2044" t="str">
            <v>08078199890 DIANA PERALTA</v>
          </cell>
          <cell r="S2044" t="str">
            <v>807820011</v>
          </cell>
          <cell r="T2044" t="str">
            <v>1904853862</v>
          </cell>
          <cell r="U2044" t="str">
            <v>2000350200</v>
          </cell>
          <cell r="V2044" t="str">
            <v>2020</v>
          </cell>
          <cell r="W2044">
            <v>44041</v>
          </cell>
        </row>
        <row r="2045">
          <cell r="G2045">
            <v>322287</v>
          </cell>
          <cell r="H2045" t="str">
            <v>KR</v>
          </cell>
          <cell r="I2045">
            <v>43963</v>
          </cell>
          <cell r="J2045">
            <v>44013</v>
          </cell>
          <cell r="K2045">
            <v>43992</v>
          </cell>
          <cell r="L2045">
            <v>44052</v>
          </cell>
          <cell r="M2045">
            <v>-11</v>
          </cell>
          <cell r="N2045">
            <v>-46978</v>
          </cell>
          <cell r="P2045" t="str">
            <v>2905100202</v>
          </cell>
          <cell r="Q2045" t="str">
            <v>6101658760</v>
          </cell>
          <cell r="R2045" t="str">
            <v>08638601000 DINA CHARRIS</v>
          </cell>
          <cell r="S2045" t="str">
            <v>863820011</v>
          </cell>
          <cell r="T2045" t="str">
            <v>1904853858</v>
          </cell>
          <cell r="U2045" t="str">
            <v>2000350200</v>
          </cell>
          <cell r="V2045" t="str">
            <v>2020</v>
          </cell>
          <cell r="W2045">
            <v>44041</v>
          </cell>
        </row>
        <row r="2046">
          <cell r="G2046">
            <v>3311703</v>
          </cell>
          <cell r="H2046" t="str">
            <v>KR</v>
          </cell>
          <cell r="I2046">
            <v>43966</v>
          </cell>
          <cell r="J2046">
            <v>44064</v>
          </cell>
          <cell r="K2046">
            <v>43992</v>
          </cell>
          <cell r="L2046">
            <v>44052</v>
          </cell>
          <cell r="M2046">
            <v>257</v>
          </cell>
          <cell r="N2046">
            <v>-720000</v>
          </cell>
          <cell r="P2046" t="str">
            <v>2905100202</v>
          </cell>
          <cell r="Q2046" t="str">
            <v>6101617765</v>
          </cell>
          <cell r="R2046" t="str">
            <v>47692363559 BRUNO NARVAEZ</v>
          </cell>
          <cell r="S2046" t="str">
            <v>4769217011</v>
          </cell>
          <cell r="T2046" t="str">
            <v>1904849582</v>
          </cell>
          <cell r="U2046" t="str">
            <v>2000503699</v>
          </cell>
          <cell r="V2046" t="str">
            <v>2021</v>
          </cell>
          <cell r="W2046">
            <v>44309</v>
          </cell>
        </row>
        <row r="2047">
          <cell r="G2047">
            <v>337822</v>
          </cell>
          <cell r="H2047" t="str">
            <v>KR</v>
          </cell>
          <cell r="I2047">
            <v>43891</v>
          </cell>
          <cell r="J2047">
            <v>44044</v>
          </cell>
          <cell r="K2047">
            <v>43949</v>
          </cell>
          <cell r="L2047">
            <v>44009</v>
          </cell>
          <cell r="M2047">
            <v>370</v>
          </cell>
          <cell r="N2047">
            <v>-735223697</v>
          </cell>
          <cell r="P2047" t="str">
            <v>2205200201</v>
          </cell>
          <cell r="Q2047" t="str">
            <v>BARRANQUILLA</v>
          </cell>
          <cell r="R2047" t="str">
            <v>GLOSA INICIAL GL-089283737837</v>
          </cell>
          <cell r="S2047" t="str">
            <v>800120011</v>
          </cell>
          <cell r="T2047" t="str">
            <v>1904844910</v>
          </cell>
        </row>
        <row r="2048">
          <cell r="G2048">
            <v>3310736</v>
          </cell>
          <cell r="H2048" t="str">
            <v>KR</v>
          </cell>
          <cell r="I2048">
            <v>43959</v>
          </cell>
          <cell r="J2048">
            <v>44013</v>
          </cell>
          <cell r="K2048">
            <v>43959</v>
          </cell>
          <cell r="L2048">
            <v>44019</v>
          </cell>
          <cell r="M2048">
            <v>-6</v>
          </cell>
          <cell r="N2048">
            <v>-735223697</v>
          </cell>
          <cell r="P2048" t="str">
            <v>2905100202</v>
          </cell>
          <cell r="Q2048" t="str">
            <v>BARRANQUILLA</v>
          </cell>
          <cell r="R2048" t="str">
            <v>CONTRATO MAIS ABRIL 2020</v>
          </cell>
          <cell r="S2048" t="str">
            <v>800120011</v>
          </cell>
          <cell r="T2048" t="str">
            <v>1904841850</v>
          </cell>
          <cell r="U2048" t="str">
            <v>2000350194</v>
          </cell>
          <cell r="V2048" t="str">
            <v>2020</v>
          </cell>
          <cell r="W2048">
            <v>44013</v>
          </cell>
        </row>
        <row r="2049">
          <cell r="G2049">
            <v>3313864</v>
          </cell>
          <cell r="H2049" t="str">
            <v>KR</v>
          </cell>
          <cell r="I2049">
            <v>43992</v>
          </cell>
          <cell r="J2049">
            <v>44013</v>
          </cell>
          <cell r="K2049">
            <v>43992</v>
          </cell>
          <cell r="L2049">
            <v>44052</v>
          </cell>
          <cell r="M2049">
            <v>-39</v>
          </cell>
          <cell r="N2049">
            <v>-735223697</v>
          </cell>
          <cell r="P2049" t="str">
            <v>2905100202</v>
          </cell>
          <cell r="Q2049" t="str">
            <v>BARRANQUILLA</v>
          </cell>
          <cell r="R2049" t="str">
            <v>CONTRATO MAIS MAYO 2020</v>
          </cell>
          <cell r="S2049" t="str">
            <v>800120011</v>
          </cell>
          <cell r="T2049" t="str">
            <v>1904834819</v>
          </cell>
          <cell r="U2049" t="str">
            <v>2000350194</v>
          </cell>
          <cell r="V2049" t="str">
            <v>2020</v>
          </cell>
          <cell r="W2049">
            <v>44013</v>
          </cell>
        </row>
        <row r="2050">
          <cell r="G2050">
            <v>30449296</v>
          </cell>
          <cell r="H2050" t="str">
            <v>KR</v>
          </cell>
          <cell r="I2050">
            <v>43825</v>
          </cell>
          <cell r="J2050">
            <v>44013</v>
          </cell>
          <cell r="K2050">
            <v>43865</v>
          </cell>
          <cell r="L2050">
            <v>43925</v>
          </cell>
          <cell r="M2050">
            <v>144</v>
          </cell>
          <cell r="N2050">
            <v>-7405435</v>
          </cell>
          <cell r="P2050" t="str">
            <v>2905100202</v>
          </cell>
          <cell r="Q2050" t="str">
            <v>2041537856</v>
          </cell>
          <cell r="R2050" t="str">
            <v>abono--23001162959 GLADYS YANES</v>
          </cell>
          <cell r="S2050" t="str">
            <v>2300120011</v>
          </cell>
          <cell r="T2050" t="str">
            <v>1904829858</v>
          </cell>
          <cell r="U2050" t="str">
            <v>2000362344</v>
          </cell>
          <cell r="V2050" t="str">
            <v>2020</v>
          </cell>
          <cell r="W2050">
            <v>44069</v>
          </cell>
        </row>
        <row r="2051">
          <cell r="G2051">
            <v>30449296</v>
          </cell>
          <cell r="H2051" t="str">
            <v>KR</v>
          </cell>
          <cell r="I2051">
            <v>43825</v>
          </cell>
          <cell r="J2051">
            <v>44013</v>
          </cell>
          <cell r="K2051">
            <v>43865</v>
          </cell>
          <cell r="L2051">
            <v>43925</v>
          </cell>
          <cell r="M2051">
            <v>144</v>
          </cell>
          <cell r="N2051">
            <v>-24572</v>
          </cell>
          <cell r="P2051" t="str">
            <v>2905100202</v>
          </cell>
          <cell r="Q2051" t="str">
            <v>2041537856</v>
          </cell>
          <cell r="R2051" t="str">
            <v>abono--23001162959 GLADYS YANES</v>
          </cell>
          <cell r="S2051" t="str">
            <v>2300120011</v>
          </cell>
          <cell r="T2051" t="str">
            <v>1904829858</v>
          </cell>
          <cell r="U2051" t="str">
            <v>2000362344</v>
          </cell>
          <cell r="V2051" t="str">
            <v>2020</v>
          </cell>
          <cell r="W2051">
            <v>44069</v>
          </cell>
        </row>
        <row r="2052">
          <cell r="G2052">
            <v>30449296</v>
          </cell>
          <cell r="H2052" t="str">
            <v>KR</v>
          </cell>
          <cell r="I2052">
            <v>43825</v>
          </cell>
          <cell r="J2052">
            <v>44013</v>
          </cell>
          <cell r="K2052">
            <v>43865</v>
          </cell>
          <cell r="L2052">
            <v>43925</v>
          </cell>
          <cell r="M2052">
            <v>144</v>
          </cell>
          <cell r="N2052">
            <v>-11141448</v>
          </cell>
          <cell r="P2052" t="str">
            <v>2905100202</v>
          </cell>
          <cell r="Q2052" t="str">
            <v>2041537856</v>
          </cell>
          <cell r="R2052" t="str">
            <v>saldo--23001162959 GLADYS YANES</v>
          </cell>
          <cell r="S2052" t="str">
            <v>2300120011</v>
          </cell>
          <cell r="T2052" t="str">
            <v>1904355142</v>
          </cell>
          <cell r="U2052" t="str">
            <v>2000362344</v>
          </cell>
          <cell r="V2052" t="str">
            <v>2020</v>
          </cell>
          <cell r="W2052">
            <v>44069</v>
          </cell>
        </row>
        <row r="2053">
          <cell r="G2053">
            <v>30449296</v>
          </cell>
          <cell r="H2053" t="str">
            <v>KR</v>
          </cell>
          <cell r="I2053">
            <v>43825</v>
          </cell>
          <cell r="J2053">
            <v>44013</v>
          </cell>
          <cell r="K2053">
            <v>43825</v>
          </cell>
          <cell r="L2053">
            <v>43825</v>
          </cell>
          <cell r="M2053">
            <v>188</v>
          </cell>
          <cell r="N2053">
            <v>18571455</v>
          </cell>
          <cell r="P2053" t="str">
            <v>2905100202</v>
          </cell>
          <cell r="Q2053" t="str">
            <v>20200701</v>
          </cell>
          <cell r="S2053" t="str">
            <v>2300120011</v>
          </cell>
          <cell r="T2053" t="str">
            <v>1904829858</v>
          </cell>
          <cell r="U2053" t="str">
            <v>1904829858</v>
          </cell>
          <cell r="V2053" t="str">
            <v>2020</v>
          </cell>
          <cell r="W2053">
            <v>44013</v>
          </cell>
        </row>
        <row r="2054">
          <cell r="G2054">
            <v>337603</v>
          </cell>
          <cell r="H2054" t="str">
            <v>KR</v>
          </cell>
          <cell r="I2054">
            <v>44026</v>
          </cell>
          <cell r="J2054">
            <v>44026</v>
          </cell>
          <cell r="K2054">
            <v>43935</v>
          </cell>
          <cell r="L2054">
            <v>43995</v>
          </cell>
          <cell r="M2054">
            <v>31</v>
          </cell>
          <cell r="N2054">
            <v>-3326107</v>
          </cell>
          <cell r="P2054" t="str">
            <v>2905100102</v>
          </cell>
          <cell r="Q2054" t="str">
            <v>4140920699</v>
          </cell>
          <cell r="R2054" t="str">
            <v>ABONO Capita CR-47-CO47001900002780143-2017/FEB 20</v>
          </cell>
          <cell r="S2054" t="str">
            <v>YB999</v>
          </cell>
          <cell r="T2054" t="str">
            <v>1904829674</v>
          </cell>
          <cell r="U2054" t="str">
            <v>1700013447</v>
          </cell>
          <cell r="V2054" t="str">
            <v>2020</v>
          </cell>
          <cell r="W2054">
            <v>44026</v>
          </cell>
        </row>
        <row r="2055">
          <cell r="G2055">
            <v>337603</v>
          </cell>
          <cell r="H2055" t="str">
            <v>KR</v>
          </cell>
          <cell r="I2055">
            <v>44026</v>
          </cell>
          <cell r="J2055">
            <v>44026</v>
          </cell>
          <cell r="K2055">
            <v>43935</v>
          </cell>
          <cell r="L2055">
            <v>43995</v>
          </cell>
          <cell r="M2055">
            <v>31</v>
          </cell>
          <cell r="N2055">
            <v>-21460</v>
          </cell>
          <cell r="P2055" t="str">
            <v>2905100102</v>
          </cell>
          <cell r="Q2055" t="str">
            <v>4140920699</v>
          </cell>
          <cell r="R2055" t="str">
            <v>SALDO Capita CR-47-CO47001900002780143-2017/FEB 20</v>
          </cell>
          <cell r="S2055" t="str">
            <v>4774516011</v>
          </cell>
          <cell r="T2055" t="str">
            <v>1904829674</v>
          </cell>
          <cell r="U2055" t="str">
            <v>1700013447</v>
          </cell>
          <cell r="V2055" t="str">
            <v>2020</v>
          </cell>
          <cell r="W2055">
            <v>44026</v>
          </cell>
        </row>
        <row r="2056">
          <cell r="G2056">
            <v>337603</v>
          </cell>
          <cell r="H2056" t="str">
            <v>KR</v>
          </cell>
          <cell r="I2056">
            <v>44026</v>
          </cell>
          <cell r="J2056">
            <v>44026</v>
          </cell>
          <cell r="K2056">
            <v>44026</v>
          </cell>
          <cell r="L2056">
            <v>44026</v>
          </cell>
          <cell r="M2056">
            <v>0</v>
          </cell>
          <cell r="N2056">
            <v>3347567</v>
          </cell>
          <cell r="P2056" t="str">
            <v>2905100102</v>
          </cell>
          <cell r="Q2056" t="str">
            <v>20200714</v>
          </cell>
          <cell r="R2056" t="str">
            <v>ABONO Capita CR-47-CO47001900002780143-2017/FEB 20</v>
          </cell>
          <cell r="S2056" t="str">
            <v>4774516011</v>
          </cell>
          <cell r="T2056" t="str">
            <v>1904829674</v>
          </cell>
          <cell r="U2056" t="str">
            <v>1700013447</v>
          </cell>
          <cell r="V2056" t="str">
            <v>2020</v>
          </cell>
          <cell r="W2056">
            <v>44026</v>
          </cell>
        </row>
        <row r="2057">
          <cell r="G2057">
            <v>3313593</v>
          </cell>
          <cell r="H2057" t="str">
            <v>KR</v>
          </cell>
          <cell r="I2057">
            <v>43987</v>
          </cell>
          <cell r="J2057">
            <v>44056</v>
          </cell>
          <cell r="K2057">
            <v>43993</v>
          </cell>
          <cell r="L2057">
            <v>44053</v>
          </cell>
          <cell r="M2057">
            <v>256</v>
          </cell>
          <cell r="N2057">
            <v>-22131</v>
          </cell>
          <cell r="P2057" t="str">
            <v>2905100202</v>
          </cell>
          <cell r="Q2057" t="str">
            <v>6110835090</v>
          </cell>
          <cell r="R2057" t="str">
            <v>4716103087505 WILEINER VALENCIA</v>
          </cell>
          <cell r="S2057" t="str">
            <v>4716117011</v>
          </cell>
          <cell r="T2057" t="str">
            <v>1904823520</v>
          </cell>
          <cell r="U2057" t="str">
            <v>2000503699</v>
          </cell>
          <cell r="V2057" t="str">
            <v>2021</v>
          </cell>
          <cell r="W2057">
            <v>44309</v>
          </cell>
        </row>
        <row r="2058">
          <cell r="G2058">
            <v>3313591</v>
          </cell>
          <cell r="H2058" t="str">
            <v>KR</v>
          </cell>
          <cell r="I2058">
            <v>43987</v>
          </cell>
          <cell r="J2058">
            <v>44056</v>
          </cell>
          <cell r="K2058">
            <v>43993</v>
          </cell>
          <cell r="L2058">
            <v>44053</v>
          </cell>
          <cell r="M2058">
            <v>256</v>
          </cell>
          <cell r="N2058">
            <v>-24092</v>
          </cell>
          <cell r="P2058" t="str">
            <v>2905100202</v>
          </cell>
          <cell r="Q2058" t="str">
            <v>6110835090</v>
          </cell>
          <cell r="R2058" t="str">
            <v>47001328969 HANNA GAMEZ</v>
          </cell>
          <cell r="S2058" t="str">
            <v>4700117011</v>
          </cell>
          <cell r="T2058" t="str">
            <v>1904823512</v>
          </cell>
          <cell r="U2058" t="str">
            <v>2000503699</v>
          </cell>
          <cell r="V2058" t="str">
            <v>2021</v>
          </cell>
          <cell r="W2058">
            <v>44309</v>
          </cell>
        </row>
        <row r="2059">
          <cell r="G2059">
            <v>3311405</v>
          </cell>
          <cell r="H2059" t="str">
            <v>KR</v>
          </cell>
          <cell r="I2059">
            <v>43964</v>
          </cell>
          <cell r="J2059">
            <v>44056</v>
          </cell>
          <cell r="K2059">
            <v>43993</v>
          </cell>
          <cell r="L2059">
            <v>44053</v>
          </cell>
          <cell r="M2059">
            <v>256</v>
          </cell>
          <cell r="N2059">
            <v>-68752</v>
          </cell>
          <cell r="P2059" t="str">
            <v>2905100202</v>
          </cell>
          <cell r="Q2059" t="str">
            <v>6110835090</v>
          </cell>
          <cell r="R2059" t="str">
            <v>47001408853 BLANCA JIMENEZ</v>
          </cell>
          <cell r="S2059" t="str">
            <v>4700117011</v>
          </cell>
          <cell r="T2059" t="str">
            <v>1904823503</v>
          </cell>
          <cell r="U2059" t="str">
            <v>2000503699</v>
          </cell>
          <cell r="V2059" t="str">
            <v>2021</v>
          </cell>
          <cell r="W2059">
            <v>44309</v>
          </cell>
        </row>
        <row r="2060">
          <cell r="G2060">
            <v>3312283</v>
          </cell>
          <cell r="H2060" t="str">
            <v>KR</v>
          </cell>
          <cell r="I2060">
            <v>43971</v>
          </cell>
          <cell r="J2060">
            <v>43992</v>
          </cell>
          <cell r="K2060">
            <v>43992</v>
          </cell>
          <cell r="L2060">
            <v>44052</v>
          </cell>
          <cell r="M2060">
            <v>114</v>
          </cell>
          <cell r="N2060">
            <v>-24092</v>
          </cell>
          <cell r="P2060" t="str">
            <v>2905100202</v>
          </cell>
          <cell r="Q2060" t="str">
            <v>6101525647</v>
          </cell>
          <cell r="R2060" t="str">
            <v>70418207212 ANDERSON CHAVEZ</v>
          </cell>
          <cell r="S2060" t="str">
            <v>7041820011</v>
          </cell>
          <cell r="T2060" t="str">
            <v>1904818518</v>
          </cell>
          <cell r="U2060" t="str">
            <v>2000425902</v>
          </cell>
          <cell r="V2060" t="str">
            <v>2020</v>
          </cell>
          <cell r="W2060">
            <v>44166</v>
          </cell>
        </row>
        <row r="2061">
          <cell r="G2061">
            <v>3311590</v>
          </cell>
          <cell r="H2061" t="str">
            <v>KR</v>
          </cell>
          <cell r="I2061">
            <v>43966</v>
          </cell>
          <cell r="J2061">
            <v>43992</v>
          </cell>
          <cell r="K2061">
            <v>43992</v>
          </cell>
          <cell r="L2061">
            <v>44052</v>
          </cell>
          <cell r="M2061">
            <v>114</v>
          </cell>
          <cell r="N2061">
            <v>-24684</v>
          </cell>
          <cell r="P2061" t="str">
            <v>2905100202</v>
          </cell>
          <cell r="Q2061" t="str">
            <v>6101525647</v>
          </cell>
          <cell r="R2061" t="str">
            <v>70508109530 HUMBERTO RAMOS</v>
          </cell>
          <cell r="S2061" t="str">
            <v>7050820011</v>
          </cell>
          <cell r="T2061" t="str">
            <v>1904818517</v>
          </cell>
          <cell r="U2061" t="str">
            <v>2000425902</v>
          </cell>
          <cell r="V2061" t="str">
            <v>2020</v>
          </cell>
          <cell r="W2061">
            <v>44166</v>
          </cell>
        </row>
        <row r="2062">
          <cell r="G2062">
            <v>3311413</v>
          </cell>
          <cell r="H2062" t="str">
            <v>KR</v>
          </cell>
          <cell r="I2062">
            <v>43965</v>
          </cell>
          <cell r="J2062">
            <v>43992</v>
          </cell>
          <cell r="K2062">
            <v>43992</v>
          </cell>
          <cell r="L2062">
            <v>44052</v>
          </cell>
          <cell r="M2062">
            <v>114</v>
          </cell>
          <cell r="N2062">
            <v>-53451</v>
          </cell>
          <cell r="P2062" t="str">
            <v>2905100202</v>
          </cell>
          <cell r="Q2062" t="str">
            <v>6101525647</v>
          </cell>
          <cell r="R2062" t="str">
            <v>70713027615 MARITZA GUTIERREZ</v>
          </cell>
          <cell r="S2062" t="str">
            <v>7071320011</v>
          </cell>
          <cell r="T2062" t="str">
            <v>1904818516</v>
          </cell>
          <cell r="U2062" t="str">
            <v>2000425902</v>
          </cell>
          <cell r="V2062" t="str">
            <v>2020</v>
          </cell>
          <cell r="W2062">
            <v>44166</v>
          </cell>
        </row>
        <row r="2063">
          <cell r="G2063">
            <v>3310619</v>
          </cell>
          <cell r="H2063" t="str">
            <v>KR</v>
          </cell>
          <cell r="I2063">
            <v>43957</v>
          </cell>
          <cell r="J2063">
            <v>43992</v>
          </cell>
          <cell r="K2063">
            <v>43992</v>
          </cell>
          <cell r="L2063">
            <v>44052</v>
          </cell>
          <cell r="M2063">
            <v>114</v>
          </cell>
          <cell r="N2063">
            <v>-324970</v>
          </cell>
          <cell r="P2063" t="str">
            <v>2905100202</v>
          </cell>
          <cell r="Q2063" t="str">
            <v>6101525647</v>
          </cell>
          <cell r="R2063" t="str">
            <v>70713025046 LUIS GONZALEZ</v>
          </cell>
          <cell r="S2063" t="str">
            <v>7071320011</v>
          </cell>
          <cell r="T2063" t="str">
            <v>1904818515</v>
          </cell>
          <cell r="U2063" t="str">
            <v>2000425902</v>
          </cell>
          <cell r="V2063" t="str">
            <v>2020</v>
          </cell>
          <cell r="W2063">
            <v>44166</v>
          </cell>
        </row>
        <row r="2064">
          <cell r="G2064">
            <v>3312894</v>
          </cell>
          <cell r="H2064" t="str">
            <v>KR</v>
          </cell>
          <cell r="I2064">
            <v>43979</v>
          </cell>
          <cell r="J2064">
            <v>43987</v>
          </cell>
          <cell r="K2064">
            <v>43987</v>
          </cell>
          <cell r="L2064">
            <v>44047</v>
          </cell>
          <cell r="M2064">
            <v>119</v>
          </cell>
          <cell r="N2064">
            <v>-14386</v>
          </cell>
          <cell r="P2064" t="str">
            <v>2905100202</v>
          </cell>
          <cell r="Q2064" t="str">
            <v>6051139202</v>
          </cell>
          <cell r="R2064" t="str">
            <v>70418148205 MARIA GARCIA</v>
          </cell>
          <cell r="S2064" t="str">
            <v>7041820011</v>
          </cell>
          <cell r="T2064" t="str">
            <v>1904818514</v>
          </cell>
          <cell r="U2064" t="str">
            <v>2000425902</v>
          </cell>
          <cell r="V2064" t="str">
            <v>2020</v>
          </cell>
          <cell r="W2064">
            <v>44166</v>
          </cell>
        </row>
        <row r="2065">
          <cell r="G2065">
            <v>3312892</v>
          </cell>
          <cell r="H2065" t="str">
            <v>KR</v>
          </cell>
          <cell r="I2065">
            <v>43979</v>
          </cell>
          <cell r="J2065">
            <v>43987</v>
          </cell>
          <cell r="K2065">
            <v>43987</v>
          </cell>
          <cell r="L2065">
            <v>44047</v>
          </cell>
          <cell r="M2065">
            <v>119</v>
          </cell>
          <cell r="N2065">
            <v>-14386</v>
          </cell>
          <cell r="P2065" t="str">
            <v>2905100202</v>
          </cell>
          <cell r="Q2065" t="str">
            <v>6051139202</v>
          </cell>
          <cell r="R2065" t="str">
            <v>70001108678 ASCANIO IBAÑEZ</v>
          </cell>
          <cell r="S2065" t="str">
            <v>7000120011</v>
          </cell>
          <cell r="T2065" t="str">
            <v>1904818513</v>
          </cell>
          <cell r="U2065" t="str">
            <v>2000425902</v>
          </cell>
          <cell r="V2065" t="str">
            <v>2020</v>
          </cell>
          <cell r="W2065">
            <v>44166</v>
          </cell>
        </row>
        <row r="2066">
          <cell r="G2066">
            <v>3312560</v>
          </cell>
          <cell r="H2066" t="str">
            <v>KR</v>
          </cell>
          <cell r="I2066">
            <v>43973</v>
          </cell>
          <cell r="J2066">
            <v>43987</v>
          </cell>
          <cell r="K2066">
            <v>43987</v>
          </cell>
          <cell r="L2066">
            <v>44047</v>
          </cell>
          <cell r="M2066">
            <v>119</v>
          </cell>
          <cell r="N2066">
            <v>-14386</v>
          </cell>
          <cell r="P2066" t="str">
            <v>2905100202</v>
          </cell>
          <cell r="Q2066" t="str">
            <v>6051139202</v>
          </cell>
          <cell r="R2066" t="str">
            <v>70001121822 EDUARDO SALGADO</v>
          </cell>
          <cell r="S2066" t="str">
            <v>7000120011</v>
          </cell>
          <cell r="T2066" t="str">
            <v>1904818512</v>
          </cell>
          <cell r="U2066" t="str">
            <v>2000425902</v>
          </cell>
          <cell r="V2066" t="str">
            <v>2020</v>
          </cell>
          <cell r="W2066">
            <v>44166</v>
          </cell>
        </row>
        <row r="2067">
          <cell r="G2067">
            <v>3312559</v>
          </cell>
          <cell r="H2067" t="str">
            <v>KR</v>
          </cell>
          <cell r="I2067">
            <v>43973</v>
          </cell>
          <cell r="J2067">
            <v>43987</v>
          </cell>
          <cell r="K2067">
            <v>43987</v>
          </cell>
          <cell r="L2067">
            <v>44047</v>
          </cell>
          <cell r="M2067">
            <v>119</v>
          </cell>
          <cell r="N2067">
            <v>-14386</v>
          </cell>
          <cell r="P2067" t="str">
            <v>2905100202</v>
          </cell>
          <cell r="Q2067" t="str">
            <v>6051139202</v>
          </cell>
          <cell r="R2067" t="str">
            <v>70001171132 ERICK JIMENEZ</v>
          </cell>
          <cell r="S2067" t="str">
            <v>7000120011</v>
          </cell>
          <cell r="T2067" t="str">
            <v>1904818511</v>
          </cell>
          <cell r="U2067" t="str">
            <v>2000425902</v>
          </cell>
          <cell r="V2067" t="str">
            <v>2020</v>
          </cell>
          <cell r="W2067">
            <v>44166</v>
          </cell>
        </row>
        <row r="2068">
          <cell r="G2068">
            <v>3312556</v>
          </cell>
          <cell r="H2068" t="str">
            <v>KR</v>
          </cell>
          <cell r="I2068">
            <v>43973</v>
          </cell>
          <cell r="J2068">
            <v>43987</v>
          </cell>
          <cell r="K2068">
            <v>43987</v>
          </cell>
          <cell r="L2068">
            <v>44047</v>
          </cell>
          <cell r="M2068">
            <v>119</v>
          </cell>
          <cell r="N2068">
            <v>-14386</v>
          </cell>
          <cell r="P2068" t="str">
            <v>2905100202</v>
          </cell>
          <cell r="Q2068" t="str">
            <v>6051139202</v>
          </cell>
          <cell r="R2068" t="str">
            <v>70001108678 ASCANIO IBAÑEZ</v>
          </cell>
          <cell r="S2068" t="str">
            <v>7000120011</v>
          </cell>
          <cell r="T2068" t="str">
            <v>1904818510</v>
          </cell>
          <cell r="U2068" t="str">
            <v>2000425902</v>
          </cell>
          <cell r="V2068" t="str">
            <v>2020</v>
          </cell>
          <cell r="W2068">
            <v>44166</v>
          </cell>
        </row>
        <row r="2069">
          <cell r="G2069">
            <v>3312554</v>
          </cell>
          <cell r="H2069" t="str">
            <v>KR</v>
          </cell>
          <cell r="I2069">
            <v>43973</v>
          </cell>
          <cell r="J2069">
            <v>43987</v>
          </cell>
          <cell r="K2069">
            <v>43987</v>
          </cell>
          <cell r="L2069">
            <v>44047</v>
          </cell>
          <cell r="M2069">
            <v>119</v>
          </cell>
          <cell r="N2069">
            <v>-14386</v>
          </cell>
          <cell r="P2069" t="str">
            <v>2905100202</v>
          </cell>
          <cell r="Q2069" t="str">
            <v>6051139202</v>
          </cell>
          <cell r="R2069" t="str">
            <v>70001196985 ALEXANDRA JIMENEZ</v>
          </cell>
          <cell r="S2069" t="str">
            <v>7000120011</v>
          </cell>
          <cell r="T2069" t="str">
            <v>1904818509</v>
          </cell>
          <cell r="U2069" t="str">
            <v>2000425902</v>
          </cell>
          <cell r="V2069" t="str">
            <v>2020</v>
          </cell>
          <cell r="W2069">
            <v>44166</v>
          </cell>
        </row>
        <row r="2070">
          <cell r="G2070">
            <v>3312493</v>
          </cell>
          <cell r="H2070" t="str">
            <v>KR</v>
          </cell>
          <cell r="I2070">
            <v>43973</v>
          </cell>
          <cell r="J2070">
            <v>43987</v>
          </cell>
          <cell r="K2070">
            <v>43987</v>
          </cell>
          <cell r="L2070">
            <v>44047</v>
          </cell>
          <cell r="M2070">
            <v>119</v>
          </cell>
          <cell r="N2070">
            <v>-14386</v>
          </cell>
          <cell r="P2070" t="str">
            <v>2905100202</v>
          </cell>
          <cell r="Q2070" t="str">
            <v>6051139202</v>
          </cell>
          <cell r="R2070" t="str">
            <v>70001153830 ROSSMAN JULIO</v>
          </cell>
          <cell r="S2070" t="str">
            <v>7000120011</v>
          </cell>
          <cell r="T2070" t="str">
            <v>1904818508</v>
          </cell>
          <cell r="U2070" t="str">
            <v>2000425902</v>
          </cell>
          <cell r="V2070" t="str">
            <v>2020</v>
          </cell>
          <cell r="W2070">
            <v>44166</v>
          </cell>
        </row>
        <row r="2071">
          <cell r="G2071">
            <v>3312491</v>
          </cell>
          <cell r="H2071" t="str">
            <v>KR</v>
          </cell>
          <cell r="I2071">
            <v>43973</v>
          </cell>
          <cell r="J2071">
            <v>43987</v>
          </cell>
          <cell r="K2071">
            <v>43987</v>
          </cell>
          <cell r="L2071">
            <v>44047</v>
          </cell>
          <cell r="M2071">
            <v>119</v>
          </cell>
          <cell r="N2071">
            <v>-14386</v>
          </cell>
          <cell r="P2071" t="str">
            <v>2905100202</v>
          </cell>
          <cell r="Q2071" t="str">
            <v>6051139202</v>
          </cell>
          <cell r="R2071" t="str">
            <v>70001131492 ELCY ROMERO</v>
          </cell>
          <cell r="S2071" t="str">
            <v>7000120011</v>
          </cell>
          <cell r="T2071" t="str">
            <v>1904818507</v>
          </cell>
          <cell r="U2071" t="str">
            <v>2000425902</v>
          </cell>
          <cell r="V2071" t="str">
            <v>2020</v>
          </cell>
          <cell r="W2071">
            <v>44166</v>
          </cell>
        </row>
        <row r="2072">
          <cell r="G2072">
            <v>3312488</v>
          </cell>
          <cell r="H2072" t="str">
            <v>KR</v>
          </cell>
          <cell r="I2072">
            <v>43973</v>
          </cell>
          <cell r="J2072">
            <v>43987</v>
          </cell>
          <cell r="K2072">
            <v>43987</v>
          </cell>
          <cell r="L2072">
            <v>44047</v>
          </cell>
          <cell r="M2072">
            <v>119</v>
          </cell>
          <cell r="N2072">
            <v>-14386</v>
          </cell>
          <cell r="P2072" t="str">
            <v>2905100202</v>
          </cell>
          <cell r="Q2072" t="str">
            <v>6051139202</v>
          </cell>
          <cell r="R2072" t="str">
            <v>70001171132 ERICK JIMENEZ</v>
          </cell>
          <cell r="S2072" t="str">
            <v>7000120011</v>
          </cell>
          <cell r="T2072" t="str">
            <v>1904818506</v>
          </cell>
          <cell r="U2072" t="str">
            <v>2000425902</v>
          </cell>
          <cell r="V2072" t="str">
            <v>2020</v>
          </cell>
          <cell r="W2072">
            <v>44166</v>
          </cell>
        </row>
        <row r="2073">
          <cell r="G2073">
            <v>3312282</v>
          </cell>
          <cell r="H2073" t="str">
            <v>KR</v>
          </cell>
          <cell r="I2073">
            <v>43971</v>
          </cell>
          <cell r="J2073">
            <v>43987</v>
          </cell>
          <cell r="K2073">
            <v>43987</v>
          </cell>
          <cell r="L2073">
            <v>44047</v>
          </cell>
          <cell r="M2073">
            <v>119</v>
          </cell>
          <cell r="N2073">
            <v>-31325</v>
          </cell>
          <cell r="P2073" t="str">
            <v>2905100202</v>
          </cell>
          <cell r="Q2073" t="str">
            <v>6051139202</v>
          </cell>
          <cell r="R2073" t="str">
            <v>70001168467 LUIS FONTALVO</v>
          </cell>
          <cell r="S2073" t="str">
            <v>7000120011</v>
          </cell>
          <cell r="T2073" t="str">
            <v>1904818505</v>
          </cell>
          <cell r="U2073" t="str">
            <v>2000425902</v>
          </cell>
          <cell r="V2073" t="str">
            <v>2020</v>
          </cell>
          <cell r="W2073">
            <v>44166</v>
          </cell>
        </row>
        <row r="2074">
          <cell r="G2074">
            <v>3312273</v>
          </cell>
          <cell r="H2074" t="str">
            <v>KR</v>
          </cell>
          <cell r="I2074">
            <v>43971</v>
          </cell>
          <cell r="J2074">
            <v>43987</v>
          </cell>
          <cell r="K2074">
            <v>43987</v>
          </cell>
          <cell r="L2074">
            <v>44047</v>
          </cell>
          <cell r="M2074">
            <v>119</v>
          </cell>
          <cell r="N2074">
            <v>-35287</v>
          </cell>
          <cell r="P2074" t="str">
            <v>2905100202</v>
          </cell>
          <cell r="Q2074" t="str">
            <v>6051139202</v>
          </cell>
          <cell r="R2074" t="str">
            <v>70713027615 MARITZA GUTIERREZ</v>
          </cell>
          <cell r="S2074" t="str">
            <v>7071320011</v>
          </cell>
          <cell r="T2074" t="str">
            <v>1904818504</v>
          </cell>
          <cell r="U2074" t="str">
            <v>2000425902</v>
          </cell>
          <cell r="V2074" t="str">
            <v>2020</v>
          </cell>
          <cell r="W2074">
            <v>44166</v>
          </cell>
        </row>
        <row r="2075">
          <cell r="G2075">
            <v>3312268</v>
          </cell>
          <cell r="H2075" t="str">
            <v>KR</v>
          </cell>
          <cell r="I2075">
            <v>43971</v>
          </cell>
          <cell r="J2075">
            <v>43987</v>
          </cell>
          <cell r="K2075">
            <v>43987</v>
          </cell>
          <cell r="L2075">
            <v>44047</v>
          </cell>
          <cell r="M2075">
            <v>119</v>
          </cell>
          <cell r="N2075">
            <v>-35287</v>
          </cell>
          <cell r="P2075" t="str">
            <v>2905100202</v>
          </cell>
          <cell r="Q2075" t="str">
            <v>6051139202</v>
          </cell>
          <cell r="R2075" t="str">
            <v>70771037869 YANIRIS GUERRA</v>
          </cell>
          <cell r="S2075" t="str">
            <v>7077120011</v>
          </cell>
          <cell r="T2075" t="str">
            <v>1904818503</v>
          </cell>
          <cell r="U2075" t="str">
            <v>2000425902</v>
          </cell>
          <cell r="V2075" t="str">
            <v>2020</v>
          </cell>
          <cell r="W2075">
            <v>44166</v>
          </cell>
        </row>
        <row r="2076">
          <cell r="G2076">
            <v>3312265</v>
          </cell>
          <cell r="H2076" t="str">
            <v>KR</v>
          </cell>
          <cell r="I2076">
            <v>43971</v>
          </cell>
          <cell r="J2076">
            <v>43987</v>
          </cell>
          <cell r="K2076">
            <v>43987</v>
          </cell>
          <cell r="L2076">
            <v>44047</v>
          </cell>
          <cell r="M2076">
            <v>119</v>
          </cell>
          <cell r="N2076">
            <v>-36339</v>
          </cell>
          <cell r="P2076" t="str">
            <v>2905100202</v>
          </cell>
          <cell r="Q2076" t="str">
            <v>6051139202</v>
          </cell>
          <cell r="R2076" t="str">
            <v>70001134824 CARLOS GARCIA</v>
          </cell>
          <cell r="S2076" t="str">
            <v>7000120011</v>
          </cell>
          <cell r="T2076" t="str">
            <v>1904818502</v>
          </cell>
          <cell r="U2076" t="str">
            <v>2000425902</v>
          </cell>
          <cell r="V2076" t="str">
            <v>2020</v>
          </cell>
          <cell r="W2076">
            <v>44166</v>
          </cell>
        </row>
        <row r="2077">
          <cell r="G2077">
            <v>3312259</v>
          </cell>
          <cell r="H2077" t="str">
            <v>KR</v>
          </cell>
          <cell r="I2077">
            <v>43971</v>
          </cell>
          <cell r="J2077">
            <v>43987</v>
          </cell>
          <cell r="K2077">
            <v>43987</v>
          </cell>
          <cell r="L2077">
            <v>44047</v>
          </cell>
          <cell r="M2077">
            <v>119</v>
          </cell>
          <cell r="N2077">
            <v>-36339</v>
          </cell>
          <cell r="P2077" t="str">
            <v>2905100202</v>
          </cell>
          <cell r="Q2077" t="str">
            <v>6051139202</v>
          </cell>
          <cell r="R2077" t="str">
            <v>70001042845 ANTHONY BENITEZ</v>
          </cell>
          <cell r="S2077" t="str">
            <v>7000120011</v>
          </cell>
          <cell r="T2077" t="str">
            <v>1904818501</v>
          </cell>
          <cell r="U2077" t="str">
            <v>2000425902</v>
          </cell>
          <cell r="V2077" t="str">
            <v>2020</v>
          </cell>
          <cell r="W2077">
            <v>44166</v>
          </cell>
        </row>
        <row r="2078">
          <cell r="G2078">
            <v>3312234</v>
          </cell>
          <cell r="H2078" t="str">
            <v>KR</v>
          </cell>
          <cell r="I2078">
            <v>43971</v>
          </cell>
          <cell r="J2078">
            <v>43987</v>
          </cell>
          <cell r="K2078">
            <v>43987</v>
          </cell>
          <cell r="L2078">
            <v>44047</v>
          </cell>
          <cell r="M2078">
            <v>119</v>
          </cell>
          <cell r="N2078">
            <v>-39070</v>
          </cell>
          <cell r="P2078" t="str">
            <v>2905100202</v>
          </cell>
          <cell r="Q2078" t="str">
            <v>6051139202</v>
          </cell>
          <cell r="R2078" t="str">
            <v>70429150670 BERTILDA MENDOZA</v>
          </cell>
          <cell r="S2078" t="str">
            <v>7042920011</v>
          </cell>
          <cell r="T2078" t="str">
            <v>1904818500</v>
          </cell>
          <cell r="U2078" t="str">
            <v>2000425902</v>
          </cell>
          <cell r="V2078" t="str">
            <v>2020</v>
          </cell>
          <cell r="W2078">
            <v>44166</v>
          </cell>
        </row>
        <row r="2079">
          <cell r="G2079">
            <v>3311587</v>
          </cell>
          <cell r="H2079" t="str">
            <v>KR</v>
          </cell>
          <cell r="I2079">
            <v>43966</v>
          </cell>
          <cell r="J2079">
            <v>43987</v>
          </cell>
          <cell r="K2079">
            <v>43987</v>
          </cell>
          <cell r="L2079">
            <v>44047</v>
          </cell>
          <cell r="M2079">
            <v>119</v>
          </cell>
          <cell r="N2079">
            <v>-68233</v>
          </cell>
          <cell r="P2079" t="str">
            <v>2905100202</v>
          </cell>
          <cell r="Q2079" t="str">
            <v>6051139202</v>
          </cell>
          <cell r="R2079" t="str">
            <v>70001153830 ROSSMAN JULIO</v>
          </cell>
          <cell r="S2079" t="str">
            <v>7000120011</v>
          </cell>
          <cell r="T2079" t="str">
            <v>1904818499</v>
          </cell>
          <cell r="U2079" t="str">
            <v>2000425902</v>
          </cell>
          <cell r="V2079" t="str">
            <v>2020</v>
          </cell>
          <cell r="W2079">
            <v>44166</v>
          </cell>
        </row>
        <row r="2080">
          <cell r="G2080">
            <v>3311586</v>
          </cell>
          <cell r="H2080" t="str">
            <v>KR</v>
          </cell>
          <cell r="I2080">
            <v>43966</v>
          </cell>
          <cell r="J2080">
            <v>43987</v>
          </cell>
          <cell r="K2080">
            <v>43987</v>
          </cell>
          <cell r="L2080">
            <v>44047</v>
          </cell>
          <cell r="M2080">
            <v>119</v>
          </cell>
          <cell r="N2080">
            <v>-19383</v>
          </cell>
          <cell r="P2080" t="str">
            <v>2905100202</v>
          </cell>
          <cell r="Q2080" t="str">
            <v>6051139202</v>
          </cell>
          <cell r="R2080" t="str">
            <v>70771154424 JARLIN DIAZ</v>
          </cell>
          <cell r="S2080" t="str">
            <v>7077120011</v>
          </cell>
          <cell r="T2080" t="str">
            <v>1904818498</v>
          </cell>
          <cell r="U2080" t="str">
            <v>2000425902</v>
          </cell>
          <cell r="V2080" t="str">
            <v>2020</v>
          </cell>
          <cell r="W2080">
            <v>44166</v>
          </cell>
        </row>
        <row r="2081">
          <cell r="G2081">
            <v>3311525</v>
          </cell>
          <cell r="H2081" t="str">
            <v>KR</v>
          </cell>
          <cell r="I2081">
            <v>43965</v>
          </cell>
          <cell r="J2081">
            <v>43987</v>
          </cell>
          <cell r="K2081">
            <v>43987</v>
          </cell>
          <cell r="L2081">
            <v>44047</v>
          </cell>
          <cell r="M2081">
            <v>119</v>
          </cell>
          <cell r="N2081">
            <v>-35287</v>
          </cell>
          <cell r="P2081" t="str">
            <v>2905100202</v>
          </cell>
          <cell r="Q2081" t="str">
            <v>6051139202</v>
          </cell>
          <cell r="R2081" t="str">
            <v>70429156427 ELIS GALVAN</v>
          </cell>
          <cell r="S2081" t="str">
            <v>7042920011</v>
          </cell>
          <cell r="T2081" t="str">
            <v>1904818497</v>
          </cell>
          <cell r="U2081" t="str">
            <v>2000425902</v>
          </cell>
          <cell r="V2081" t="str">
            <v>2020</v>
          </cell>
          <cell r="W2081">
            <v>44166</v>
          </cell>
        </row>
        <row r="2082">
          <cell r="G2082">
            <v>3311446</v>
          </cell>
          <cell r="H2082" t="str">
            <v>KR</v>
          </cell>
          <cell r="I2082">
            <v>43965</v>
          </cell>
          <cell r="J2082">
            <v>43987</v>
          </cell>
          <cell r="K2082">
            <v>43987</v>
          </cell>
          <cell r="L2082">
            <v>44047</v>
          </cell>
          <cell r="M2082">
            <v>119</v>
          </cell>
          <cell r="N2082">
            <v>-70377</v>
          </cell>
          <cell r="P2082" t="str">
            <v>2905100202</v>
          </cell>
          <cell r="Q2082" t="str">
            <v>6051139202</v>
          </cell>
          <cell r="R2082" t="str">
            <v>70001128015 MAGALIS ROMERO</v>
          </cell>
          <cell r="S2082" t="str">
            <v>7000120011</v>
          </cell>
          <cell r="T2082" t="str">
            <v>1904818496</v>
          </cell>
          <cell r="U2082" t="str">
            <v>2000425902</v>
          </cell>
          <cell r="V2082" t="str">
            <v>2020</v>
          </cell>
          <cell r="W2082">
            <v>44166</v>
          </cell>
        </row>
        <row r="2083">
          <cell r="G2083">
            <v>3311415</v>
          </cell>
          <cell r="H2083" t="str">
            <v>KR</v>
          </cell>
          <cell r="I2083">
            <v>43965</v>
          </cell>
          <cell r="J2083">
            <v>43987</v>
          </cell>
          <cell r="K2083">
            <v>43987</v>
          </cell>
          <cell r="L2083">
            <v>44047</v>
          </cell>
          <cell r="M2083">
            <v>119</v>
          </cell>
          <cell r="N2083">
            <v>-53278</v>
          </cell>
          <cell r="P2083" t="str">
            <v>2905100202</v>
          </cell>
          <cell r="Q2083" t="str">
            <v>6051139202</v>
          </cell>
          <cell r="R2083" t="str">
            <v>70001168467 LUIS FONTALVO</v>
          </cell>
          <cell r="S2083" t="str">
            <v>7000120011</v>
          </cell>
          <cell r="T2083" t="str">
            <v>1904818495</v>
          </cell>
          <cell r="U2083" t="str">
            <v>2000425902</v>
          </cell>
          <cell r="V2083" t="str">
            <v>2020</v>
          </cell>
          <cell r="W2083">
            <v>44166</v>
          </cell>
        </row>
        <row r="2084">
          <cell r="G2084">
            <v>3311406</v>
          </cell>
          <cell r="H2084" t="str">
            <v>KR</v>
          </cell>
          <cell r="I2084">
            <v>43964</v>
          </cell>
          <cell r="J2084">
            <v>43987</v>
          </cell>
          <cell r="K2084">
            <v>43987</v>
          </cell>
          <cell r="L2084">
            <v>44047</v>
          </cell>
          <cell r="M2084">
            <v>119</v>
          </cell>
          <cell r="N2084">
            <v>-53451</v>
          </cell>
          <cell r="P2084" t="str">
            <v>2905100202</v>
          </cell>
          <cell r="Q2084" t="str">
            <v>6051139202</v>
          </cell>
          <cell r="R2084" t="str">
            <v>70713027615 MARITZA GUTIERREZ</v>
          </cell>
          <cell r="S2084" t="str">
            <v>7071320011</v>
          </cell>
          <cell r="T2084" t="str">
            <v>1904818494</v>
          </cell>
          <cell r="U2084" t="str">
            <v>2000425902</v>
          </cell>
          <cell r="V2084" t="str">
            <v>2020</v>
          </cell>
          <cell r="W2084">
            <v>44166</v>
          </cell>
        </row>
        <row r="2085">
          <cell r="G2085">
            <v>3311402</v>
          </cell>
          <cell r="H2085" t="str">
            <v>KR</v>
          </cell>
          <cell r="I2085">
            <v>43964</v>
          </cell>
          <cell r="J2085">
            <v>43987</v>
          </cell>
          <cell r="K2085">
            <v>43987</v>
          </cell>
          <cell r="L2085">
            <v>44047</v>
          </cell>
          <cell r="M2085">
            <v>119</v>
          </cell>
          <cell r="N2085">
            <v>-57240</v>
          </cell>
          <cell r="P2085" t="str">
            <v>2905100202</v>
          </cell>
          <cell r="Q2085" t="str">
            <v>6051139202</v>
          </cell>
          <cell r="R2085" t="str">
            <v>70771154424 JARLIN DIAZ</v>
          </cell>
          <cell r="S2085" t="str">
            <v>7077120011</v>
          </cell>
          <cell r="T2085" t="str">
            <v>1904818493</v>
          </cell>
          <cell r="U2085" t="str">
            <v>2000425902</v>
          </cell>
          <cell r="V2085" t="str">
            <v>2020</v>
          </cell>
          <cell r="W2085">
            <v>44166</v>
          </cell>
        </row>
        <row r="2086">
          <cell r="G2086">
            <v>3311383</v>
          </cell>
          <cell r="H2086" t="str">
            <v>KR</v>
          </cell>
          <cell r="I2086">
            <v>43964</v>
          </cell>
          <cell r="J2086">
            <v>43987</v>
          </cell>
          <cell r="K2086">
            <v>43987</v>
          </cell>
          <cell r="L2086">
            <v>44047</v>
          </cell>
          <cell r="M2086">
            <v>119</v>
          </cell>
          <cell r="N2086">
            <v>-74179</v>
          </cell>
          <cell r="P2086" t="str">
            <v>2905100202</v>
          </cell>
          <cell r="Q2086" t="str">
            <v>6051139202</v>
          </cell>
          <cell r="R2086" t="str">
            <v>70771154424 JARLIN DIAZ</v>
          </cell>
          <cell r="S2086" t="str">
            <v>7077120011</v>
          </cell>
          <cell r="T2086" t="str">
            <v>1904818492</v>
          </cell>
          <cell r="U2086" t="str">
            <v>2000425902</v>
          </cell>
          <cell r="V2086" t="str">
            <v>2020</v>
          </cell>
          <cell r="W2086">
            <v>44166</v>
          </cell>
        </row>
        <row r="2087">
          <cell r="G2087">
            <v>3310559</v>
          </cell>
          <cell r="H2087" t="str">
            <v>KR</v>
          </cell>
          <cell r="I2087">
            <v>43957</v>
          </cell>
          <cell r="J2087">
            <v>44053</v>
          </cell>
          <cell r="K2087">
            <v>43962</v>
          </cell>
          <cell r="L2087">
            <v>44022</v>
          </cell>
          <cell r="M2087">
            <v>109</v>
          </cell>
          <cell r="N2087">
            <v>-14386</v>
          </cell>
          <cell r="P2087" t="str">
            <v>2905100202</v>
          </cell>
          <cell r="Q2087" t="str">
            <v>5111612108</v>
          </cell>
          <cell r="R2087" t="str">
            <v>13001374043 MARIELA BARRAZA</v>
          </cell>
          <cell r="S2087" t="str">
            <v>1300120011</v>
          </cell>
          <cell r="T2087" t="str">
            <v>1904814519</v>
          </cell>
          <cell r="U2087" t="str">
            <v>2000391232</v>
          </cell>
          <cell r="V2087" t="str">
            <v>2020</v>
          </cell>
          <cell r="W2087">
            <v>44131</v>
          </cell>
        </row>
        <row r="2088">
          <cell r="G2088">
            <v>3310558</v>
          </cell>
          <cell r="H2088" t="str">
            <v>KR</v>
          </cell>
          <cell r="I2088">
            <v>43957</v>
          </cell>
          <cell r="J2088">
            <v>44053</v>
          </cell>
          <cell r="K2088">
            <v>43962</v>
          </cell>
          <cell r="L2088">
            <v>44022</v>
          </cell>
          <cell r="M2088">
            <v>109</v>
          </cell>
          <cell r="N2088">
            <v>-14386</v>
          </cell>
          <cell r="P2088" t="str">
            <v>2905100202</v>
          </cell>
          <cell r="Q2088" t="str">
            <v>5111612108</v>
          </cell>
          <cell r="R2088" t="str">
            <v>13001356448 ANGIE GUERRERO</v>
          </cell>
          <cell r="S2088" t="str">
            <v>1300120011</v>
          </cell>
          <cell r="T2088" t="str">
            <v>1904814516</v>
          </cell>
          <cell r="U2088" t="str">
            <v>2000391232</v>
          </cell>
          <cell r="V2088" t="str">
            <v>2020</v>
          </cell>
          <cell r="W2088">
            <v>44131</v>
          </cell>
        </row>
        <row r="2089">
          <cell r="G2089">
            <v>3310546</v>
          </cell>
          <cell r="H2089" t="str">
            <v>KR</v>
          </cell>
          <cell r="I2089">
            <v>43957</v>
          </cell>
          <cell r="J2089">
            <v>44053</v>
          </cell>
          <cell r="K2089">
            <v>43962</v>
          </cell>
          <cell r="L2089">
            <v>44022</v>
          </cell>
          <cell r="M2089">
            <v>109</v>
          </cell>
          <cell r="N2089">
            <v>-14386</v>
          </cell>
          <cell r="P2089" t="str">
            <v>2905100202</v>
          </cell>
          <cell r="Q2089" t="str">
            <v>5111612108</v>
          </cell>
          <cell r="R2089" t="str">
            <v>13001174141 MONICA MIER</v>
          </cell>
          <cell r="S2089" t="str">
            <v>1300120011</v>
          </cell>
          <cell r="T2089" t="str">
            <v>1904814513</v>
          </cell>
          <cell r="U2089" t="str">
            <v>2000391232</v>
          </cell>
          <cell r="V2089" t="str">
            <v>2020</v>
          </cell>
          <cell r="W2089">
            <v>44131</v>
          </cell>
        </row>
        <row r="2090">
          <cell r="G2090">
            <v>3310382</v>
          </cell>
          <cell r="H2090" t="str">
            <v>KR</v>
          </cell>
          <cell r="I2090">
            <v>43956</v>
          </cell>
          <cell r="J2090">
            <v>44053</v>
          </cell>
          <cell r="K2090">
            <v>43962</v>
          </cell>
          <cell r="L2090">
            <v>44022</v>
          </cell>
          <cell r="M2090">
            <v>109</v>
          </cell>
          <cell r="N2090">
            <v>-204548</v>
          </cell>
          <cell r="P2090" t="str">
            <v>2905100202</v>
          </cell>
          <cell r="Q2090" t="str">
            <v>5111612108</v>
          </cell>
          <cell r="R2090" t="str">
            <v>13673416411 GREGORIO ORTIZ</v>
          </cell>
          <cell r="S2090" t="str">
            <v>1367320011</v>
          </cell>
          <cell r="T2090" t="str">
            <v>1904814511</v>
          </cell>
          <cell r="U2090" t="str">
            <v>2000391232</v>
          </cell>
          <cell r="V2090" t="str">
            <v>2020</v>
          </cell>
          <cell r="W2090">
            <v>44131</v>
          </cell>
        </row>
        <row r="2091">
          <cell r="G2091">
            <v>3310719</v>
          </cell>
          <cell r="H2091" t="str">
            <v>KR</v>
          </cell>
          <cell r="I2091">
            <v>43958</v>
          </cell>
          <cell r="J2091">
            <v>44053</v>
          </cell>
          <cell r="K2091">
            <v>43963</v>
          </cell>
          <cell r="L2091">
            <v>44023</v>
          </cell>
          <cell r="M2091">
            <v>108</v>
          </cell>
          <cell r="N2091">
            <v>-60000</v>
          </cell>
          <cell r="P2091" t="str">
            <v>2905100202</v>
          </cell>
          <cell r="Q2091" t="str">
            <v>5120934854</v>
          </cell>
          <cell r="R2091" t="str">
            <v>13673475230 THIAGO CANEDO</v>
          </cell>
          <cell r="S2091" t="str">
            <v>1367320011</v>
          </cell>
          <cell r="T2091" t="str">
            <v>1904814494</v>
          </cell>
          <cell r="U2091" t="str">
            <v>2000391232</v>
          </cell>
          <cell r="V2091" t="str">
            <v>2020</v>
          </cell>
          <cell r="W2091">
            <v>44131</v>
          </cell>
        </row>
        <row r="2092">
          <cell r="G2092">
            <v>3313632</v>
          </cell>
          <cell r="H2092" t="str">
            <v>KR</v>
          </cell>
          <cell r="I2092">
            <v>43988</v>
          </cell>
          <cell r="J2092">
            <v>43991</v>
          </cell>
          <cell r="K2092">
            <v>43991</v>
          </cell>
          <cell r="L2092">
            <v>44051</v>
          </cell>
          <cell r="M2092">
            <v>258</v>
          </cell>
          <cell r="N2092">
            <v>-22145</v>
          </cell>
          <cell r="P2092" t="str">
            <v>2905100202</v>
          </cell>
          <cell r="Q2092" t="str">
            <v>6091025487</v>
          </cell>
          <cell r="R2092" t="str">
            <v>08001399567 HELMUNT BERNAL</v>
          </cell>
          <cell r="S2092" t="str">
            <v>4718917011</v>
          </cell>
          <cell r="T2092" t="str">
            <v>1904809182</v>
          </cell>
          <cell r="U2092" t="str">
            <v>2000503699</v>
          </cell>
          <cell r="V2092" t="str">
            <v>2021</v>
          </cell>
          <cell r="W2092">
            <v>44309</v>
          </cell>
        </row>
        <row r="2093">
          <cell r="G2093">
            <v>3313631</v>
          </cell>
          <cell r="H2093" t="str">
            <v>KR</v>
          </cell>
          <cell r="I2093">
            <v>43988</v>
          </cell>
          <cell r="J2093">
            <v>43991</v>
          </cell>
          <cell r="K2093">
            <v>43991</v>
          </cell>
          <cell r="L2093">
            <v>44051</v>
          </cell>
          <cell r="M2093">
            <v>258</v>
          </cell>
          <cell r="N2093">
            <v>-58292</v>
          </cell>
          <cell r="P2093" t="str">
            <v>2905100202</v>
          </cell>
          <cell r="Q2093" t="str">
            <v>6091025487</v>
          </cell>
          <cell r="R2093" t="str">
            <v>47170375997 EDRULFO ESCOBAR</v>
          </cell>
          <cell r="S2093" t="str">
            <v>4717017011</v>
          </cell>
          <cell r="T2093" t="str">
            <v>1904809181</v>
          </cell>
          <cell r="U2093" t="str">
            <v>2000503699</v>
          </cell>
          <cell r="V2093" t="str">
            <v>2021</v>
          </cell>
          <cell r="W2093">
            <v>44309</v>
          </cell>
        </row>
        <row r="2094">
          <cell r="G2094">
            <v>3313617</v>
          </cell>
          <cell r="H2094" t="str">
            <v>KR</v>
          </cell>
          <cell r="I2094">
            <v>43987</v>
          </cell>
          <cell r="J2094">
            <v>43991</v>
          </cell>
          <cell r="K2094">
            <v>43991</v>
          </cell>
          <cell r="L2094">
            <v>44051</v>
          </cell>
          <cell r="M2094">
            <v>258</v>
          </cell>
          <cell r="N2094">
            <v>-65203</v>
          </cell>
          <cell r="P2094" t="str">
            <v>2905100202</v>
          </cell>
          <cell r="Q2094" t="str">
            <v>6091025487</v>
          </cell>
          <cell r="R2094" t="str">
            <v>47268105870 GERARDO CRUZ</v>
          </cell>
          <cell r="S2094" t="str">
            <v>4726817011</v>
          </cell>
          <cell r="T2094" t="str">
            <v>1904809180</v>
          </cell>
          <cell r="U2094" t="str">
            <v>2000503699</v>
          </cell>
          <cell r="V2094" t="str">
            <v>2021</v>
          </cell>
          <cell r="W2094">
            <v>44309</v>
          </cell>
        </row>
        <row r="2095">
          <cell r="G2095">
            <v>3313604</v>
          </cell>
          <cell r="H2095" t="str">
            <v>KR</v>
          </cell>
          <cell r="I2095">
            <v>43987</v>
          </cell>
          <cell r="J2095">
            <v>43991</v>
          </cell>
          <cell r="K2095">
            <v>43991</v>
          </cell>
          <cell r="L2095">
            <v>44051</v>
          </cell>
          <cell r="M2095">
            <v>-10</v>
          </cell>
          <cell r="N2095">
            <v>-32021</v>
          </cell>
          <cell r="P2095" t="str">
            <v>2905100203</v>
          </cell>
          <cell r="Q2095" t="str">
            <v>6091025487</v>
          </cell>
          <cell r="R2095" t="str">
            <v>47555405722 BRAYAN ACUÑA</v>
          </cell>
          <cell r="S2095" t="str">
            <v>800120011</v>
          </cell>
          <cell r="T2095" t="str">
            <v>1904809179</v>
          </cell>
          <cell r="U2095" t="str">
            <v>2000350200</v>
          </cell>
          <cell r="V2095" t="str">
            <v>2020</v>
          </cell>
          <cell r="W2095">
            <v>44041</v>
          </cell>
        </row>
        <row r="2096">
          <cell r="G2096">
            <v>3313597</v>
          </cell>
          <cell r="H2096" t="str">
            <v>KR</v>
          </cell>
          <cell r="I2096">
            <v>43987</v>
          </cell>
          <cell r="J2096">
            <v>43991</v>
          </cell>
          <cell r="K2096">
            <v>43991</v>
          </cell>
          <cell r="L2096">
            <v>44051</v>
          </cell>
          <cell r="M2096">
            <v>258</v>
          </cell>
          <cell r="N2096">
            <v>-36339</v>
          </cell>
          <cell r="P2096" t="str">
            <v>2905100202</v>
          </cell>
          <cell r="Q2096" t="str">
            <v>6091025487</v>
          </cell>
          <cell r="R2096" t="str">
            <v>47268432576 NITIA MORENO</v>
          </cell>
          <cell r="S2096" t="str">
            <v>4726817011</v>
          </cell>
          <cell r="T2096" t="str">
            <v>1904809178</v>
          </cell>
          <cell r="U2096" t="str">
            <v>2000503699</v>
          </cell>
          <cell r="V2096" t="str">
            <v>2021</v>
          </cell>
          <cell r="W2096">
            <v>44309</v>
          </cell>
        </row>
        <row r="2097">
          <cell r="G2097">
            <v>3313561</v>
          </cell>
          <cell r="H2097" t="str">
            <v>KR</v>
          </cell>
          <cell r="I2097">
            <v>43987</v>
          </cell>
          <cell r="J2097">
            <v>43991</v>
          </cell>
          <cell r="K2097">
            <v>43991</v>
          </cell>
          <cell r="L2097">
            <v>44051</v>
          </cell>
          <cell r="M2097">
            <v>258</v>
          </cell>
          <cell r="N2097">
            <v>-36339</v>
          </cell>
          <cell r="P2097" t="str">
            <v>2905100202</v>
          </cell>
          <cell r="Q2097" t="str">
            <v>6091025487</v>
          </cell>
          <cell r="R2097" t="str">
            <v>4779800093702 LILIA GARCIA</v>
          </cell>
          <cell r="S2097" t="str">
            <v>4779817011</v>
          </cell>
          <cell r="T2097" t="str">
            <v>1904809177</v>
          </cell>
          <cell r="U2097" t="str">
            <v>2000503699</v>
          </cell>
          <cell r="V2097" t="str">
            <v>2021</v>
          </cell>
          <cell r="W2097">
            <v>44309</v>
          </cell>
        </row>
        <row r="2098">
          <cell r="G2098">
            <v>3313559</v>
          </cell>
          <cell r="H2098" t="str">
            <v>KR</v>
          </cell>
          <cell r="I2098">
            <v>43987</v>
          </cell>
          <cell r="J2098">
            <v>43991</v>
          </cell>
          <cell r="K2098">
            <v>43991</v>
          </cell>
          <cell r="L2098">
            <v>44051</v>
          </cell>
          <cell r="M2098">
            <v>258</v>
          </cell>
          <cell r="N2098">
            <v>-36339</v>
          </cell>
          <cell r="P2098" t="str">
            <v>2905100202</v>
          </cell>
          <cell r="Q2098" t="str">
            <v>6091025487</v>
          </cell>
          <cell r="R2098" t="str">
            <v>4754500076701 YELITZA PALOMINO</v>
          </cell>
          <cell r="S2098" t="str">
            <v>4754517011</v>
          </cell>
          <cell r="T2098" t="str">
            <v>1904809175</v>
          </cell>
          <cell r="U2098" t="str">
            <v>2000503699</v>
          </cell>
          <cell r="V2098" t="str">
            <v>2021</v>
          </cell>
          <cell r="W2098">
            <v>44309</v>
          </cell>
        </row>
        <row r="2099">
          <cell r="G2099">
            <v>3311403</v>
          </cell>
          <cell r="H2099" t="str">
            <v>KR</v>
          </cell>
          <cell r="I2099">
            <v>43964</v>
          </cell>
          <cell r="J2099">
            <v>43991</v>
          </cell>
          <cell r="K2099">
            <v>43991</v>
          </cell>
          <cell r="L2099">
            <v>44051</v>
          </cell>
          <cell r="M2099">
            <v>258</v>
          </cell>
          <cell r="N2099">
            <v>-24092</v>
          </cell>
          <cell r="P2099" t="str">
            <v>2905100202</v>
          </cell>
          <cell r="Q2099" t="str">
            <v>6091025487</v>
          </cell>
          <cell r="R2099" t="str">
            <v>47001429226 EDILSA GONZALEZ</v>
          </cell>
          <cell r="S2099" t="str">
            <v>4700117011</v>
          </cell>
          <cell r="T2099" t="str">
            <v>1904809174</v>
          </cell>
          <cell r="U2099" t="str">
            <v>2000503699</v>
          </cell>
          <cell r="V2099" t="str">
            <v>2021</v>
          </cell>
          <cell r="W2099">
            <v>44309</v>
          </cell>
        </row>
        <row r="2100">
          <cell r="G2100">
            <v>3311401</v>
          </cell>
          <cell r="H2100" t="str">
            <v>KR</v>
          </cell>
          <cell r="I2100">
            <v>43964</v>
          </cell>
          <cell r="J2100">
            <v>43991</v>
          </cell>
          <cell r="K2100">
            <v>43991</v>
          </cell>
          <cell r="L2100">
            <v>44051</v>
          </cell>
          <cell r="M2100">
            <v>258</v>
          </cell>
          <cell r="N2100">
            <v>-14386</v>
          </cell>
          <cell r="P2100" t="str">
            <v>2905100202</v>
          </cell>
          <cell r="Q2100" t="str">
            <v>6091025487</v>
          </cell>
          <cell r="R2100" t="str">
            <v>47001470526 JOSE BECERRA</v>
          </cell>
          <cell r="S2100" t="str">
            <v>4700117011</v>
          </cell>
          <cell r="T2100" t="str">
            <v>1904809172</v>
          </cell>
          <cell r="U2100" t="str">
            <v>2000503699</v>
          </cell>
          <cell r="V2100" t="str">
            <v>2021</v>
          </cell>
          <cell r="W2100">
            <v>44309</v>
          </cell>
        </row>
        <row r="2101">
          <cell r="G2101">
            <v>3311391</v>
          </cell>
          <cell r="H2101" t="str">
            <v>KR</v>
          </cell>
          <cell r="I2101">
            <v>43964</v>
          </cell>
          <cell r="J2101">
            <v>43991</v>
          </cell>
          <cell r="K2101">
            <v>43991</v>
          </cell>
          <cell r="L2101">
            <v>44051</v>
          </cell>
          <cell r="M2101">
            <v>258</v>
          </cell>
          <cell r="N2101">
            <v>-36339</v>
          </cell>
          <cell r="P2101" t="str">
            <v>2905100202</v>
          </cell>
          <cell r="Q2101" t="str">
            <v>6091025487</v>
          </cell>
          <cell r="R2101" t="str">
            <v>47720298231 EMILIN DIAZ</v>
          </cell>
          <cell r="S2101" t="str">
            <v>4755517011</v>
          </cell>
          <cell r="T2101" t="str">
            <v>1904809171</v>
          </cell>
          <cell r="U2101" t="str">
            <v>2000503699</v>
          </cell>
          <cell r="V2101" t="str">
            <v>2021</v>
          </cell>
          <cell r="W2101">
            <v>44309</v>
          </cell>
        </row>
        <row r="2102">
          <cell r="G2102">
            <v>3311389</v>
          </cell>
          <cell r="H2102" t="str">
            <v>KR</v>
          </cell>
          <cell r="I2102">
            <v>43964</v>
          </cell>
          <cell r="J2102">
            <v>43991</v>
          </cell>
          <cell r="K2102">
            <v>43991</v>
          </cell>
          <cell r="L2102">
            <v>44051</v>
          </cell>
          <cell r="M2102">
            <v>258</v>
          </cell>
          <cell r="N2102">
            <v>-14386</v>
          </cell>
          <cell r="P2102" t="str">
            <v>2905100202</v>
          </cell>
          <cell r="Q2102" t="str">
            <v>6091025487</v>
          </cell>
          <cell r="R2102" t="str">
            <v>08001463543 ELIZABETH DONADO</v>
          </cell>
          <cell r="S2102" t="str">
            <v>4700117011</v>
          </cell>
          <cell r="T2102" t="str">
            <v>1904809170</v>
          </cell>
          <cell r="U2102" t="str">
            <v>2000503699</v>
          </cell>
          <cell r="V2102" t="str">
            <v>2021</v>
          </cell>
          <cell r="W2102">
            <v>44309</v>
          </cell>
        </row>
        <row r="2103">
          <cell r="G2103">
            <v>3311385</v>
          </cell>
          <cell r="H2103" t="str">
            <v>KR</v>
          </cell>
          <cell r="I2103">
            <v>43964</v>
          </cell>
          <cell r="J2103">
            <v>43991</v>
          </cell>
          <cell r="K2103">
            <v>43991</v>
          </cell>
          <cell r="L2103">
            <v>44051</v>
          </cell>
          <cell r="M2103">
            <v>258</v>
          </cell>
          <cell r="N2103">
            <v>-14386</v>
          </cell>
          <cell r="P2103" t="str">
            <v>2905100202</v>
          </cell>
          <cell r="Q2103" t="str">
            <v>6091025487</v>
          </cell>
          <cell r="R2103" t="str">
            <v>47258226271 EDGARDO PEREZ</v>
          </cell>
          <cell r="S2103" t="str">
            <v>4725817011</v>
          </cell>
          <cell r="T2103" t="str">
            <v>1904809167</v>
          </cell>
          <cell r="U2103" t="str">
            <v>2000503699</v>
          </cell>
          <cell r="V2103" t="str">
            <v>2021</v>
          </cell>
          <cell r="W2103">
            <v>44309</v>
          </cell>
        </row>
        <row r="2104">
          <cell r="G2104">
            <v>3311384</v>
          </cell>
          <cell r="H2104" t="str">
            <v>KR</v>
          </cell>
          <cell r="I2104">
            <v>43964</v>
          </cell>
          <cell r="J2104">
            <v>43991</v>
          </cell>
          <cell r="K2104">
            <v>43991</v>
          </cell>
          <cell r="L2104">
            <v>44051</v>
          </cell>
          <cell r="M2104">
            <v>258</v>
          </cell>
          <cell r="N2104">
            <v>-14386</v>
          </cell>
          <cell r="P2104" t="str">
            <v>2905100202</v>
          </cell>
          <cell r="Q2104" t="str">
            <v>6091025487</v>
          </cell>
          <cell r="R2104" t="str">
            <v>4774500053002 MAGALIS GAMERO</v>
          </cell>
          <cell r="S2104" t="str">
            <v>4774517011</v>
          </cell>
          <cell r="T2104" t="str">
            <v>1904809165</v>
          </cell>
          <cell r="U2104" t="str">
            <v>2000503699</v>
          </cell>
          <cell r="V2104" t="str">
            <v>2021</v>
          </cell>
          <cell r="W2104">
            <v>44309</v>
          </cell>
        </row>
        <row r="2105">
          <cell r="G2105">
            <v>3312442</v>
          </cell>
          <cell r="H2105" t="str">
            <v>KR</v>
          </cell>
          <cell r="I2105">
            <v>43973</v>
          </cell>
          <cell r="J2105">
            <v>43987</v>
          </cell>
          <cell r="K2105">
            <v>43987</v>
          </cell>
          <cell r="L2105">
            <v>44047</v>
          </cell>
          <cell r="M2105">
            <v>262</v>
          </cell>
          <cell r="N2105">
            <v>-14386</v>
          </cell>
          <cell r="P2105" t="str">
            <v>2905100202</v>
          </cell>
          <cell r="Q2105" t="str">
            <v>6051602642</v>
          </cell>
          <cell r="R2105" t="str">
            <v>47675328118 CATALINA PADILLA</v>
          </cell>
          <cell r="S2105" t="str">
            <v>4767517011</v>
          </cell>
          <cell r="T2105" t="str">
            <v>1904809162</v>
          </cell>
          <cell r="U2105" t="str">
            <v>2000503699</v>
          </cell>
          <cell r="V2105" t="str">
            <v>2021</v>
          </cell>
          <cell r="W2105">
            <v>44309</v>
          </cell>
        </row>
        <row r="2106">
          <cell r="G2106">
            <v>322196</v>
          </cell>
          <cell r="H2106" t="str">
            <v>KR</v>
          </cell>
          <cell r="I2106">
            <v>43952</v>
          </cell>
          <cell r="J2106">
            <v>43983</v>
          </cell>
          <cell r="K2106">
            <v>43962</v>
          </cell>
          <cell r="L2106">
            <v>44022</v>
          </cell>
          <cell r="M2106">
            <v>19</v>
          </cell>
          <cell r="N2106">
            <v>-58238</v>
          </cell>
          <cell r="P2106" t="str">
            <v>2905100202</v>
          </cell>
          <cell r="Q2106" t="str">
            <v>5111800926</v>
          </cell>
          <cell r="R2106" t="str">
            <v>08078563699 ILBA FRANCO</v>
          </cell>
          <cell r="S2106" t="str">
            <v>807820011</v>
          </cell>
          <cell r="T2106" t="str">
            <v>1904809135</v>
          </cell>
          <cell r="U2106" t="str">
            <v>2000350200</v>
          </cell>
          <cell r="V2106" t="str">
            <v>2020</v>
          </cell>
          <cell r="W2106">
            <v>44041</v>
          </cell>
        </row>
        <row r="2107">
          <cell r="G2107">
            <v>322159</v>
          </cell>
          <cell r="H2107" t="str">
            <v>KR</v>
          </cell>
          <cell r="I2107">
            <v>43949</v>
          </cell>
          <cell r="J2107">
            <v>43983</v>
          </cell>
          <cell r="K2107">
            <v>43962</v>
          </cell>
          <cell r="L2107">
            <v>44022</v>
          </cell>
          <cell r="M2107">
            <v>19</v>
          </cell>
          <cell r="N2107">
            <v>-25038</v>
          </cell>
          <cell r="P2107" t="str">
            <v>2905100202</v>
          </cell>
          <cell r="Q2107" t="str">
            <v>5111800926</v>
          </cell>
          <cell r="R2107" t="str">
            <v>08078109752 JOHANNA PADILLA</v>
          </cell>
          <cell r="S2107" t="str">
            <v>807820011</v>
          </cell>
          <cell r="T2107" t="str">
            <v>1904809126</v>
          </cell>
          <cell r="U2107" t="str">
            <v>2000350200</v>
          </cell>
          <cell r="V2107" t="str">
            <v>2020</v>
          </cell>
          <cell r="W2107">
            <v>44041</v>
          </cell>
        </row>
        <row r="2108">
          <cell r="G2108">
            <v>322084</v>
          </cell>
          <cell r="H2108" t="str">
            <v>KR</v>
          </cell>
          <cell r="I2108">
            <v>43932</v>
          </cell>
          <cell r="J2108">
            <v>43983</v>
          </cell>
          <cell r="K2108">
            <v>43962</v>
          </cell>
          <cell r="L2108">
            <v>44022</v>
          </cell>
          <cell r="M2108">
            <v>19</v>
          </cell>
          <cell r="N2108">
            <v>-14788</v>
          </cell>
          <cell r="P2108" t="str">
            <v>2905100203</v>
          </cell>
          <cell r="Q2108" t="str">
            <v>5111800926</v>
          </cell>
          <cell r="R2108" t="str">
            <v>08078519233 ARIANIS PEREZ</v>
          </cell>
          <cell r="S2108" t="str">
            <v>807820011</v>
          </cell>
          <cell r="T2108" t="str">
            <v>1904809121</v>
          </cell>
          <cell r="U2108" t="str">
            <v>2000350200</v>
          </cell>
          <cell r="V2108" t="str">
            <v>2020</v>
          </cell>
          <cell r="W2108">
            <v>44041</v>
          </cell>
        </row>
        <row r="2109">
          <cell r="G2109">
            <v>322083</v>
          </cell>
          <cell r="H2109" t="str">
            <v>KR</v>
          </cell>
          <cell r="I2109">
            <v>43932</v>
          </cell>
          <cell r="J2109">
            <v>43983</v>
          </cell>
          <cell r="K2109">
            <v>43962</v>
          </cell>
          <cell r="L2109">
            <v>44022</v>
          </cell>
          <cell r="M2109">
            <v>19</v>
          </cell>
          <cell r="N2109">
            <v>-38298</v>
          </cell>
          <cell r="P2109" t="str">
            <v>2905100203</v>
          </cell>
          <cell r="Q2109" t="str">
            <v>5111800926</v>
          </cell>
          <cell r="R2109" t="str">
            <v>08078460708 MILENA DE LA HOZ</v>
          </cell>
          <cell r="S2109" t="str">
            <v>807820011</v>
          </cell>
          <cell r="T2109" t="str">
            <v>1904809116</v>
          </cell>
          <cell r="U2109" t="str">
            <v>2000350200</v>
          </cell>
          <cell r="V2109" t="str">
            <v>2020</v>
          </cell>
          <cell r="W2109">
            <v>44041</v>
          </cell>
        </row>
        <row r="2110">
          <cell r="G2110">
            <v>321720</v>
          </cell>
          <cell r="H2110" t="str">
            <v>KR</v>
          </cell>
          <cell r="I2110">
            <v>43902</v>
          </cell>
          <cell r="J2110">
            <v>43983</v>
          </cell>
          <cell r="K2110">
            <v>43962</v>
          </cell>
          <cell r="L2110">
            <v>44022</v>
          </cell>
          <cell r="M2110">
            <v>19</v>
          </cell>
          <cell r="N2110">
            <v>-43159</v>
          </cell>
          <cell r="P2110" t="str">
            <v>2905100203</v>
          </cell>
          <cell r="Q2110" t="str">
            <v>5111800926</v>
          </cell>
          <cell r="R2110" t="str">
            <v>08078494707 LUIS HEREDIA</v>
          </cell>
          <cell r="S2110" t="str">
            <v>807820011</v>
          </cell>
          <cell r="T2110" t="str">
            <v>1904809112</v>
          </cell>
          <cell r="U2110" t="str">
            <v>2000350200</v>
          </cell>
          <cell r="V2110" t="str">
            <v>2020</v>
          </cell>
          <cell r="W2110">
            <v>44041</v>
          </cell>
        </row>
        <row r="2111">
          <cell r="G2111">
            <v>321702</v>
          </cell>
          <cell r="H2111" t="str">
            <v>KR</v>
          </cell>
          <cell r="I2111">
            <v>43901</v>
          </cell>
          <cell r="J2111">
            <v>43983</v>
          </cell>
          <cell r="K2111">
            <v>43962</v>
          </cell>
          <cell r="L2111">
            <v>44022</v>
          </cell>
          <cell r="M2111">
            <v>19</v>
          </cell>
          <cell r="N2111">
            <v>-55198</v>
          </cell>
          <cell r="P2111" t="str">
            <v>2905100203</v>
          </cell>
          <cell r="Q2111" t="str">
            <v>5111800926</v>
          </cell>
          <cell r="R2111" t="str">
            <v>08078017350 OSCAR ACOSTA</v>
          </cell>
          <cell r="S2111" t="str">
            <v>807820011</v>
          </cell>
          <cell r="T2111" t="str">
            <v>1904809108</v>
          </cell>
          <cell r="U2111" t="str">
            <v>2000350200</v>
          </cell>
          <cell r="V2111" t="str">
            <v>2020</v>
          </cell>
          <cell r="W2111">
            <v>44041</v>
          </cell>
        </row>
        <row r="2112">
          <cell r="G2112">
            <v>341075</v>
          </cell>
          <cell r="H2112" t="str">
            <v>KR</v>
          </cell>
          <cell r="I2112">
            <v>43958</v>
          </cell>
          <cell r="J2112">
            <v>43983</v>
          </cell>
          <cell r="K2112">
            <v>43962</v>
          </cell>
          <cell r="L2112">
            <v>44022</v>
          </cell>
          <cell r="M2112">
            <v>19</v>
          </cell>
          <cell r="N2112">
            <v>-4462</v>
          </cell>
          <cell r="P2112" t="str">
            <v>2905100202</v>
          </cell>
          <cell r="Q2112" t="str">
            <v>5111726972</v>
          </cell>
          <cell r="R2112" t="str">
            <v>08638336208 LUIS ARRIETA</v>
          </cell>
          <cell r="S2112" t="str">
            <v>863820011</v>
          </cell>
          <cell r="T2112" t="str">
            <v>1904809095</v>
          </cell>
          <cell r="U2112" t="str">
            <v>2000350200</v>
          </cell>
          <cell r="V2112" t="str">
            <v>2020</v>
          </cell>
          <cell r="W2112">
            <v>44041</v>
          </cell>
        </row>
        <row r="2113">
          <cell r="G2113">
            <v>336005</v>
          </cell>
          <cell r="H2113" t="str">
            <v>KR</v>
          </cell>
          <cell r="I2113">
            <v>43900</v>
          </cell>
          <cell r="J2113">
            <v>43983</v>
          </cell>
          <cell r="K2113">
            <v>43979</v>
          </cell>
          <cell r="L2113">
            <v>44039</v>
          </cell>
          <cell r="M2113">
            <v>340</v>
          </cell>
          <cell r="N2113">
            <v>-25992933</v>
          </cell>
          <cell r="P2113" t="str">
            <v>2205200101</v>
          </cell>
          <cell r="Q2113" t="str">
            <v>5202004614</v>
          </cell>
          <cell r="R2113" t="str">
            <v>GLOSA INICIAL GL-089276936889</v>
          </cell>
          <cell r="S2113" t="str">
            <v>1367320011</v>
          </cell>
          <cell r="T2113" t="str">
            <v>1904809071</v>
          </cell>
        </row>
        <row r="2114">
          <cell r="G2114">
            <v>335208</v>
          </cell>
          <cell r="H2114" t="str">
            <v>KR</v>
          </cell>
          <cell r="I2114">
            <v>43892</v>
          </cell>
          <cell r="J2114">
            <v>43983</v>
          </cell>
          <cell r="K2114">
            <v>43971</v>
          </cell>
          <cell r="L2114">
            <v>44031</v>
          </cell>
          <cell r="M2114">
            <v>254</v>
          </cell>
          <cell r="N2114">
            <v>-60000</v>
          </cell>
          <cell r="P2114" t="str">
            <v>2905100203</v>
          </cell>
          <cell r="Q2114" t="str">
            <v>5202008250</v>
          </cell>
          <cell r="R2114" t="str">
            <v>13001360567 DIANA PEREZ</v>
          </cell>
          <cell r="S2114" t="str">
            <v>1300120011</v>
          </cell>
          <cell r="T2114" t="str">
            <v>1904809057</v>
          </cell>
          <cell r="U2114" t="str">
            <v>2000485691</v>
          </cell>
          <cell r="V2114" t="str">
            <v>2021</v>
          </cell>
          <cell r="W2114">
            <v>44285</v>
          </cell>
        </row>
        <row r="2115">
          <cell r="G2115">
            <v>335667</v>
          </cell>
          <cell r="H2115" t="str">
            <v>KR</v>
          </cell>
          <cell r="I2115">
            <v>43896</v>
          </cell>
          <cell r="J2115">
            <v>43983</v>
          </cell>
          <cell r="K2115">
            <v>43971</v>
          </cell>
          <cell r="L2115">
            <v>44031</v>
          </cell>
          <cell r="M2115">
            <v>254</v>
          </cell>
          <cell r="N2115">
            <v>-60000</v>
          </cell>
          <cell r="P2115" t="str">
            <v>2905100203</v>
          </cell>
          <cell r="Q2115" t="str">
            <v>5202001436</v>
          </cell>
          <cell r="R2115" t="str">
            <v>13244414783 ANDRES GARIZABAL</v>
          </cell>
          <cell r="S2115" t="str">
            <v>1324420011</v>
          </cell>
          <cell r="T2115" t="str">
            <v>1904808971</v>
          </cell>
          <cell r="U2115" t="str">
            <v>2000485691</v>
          </cell>
          <cell r="V2115" t="str">
            <v>2021</v>
          </cell>
          <cell r="W2115">
            <v>44285</v>
          </cell>
        </row>
        <row r="2116">
          <cell r="G2116">
            <v>339990</v>
          </cell>
          <cell r="H2116" t="str">
            <v>KR</v>
          </cell>
          <cell r="I2116">
            <v>43951</v>
          </cell>
          <cell r="J2116">
            <v>43983</v>
          </cell>
          <cell r="K2116">
            <v>43962</v>
          </cell>
          <cell r="L2116">
            <v>44022</v>
          </cell>
          <cell r="M2116">
            <v>19</v>
          </cell>
          <cell r="N2116">
            <v>-60000</v>
          </cell>
          <cell r="P2116" t="str">
            <v>2905100203</v>
          </cell>
          <cell r="Q2116" t="str">
            <v>5111725984</v>
          </cell>
          <cell r="R2116" t="str">
            <v>08001055832 OLGA ZAMBRANO</v>
          </cell>
          <cell r="S2116" t="str">
            <v>800120011</v>
          </cell>
          <cell r="T2116" t="str">
            <v>1904808947</v>
          </cell>
          <cell r="U2116" t="str">
            <v>2000350200</v>
          </cell>
          <cell r="V2116" t="str">
            <v>2020</v>
          </cell>
          <cell r="W2116">
            <v>44041</v>
          </cell>
        </row>
        <row r="2117">
          <cell r="G2117">
            <v>339976</v>
          </cell>
          <cell r="H2117" t="str">
            <v>KR</v>
          </cell>
          <cell r="I2117">
            <v>43951</v>
          </cell>
          <cell r="J2117">
            <v>43983</v>
          </cell>
          <cell r="K2117">
            <v>43962</v>
          </cell>
          <cell r="L2117">
            <v>44022</v>
          </cell>
          <cell r="M2117">
            <v>19</v>
          </cell>
          <cell r="N2117">
            <v>-60000</v>
          </cell>
          <cell r="P2117" t="str">
            <v>2905100203</v>
          </cell>
          <cell r="Q2117" t="str">
            <v>5111725984</v>
          </cell>
          <cell r="R2117" t="str">
            <v>08001074778 ROBERTO FERNANDEZ</v>
          </cell>
          <cell r="S2117" t="str">
            <v>800120011</v>
          </cell>
          <cell r="T2117" t="str">
            <v>1904808945</v>
          </cell>
          <cell r="U2117" t="str">
            <v>2000350200</v>
          </cell>
          <cell r="V2117" t="str">
            <v>2020</v>
          </cell>
          <cell r="W2117">
            <v>44041</v>
          </cell>
        </row>
        <row r="2118">
          <cell r="G2118">
            <v>339956</v>
          </cell>
          <cell r="H2118" t="str">
            <v>KR</v>
          </cell>
          <cell r="I2118">
            <v>43951</v>
          </cell>
          <cell r="J2118">
            <v>43983</v>
          </cell>
          <cell r="K2118">
            <v>43962</v>
          </cell>
          <cell r="L2118">
            <v>44022</v>
          </cell>
          <cell r="M2118">
            <v>19</v>
          </cell>
          <cell r="N2118">
            <v>-60000</v>
          </cell>
          <cell r="P2118" t="str">
            <v>2905100203</v>
          </cell>
          <cell r="Q2118" t="str">
            <v>5111725984</v>
          </cell>
          <cell r="R2118" t="str">
            <v>08001125063 YOLANDA ARGOTE</v>
          </cell>
          <cell r="S2118" t="str">
            <v>800120011</v>
          </cell>
          <cell r="T2118" t="str">
            <v>1904808943</v>
          </cell>
          <cell r="U2118" t="str">
            <v>2000350200</v>
          </cell>
          <cell r="V2118" t="str">
            <v>2020</v>
          </cell>
          <cell r="W2118">
            <v>44041</v>
          </cell>
        </row>
        <row r="2119">
          <cell r="G2119">
            <v>339955</v>
          </cell>
          <cell r="H2119" t="str">
            <v>KR</v>
          </cell>
          <cell r="I2119">
            <v>43951</v>
          </cell>
          <cell r="J2119">
            <v>43983</v>
          </cell>
          <cell r="K2119">
            <v>43962</v>
          </cell>
          <cell r="L2119">
            <v>44022</v>
          </cell>
          <cell r="M2119">
            <v>19</v>
          </cell>
          <cell r="N2119">
            <v>-60000</v>
          </cell>
          <cell r="P2119" t="str">
            <v>2905100203</v>
          </cell>
          <cell r="Q2119" t="str">
            <v>5111725984</v>
          </cell>
          <cell r="R2119" t="str">
            <v>08758535839 BEATRIZ SOLIZ</v>
          </cell>
          <cell r="S2119" t="str">
            <v>875817011</v>
          </cell>
          <cell r="T2119" t="str">
            <v>1904808942</v>
          </cell>
          <cell r="U2119" t="str">
            <v>2000350200</v>
          </cell>
          <cell r="V2119" t="str">
            <v>2020</v>
          </cell>
          <cell r="W2119">
            <v>44041</v>
          </cell>
        </row>
        <row r="2120">
          <cell r="G2120">
            <v>339952</v>
          </cell>
          <cell r="H2120" t="str">
            <v>KR</v>
          </cell>
          <cell r="I2120">
            <v>43951</v>
          </cell>
          <cell r="J2120">
            <v>43983</v>
          </cell>
          <cell r="K2120">
            <v>43962</v>
          </cell>
          <cell r="L2120">
            <v>44022</v>
          </cell>
          <cell r="M2120">
            <v>19</v>
          </cell>
          <cell r="N2120">
            <v>-60000</v>
          </cell>
          <cell r="P2120" t="str">
            <v>2905100203</v>
          </cell>
          <cell r="Q2120" t="str">
            <v>5111725984</v>
          </cell>
          <cell r="R2120" t="str">
            <v>08001403003 DIOGENES ARRIETA</v>
          </cell>
          <cell r="S2120" t="str">
            <v>800120011</v>
          </cell>
          <cell r="T2120" t="str">
            <v>1904808941</v>
          </cell>
          <cell r="U2120" t="str">
            <v>2000350200</v>
          </cell>
          <cell r="V2120" t="str">
            <v>2020</v>
          </cell>
          <cell r="W2120">
            <v>44041</v>
          </cell>
        </row>
        <row r="2121">
          <cell r="G2121">
            <v>339950</v>
          </cell>
          <cell r="H2121" t="str">
            <v>KR</v>
          </cell>
          <cell r="I2121">
            <v>43951</v>
          </cell>
          <cell r="J2121">
            <v>43983</v>
          </cell>
          <cell r="K2121">
            <v>43962</v>
          </cell>
          <cell r="L2121">
            <v>44022</v>
          </cell>
          <cell r="M2121">
            <v>19</v>
          </cell>
          <cell r="N2121">
            <v>-60000</v>
          </cell>
          <cell r="P2121" t="str">
            <v>2905100203</v>
          </cell>
          <cell r="Q2121" t="str">
            <v>5111725984</v>
          </cell>
          <cell r="R2121" t="str">
            <v>08001091783 MICHELL FERRER</v>
          </cell>
          <cell r="S2121" t="str">
            <v>800120011</v>
          </cell>
          <cell r="T2121" t="str">
            <v>1904808939</v>
          </cell>
          <cell r="U2121" t="str">
            <v>2000350200</v>
          </cell>
          <cell r="V2121" t="str">
            <v>2020</v>
          </cell>
          <cell r="W2121">
            <v>44041</v>
          </cell>
        </row>
        <row r="2122">
          <cell r="G2122">
            <v>339947</v>
          </cell>
          <cell r="H2122" t="str">
            <v>KR</v>
          </cell>
          <cell r="I2122">
            <v>43951</v>
          </cell>
          <cell r="J2122">
            <v>43983</v>
          </cell>
          <cell r="K2122">
            <v>43962</v>
          </cell>
          <cell r="L2122">
            <v>44022</v>
          </cell>
          <cell r="M2122">
            <v>19</v>
          </cell>
          <cell r="N2122">
            <v>-60000</v>
          </cell>
          <cell r="P2122" t="str">
            <v>2905100203</v>
          </cell>
          <cell r="Q2122" t="str">
            <v>5111725984</v>
          </cell>
          <cell r="R2122" t="str">
            <v>08758439248 AMALIA MEJIA</v>
          </cell>
          <cell r="S2122" t="str">
            <v>875817011</v>
          </cell>
          <cell r="T2122" t="str">
            <v>1904808937</v>
          </cell>
          <cell r="U2122" t="str">
            <v>2000350200</v>
          </cell>
          <cell r="V2122" t="str">
            <v>2020</v>
          </cell>
          <cell r="W2122">
            <v>44041</v>
          </cell>
        </row>
        <row r="2123">
          <cell r="G2123">
            <v>339946</v>
          </cell>
          <cell r="H2123" t="str">
            <v>KR</v>
          </cell>
          <cell r="I2123">
            <v>43951</v>
          </cell>
          <cell r="J2123">
            <v>43983</v>
          </cell>
          <cell r="K2123">
            <v>43962</v>
          </cell>
          <cell r="L2123">
            <v>44022</v>
          </cell>
          <cell r="M2123">
            <v>19</v>
          </cell>
          <cell r="N2123">
            <v>-60000</v>
          </cell>
          <cell r="P2123" t="str">
            <v>2905100203</v>
          </cell>
          <cell r="Q2123" t="str">
            <v>5111725984</v>
          </cell>
          <cell r="R2123" t="str">
            <v>08001365932 YADIRA FONSECA</v>
          </cell>
          <cell r="S2123" t="str">
            <v>800120011</v>
          </cell>
          <cell r="T2123" t="str">
            <v>1904808934</v>
          </cell>
          <cell r="U2123" t="str">
            <v>2000350200</v>
          </cell>
          <cell r="V2123" t="str">
            <v>2020</v>
          </cell>
          <cell r="W2123">
            <v>44041</v>
          </cell>
        </row>
        <row r="2124">
          <cell r="G2124">
            <v>339945</v>
          </cell>
          <cell r="H2124" t="str">
            <v>KR</v>
          </cell>
          <cell r="I2124">
            <v>43951</v>
          </cell>
          <cell r="J2124">
            <v>43983</v>
          </cell>
          <cell r="K2124">
            <v>43962</v>
          </cell>
          <cell r="L2124">
            <v>44022</v>
          </cell>
          <cell r="M2124">
            <v>19</v>
          </cell>
          <cell r="N2124">
            <v>-60000</v>
          </cell>
          <cell r="P2124" t="str">
            <v>2905100203</v>
          </cell>
          <cell r="Q2124" t="str">
            <v>5111725984</v>
          </cell>
          <cell r="R2124" t="str">
            <v>08758564492 CESAR VASQUEZ</v>
          </cell>
          <cell r="S2124" t="str">
            <v>875817011</v>
          </cell>
          <cell r="T2124" t="str">
            <v>1904808927</v>
          </cell>
          <cell r="U2124" t="str">
            <v>2000350200</v>
          </cell>
          <cell r="V2124" t="str">
            <v>2020</v>
          </cell>
          <cell r="W2124">
            <v>44041</v>
          </cell>
        </row>
        <row r="2125">
          <cell r="G2125">
            <v>339943</v>
          </cell>
          <cell r="H2125" t="str">
            <v>KR</v>
          </cell>
          <cell r="I2125">
            <v>43951</v>
          </cell>
          <cell r="J2125">
            <v>43983</v>
          </cell>
          <cell r="K2125">
            <v>43962</v>
          </cell>
          <cell r="L2125">
            <v>44022</v>
          </cell>
          <cell r="M2125">
            <v>19</v>
          </cell>
          <cell r="N2125">
            <v>-60000</v>
          </cell>
          <cell r="P2125" t="str">
            <v>2905100203</v>
          </cell>
          <cell r="Q2125" t="str">
            <v>5111725984</v>
          </cell>
          <cell r="R2125" t="str">
            <v>08001272811 ALBERTO D ARCE</v>
          </cell>
          <cell r="S2125" t="str">
            <v>800120011</v>
          </cell>
          <cell r="T2125" t="str">
            <v>1904808920</v>
          </cell>
          <cell r="U2125" t="str">
            <v>2000350200</v>
          </cell>
          <cell r="V2125" t="str">
            <v>2020</v>
          </cell>
          <cell r="W2125">
            <v>44041</v>
          </cell>
        </row>
        <row r="2126">
          <cell r="G2126">
            <v>339942</v>
          </cell>
          <cell r="H2126" t="str">
            <v>KR</v>
          </cell>
          <cell r="I2126">
            <v>43951</v>
          </cell>
          <cell r="J2126">
            <v>43983</v>
          </cell>
          <cell r="K2126">
            <v>43962</v>
          </cell>
          <cell r="L2126">
            <v>44022</v>
          </cell>
          <cell r="M2126">
            <v>19</v>
          </cell>
          <cell r="N2126">
            <v>-60000</v>
          </cell>
          <cell r="P2126" t="str">
            <v>2905100203</v>
          </cell>
          <cell r="Q2126" t="str">
            <v>5111725984</v>
          </cell>
          <cell r="R2126" t="str">
            <v>08001079650 MARTINA JARABA</v>
          </cell>
          <cell r="S2126" t="str">
            <v>800120011</v>
          </cell>
          <cell r="T2126" t="str">
            <v>1904808913</v>
          </cell>
          <cell r="U2126" t="str">
            <v>2000350200</v>
          </cell>
          <cell r="V2126" t="str">
            <v>2020</v>
          </cell>
          <cell r="W2126">
            <v>44041</v>
          </cell>
        </row>
        <row r="2127">
          <cell r="G2127">
            <v>339941</v>
          </cell>
          <cell r="H2127" t="str">
            <v>KR</v>
          </cell>
          <cell r="I2127">
            <v>43951</v>
          </cell>
          <cell r="J2127">
            <v>43983</v>
          </cell>
          <cell r="K2127">
            <v>43962</v>
          </cell>
          <cell r="L2127">
            <v>44022</v>
          </cell>
          <cell r="M2127">
            <v>19</v>
          </cell>
          <cell r="N2127">
            <v>-60000</v>
          </cell>
          <cell r="P2127" t="str">
            <v>2905100203</v>
          </cell>
          <cell r="Q2127" t="str">
            <v>5111725984</v>
          </cell>
          <cell r="R2127" t="str">
            <v>08001428336 OMAR SERJE</v>
          </cell>
          <cell r="S2127" t="str">
            <v>875817011</v>
          </cell>
          <cell r="T2127" t="str">
            <v>1904808907</v>
          </cell>
          <cell r="U2127" t="str">
            <v>2000350200</v>
          </cell>
          <cell r="V2127" t="str">
            <v>2020</v>
          </cell>
          <cell r="W2127">
            <v>44041</v>
          </cell>
        </row>
        <row r="2128">
          <cell r="G2128">
            <v>339616</v>
          </cell>
          <cell r="H2128" t="str">
            <v>KR</v>
          </cell>
          <cell r="I2128">
            <v>43949</v>
          </cell>
          <cell r="J2128">
            <v>43983</v>
          </cell>
          <cell r="K2128">
            <v>43962</v>
          </cell>
          <cell r="L2128">
            <v>44022</v>
          </cell>
          <cell r="M2128">
            <v>19</v>
          </cell>
          <cell r="N2128">
            <v>-60000</v>
          </cell>
          <cell r="P2128" t="str">
            <v>2905100203</v>
          </cell>
          <cell r="Q2128" t="str">
            <v>5111725984</v>
          </cell>
          <cell r="R2128" t="str">
            <v>08001213880 YULIET RETAMOZO</v>
          </cell>
          <cell r="S2128" t="str">
            <v>800120011</v>
          </cell>
          <cell r="T2128" t="str">
            <v>1904808901</v>
          </cell>
          <cell r="U2128" t="str">
            <v>2000350200</v>
          </cell>
          <cell r="V2128" t="str">
            <v>2020</v>
          </cell>
          <cell r="W2128">
            <v>44041</v>
          </cell>
        </row>
        <row r="2129">
          <cell r="G2129">
            <v>339801</v>
          </cell>
          <cell r="H2129" t="str">
            <v>KR</v>
          </cell>
          <cell r="I2129">
            <v>43950</v>
          </cell>
          <cell r="J2129">
            <v>43983</v>
          </cell>
          <cell r="K2129">
            <v>43956</v>
          </cell>
          <cell r="L2129">
            <v>44016</v>
          </cell>
          <cell r="M2129">
            <v>25</v>
          </cell>
          <cell r="N2129">
            <v>-60000</v>
          </cell>
          <cell r="P2129" t="str">
            <v>2905100203</v>
          </cell>
          <cell r="Q2129" t="str">
            <v>5051442129</v>
          </cell>
          <cell r="R2129" t="str">
            <v>08685376003 MERY ESCORCIA</v>
          </cell>
          <cell r="S2129" t="str">
            <v>868520011</v>
          </cell>
          <cell r="T2129" t="str">
            <v>1904808053</v>
          </cell>
          <cell r="U2129" t="str">
            <v>2000350200</v>
          </cell>
          <cell r="V2129" t="str">
            <v>2020</v>
          </cell>
          <cell r="W2129">
            <v>44041</v>
          </cell>
        </row>
        <row r="2130">
          <cell r="G2130">
            <v>339787</v>
          </cell>
          <cell r="H2130" t="str">
            <v>KR</v>
          </cell>
          <cell r="I2130">
            <v>43950</v>
          </cell>
          <cell r="J2130">
            <v>43983</v>
          </cell>
          <cell r="K2130">
            <v>43956</v>
          </cell>
          <cell r="L2130">
            <v>44016</v>
          </cell>
          <cell r="M2130">
            <v>25</v>
          </cell>
          <cell r="N2130">
            <v>-60000</v>
          </cell>
          <cell r="P2130" t="str">
            <v>2905100103</v>
          </cell>
          <cell r="Q2130" t="str">
            <v>5051442129</v>
          </cell>
          <cell r="R2130" t="str">
            <v>08001188522 HEIDIN VEGA</v>
          </cell>
          <cell r="S2130" t="str">
            <v>800120011</v>
          </cell>
          <cell r="T2130" t="str">
            <v>1904808049</v>
          </cell>
          <cell r="U2130" t="str">
            <v>2000350200</v>
          </cell>
          <cell r="V2130" t="str">
            <v>2020</v>
          </cell>
          <cell r="W2130">
            <v>44041</v>
          </cell>
        </row>
        <row r="2131">
          <cell r="G2131">
            <v>339785</v>
          </cell>
          <cell r="H2131" t="str">
            <v>KR</v>
          </cell>
          <cell r="I2131">
            <v>43950</v>
          </cell>
          <cell r="J2131">
            <v>43983</v>
          </cell>
          <cell r="K2131">
            <v>43956</v>
          </cell>
          <cell r="L2131">
            <v>44016</v>
          </cell>
          <cell r="M2131">
            <v>25</v>
          </cell>
          <cell r="N2131">
            <v>-60000</v>
          </cell>
          <cell r="P2131" t="str">
            <v>2905100103</v>
          </cell>
          <cell r="Q2131" t="str">
            <v>5051442129</v>
          </cell>
          <cell r="R2131" t="str">
            <v>08421539325 YARIMA AGUIRRE</v>
          </cell>
          <cell r="S2131" t="str">
            <v>842120011</v>
          </cell>
          <cell r="T2131" t="str">
            <v>1904808046</v>
          </cell>
          <cell r="U2131" t="str">
            <v>2000350200</v>
          </cell>
          <cell r="V2131" t="str">
            <v>2020</v>
          </cell>
          <cell r="W2131">
            <v>44041</v>
          </cell>
        </row>
        <row r="2132">
          <cell r="G2132">
            <v>339778</v>
          </cell>
          <cell r="H2132" t="str">
            <v>KR</v>
          </cell>
          <cell r="I2132">
            <v>43950</v>
          </cell>
          <cell r="J2132">
            <v>43983</v>
          </cell>
          <cell r="K2132">
            <v>43956</v>
          </cell>
          <cell r="L2132">
            <v>44016</v>
          </cell>
          <cell r="M2132">
            <v>25</v>
          </cell>
          <cell r="N2132">
            <v>-60000</v>
          </cell>
          <cell r="P2132" t="str">
            <v>2905100203</v>
          </cell>
          <cell r="Q2132" t="str">
            <v>5051442129</v>
          </cell>
          <cell r="R2132" t="str">
            <v>08001145823 IVETT VILLA</v>
          </cell>
          <cell r="S2132" t="str">
            <v>800120011</v>
          </cell>
          <cell r="T2132" t="str">
            <v>1904808042</v>
          </cell>
          <cell r="U2132" t="str">
            <v>2000350200</v>
          </cell>
          <cell r="V2132" t="str">
            <v>2020</v>
          </cell>
          <cell r="W2132">
            <v>44041</v>
          </cell>
        </row>
        <row r="2133">
          <cell r="G2133">
            <v>339777</v>
          </cell>
          <cell r="H2133" t="str">
            <v>KR</v>
          </cell>
          <cell r="I2133">
            <v>43950</v>
          </cell>
          <cell r="J2133">
            <v>43983</v>
          </cell>
          <cell r="K2133">
            <v>43956</v>
          </cell>
          <cell r="L2133">
            <v>44016</v>
          </cell>
          <cell r="M2133">
            <v>25</v>
          </cell>
          <cell r="N2133">
            <v>-60000</v>
          </cell>
          <cell r="P2133" t="str">
            <v>2905100203</v>
          </cell>
          <cell r="Q2133" t="str">
            <v>5051442129</v>
          </cell>
          <cell r="R2133" t="str">
            <v>08001021033 YEIMIS MARQUEZ</v>
          </cell>
          <cell r="S2133" t="str">
            <v>800120011</v>
          </cell>
          <cell r="T2133" t="str">
            <v>1904808040</v>
          </cell>
          <cell r="U2133" t="str">
            <v>2000350200</v>
          </cell>
          <cell r="V2133" t="str">
            <v>2020</v>
          </cell>
          <cell r="W2133">
            <v>44041</v>
          </cell>
        </row>
        <row r="2134">
          <cell r="G2134">
            <v>339773</v>
          </cell>
          <cell r="H2134" t="str">
            <v>KR</v>
          </cell>
          <cell r="I2134">
            <v>43950</v>
          </cell>
          <cell r="J2134">
            <v>43983</v>
          </cell>
          <cell r="K2134">
            <v>43956</v>
          </cell>
          <cell r="L2134">
            <v>44016</v>
          </cell>
          <cell r="M2134">
            <v>25</v>
          </cell>
          <cell r="N2134">
            <v>-60000</v>
          </cell>
          <cell r="P2134" t="str">
            <v>2905100203</v>
          </cell>
          <cell r="Q2134" t="str">
            <v>5051442129</v>
          </cell>
          <cell r="R2134" t="str">
            <v>08001357735 CARMEN BUSTILLO</v>
          </cell>
          <cell r="S2134" t="str">
            <v>800120011</v>
          </cell>
          <cell r="T2134" t="str">
            <v>1904808036</v>
          </cell>
          <cell r="U2134" t="str">
            <v>2000350200</v>
          </cell>
          <cell r="V2134" t="str">
            <v>2020</v>
          </cell>
          <cell r="W2134">
            <v>44041</v>
          </cell>
        </row>
        <row r="2135">
          <cell r="G2135">
            <v>339772</v>
          </cell>
          <cell r="H2135" t="str">
            <v>KR</v>
          </cell>
          <cell r="I2135">
            <v>43950</v>
          </cell>
          <cell r="J2135">
            <v>43983</v>
          </cell>
          <cell r="K2135">
            <v>43956</v>
          </cell>
          <cell r="L2135">
            <v>44016</v>
          </cell>
          <cell r="M2135">
            <v>25</v>
          </cell>
          <cell r="N2135">
            <v>-60000</v>
          </cell>
          <cell r="P2135" t="str">
            <v>2905100103</v>
          </cell>
          <cell r="Q2135" t="str">
            <v>5051442129</v>
          </cell>
          <cell r="R2135" t="str">
            <v>08685318097 JOSE PANTOJA</v>
          </cell>
          <cell r="S2135" t="str">
            <v>868520011</v>
          </cell>
          <cell r="T2135" t="str">
            <v>1904808030</v>
          </cell>
          <cell r="U2135" t="str">
            <v>2000350200</v>
          </cell>
          <cell r="V2135" t="str">
            <v>2020</v>
          </cell>
          <cell r="W2135">
            <v>44041</v>
          </cell>
        </row>
        <row r="2136">
          <cell r="G2136">
            <v>339768</v>
          </cell>
          <cell r="H2136" t="str">
            <v>KR</v>
          </cell>
          <cell r="I2136">
            <v>43950</v>
          </cell>
          <cell r="J2136">
            <v>43983</v>
          </cell>
          <cell r="K2136">
            <v>43956</v>
          </cell>
          <cell r="L2136">
            <v>44016</v>
          </cell>
          <cell r="M2136">
            <v>25</v>
          </cell>
          <cell r="N2136">
            <v>-60000</v>
          </cell>
          <cell r="P2136" t="str">
            <v>2905100203</v>
          </cell>
          <cell r="Q2136" t="str">
            <v>5051442129</v>
          </cell>
          <cell r="R2136" t="str">
            <v>08436458916 MARGARITA OLIVEROS</v>
          </cell>
          <cell r="S2136" t="str">
            <v>843620011</v>
          </cell>
          <cell r="T2136" t="str">
            <v>1904808026</v>
          </cell>
          <cell r="U2136" t="str">
            <v>2000350200</v>
          </cell>
          <cell r="V2136" t="str">
            <v>2020</v>
          </cell>
          <cell r="W2136">
            <v>44041</v>
          </cell>
        </row>
        <row r="2137">
          <cell r="G2137">
            <v>339746</v>
          </cell>
          <cell r="H2137" t="str">
            <v>KR</v>
          </cell>
          <cell r="I2137">
            <v>43950</v>
          </cell>
          <cell r="J2137">
            <v>43983</v>
          </cell>
          <cell r="K2137">
            <v>43956</v>
          </cell>
          <cell r="L2137">
            <v>44016</v>
          </cell>
          <cell r="M2137">
            <v>25</v>
          </cell>
          <cell r="N2137">
            <v>-60000</v>
          </cell>
          <cell r="P2137" t="str">
            <v>2905100203</v>
          </cell>
          <cell r="Q2137" t="str">
            <v>5051442129</v>
          </cell>
          <cell r="R2137" t="str">
            <v>08001266331 MAYK VILLA</v>
          </cell>
          <cell r="S2137" t="str">
            <v>800120011</v>
          </cell>
          <cell r="T2137" t="str">
            <v>1904808021</v>
          </cell>
          <cell r="U2137" t="str">
            <v>2000350200</v>
          </cell>
          <cell r="V2137" t="str">
            <v>2020</v>
          </cell>
          <cell r="W2137">
            <v>44041</v>
          </cell>
        </row>
        <row r="2138">
          <cell r="G2138">
            <v>339743</v>
          </cell>
          <cell r="H2138" t="str">
            <v>KR</v>
          </cell>
          <cell r="I2138">
            <v>43950</v>
          </cell>
          <cell r="J2138">
            <v>43983</v>
          </cell>
          <cell r="K2138">
            <v>43956</v>
          </cell>
          <cell r="L2138">
            <v>44016</v>
          </cell>
          <cell r="M2138">
            <v>25</v>
          </cell>
          <cell r="N2138">
            <v>-60000</v>
          </cell>
          <cell r="P2138" t="str">
            <v>2905100203</v>
          </cell>
          <cell r="Q2138" t="str">
            <v>5051442129</v>
          </cell>
          <cell r="R2138" t="str">
            <v>08758593084 CESAR TAMARA</v>
          </cell>
          <cell r="S2138" t="str">
            <v>875817011</v>
          </cell>
          <cell r="T2138" t="str">
            <v>1904808018</v>
          </cell>
          <cell r="U2138" t="str">
            <v>2000350200</v>
          </cell>
          <cell r="V2138" t="str">
            <v>2020</v>
          </cell>
          <cell r="W2138">
            <v>44041</v>
          </cell>
        </row>
        <row r="2139">
          <cell r="G2139">
            <v>339710</v>
          </cell>
          <cell r="H2139" t="str">
            <v>KR</v>
          </cell>
          <cell r="I2139">
            <v>43950</v>
          </cell>
          <cell r="J2139">
            <v>43983</v>
          </cell>
          <cell r="K2139">
            <v>43956</v>
          </cell>
          <cell r="L2139">
            <v>44016</v>
          </cell>
          <cell r="M2139">
            <v>25</v>
          </cell>
          <cell r="N2139">
            <v>-60000</v>
          </cell>
          <cell r="P2139" t="str">
            <v>2905100203</v>
          </cell>
          <cell r="Q2139" t="str">
            <v>5051442129</v>
          </cell>
          <cell r="R2139" t="str">
            <v>08001207466 NOELIA ARROYO</v>
          </cell>
          <cell r="S2139" t="str">
            <v>800120011</v>
          </cell>
          <cell r="T2139" t="str">
            <v>1904808016</v>
          </cell>
          <cell r="U2139" t="str">
            <v>2000350200</v>
          </cell>
          <cell r="V2139" t="str">
            <v>2020</v>
          </cell>
          <cell r="W2139">
            <v>44041</v>
          </cell>
        </row>
        <row r="2140">
          <cell r="G2140">
            <v>339700</v>
          </cell>
          <cell r="H2140" t="str">
            <v>KR</v>
          </cell>
          <cell r="I2140">
            <v>43950</v>
          </cell>
          <cell r="J2140">
            <v>43983</v>
          </cell>
          <cell r="K2140">
            <v>43956</v>
          </cell>
          <cell r="L2140">
            <v>44016</v>
          </cell>
          <cell r="M2140">
            <v>25</v>
          </cell>
          <cell r="N2140">
            <v>-60000</v>
          </cell>
          <cell r="P2140" t="str">
            <v>2905100203</v>
          </cell>
          <cell r="Q2140" t="str">
            <v>5051442129</v>
          </cell>
          <cell r="R2140" t="str">
            <v>08001173528 ISABEL RODRIGUEZ</v>
          </cell>
          <cell r="S2140" t="str">
            <v>800120011</v>
          </cell>
          <cell r="T2140" t="str">
            <v>1904808015</v>
          </cell>
          <cell r="U2140" t="str">
            <v>2000350200</v>
          </cell>
          <cell r="V2140" t="str">
            <v>2020</v>
          </cell>
          <cell r="W2140">
            <v>44041</v>
          </cell>
        </row>
        <row r="2141">
          <cell r="G2141">
            <v>339696</v>
          </cell>
          <cell r="H2141" t="str">
            <v>KR</v>
          </cell>
          <cell r="I2141">
            <v>43950</v>
          </cell>
          <cell r="J2141">
            <v>43983</v>
          </cell>
          <cell r="K2141">
            <v>43956</v>
          </cell>
          <cell r="L2141">
            <v>44016</v>
          </cell>
          <cell r="M2141">
            <v>25</v>
          </cell>
          <cell r="N2141">
            <v>-60000</v>
          </cell>
          <cell r="P2141" t="str">
            <v>2905100203</v>
          </cell>
          <cell r="Q2141" t="str">
            <v>5051442129</v>
          </cell>
          <cell r="R2141" t="str">
            <v>08001079123 EDWIN NIETO</v>
          </cell>
          <cell r="S2141" t="str">
            <v>800120011</v>
          </cell>
          <cell r="T2141" t="str">
            <v>1904808013</v>
          </cell>
          <cell r="U2141" t="str">
            <v>2000350200</v>
          </cell>
          <cell r="V2141" t="str">
            <v>2020</v>
          </cell>
          <cell r="W2141">
            <v>44041</v>
          </cell>
        </row>
        <row r="2142">
          <cell r="G2142">
            <v>339695</v>
          </cell>
          <cell r="H2142" t="str">
            <v>KR</v>
          </cell>
          <cell r="I2142">
            <v>43950</v>
          </cell>
          <cell r="J2142">
            <v>43983</v>
          </cell>
          <cell r="K2142">
            <v>43956</v>
          </cell>
          <cell r="L2142">
            <v>44016</v>
          </cell>
          <cell r="M2142">
            <v>25</v>
          </cell>
          <cell r="N2142">
            <v>-60000</v>
          </cell>
          <cell r="P2142" t="str">
            <v>2905100203</v>
          </cell>
          <cell r="Q2142" t="str">
            <v>5051442129</v>
          </cell>
          <cell r="R2142" t="str">
            <v>08001099436 JONATHAN RAMIREZ</v>
          </cell>
          <cell r="S2142" t="str">
            <v>800120011</v>
          </cell>
          <cell r="T2142" t="str">
            <v>1904808009</v>
          </cell>
          <cell r="U2142" t="str">
            <v>2000350200</v>
          </cell>
          <cell r="V2142" t="str">
            <v>2020</v>
          </cell>
          <cell r="W2142">
            <v>44041</v>
          </cell>
        </row>
        <row r="2143">
          <cell r="G2143">
            <v>339628</v>
          </cell>
          <cell r="H2143" t="str">
            <v>KR</v>
          </cell>
          <cell r="I2143">
            <v>43949</v>
          </cell>
          <cell r="J2143">
            <v>43983</v>
          </cell>
          <cell r="K2143">
            <v>43956</v>
          </cell>
          <cell r="L2143">
            <v>44016</v>
          </cell>
          <cell r="M2143">
            <v>25</v>
          </cell>
          <cell r="N2143">
            <v>-60000</v>
          </cell>
          <cell r="P2143" t="str">
            <v>2905100103</v>
          </cell>
          <cell r="Q2143" t="str">
            <v>5051442129</v>
          </cell>
          <cell r="R2143" t="str">
            <v>08001217290 AURA NIÑO</v>
          </cell>
          <cell r="S2143" t="str">
            <v>800120011</v>
          </cell>
          <cell r="T2143" t="str">
            <v>1904808008</v>
          </cell>
          <cell r="U2143" t="str">
            <v>2000350200</v>
          </cell>
          <cell r="V2143" t="str">
            <v>2020</v>
          </cell>
          <cell r="W2143">
            <v>44041</v>
          </cell>
        </row>
        <row r="2144">
          <cell r="G2144">
            <v>339627</v>
          </cell>
          <cell r="H2144" t="str">
            <v>KR</v>
          </cell>
          <cell r="I2144">
            <v>43949</v>
          </cell>
          <cell r="J2144">
            <v>43983</v>
          </cell>
          <cell r="K2144">
            <v>43956</v>
          </cell>
          <cell r="L2144">
            <v>44016</v>
          </cell>
          <cell r="M2144">
            <v>25</v>
          </cell>
          <cell r="N2144">
            <v>-60000</v>
          </cell>
          <cell r="P2144" t="str">
            <v>2905100203</v>
          </cell>
          <cell r="Q2144" t="str">
            <v>5051442129</v>
          </cell>
          <cell r="R2144" t="str">
            <v>08001176906 HELEN PAREJO</v>
          </cell>
          <cell r="S2144" t="str">
            <v>800120011</v>
          </cell>
          <cell r="T2144" t="str">
            <v>1904808002</v>
          </cell>
          <cell r="U2144" t="str">
            <v>2000350200</v>
          </cell>
          <cell r="V2144" t="str">
            <v>2020</v>
          </cell>
          <cell r="W2144">
            <v>44041</v>
          </cell>
        </row>
        <row r="2145">
          <cell r="G2145">
            <v>339624</v>
          </cell>
          <cell r="H2145" t="str">
            <v>KR</v>
          </cell>
          <cell r="I2145">
            <v>43949</v>
          </cell>
          <cell r="J2145">
            <v>43983</v>
          </cell>
          <cell r="K2145">
            <v>43956</v>
          </cell>
          <cell r="L2145">
            <v>44016</v>
          </cell>
          <cell r="M2145">
            <v>25</v>
          </cell>
          <cell r="N2145">
            <v>-60000</v>
          </cell>
          <cell r="P2145" t="str">
            <v>2905100203</v>
          </cell>
          <cell r="Q2145" t="str">
            <v>5051442129</v>
          </cell>
          <cell r="R2145" t="str">
            <v>08675106578 YULISBETH OLIVO</v>
          </cell>
          <cell r="S2145" t="str">
            <v>867520011</v>
          </cell>
          <cell r="T2145" t="str">
            <v>1904807995</v>
          </cell>
          <cell r="U2145" t="str">
            <v>2000350200</v>
          </cell>
          <cell r="V2145" t="str">
            <v>2020</v>
          </cell>
          <cell r="W2145">
            <v>44041</v>
          </cell>
        </row>
        <row r="2146">
          <cell r="G2146">
            <v>339623</v>
          </cell>
          <cell r="H2146" t="str">
            <v>KR</v>
          </cell>
          <cell r="I2146">
            <v>43949</v>
          </cell>
          <cell r="J2146">
            <v>43983</v>
          </cell>
          <cell r="K2146">
            <v>43956</v>
          </cell>
          <cell r="L2146">
            <v>44016</v>
          </cell>
          <cell r="M2146">
            <v>25</v>
          </cell>
          <cell r="N2146">
            <v>-60000</v>
          </cell>
          <cell r="P2146" t="str">
            <v>2905100202</v>
          </cell>
          <cell r="Q2146" t="str">
            <v>5051442129</v>
          </cell>
          <cell r="R2146" t="str">
            <v>08001596533 HEIBER POLO</v>
          </cell>
          <cell r="S2146" t="str">
            <v>800120011</v>
          </cell>
          <cell r="T2146" t="str">
            <v>1904807977</v>
          </cell>
          <cell r="U2146" t="str">
            <v>2000350200</v>
          </cell>
          <cell r="V2146" t="str">
            <v>2020</v>
          </cell>
          <cell r="W2146">
            <v>44041</v>
          </cell>
        </row>
        <row r="2147">
          <cell r="G2147">
            <v>337836</v>
          </cell>
          <cell r="H2147" t="str">
            <v>KR</v>
          </cell>
          <cell r="I2147">
            <v>43929</v>
          </cell>
          <cell r="J2147">
            <v>43983</v>
          </cell>
          <cell r="K2147">
            <v>43956</v>
          </cell>
          <cell r="L2147">
            <v>44016</v>
          </cell>
          <cell r="M2147">
            <v>25</v>
          </cell>
          <cell r="N2147">
            <v>-990000</v>
          </cell>
          <cell r="P2147" t="str">
            <v>2905100202</v>
          </cell>
          <cell r="Q2147" t="str">
            <v>5051421823</v>
          </cell>
          <cell r="R2147" t="str">
            <v>08758476365 ALICIA CHING</v>
          </cell>
          <cell r="S2147" t="str">
            <v>875817011</v>
          </cell>
          <cell r="T2147" t="str">
            <v>1904807966</v>
          </cell>
          <cell r="U2147" t="str">
            <v>2000350200</v>
          </cell>
          <cell r="V2147" t="str">
            <v>2020</v>
          </cell>
          <cell r="W2147">
            <v>44041</v>
          </cell>
        </row>
        <row r="2148">
          <cell r="G2148">
            <v>337834</v>
          </cell>
          <cell r="H2148" t="str">
            <v>KR</v>
          </cell>
          <cell r="I2148">
            <v>43929</v>
          </cell>
          <cell r="J2148">
            <v>43983</v>
          </cell>
          <cell r="K2148">
            <v>43956</v>
          </cell>
          <cell r="L2148">
            <v>44016</v>
          </cell>
          <cell r="M2148">
            <v>25</v>
          </cell>
          <cell r="N2148">
            <v>-1380000</v>
          </cell>
          <cell r="P2148" t="str">
            <v>2905100102</v>
          </cell>
          <cell r="Q2148" t="str">
            <v>5051421823</v>
          </cell>
          <cell r="R2148" t="str">
            <v>08001241394 RICARDO GUERRERO</v>
          </cell>
          <cell r="S2148" t="str">
            <v>800120011</v>
          </cell>
          <cell r="T2148" t="str">
            <v>1904807964</v>
          </cell>
          <cell r="U2148" t="str">
            <v>2000350200</v>
          </cell>
          <cell r="V2148" t="str">
            <v>2020</v>
          </cell>
          <cell r="W2148">
            <v>44041</v>
          </cell>
        </row>
        <row r="2149">
          <cell r="G2149">
            <v>337623</v>
          </cell>
          <cell r="H2149" t="str">
            <v>KR</v>
          </cell>
          <cell r="I2149">
            <v>43924</v>
          </cell>
          <cell r="J2149">
            <v>43983</v>
          </cell>
          <cell r="K2149">
            <v>43956</v>
          </cell>
          <cell r="L2149">
            <v>44016</v>
          </cell>
          <cell r="M2149">
            <v>25</v>
          </cell>
          <cell r="N2149">
            <v>-1050000</v>
          </cell>
          <cell r="P2149" t="str">
            <v>2905100202</v>
          </cell>
          <cell r="Q2149" t="str">
            <v>5051421823</v>
          </cell>
          <cell r="R2149" t="str">
            <v>08001115427 ANA ORTEGA</v>
          </cell>
          <cell r="S2149" t="str">
            <v>800120011</v>
          </cell>
          <cell r="T2149" t="str">
            <v>1904807961</v>
          </cell>
          <cell r="U2149" t="str">
            <v>2000350200</v>
          </cell>
          <cell r="V2149" t="str">
            <v>2020</v>
          </cell>
          <cell r="W2149">
            <v>44041</v>
          </cell>
        </row>
        <row r="2150">
          <cell r="G2150">
            <v>337538</v>
          </cell>
          <cell r="H2150" t="str">
            <v>KR</v>
          </cell>
          <cell r="I2150">
            <v>43923</v>
          </cell>
          <cell r="J2150">
            <v>43983</v>
          </cell>
          <cell r="K2150">
            <v>43956</v>
          </cell>
          <cell r="L2150">
            <v>44016</v>
          </cell>
          <cell r="M2150">
            <v>25</v>
          </cell>
          <cell r="N2150">
            <v>-1644945</v>
          </cell>
          <cell r="P2150" t="str">
            <v>2905100102</v>
          </cell>
          <cell r="Q2150" t="str">
            <v>5051421823</v>
          </cell>
          <cell r="R2150" t="str">
            <v>08560063239 JENEIDYS RUA</v>
          </cell>
          <cell r="S2150" t="str">
            <v>856020011</v>
          </cell>
          <cell r="T2150" t="str">
            <v>1904807956</v>
          </cell>
          <cell r="U2150" t="str">
            <v>2000350200</v>
          </cell>
          <cell r="V2150" t="str">
            <v>2020</v>
          </cell>
          <cell r="W2150">
            <v>44041</v>
          </cell>
        </row>
        <row r="2151">
          <cell r="G2151">
            <v>337925</v>
          </cell>
          <cell r="H2151" t="str">
            <v>KR</v>
          </cell>
          <cell r="I2151">
            <v>43932</v>
          </cell>
          <cell r="J2151">
            <v>43983</v>
          </cell>
          <cell r="K2151">
            <v>43956</v>
          </cell>
          <cell r="L2151">
            <v>44016</v>
          </cell>
          <cell r="M2151">
            <v>25</v>
          </cell>
          <cell r="N2151">
            <v>-1710000</v>
          </cell>
          <cell r="P2151" t="str">
            <v>2905100202</v>
          </cell>
          <cell r="Q2151" t="str">
            <v>5051421823</v>
          </cell>
          <cell r="R2151" t="str">
            <v>08001048699 JULIA PACHECO</v>
          </cell>
          <cell r="S2151" t="str">
            <v>800120011</v>
          </cell>
          <cell r="T2151" t="str">
            <v>1904807913</v>
          </cell>
          <cell r="U2151" t="str">
            <v>2000350200</v>
          </cell>
          <cell r="V2151" t="str">
            <v>2020</v>
          </cell>
          <cell r="W2151">
            <v>44041</v>
          </cell>
        </row>
        <row r="2152">
          <cell r="G2152">
            <v>337925</v>
          </cell>
          <cell r="H2152" t="str">
            <v>KR</v>
          </cell>
          <cell r="I2152">
            <v>43932</v>
          </cell>
          <cell r="J2152">
            <v>43983</v>
          </cell>
          <cell r="K2152">
            <v>43968</v>
          </cell>
          <cell r="L2152">
            <v>44028</v>
          </cell>
          <cell r="M2152">
            <v>54</v>
          </cell>
          <cell r="N2152">
            <v>-116138</v>
          </cell>
          <cell r="P2152" t="str">
            <v>2205200201</v>
          </cell>
          <cell r="Q2152" t="str">
            <v>5051421823</v>
          </cell>
          <cell r="R2152" t="str">
            <v>GLOSA INICIAL GL-089276936751</v>
          </cell>
          <cell r="S2152" t="str">
            <v>800120011</v>
          </cell>
          <cell r="T2152" t="str">
            <v>1904807913</v>
          </cell>
          <cell r="U2152" t="str">
            <v>105291651</v>
          </cell>
          <cell r="V2152" t="str">
            <v>2020</v>
          </cell>
          <cell r="W2152">
            <v>44082</v>
          </cell>
        </row>
        <row r="2153">
          <cell r="G2153">
            <v>336570</v>
          </cell>
          <cell r="H2153" t="str">
            <v>KR</v>
          </cell>
          <cell r="I2153">
            <v>43908</v>
          </cell>
          <cell r="J2153">
            <v>43983</v>
          </cell>
          <cell r="K2153">
            <v>43956</v>
          </cell>
          <cell r="L2153">
            <v>44016</v>
          </cell>
          <cell r="M2153">
            <v>25</v>
          </cell>
          <cell r="N2153">
            <v>-4241058</v>
          </cell>
          <cell r="P2153" t="str">
            <v>2905100202</v>
          </cell>
          <cell r="Q2153" t="str">
            <v>5051421823</v>
          </cell>
          <cell r="R2153" t="str">
            <v>08137378313 ANA MARENCO</v>
          </cell>
          <cell r="S2153" t="str">
            <v>800120011</v>
          </cell>
          <cell r="T2153" t="str">
            <v>1904807911</v>
          </cell>
          <cell r="U2153" t="str">
            <v>2000350200</v>
          </cell>
          <cell r="V2153" t="str">
            <v>2020</v>
          </cell>
          <cell r="W2153">
            <v>44041</v>
          </cell>
        </row>
        <row r="2154">
          <cell r="G2154">
            <v>336570</v>
          </cell>
          <cell r="H2154" t="str">
            <v>KR</v>
          </cell>
          <cell r="I2154">
            <v>43908</v>
          </cell>
          <cell r="J2154">
            <v>43983</v>
          </cell>
          <cell r="K2154">
            <v>43968</v>
          </cell>
          <cell r="L2154">
            <v>44028</v>
          </cell>
          <cell r="M2154">
            <v>54</v>
          </cell>
          <cell r="N2154">
            <v>-122503</v>
          </cell>
          <cell r="P2154" t="str">
            <v>2205200201</v>
          </cell>
          <cell r="Q2154" t="str">
            <v>5051421823</v>
          </cell>
          <cell r="R2154" t="str">
            <v>GLOSA INICIAL GL-089276936748</v>
          </cell>
          <cell r="S2154" t="str">
            <v>800120011</v>
          </cell>
          <cell r="T2154" t="str">
            <v>1904807911</v>
          </cell>
          <cell r="U2154" t="str">
            <v>105291650</v>
          </cell>
          <cell r="V2154" t="str">
            <v>2020</v>
          </cell>
          <cell r="W2154">
            <v>44082</v>
          </cell>
        </row>
        <row r="2155">
          <cell r="G2155">
            <v>338238</v>
          </cell>
          <cell r="H2155" t="str">
            <v>KR</v>
          </cell>
          <cell r="I2155">
            <v>43938</v>
          </cell>
          <cell r="J2155">
            <v>43983</v>
          </cell>
          <cell r="K2155">
            <v>43956</v>
          </cell>
          <cell r="L2155">
            <v>44016</v>
          </cell>
          <cell r="M2155">
            <v>25</v>
          </cell>
          <cell r="N2155">
            <v>-1050000</v>
          </cell>
          <cell r="P2155" t="str">
            <v>2905100202</v>
          </cell>
          <cell r="Q2155" t="str">
            <v>5051425980</v>
          </cell>
          <cell r="R2155" t="str">
            <v>08001175959 SAULO ARIAS</v>
          </cell>
          <cell r="S2155" t="str">
            <v>800120011</v>
          </cell>
          <cell r="T2155" t="str">
            <v>1904807908</v>
          </cell>
          <cell r="U2155" t="str">
            <v>2000350200</v>
          </cell>
          <cell r="V2155" t="str">
            <v>2020</v>
          </cell>
          <cell r="W2155">
            <v>44041</v>
          </cell>
        </row>
        <row r="2156">
          <cell r="G2156">
            <v>3310873</v>
          </cell>
          <cell r="H2156" t="str">
            <v>KR</v>
          </cell>
          <cell r="I2156">
            <v>43959</v>
          </cell>
          <cell r="J2156">
            <v>43983</v>
          </cell>
          <cell r="K2156">
            <v>43960</v>
          </cell>
          <cell r="L2156">
            <v>44020</v>
          </cell>
          <cell r="M2156">
            <v>21</v>
          </cell>
          <cell r="N2156">
            <v>-60000</v>
          </cell>
          <cell r="P2156" t="str">
            <v>2905100202</v>
          </cell>
          <cell r="Q2156" t="str">
            <v>5091915661</v>
          </cell>
          <cell r="R2156" t="str">
            <v>08758477086 EDWIN GAMERO</v>
          </cell>
          <cell r="S2156" t="str">
            <v>875817011</v>
          </cell>
          <cell r="T2156" t="str">
            <v>1904807650</v>
          </cell>
          <cell r="U2156" t="str">
            <v>2000350200</v>
          </cell>
          <cell r="V2156" t="str">
            <v>2020</v>
          </cell>
          <cell r="W2156">
            <v>44041</v>
          </cell>
        </row>
        <row r="2157">
          <cell r="G2157">
            <v>3310866</v>
          </cell>
          <cell r="H2157" t="str">
            <v>KR</v>
          </cell>
          <cell r="I2157">
            <v>43959</v>
          </cell>
          <cell r="J2157">
            <v>43983</v>
          </cell>
          <cell r="K2157">
            <v>43960</v>
          </cell>
          <cell r="L2157">
            <v>44020</v>
          </cell>
          <cell r="M2157">
            <v>21</v>
          </cell>
          <cell r="N2157">
            <v>-98299</v>
          </cell>
          <cell r="P2157" t="str">
            <v>2905100202</v>
          </cell>
          <cell r="Q2157" t="str">
            <v>5091915661</v>
          </cell>
          <cell r="R2157" t="str">
            <v>08078074404 ISABEL NATERA</v>
          </cell>
          <cell r="S2157" t="str">
            <v>807820011</v>
          </cell>
          <cell r="T2157" t="str">
            <v>1904807647</v>
          </cell>
          <cell r="U2157" t="str">
            <v>2000350200</v>
          </cell>
          <cell r="V2157" t="str">
            <v>2020</v>
          </cell>
          <cell r="W2157">
            <v>44041</v>
          </cell>
        </row>
        <row r="2158">
          <cell r="G2158">
            <v>3310865</v>
          </cell>
          <cell r="H2158" t="str">
            <v>KR</v>
          </cell>
          <cell r="I2158">
            <v>43959</v>
          </cell>
          <cell r="J2158">
            <v>43983</v>
          </cell>
          <cell r="K2158">
            <v>43960</v>
          </cell>
          <cell r="L2158">
            <v>44020</v>
          </cell>
          <cell r="M2158">
            <v>21</v>
          </cell>
          <cell r="N2158">
            <v>-84763</v>
          </cell>
          <cell r="P2158" t="str">
            <v>2905100202</v>
          </cell>
          <cell r="Q2158" t="str">
            <v>5091915661</v>
          </cell>
          <cell r="R2158" t="str">
            <v>08421347101 CARLOS MARTINEZ</v>
          </cell>
          <cell r="S2158" t="str">
            <v>842120011</v>
          </cell>
          <cell r="T2158" t="str">
            <v>1904807643</v>
          </cell>
          <cell r="U2158" t="str">
            <v>2000350200</v>
          </cell>
          <cell r="V2158" t="str">
            <v>2020</v>
          </cell>
          <cell r="W2158">
            <v>44041</v>
          </cell>
        </row>
        <row r="2159">
          <cell r="G2159">
            <v>3310864</v>
          </cell>
          <cell r="H2159" t="str">
            <v>KR</v>
          </cell>
          <cell r="I2159">
            <v>43959</v>
          </cell>
          <cell r="J2159">
            <v>43983</v>
          </cell>
          <cell r="K2159">
            <v>43960</v>
          </cell>
          <cell r="L2159">
            <v>44020</v>
          </cell>
          <cell r="M2159">
            <v>21</v>
          </cell>
          <cell r="N2159">
            <v>-89790</v>
          </cell>
          <cell r="P2159" t="str">
            <v>2905100202</v>
          </cell>
          <cell r="Q2159" t="str">
            <v>5091915661</v>
          </cell>
          <cell r="R2159" t="str">
            <v>08078115518 MAGOLA PAREJO</v>
          </cell>
          <cell r="S2159" t="str">
            <v>807820011</v>
          </cell>
          <cell r="T2159" t="str">
            <v>1904807639</v>
          </cell>
          <cell r="U2159" t="str">
            <v>2000350200</v>
          </cell>
          <cell r="V2159" t="str">
            <v>2020</v>
          </cell>
          <cell r="W2159">
            <v>44041</v>
          </cell>
        </row>
        <row r="2160">
          <cell r="G2160">
            <v>3310858</v>
          </cell>
          <cell r="H2160" t="str">
            <v>KR</v>
          </cell>
          <cell r="I2160">
            <v>43959</v>
          </cell>
          <cell r="J2160">
            <v>43983</v>
          </cell>
          <cell r="K2160">
            <v>43960</v>
          </cell>
          <cell r="L2160">
            <v>44020</v>
          </cell>
          <cell r="M2160">
            <v>21</v>
          </cell>
          <cell r="N2160">
            <v>-108522</v>
          </cell>
          <cell r="P2160" t="str">
            <v>2905100202</v>
          </cell>
          <cell r="Q2160" t="str">
            <v>5091915661</v>
          </cell>
          <cell r="R2160" t="str">
            <v>08638034350 ROSARIO CALICS</v>
          </cell>
          <cell r="S2160" t="str">
            <v>863820011</v>
          </cell>
          <cell r="T2160" t="str">
            <v>1904807637</v>
          </cell>
          <cell r="U2160" t="str">
            <v>2000350200</v>
          </cell>
          <cell r="V2160" t="str">
            <v>2020</v>
          </cell>
          <cell r="W2160">
            <v>44041</v>
          </cell>
        </row>
        <row r="2161">
          <cell r="G2161">
            <v>3310852</v>
          </cell>
          <cell r="H2161" t="str">
            <v>KR</v>
          </cell>
          <cell r="I2161">
            <v>43959</v>
          </cell>
          <cell r="J2161">
            <v>43983</v>
          </cell>
          <cell r="K2161">
            <v>43960</v>
          </cell>
          <cell r="L2161">
            <v>44020</v>
          </cell>
          <cell r="M2161">
            <v>21</v>
          </cell>
          <cell r="N2161">
            <v>-98299</v>
          </cell>
          <cell r="P2161" t="str">
            <v>2905100202</v>
          </cell>
          <cell r="Q2161" t="str">
            <v>5091915661</v>
          </cell>
          <cell r="R2161" t="str">
            <v>08001056888 MARIO DIAZ</v>
          </cell>
          <cell r="S2161" t="str">
            <v>800120011</v>
          </cell>
          <cell r="T2161" t="str">
            <v>1904807635</v>
          </cell>
          <cell r="U2161" t="str">
            <v>2000350200</v>
          </cell>
          <cell r="V2161" t="str">
            <v>2020</v>
          </cell>
          <cell r="W2161">
            <v>44041</v>
          </cell>
        </row>
        <row r="2162">
          <cell r="G2162">
            <v>3310850</v>
          </cell>
          <cell r="H2162" t="str">
            <v>KR</v>
          </cell>
          <cell r="I2162">
            <v>43959</v>
          </cell>
          <cell r="J2162">
            <v>43983</v>
          </cell>
          <cell r="K2162">
            <v>43960</v>
          </cell>
          <cell r="L2162">
            <v>44020</v>
          </cell>
          <cell r="M2162">
            <v>21</v>
          </cell>
          <cell r="N2162">
            <v>-60000</v>
          </cell>
          <cell r="P2162" t="str">
            <v>2905100202</v>
          </cell>
          <cell r="Q2162" t="str">
            <v>5091915661</v>
          </cell>
          <cell r="R2162" t="str">
            <v>08001118546 LAZARO RUIZ</v>
          </cell>
          <cell r="S2162" t="str">
            <v>800120011</v>
          </cell>
          <cell r="T2162" t="str">
            <v>1904807631</v>
          </cell>
          <cell r="U2162" t="str">
            <v>2000350200</v>
          </cell>
          <cell r="V2162" t="str">
            <v>2020</v>
          </cell>
          <cell r="W2162">
            <v>44041</v>
          </cell>
        </row>
        <row r="2163">
          <cell r="G2163">
            <v>3310844</v>
          </cell>
          <cell r="H2163" t="str">
            <v>KR</v>
          </cell>
          <cell r="I2163">
            <v>43959</v>
          </cell>
          <cell r="J2163">
            <v>43983</v>
          </cell>
          <cell r="K2163">
            <v>43960</v>
          </cell>
          <cell r="L2163">
            <v>44020</v>
          </cell>
          <cell r="M2163">
            <v>21</v>
          </cell>
          <cell r="N2163">
            <v>-60000</v>
          </cell>
          <cell r="P2163" t="str">
            <v>2905100202</v>
          </cell>
          <cell r="Q2163" t="str">
            <v>5091915661</v>
          </cell>
          <cell r="R2163" t="str">
            <v>08001497784 JUAN CANTILLO</v>
          </cell>
          <cell r="S2163" t="str">
            <v>800120011</v>
          </cell>
          <cell r="T2163" t="str">
            <v>1904807629</v>
          </cell>
          <cell r="U2163" t="str">
            <v>2000350200</v>
          </cell>
          <cell r="V2163" t="str">
            <v>2020</v>
          </cell>
          <cell r="W2163">
            <v>44041</v>
          </cell>
        </row>
        <row r="2164">
          <cell r="G2164">
            <v>3310793</v>
          </cell>
          <cell r="H2164" t="str">
            <v>KR</v>
          </cell>
          <cell r="I2164">
            <v>43959</v>
          </cell>
          <cell r="J2164">
            <v>43983</v>
          </cell>
          <cell r="K2164">
            <v>43960</v>
          </cell>
          <cell r="L2164">
            <v>44020</v>
          </cell>
          <cell r="M2164">
            <v>21</v>
          </cell>
          <cell r="N2164">
            <v>-109816</v>
          </cell>
          <cell r="P2164" t="str">
            <v>2905100202</v>
          </cell>
          <cell r="Q2164" t="str">
            <v>5091915661</v>
          </cell>
          <cell r="R2164" t="str">
            <v>08001153200 CANDELARIA ORTIZ</v>
          </cell>
          <cell r="S2164" t="str">
            <v>800120011</v>
          </cell>
          <cell r="T2164" t="str">
            <v>1904807627</v>
          </cell>
          <cell r="U2164" t="str">
            <v>2000350200</v>
          </cell>
          <cell r="V2164" t="str">
            <v>2020</v>
          </cell>
          <cell r="W2164">
            <v>44041</v>
          </cell>
        </row>
        <row r="2165">
          <cell r="G2165">
            <v>339300</v>
          </cell>
          <cell r="H2165" t="str">
            <v>KR</v>
          </cell>
          <cell r="I2165">
            <v>43948</v>
          </cell>
          <cell r="J2165">
            <v>43983</v>
          </cell>
          <cell r="K2165">
            <v>43956</v>
          </cell>
          <cell r="L2165">
            <v>44016</v>
          </cell>
          <cell r="M2165">
            <v>25</v>
          </cell>
          <cell r="N2165">
            <v>-60000</v>
          </cell>
          <cell r="P2165" t="str">
            <v>2905100202</v>
          </cell>
          <cell r="Q2165" t="str">
            <v>5051119377</v>
          </cell>
          <cell r="R2165" t="str">
            <v>08001173528 ISABEL RODRIGUEZ</v>
          </cell>
          <cell r="S2165" t="str">
            <v>800120011</v>
          </cell>
          <cell r="T2165" t="str">
            <v>1904806196</v>
          </cell>
          <cell r="U2165" t="str">
            <v>2000350200</v>
          </cell>
          <cell r="V2165" t="str">
            <v>2020</v>
          </cell>
          <cell r="W2165">
            <v>44041</v>
          </cell>
        </row>
        <row r="2166">
          <cell r="G2166">
            <v>339293</v>
          </cell>
          <cell r="H2166" t="str">
            <v>KR</v>
          </cell>
          <cell r="I2166">
            <v>43948</v>
          </cell>
          <cell r="J2166">
            <v>43983</v>
          </cell>
          <cell r="K2166">
            <v>43956</v>
          </cell>
          <cell r="L2166">
            <v>44016</v>
          </cell>
          <cell r="M2166">
            <v>25</v>
          </cell>
          <cell r="N2166">
            <v>-60000</v>
          </cell>
          <cell r="P2166" t="str">
            <v>2905100202</v>
          </cell>
          <cell r="Q2166" t="str">
            <v>5051119377</v>
          </cell>
          <cell r="R2166" t="str">
            <v>08001073525 ALVARO HINCAPIE</v>
          </cell>
          <cell r="S2166" t="str">
            <v>800120011</v>
          </cell>
          <cell r="T2166" t="str">
            <v>1904806187</v>
          </cell>
          <cell r="U2166" t="str">
            <v>2000350200</v>
          </cell>
          <cell r="V2166" t="str">
            <v>2020</v>
          </cell>
          <cell r="W2166">
            <v>44041</v>
          </cell>
        </row>
        <row r="2167">
          <cell r="G2167">
            <v>339219</v>
          </cell>
          <cell r="H2167" t="str">
            <v>KR</v>
          </cell>
          <cell r="I2167">
            <v>43946</v>
          </cell>
          <cell r="J2167">
            <v>43983</v>
          </cell>
          <cell r="K2167">
            <v>43956</v>
          </cell>
          <cell r="L2167">
            <v>44016</v>
          </cell>
          <cell r="M2167">
            <v>25</v>
          </cell>
          <cell r="N2167">
            <v>-390000</v>
          </cell>
          <cell r="P2167" t="str">
            <v>2905100202</v>
          </cell>
          <cell r="Q2167" t="str">
            <v>5051119377</v>
          </cell>
          <cell r="R2167" t="str">
            <v>08001517670 CLARIANNY SANJUAN</v>
          </cell>
          <cell r="S2167" t="str">
            <v>800120011</v>
          </cell>
          <cell r="T2167" t="str">
            <v>1904806167</v>
          </cell>
          <cell r="U2167" t="str">
            <v>2000350200</v>
          </cell>
          <cell r="V2167" t="str">
            <v>2020</v>
          </cell>
          <cell r="W2167">
            <v>44041</v>
          </cell>
        </row>
        <row r="2168">
          <cell r="G2168">
            <v>339213</v>
          </cell>
          <cell r="H2168" t="str">
            <v>KR</v>
          </cell>
          <cell r="I2168">
            <v>43946</v>
          </cell>
          <cell r="J2168">
            <v>43983</v>
          </cell>
          <cell r="K2168">
            <v>43956</v>
          </cell>
          <cell r="L2168">
            <v>44016</v>
          </cell>
          <cell r="M2168">
            <v>25</v>
          </cell>
          <cell r="N2168">
            <v>-60000</v>
          </cell>
          <cell r="P2168" t="str">
            <v>2905100202</v>
          </cell>
          <cell r="Q2168" t="str">
            <v>5051119377</v>
          </cell>
          <cell r="R2168" t="str">
            <v>08001233801 INES PALOMINO</v>
          </cell>
          <cell r="S2168" t="str">
            <v>800120011</v>
          </cell>
          <cell r="T2168" t="str">
            <v>1904806162</v>
          </cell>
          <cell r="U2168" t="str">
            <v>2000350200</v>
          </cell>
          <cell r="V2168" t="str">
            <v>2020</v>
          </cell>
          <cell r="W2168">
            <v>44041</v>
          </cell>
        </row>
        <row r="2169">
          <cell r="G2169">
            <v>339124</v>
          </cell>
          <cell r="H2169" t="str">
            <v>KR</v>
          </cell>
          <cell r="I2169">
            <v>43945</v>
          </cell>
          <cell r="J2169">
            <v>43983</v>
          </cell>
          <cell r="K2169">
            <v>43956</v>
          </cell>
          <cell r="L2169">
            <v>44016</v>
          </cell>
          <cell r="M2169">
            <v>25</v>
          </cell>
          <cell r="N2169">
            <v>-60000</v>
          </cell>
          <cell r="P2169" t="str">
            <v>2905100202</v>
          </cell>
          <cell r="Q2169" t="str">
            <v>5051119377</v>
          </cell>
          <cell r="R2169" t="str">
            <v>08001321636 JESSICA CASTELLAR</v>
          </cell>
          <cell r="S2169" t="str">
            <v>800120011</v>
          </cell>
          <cell r="T2169" t="str">
            <v>1904806152</v>
          </cell>
          <cell r="U2169" t="str">
            <v>2000350200</v>
          </cell>
          <cell r="V2169" t="str">
            <v>2020</v>
          </cell>
          <cell r="W2169">
            <v>44041</v>
          </cell>
        </row>
        <row r="2170">
          <cell r="G2170">
            <v>339118</v>
          </cell>
          <cell r="H2170" t="str">
            <v>KR</v>
          </cell>
          <cell r="I2170">
            <v>43945</v>
          </cell>
          <cell r="J2170">
            <v>43983</v>
          </cell>
          <cell r="K2170">
            <v>43956</v>
          </cell>
          <cell r="L2170">
            <v>44016</v>
          </cell>
          <cell r="M2170">
            <v>25</v>
          </cell>
          <cell r="N2170">
            <v>-171601</v>
          </cell>
          <cell r="P2170" t="str">
            <v>2905100202</v>
          </cell>
          <cell r="Q2170" t="str">
            <v>5051119377</v>
          </cell>
          <cell r="R2170" t="str">
            <v>13001155056 YESENIA DIAZ</v>
          </cell>
          <cell r="S2170" t="str">
            <v>875817011</v>
          </cell>
          <cell r="T2170" t="str">
            <v>1904806139</v>
          </cell>
          <cell r="U2170" t="str">
            <v>2000350200</v>
          </cell>
          <cell r="V2170" t="str">
            <v>2020</v>
          </cell>
          <cell r="W2170">
            <v>44041</v>
          </cell>
        </row>
        <row r="2171">
          <cell r="G2171">
            <v>338997</v>
          </cell>
          <cell r="H2171" t="str">
            <v>KR</v>
          </cell>
          <cell r="I2171">
            <v>43944</v>
          </cell>
          <cell r="J2171">
            <v>43983</v>
          </cell>
          <cell r="K2171">
            <v>43956</v>
          </cell>
          <cell r="L2171">
            <v>44016</v>
          </cell>
          <cell r="M2171">
            <v>25</v>
          </cell>
          <cell r="N2171">
            <v>-2370000</v>
          </cell>
          <cell r="P2171" t="str">
            <v>2905100202</v>
          </cell>
          <cell r="Q2171" t="str">
            <v>5051119377</v>
          </cell>
          <cell r="R2171" t="str">
            <v>08001208781 JAIRO PERTUZ</v>
          </cell>
          <cell r="S2171" t="str">
            <v>800120011</v>
          </cell>
          <cell r="T2171" t="str">
            <v>1904806072</v>
          </cell>
          <cell r="U2171" t="str">
            <v>2000350200</v>
          </cell>
          <cell r="V2171" t="str">
            <v>2020</v>
          </cell>
          <cell r="W2171">
            <v>44041</v>
          </cell>
        </row>
        <row r="2172">
          <cell r="G2172">
            <v>338926</v>
          </cell>
          <cell r="H2172" t="str">
            <v>KR</v>
          </cell>
          <cell r="I2172">
            <v>43944</v>
          </cell>
          <cell r="J2172">
            <v>43983</v>
          </cell>
          <cell r="K2172">
            <v>43956</v>
          </cell>
          <cell r="L2172">
            <v>44016</v>
          </cell>
          <cell r="M2172">
            <v>25</v>
          </cell>
          <cell r="N2172">
            <v>-60000</v>
          </cell>
          <cell r="P2172" t="str">
            <v>2905100202</v>
          </cell>
          <cell r="Q2172" t="str">
            <v>5051119377</v>
          </cell>
          <cell r="R2172" t="str">
            <v>08001044789 OMAR DONADO</v>
          </cell>
          <cell r="S2172" t="str">
            <v>800120011</v>
          </cell>
          <cell r="T2172" t="str">
            <v>1904806064</v>
          </cell>
          <cell r="U2172" t="str">
            <v>2000350200</v>
          </cell>
          <cell r="V2172" t="str">
            <v>2020</v>
          </cell>
          <cell r="W2172">
            <v>44041</v>
          </cell>
        </row>
        <row r="2173">
          <cell r="G2173">
            <v>338407</v>
          </cell>
          <cell r="H2173" t="str">
            <v>KR</v>
          </cell>
          <cell r="I2173">
            <v>43941</v>
          </cell>
          <cell r="J2173">
            <v>43983</v>
          </cell>
          <cell r="K2173">
            <v>43955</v>
          </cell>
          <cell r="L2173">
            <v>44015</v>
          </cell>
          <cell r="M2173">
            <v>-2</v>
          </cell>
          <cell r="N2173">
            <v>-291425</v>
          </cell>
          <cell r="P2173" t="str">
            <v>2905100203</v>
          </cell>
          <cell r="Q2173" t="str">
            <v>5041349399</v>
          </cell>
          <cell r="R2173" t="str">
            <v>20400875462 LUIS OSPINO</v>
          </cell>
          <cell r="S2173" t="str">
            <v>2040020011</v>
          </cell>
          <cell r="T2173" t="str">
            <v>1904804326</v>
          </cell>
          <cell r="U2173" t="str">
            <v>1904881744</v>
          </cell>
          <cell r="V2173" t="str">
            <v>2020</v>
          </cell>
          <cell r="W2173">
            <v>44013</v>
          </cell>
        </row>
        <row r="2174">
          <cell r="G2174">
            <v>14062020</v>
          </cell>
          <cell r="H2174" t="str">
            <v>KR</v>
          </cell>
          <cell r="I2174">
            <v>43996</v>
          </cell>
          <cell r="J2174">
            <v>44012</v>
          </cell>
          <cell r="K2174">
            <v>43996</v>
          </cell>
          <cell r="L2174">
            <v>43996</v>
          </cell>
          <cell r="M2174">
            <v>16</v>
          </cell>
          <cell r="N2174">
            <v>-31259241</v>
          </cell>
          <cell r="P2174" t="str">
            <v>2335950201</v>
          </cell>
          <cell r="Q2174" t="str">
            <v>NACIONAL</v>
          </cell>
          <cell r="R2174" t="str">
            <v>INTERESES TENEDORES DERECHOS FIDUCIARIOS PAFC</v>
          </cell>
          <cell r="S2174" t="str">
            <v>9900000000</v>
          </cell>
          <cell r="T2174" t="str">
            <v>1904794155</v>
          </cell>
          <cell r="U2174" t="str">
            <v>2000337269</v>
          </cell>
          <cell r="V2174" t="str">
            <v>2020</v>
          </cell>
          <cell r="W2174">
            <v>44012</v>
          </cell>
        </row>
        <row r="2175">
          <cell r="G2175">
            <v>3312354</v>
          </cell>
          <cell r="H2175" t="str">
            <v>KR</v>
          </cell>
          <cell r="I2175">
            <v>43972</v>
          </cell>
          <cell r="J2175">
            <v>43995</v>
          </cell>
          <cell r="K2175">
            <v>43995</v>
          </cell>
          <cell r="L2175">
            <v>44055</v>
          </cell>
          <cell r="M2175">
            <v>-29</v>
          </cell>
          <cell r="N2175">
            <v>-30715</v>
          </cell>
          <cell r="P2175" t="str">
            <v>2905100202</v>
          </cell>
          <cell r="Q2175" t="str">
            <v>6130557444</v>
          </cell>
          <cell r="R2175" t="str">
            <v>23001162959 GLADYS YANES</v>
          </cell>
          <cell r="S2175" t="str">
            <v>2300120011</v>
          </cell>
          <cell r="T2175" t="str">
            <v>1904791915</v>
          </cell>
          <cell r="U2175" t="str">
            <v>2000347745</v>
          </cell>
          <cell r="V2175" t="str">
            <v>2020</v>
          </cell>
          <cell r="W2175">
            <v>44026</v>
          </cell>
        </row>
        <row r="2176">
          <cell r="G2176">
            <v>335263</v>
          </cell>
          <cell r="H2176" t="str">
            <v>KR</v>
          </cell>
          <cell r="I2176">
            <v>43893</v>
          </cell>
          <cell r="J2176">
            <v>43983</v>
          </cell>
          <cell r="K2176">
            <v>43865</v>
          </cell>
          <cell r="L2176">
            <v>43925</v>
          </cell>
          <cell r="M2176">
            <v>87</v>
          </cell>
          <cell r="N2176">
            <v>-40048</v>
          </cell>
          <cell r="P2176" t="str">
            <v>2905100202</v>
          </cell>
          <cell r="Q2176" t="str">
            <v>2040955045</v>
          </cell>
          <cell r="R2176" t="str">
            <v>ABONO COMP JUN 2020</v>
          </cell>
          <cell r="S2176" t="str">
            <v>6812120011</v>
          </cell>
          <cell r="T2176" t="str">
            <v>1904790376</v>
          </cell>
          <cell r="U2176" t="str">
            <v>2000335020</v>
          </cell>
          <cell r="V2176" t="str">
            <v>2020</v>
          </cell>
          <cell r="W2176">
            <v>44012</v>
          </cell>
        </row>
        <row r="2177">
          <cell r="G2177">
            <v>335263</v>
          </cell>
          <cell r="H2177" t="str">
            <v>KR</v>
          </cell>
          <cell r="I2177">
            <v>43893</v>
          </cell>
          <cell r="J2177">
            <v>43983</v>
          </cell>
          <cell r="K2177">
            <v>43865</v>
          </cell>
          <cell r="L2177">
            <v>43925</v>
          </cell>
          <cell r="M2177">
            <v>179</v>
          </cell>
          <cell r="N2177">
            <v>-19952</v>
          </cell>
          <cell r="P2177" t="str">
            <v>2905100202</v>
          </cell>
          <cell r="Q2177" t="str">
            <v>2040955045</v>
          </cell>
          <cell r="R2177" t="str">
            <v>SALDO COMP JUN 2020</v>
          </cell>
          <cell r="S2177" t="str">
            <v>6812120011</v>
          </cell>
          <cell r="T2177" t="str">
            <v>1904790376</v>
          </cell>
          <cell r="U2177" t="str">
            <v>2000380497</v>
          </cell>
          <cell r="V2177" t="str">
            <v>2020</v>
          </cell>
          <cell r="W2177">
            <v>44104</v>
          </cell>
        </row>
        <row r="2178">
          <cell r="G2178">
            <v>335263</v>
          </cell>
          <cell r="H2178" t="str">
            <v>KR</v>
          </cell>
          <cell r="I2178">
            <v>43893</v>
          </cell>
          <cell r="J2178">
            <v>43983</v>
          </cell>
          <cell r="K2178">
            <v>43893</v>
          </cell>
          <cell r="L2178">
            <v>43893</v>
          </cell>
          <cell r="M2178">
            <v>90</v>
          </cell>
          <cell r="N2178">
            <v>60000</v>
          </cell>
          <cell r="P2178" t="str">
            <v>2905100203</v>
          </cell>
          <cell r="Q2178" t="str">
            <v>20200601</v>
          </cell>
          <cell r="S2178" t="str">
            <v>6812120011</v>
          </cell>
          <cell r="T2178" t="str">
            <v>1904790376</v>
          </cell>
          <cell r="U2178" t="str">
            <v>1904790376</v>
          </cell>
          <cell r="V2178" t="str">
            <v>2020</v>
          </cell>
          <cell r="W2178">
            <v>43983</v>
          </cell>
        </row>
        <row r="2179">
          <cell r="G2179">
            <v>338084</v>
          </cell>
          <cell r="H2179" t="str">
            <v>KR</v>
          </cell>
          <cell r="I2179">
            <v>43936</v>
          </cell>
          <cell r="J2179">
            <v>43983</v>
          </cell>
          <cell r="K2179">
            <v>43956</v>
          </cell>
          <cell r="L2179">
            <v>44016</v>
          </cell>
          <cell r="M2179">
            <v>25</v>
          </cell>
          <cell r="N2179">
            <v>-652101</v>
          </cell>
          <cell r="P2179" t="str">
            <v>2905100202</v>
          </cell>
          <cell r="Q2179" t="str">
            <v>5051344762</v>
          </cell>
          <cell r="R2179" t="str">
            <v>08001174646 EFRAIN MERCADO</v>
          </cell>
          <cell r="S2179" t="str">
            <v>800120011</v>
          </cell>
          <cell r="T2179" t="str">
            <v>1904784775</v>
          </cell>
          <cell r="U2179" t="str">
            <v>2000350200</v>
          </cell>
          <cell r="V2179" t="str">
            <v>2020</v>
          </cell>
          <cell r="W2179">
            <v>44041</v>
          </cell>
        </row>
        <row r="2180">
          <cell r="G2180">
            <v>338084</v>
          </cell>
          <cell r="H2180" t="str">
            <v>KR</v>
          </cell>
          <cell r="I2180">
            <v>43936</v>
          </cell>
          <cell r="J2180">
            <v>43983</v>
          </cell>
          <cell r="K2180">
            <v>43979</v>
          </cell>
          <cell r="L2180">
            <v>44039</v>
          </cell>
          <cell r="M2180">
            <v>43</v>
          </cell>
          <cell r="N2180">
            <v>-15185</v>
          </cell>
          <cell r="P2180" t="str">
            <v>2205200201</v>
          </cell>
          <cell r="Q2180" t="str">
            <v>5051344762</v>
          </cell>
          <cell r="R2180" t="str">
            <v>GLOSA INICIAL GL-0892402310475</v>
          </cell>
          <cell r="S2180" t="str">
            <v>800120011</v>
          </cell>
          <cell r="T2180" t="str">
            <v>1904784775</v>
          </cell>
          <cell r="U2180" t="str">
            <v>105291661</v>
          </cell>
          <cell r="V2180" t="str">
            <v>2020</v>
          </cell>
          <cell r="W2180">
            <v>44082</v>
          </cell>
        </row>
        <row r="2181">
          <cell r="G2181">
            <v>338069</v>
          </cell>
          <cell r="H2181" t="str">
            <v>KR</v>
          </cell>
          <cell r="I2181">
            <v>43936</v>
          </cell>
          <cell r="J2181">
            <v>43983</v>
          </cell>
          <cell r="K2181">
            <v>43956</v>
          </cell>
          <cell r="L2181">
            <v>44016</v>
          </cell>
          <cell r="M2181">
            <v>25</v>
          </cell>
          <cell r="N2181">
            <v>-750000</v>
          </cell>
          <cell r="P2181" t="str">
            <v>2905100202</v>
          </cell>
          <cell r="Q2181" t="str">
            <v>5051344762</v>
          </cell>
          <cell r="R2181" t="str">
            <v>08433023314 NERILDO SANDOVAL</v>
          </cell>
          <cell r="S2181" t="str">
            <v>843320011</v>
          </cell>
          <cell r="T2181" t="str">
            <v>1904784768</v>
          </cell>
          <cell r="U2181" t="str">
            <v>2000350200</v>
          </cell>
          <cell r="V2181" t="str">
            <v>2020</v>
          </cell>
          <cell r="W2181">
            <v>44041</v>
          </cell>
        </row>
        <row r="2182">
          <cell r="G2182">
            <v>338069</v>
          </cell>
          <cell r="H2182" t="str">
            <v>KR</v>
          </cell>
          <cell r="I2182">
            <v>43936</v>
          </cell>
          <cell r="J2182">
            <v>43983</v>
          </cell>
          <cell r="K2182">
            <v>43979</v>
          </cell>
          <cell r="L2182">
            <v>44039</v>
          </cell>
          <cell r="M2182">
            <v>43</v>
          </cell>
          <cell r="N2182">
            <v>-60000</v>
          </cell>
          <cell r="P2182" t="str">
            <v>2205200201</v>
          </cell>
          <cell r="Q2182" t="str">
            <v>5051344762</v>
          </cell>
          <cell r="R2182" t="str">
            <v>GLOSA INICIAL GL-0892402310473</v>
          </cell>
          <cell r="S2182" t="str">
            <v>843320011</v>
          </cell>
          <cell r="T2182" t="str">
            <v>1904784768</v>
          </cell>
          <cell r="U2182" t="str">
            <v>105291654</v>
          </cell>
          <cell r="V2182" t="str">
            <v>2020</v>
          </cell>
          <cell r="W2182">
            <v>44082</v>
          </cell>
        </row>
        <row r="2183">
          <cell r="G2183">
            <v>338034</v>
          </cell>
          <cell r="H2183" t="str">
            <v>KR</v>
          </cell>
          <cell r="I2183">
            <v>43936</v>
          </cell>
          <cell r="J2183">
            <v>43983</v>
          </cell>
          <cell r="K2183">
            <v>43956</v>
          </cell>
          <cell r="L2183">
            <v>44016</v>
          </cell>
          <cell r="M2183">
            <v>25</v>
          </cell>
          <cell r="N2183">
            <v>-919894</v>
          </cell>
          <cell r="P2183" t="str">
            <v>2905100202</v>
          </cell>
          <cell r="Q2183" t="str">
            <v>5051344762</v>
          </cell>
          <cell r="R2183" t="str">
            <v>08433020836 JAVIER POZUELO</v>
          </cell>
          <cell r="S2183" t="str">
            <v>843320011</v>
          </cell>
          <cell r="T2183" t="str">
            <v>1904784759</v>
          </cell>
          <cell r="U2183" t="str">
            <v>2000350200</v>
          </cell>
          <cell r="V2183" t="str">
            <v>2020</v>
          </cell>
          <cell r="W2183">
            <v>44041</v>
          </cell>
        </row>
        <row r="2184">
          <cell r="G2184">
            <v>338034</v>
          </cell>
          <cell r="H2184" t="str">
            <v>KR</v>
          </cell>
          <cell r="I2184">
            <v>43936</v>
          </cell>
          <cell r="J2184">
            <v>43983</v>
          </cell>
          <cell r="K2184">
            <v>43979</v>
          </cell>
          <cell r="L2184">
            <v>44039</v>
          </cell>
          <cell r="M2184">
            <v>43</v>
          </cell>
          <cell r="N2184">
            <v>-330000</v>
          </cell>
          <cell r="P2184" t="str">
            <v>2205200201</v>
          </cell>
          <cell r="Q2184" t="str">
            <v>5051344762</v>
          </cell>
          <cell r="R2184" t="str">
            <v>GLOSA INICIAL GL-0892402310369</v>
          </cell>
          <cell r="S2184" t="str">
            <v>843320011</v>
          </cell>
          <cell r="T2184" t="str">
            <v>1904784759</v>
          </cell>
          <cell r="U2184" t="str">
            <v>105291648</v>
          </cell>
          <cell r="V2184" t="str">
            <v>2020</v>
          </cell>
          <cell r="W2184">
            <v>44082</v>
          </cell>
        </row>
        <row r="2185">
          <cell r="G2185">
            <v>337993</v>
          </cell>
          <cell r="H2185" t="str">
            <v>KR</v>
          </cell>
          <cell r="I2185">
            <v>43935</v>
          </cell>
          <cell r="J2185">
            <v>43983</v>
          </cell>
          <cell r="K2185">
            <v>43956</v>
          </cell>
          <cell r="L2185">
            <v>44016</v>
          </cell>
          <cell r="M2185">
            <v>25</v>
          </cell>
          <cell r="N2185">
            <v>-750000</v>
          </cell>
          <cell r="P2185" t="str">
            <v>2905100202</v>
          </cell>
          <cell r="Q2185" t="str">
            <v>5051344762</v>
          </cell>
          <cell r="R2185" t="str">
            <v>20238029649 MARIA CERRA</v>
          </cell>
          <cell r="S2185" t="str">
            <v>875817011</v>
          </cell>
          <cell r="T2185" t="str">
            <v>1904784752</v>
          </cell>
          <cell r="U2185" t="str">
            <v>2000350200</v>
          </cell>
          <cell r="V2185" t="str">
            <v>2020</v>
          </cell>
          <cell r="W2185">
            <v>44041</v>
          </cell>
        </row>
        <row r="2186">
          <cell r="G2186">
            <v>337993</v>
          </cell>
          <cell r="H2186" t="str">
            <v>KR</v>
          </cell>
          <cell r="I2186">
            <v>43935</v>
          </cell>
          <cell r="J2186">
            <v>43983</v>
          </cell>
          <cell r="K2186">
            <v>43977</v>
          </cell>
          <cell r="L2186">
            <v>44037</v>
          </cell>
          <cell r="M2186">
            <v>45</v>
          </cell>
          <cell r="N2186">
            <v>-60000</v>
          </cell>
          <cell r="P2186" t="str">
            <v>2205200201</v>
          </cell>
          <cell r="Q2186" t="str">
            <v>5051344762</v>
          </cell>
          <cell r="R2186" t="str">
            <v>GLOSA INICIAL GL-0892402310122</v>
          </cell>
          <cell r="S2186" t="str">
            <v>875817011</v>
          </cell>
          <cell r="T2186" t="str">
            <v>1904784752</v>
          </cell>
          <cell r="U2186" t="str">
            <v>105291655</v>
          </cell>
          <cell r="V2186" t="str">
            <v>2020</v>
          </cell>
          <cell r="W2186">
            <v>44082</v>
          </cell>
        </row>
        <row r="2187">
          <cell r="G2187">
            <v>338111</v>
          </cell>
          <cell r="H2187" t="str">
            <v>KR</v>
          </cell>
          <cell r="I2187">
            <v>43937</v>
          </cell>
          <cell r="J2187">
            <v>43983</v>
          </cell>
          <cell r="K2187">
            <v>43956</v>
          </cell>
          <cell r="L2187">
            <v>44016</v>
          </cell>
          <cell r="M2187">
            <v>25</v>
          </cell>
          <cell r="N2187">
            <v>-2811601</v>
          </cell>
          <cell r="P2187" t="str">
            <v>2905100202</v>
          </cell>
          <cell r="Q2187" t="str">
            <v>5051344762</v>
          </cell>
          <cell r="R2187" t="str">
            <v>08001273238 MANUELA RUIZ</v>
          </cell>
          <cell r="S2187" t="str">
            <v>800120011</v>
          </cell>
          <cell r="T2187" t="str">
            <v>1904784742</v>
          </cell>
          <cell r="U2187" t="str">
            <v>2000350200</v>
          </cell>
          <cell r="V2187" t="str">
            <v>2020</v>
          </cell>
          <cell r="W2187">
            <v>44041</v>
          </cell>
        </row>
        <row r="2188">
          <cell r="G2188">
            <v>338035</v>
          </cell>
          <cell r="H2188" t="str">
            <v>KR</v>
          </cell>
          <cell r="I2188">
            <v>43936</v>
          </cell>
          <cell r="J2188">
            <v>43983</v>
          </cell>
          <cell r="K2188">
            <v>43956</v>
          </cell>
          <cell r="L2188">
            <v>44016</v>
          </cell>
          <cell r="M2188">
            <v>25</v>
          </cell>
          <cell r="N2188">
            <v>-720000</v>
          </cell>
          <cell r="P2188" t="str">
            <v>2905100202</v>
          </cell>
          <cell r="Q2188" t="str">
            <v>5051344762</v>
          </cell>
          <cell r="R2188" t="str">
            <v>08001162039 VERA BARRAZA</v>
          </cell>
          <cell r="S2188" t="str">
            <v>800120011</v>
          </cell>
          <cell r="T2188" t="str">
            <v>1904784738</v>
          </cell>
          <cell r="U2188" t="str">
            <v>2000350200</v>
          </cell>
          <cell r="V2188" t="str">
            <v>2020</v>
          </cell>
          <cell r="W2188">
            <v>44041</v>
          </cell>
        </row>
        <row r="2189">
          <cell r="G2189">
            <v>337990</v>
          </cell>
          <cell r="H2189" t="str">
            <v>KR</v>
          </cell>
          <cell r="I2189">
            <v>43935</v>
          </cell>
          <cell r="J2189">
            <v>43983</v>
          </cell>
          <cell r="K2189">
            <v>43956</v>
          </cell>
          <cell r="L2189">
            <v>44016</v>
          </cell>
          <cell r="M2189">
            <v>25</v>
          </cell>
          <cell r="N2189">
            <v>-1380000</v>
          </cell>
          <cell r="P2189" t="str">
            <v>2905100202</v>
          </cell>
          <cell r="Q2189" t="str">
            <v>5051344762</v>
          </cell>
          <cell r="R2189" t="str">
            <v>08001074778 ROBERTO FERNANDEZ</v>
          </cell>
          <cell r="S2189" t="str">
            <v>800120011</v>
          </cell>
          <cell r="T2189" t="str">
            <v>1904784733</v>
          </cell>
          <cell r="U2189" t="str">
            <v>2000350200</v>
          </cell>
          <cell r="V2189" t="str">
            <v>2020</v>
          </cell>
          <cell r="W2189">
            <v>44041</v>
          </cell>
        </row>
        <row r="2190">
          <cell r="G2190">
            <v>338480</v>
          </cell>
          <cell r="H2190" t="str">
            <v>KR</v>
          </cell>
          <cell r="I2190">
            <v>43941</v>
          </cell>
          <cell r="J2190">
            <v>43983</v>
          </cell>
          <cell r="K2190">
            <v>43956</v>
          </cell>
          <cell r="L2190">
            <v>44016</v>
          </cell>
          <cell r="M2190">
            <v>25</v>
          </cell>
          <cell r="N2190">
            <v>-171601</v>
          </cell>
          <cell r="P2190" t="str">
            <v>2905100202</v>
          </cell>
          <cell r="Q2190" t="str">
            <v>5051135607</v>
          </cell>
          <cell r="R2190" t="str">
            <v>08001147718 MARIA DE LA CRUZ</v>
          </cell>
          <cell r="S2190" t="str">
            <v>800120011</v>
          </cell>
          <cell r="T2190" t="str">
            <v>1904784619</v>
          </cell>
          <cell r="U2190" t="str">
            <v>2000350200</v>
          </cell>
          <cell r="V2190" t="str">
            <v>2020</v>
          </cell>
          <cell r="W2190">
            <v>44041</v>
          </cell>
        </row>
        <row r="2191">
          <cell r="G2191">
            <v>338421</v>
          </cell>
          <cell r="H2191" t="str">
            <v>KR</v>
          </cell>
          <cell r="I2191">
            <v>43941</v>
          </cell>
          <cell r="J2191">
            <v>43983</v>
          </cell>
          <cell r="K2191">
            <v>43956</v>
          </cell>
          <cell r="L2191">
            <v>44016</v>
          </cell>
          <cell r="M2191">
            <v>25</v>
          </cell>
          <cell r="N2191">
            <v>-390000</v>
          </cell>
          <cell r="P2191" t="str">
            <v>2905100202</v>
          </cell>
          <cell r="Q2191" t="str">
            <v>5051135607</v>
          </cell>
          <cell r="R2191" t="str">
            <v>08001210230 LUIS VARGAS</v>
          </cell>
          <cell r="S2191" t="str">
            <v>800120011</v>
          </cell>
          <cell r="T2191" t="str">
            <v>1904784616</v>
          </cell>
          <cell r="U2191" t="str">
            <v>2000350200</v>
          </cell>
          <cell r="V2191" t="str">
            <v>2020</v>
          </cell>
          <cell r="W2191">
            <v>44041</v>
          </cell>
        </row>
        <row r="2192">
          <cell r="G2192">
            <v>338401</v>
          </cell>
          <cell r="H2192" t="str">
            <v>KR</v>
          </cell>
          <cell r="I2192">
            <v>43941</v>
          </cell>
          <cell r="J2192">
            <v>43983</v>
          </cell>
          <cell r="K2192">
            <v>43956</v>
          </cell>
          <cell r="L2192">
            <v>44016</v>
          </cell>
          <cell r="M2192">
            <v>259</v>
          </cell>
          <cell r="N2192">
            <v>-390000</v>
          </cell>
          <cell r="P2192" t="str">
            <v>2905100203</v>
          </cell>
          <cell r="Q2192" t="str">
            <v>5051135607</v>
          </cell>
          <cell r="R2192" t="str">
            <v>47960218915 LUIS GUTIERREZ</v>
          </cell>
          <cell r="S2192" t="str">
            <v>4796017011</v>
          </cell>
          <cell r="T2192" t="str">
            <v>1904784612</v>
          </cell>
          <cell r="U2192" t="str">
            <v>2000480144</v>
          </cell>
          <cell r="V2192" t="str">
            <v>2021</v>
          </cell>
          <cell r="W2192">
            <v>44275</v>
          </cell>
        </row>
        <row r="2193">
          <cell r="G2193">
            <v>338389</v>
          </cell>
          <cell r="H2193" t="str">
            <v>KR</v>
          </cell>
          <cell r="I2193">
            <v>43941</v>
          </cell>
          <cell r="J2193">
            <v>43983</v>
          </cell>
          <cell r="K2193">
            <v>43956</v>
          </cell>
          <cell r="L2193">
            <v>44016</v>
          </cell>
          <cell r="M2193">
            <v>25</v>
          </cell>
          <cell r="N2193">
            <v>-720000</v>
          </cell>
          <cell r="P2193" t="str">
            <v>2905100202</v>
          </cell>
          <cell r="Q2193" t="str">
            <v>5051135607</v>
          </cell>
          <cell r="R2193" t="str">
            <v>08001370202 RAUL PEDRAZA</v>
          </cell>
          <cell r="S2193" t="str">
            <v>800120011</v>
          </cell>
          <cell r="T2193" t="str">
            <v>1904784607</v>
          </cell>
          <cell r="U2193" t="str">
            <v>2000350200</v>
          </cell>
          <cell r="V2193" t="str">
            <v>2020</v>
          </cell>
          <cell r="W2193">
            <v>44041</v>
          </cell>
        </row>
        <row r="2194">
          <cell r="G2194">
            <v>338185</v>
          </cell>
          <cell r="H2194" t="str">
            <v>KR</v>
          </cell>
          <cell r="I2194">
            <v>43938</v>
          </cell>
          <cell r="J2194">
            <v>43983</v>
          </cell>
          <cell r="K2194">
            <v>43956</v>
          </cell>
          <cell r="L2194">
            <v>44016</v>
          </cell>
          <cell r="M2194">
            <v>25</v>
          </cell>
          <cell r="N2194">
            <v>-1380000</v>
          </cell>
          <cell r="P2194" t="str">
            <v>2905100202</v>
          </cell>
          <cell r="Q2194" t="str">
            <v>5051135607</v>
          </cell>
          <cell r="R2194" t="str">
            <v>08078165976 ROXANA MENDOZA</v>
          </cell>
          <cell r="S2194" t="str">
            <v>807820011</v>
          </cell>
          <cell r="T2194" t="str">
            <v>1904784603</v>
          </cell>
          <cell r="U2194" t="str">
            <v>2000350200</v>
          </cell>
          <cell r="V2194" t="str">
            <v>2020</v>
          </cell>
          <cell r="W2194">
            <v>44041</v>
          </cell>
        </row>
        <row r="2195">
          <cell r="G2195">
            <v>338180</v>
          </cell>
          <cell r="H2195" t="str">
            <v>KR</v>
          </cell>
          <cell r="I2195">
            <v>43938</v>
          </cell>
          <cell r="J2195">
            <v>43983</v>
          </cell>
          <cell r="K2195">
            <v>43956</v>
          </cell>
          <cell r="L2195">
            <v>44016</v>
          </cell>
          <cell r="M2195">
            <v>25</v>
          </cell>
          <cell r="N2195">
            <v>-720000</v>
          </cell>
          <cell r="P2195" t="str">
            <v>2905100202</v>
          </cell>
          <cell r="Q2195" t="str">
            <v>5051135607</v>
          </cell>
          <cell r="R2195" t="str">
            <v>08001361254 MARIA REBOLLEDO</v>
          </cell>
          <cell r="S2195" t="str">
            <v>800120011</v>
          </cell>
          <cell r="T2195" t="str">
            <v>1904784597</v>
          </cell>
          <cell r="U2195" t="str">
            <v>2000350200</v>
          </cell>
          <cell r="V2195" t="str">
            <v>2020</v>
          </cell>
          <cell r="W2195">
            <v>44041</v>
          </cell>
        </row>
        <row r="2196">
          <cell r="G2196">
            <v>3310765</v>
          </cell>
          <cell r="H2196" t="str">
            <v>KR</v>
          </cell>
          <cell r="I2196">
            <v>43958</v>
          </cell>
          <cell r="J2196">
            <v>43983</v>
          </cell>
          <cell r="K2196">
            <v>43962</v>
          </cell>
          <cell r="L2196">
            <v>44022</v>
          </cell>
          <cell r="M2196">
            <v>19</v>
          </cell>
          <cell r="N2196">
            <v>-390000</v>
          </cell>
          <cell r="P2196" t="str">
            <v>2905100202</v>
          </cell>
          <cell r="Q2196" t="str">
            <v>5111728401</v>
          </cell>
          <cell r="R2196" t="str">
            <v>08685160248 MARLA MORALES</v>
          </cell>
          <cell r="S2196" t="str">
            <v>868520011</v>
          </cell>
          <cell r="T2196" t="str">
            <v>1904784372</v>
          </cell>
          <cell r="U2196" t="str">
            <v>2000350200</v>
          </cell>
          <cell r="V2196" t="str">
            <v>2020</v>
          </cell>
          <cell r="W2196">
            <v>44041</v>
          </cell>
        </row>
        <row r="2197">
          <cell r="G2197">
            <v>3310764</v>
          </cell>
          <cell r="H2197" t="str">
            <v>KR</v>
          </cell>
          <cell r="I2197">
            <v>43958</v>
          </cell>
          <cell r="J2197">
            <v>43983</v>
          </cell>
          <cell r="K2197">
            <v>43962</v>
          </cell>
          <cell r="L2197">
            <v>44022</v>
          </cell>
          <cell r="M2197">
            <v>19</v>
          </cell>
          <cell r="N2197">
            <v>-390000</v>
          </cell>
          <cell r="P2197" t="str">
            <v>2905100202</v>
          </cell>
          <cell r="Q2197" t="str">
            <v>5111728401</v>
          </cell>
          <cell r="R2197" t="str">
            <v>08001411969 JAVIER ROSILLO</v>
          </cell>
          <cell r="S2197" t="str">
            <v>800120011</v>
          </cell>
          <cell r="T2197" t="str">
            <v>1904784363</v>
          </cell>
          <cell r="U2197" t="str">
            <v>2000350200</v>
          </cell>
          <cell r="V2197" t="str">
            <v>2020</v>
          </cell>
          <cell r="W2197">
            <v>44041</v>
          </cell>
        </row>
        <row r="2198">
          <cell r="G2198">
            <v>3310762</v>
          </cell>
          <cell r="H2198" t="str">
            <v>KR</v>
          </cell>
          <cell r="I2198">
            <v>43958</v>
          </cell>
          <cell r="J2198">
            <v>43983</v>
          </cell>
          <cell r="K2198">
            <v>43962</v>
          </cell>
          <cell r="L2198">
            <v>44022</v>
          </cell>
          <cell r="M2198">
            <v>19</v>
          </cell>
          <cell r="N2198">
            <v>-542800</v>
          </cell>
          <cell r="P2198" t="str">
            <v>2905100202</v>
          </cell>
          <cell r="Q2198" t="str">
            <v>5111728401</v>
          </cell>
          <cell r="R2198" t="str">
            <v>08436014335 LILIANA MONTERO</v>
          </cell>
          <cell r="S2198" t="str">
            <v>843620011</v>
          </cell>
          <cell r="T2198" t="str">
            <v>1904784348</v>
          </cell>
          <cell r="U2198" t="str">
            <v>2000350200</v>
          </cell>
          <cell r="V2198" t="str">
            <v>2020</v>
          </cell>
          <cell r="W2198">
            <v>44041</v>
          </cell>
        </row>
        <row r="2199">
          <cell r="G2199">
            <v>3310761</v>
          </cell>
          <cell r="H2199" t="str">
            <v>KR</v>
          </cell>
          <cell r="I2199">
            <v>43958</v>
          </cell>
          <cell r="J2199">
            <v>43983</v>
          </cell>
          <cell r="K2199">
            <v>43962</v>
          </cell>
          <cell r="L2199">
            <v>44022</v>
          </cell>
          <cell r="M2199">
            <v>19</v>
          </cell>
          <cell r="N2199">
            <v>-171601</v>
          </cell>
          <cell r="P2199" t="str">
            <v>2905100202</v>
          </cell>
          <cell r="Q2199" t="str">
            <v>5111728401</v>
          </cell>
          <cell r="R2199" t="str">
            <v>08001469676 MAGALIS CASTRO</v>
          </cell>
          <cell r="S2199" t="str">
            <v>843320011</v>
          </cell>
          <cell r="T2199" t="str">
            <v>1904784338</v>
          </cell>
          <cell r="U2199" t="str">
            <v>2000350200</v>
          </cell>
          <cell r="V2199" t="str">
            <v>2020</v>
          </cell>
          <cell r="W2199">
            <v>44041</v>
          </cell>
        </row>
        <row r="2200">
          <cell r="G2200">
            <v>3310692</v>
          </cell>
          <cell r="H2200" t="str">
            <v>KR</v>
          </cell>
          <cell r="I2200">
            <v>43958</v>
          </cell>
          <cell r="J2200">
            <v>43983</v>
          </cell>
          <cell r="K2200">
            <v>43962</v>
          </cell>
          <cell r="L2200">
            <v>44022</v>
          </cell>
          <cell r="M2200">
            <v>19</v>
          </cell>
          <cell r="N2200">
            <v>-60000</v>
          </cell>
          <cell r="P2200" t="str">
            <v>2905100202</v>
          </cell>
          <cell r="Q2200" t="str">
            <v>5111728401</v>
          </cell>
          <cell r="R2200" t="str">
            <v>08001154584 LEONELYS VASQUEZ</v>
          </cell>
          <cell r="S2200" t="str">
            <v>800120011</v>
          </cell>
          <cell r="T2200" t="str">
            <v>1904784332</v>
          </cell>
          <cell r="U2200" t="str">
            <v>2000350200</v>
          </cell>
          <cell r="V2200" t="str">
            <v>2020</v>
          </cell>
          <cell r="W2200">
            <v>44041</v>
          </cell>
        </row>
        <row r="2201">
          <cell r="G2201">
            <v>3310469</v>
          </cell>
          <cell r="H2201" t="str">
            <v>KR</v>
          </cell>
          <cell r="I2201">
            <v>43956</v>
          </cell>
          <cell r="J2201">
            <v>43983</v>
          </cell>
          <cell r="K2201">
            <v>43962</v>
          </cell>
          <cell r="L2201">
            <v>44022</v>
          </cell>
          <cell r="M2201">
            <v>19</v>
          </cell>
          <cell r="N2201">
            <v>-60000</v>
          </cell>
          <cell r="P2201" t="str">
            <v>2905100202</v>
          </cell>
          <cell r="Q2201" t="str">
            <v>5111728401</v>
          </cell>
          <cell r="R2201" t="str">
            <v>08001044789 OMAR DONADO</v>
          </cell>
          <cell r="S2201" t="str">
            <v>800120011</v>
          </cell>
          <cell r="T2201" t="str">
            <v>1904784326</v>
          </cell>
          <cell r="U2201" t="str">
            <v>2000350200</v>
          </cell>
          <cell r="V2201" t="str">
            <v>2020</v>
          </cell>
          <cell r="W2201">
            <v>44041</v>
          </cell>
        </row>
        <row r="2202">
          <cell r="G2202">
            <v>3310374</v>
          </cell>
          <cell r="H2202" t="str">
            <v>KR</v>
          </cell>
          <cell r="I2202">
            <v>43956</v>
          </cell>
          <cell r="J2202">
            <v>43983</v>
          </cell>
          <cell r="K2202">
            <v>43962</v>
          </cell>
          <cell r="L2202">
            <v>44022</v>
          </cell>
          <cell r="M2202">
            <v>19</v>
          </cell>
          <cell r="N2202">
            <v>-60000</v>
          </cell>
          <cell r="P2202" t="str">
            <v>2905100102</v>
          </cell>
          <cell r="Q2202" t="str">
            <v>5111728401</v>
          </cell>
          <cell r="R2202" t="str">
            <v>08001243386 MILDRED ROMERO</v>
          </cell>
          <cell r="S2202" t="str">
            <v>800120011</v>
          </cell>
          <cell r="T2202" t="str">
            <v>1904784321</v>
          </cell>
          <cell r="U2202" t="str">
            <v>2000350200</v>
          </cell>
          <cell r="V2202" t="str">
            <v>2020</v>
          </cell>
          <cell r="W2202">
            <v>44041</v>
          </cell>
        </row>
        <row r="2203">
          <cell r="G2203">
            <v>3310265</v>
          </cell>
          <cell r="H2203" t="str">
            <v>KR</v>
          </cell>
          <cell r="I2203">
            <v>43955</v>
          </cell>
          <cell r="J2203">
            <v>43983</v>
          </cell>
          <cell r="K2203">
            <v>43962</v>
          </cell>
          <cell r="L2203">
            <v>44022</v>
          </cell>
          <cell r="M2203">
            <v>19</v>
          </cell>
          <cell r="N2203">
            <v>-60000</v>
          </cell>
          <cell r="P2203" t="str">
            <v>2905100202</v>
          </cell>
          <cell r="Q2203" t="str">
            <v>5111728401</v>
          </cell>
          <cell r="R2203" t="str">
            <v>08001210540 JANETT VILLARREAL</v>
          </cell>
          <cell r="S2203" t="str">
            <v>800120011</v>
          </cell>
          <cell r="T2203" t="str">
            <v>1904784244</v>
          </cell>
          <cell r="U2203" t="str">
            <v>2000350200</v>
          </cell>
          <cell r="V2203" t="str">
            <v>2020</v>
          </cell>
          <cell r="W2203">
            <v>44041</v>
          </cell>
        </row>
        <row r="2204">
          <cell r="G2204">
            <v>3310346</v>
          </cell>
          <cell r="H2204" t="str">
            <v>KR</v>
          </cell>
          <cell r="I2204">
            <v>43956</v>
          </cell>
          <cell r="J2204">
            <v>43983</v>
          </cell>
          <cell r="K2204">
            <v>43962</v>
          </cell>
          <cell r="L2204">
            <v>44022</v>
          </cell>
          <cell r="M2204">
            <v>19</v>
          </cell>
          <cell r="N2204">
            <v>-3718636</v>
          </cell>
          <cell r="P2204" t="str">
            <v>2905100202</v>
          </cell>
          <cell r="Q2204" t="str">
            <v>5111728401</v>
          </cell>
          <cell r="R2204" t="str">
            <v>08001145334 RAMON GARCIA</v>
          </cell>
          <cell r="S2204" t="str">
            <v>800120011</v>
          </cell>
          <cell r="T2204" t="str">
            <v>1904784233</v>
          </cell>
          <cell r="U2204" t="str">
            <v>2000350200</v>
          </cell>
          <cell r="V2204" t="str">
            <v>2020</v>
          </cell>
          <cell r="W2204">
            <v>44041</v>
          </cell>
        </row>
        <row r="2205">
          <cell r="G2205">
            <v>3310346</v>
          </cell>
          <cell r="H2205" t="str">
            <v>KR</v>
          </cell>
          <cell r="I2205">
            <v>43956</v>
          </cell>
          <cell r="J2205">
            <v>43983</v>
          </cell>
          <cell r="K2205">
            <v>43980</v>
          </cell>
          <cell r="L2205">
            <v>44040</v>
          </cell>
          <cell r="M2205">
            <v>230</v>
          </cell>
          <cell r="N2205">
            <v>-80000</v>
          </cell>
          <cell r="P2205" t="str">
            <v>2205200201</v>
          </cell>
          <cell r="Q2205" t="str">
            <v>5111728401</v>
          </cell>
          <cell r="R2205" t="str">
            <v>GLOSA INICIAL GL-0892402310508</v>
          </cell>
          <cell r="S2205" t="str">
            <v>800120011</v>
          </cell>
          <cell r="T2205" t="str">
            <v>1904784233</v>
          </cell>
          <cell r="U2205" t="str">
            <v>1906200809</v>
          </cell>
          <cell r="V2205" t="str">
            <v>2021</v>
          </cell>
          <cell r="W2205">
            <v>44270</v>
          </cell>
        </row>
        <row r="2206">
          <cell r="G2206">
            <v>3310424</v>
          </cell>
          <cell r="H2206" t="str">
            <v>KR</v>
          </cell>
          <cell r="I2206">
            <v>43956</v>
          </cell>
          <cell r="J2206">
            <v>43983</v>
          </cell>
          <cell r="K2206">
            <v>43962</v>
          </cell>
          <cell r="L2206">
            <v>44022</v>
          </cell>
          <cell r="M2206">
            <v>19</v>
          </cell>
          <cell r="N2206">
            <v>-60000</v>
          </cell>
          <cell r="P2206" t="str">
            <v>2905100102</v>
          </cell>
          <cell r="Q2206" t="str">
            <v>5111735514</v>
          </cell>
          <cell r="R2206" t="str">
            <v>08001076846 CLAUDIA GUALDRON</v>
          </cell>
          <cell r="S2206" t="str">
            <v>800120011</v>
          </cell>
          <cell r="T2206" t="str">
            <v>1904784207</v>
          </cell>
          <cell r="U2206" t="str">
            <v>2000350200</v>
          </cell>
          <cell r="V2206" t="str">
            <v>2020</v>
          </cell>
          <cell r="W2206">
            <v>44041</v>
          </cell>
        </row>
        <row r="2207">
          <cell r="G2207">
            <v>3310589</v>
          </cell>
          <cell r="H2207" t="str">
            <v>KR</v>
          </cell>
          <cell r="I2207">
            <v>43957</v>
          </cell>
          <cell r="J2207">
            <v>43983</v>
          </cell>
          <cell r="K2207">
            <v>43962</v>
          </cell>
          <cell r="L2207">
            <v>44022</v>
          </cell>
          <cell r="M2207">
            <v>19</v>
          </cell>
          <cell r="N2207">
            <v>-60000</v>
          </cell>
          <cell r="P2207" t="str">
            <v>2905100202</v>
          </cell>
          <cell r="Q2207" t="str">
            <v>5111735514</v>
          </cell>
          <cell r="R2207" t="str">
            <v>08001468189 KEYLEEN VILLALBA</v>
          </cell>
          <cell r="S2207" t="str">
            <v>800120011</v>
          </cell>
          <cell r="T2207" t="str">
            <v>1904784206</v>
          </cell>
          <cell r="U2207" t="str">
            <v>2000350200</v>
          </cell>
          <cell r="V2207" t="str">
            <v>2020</v>
          </cell>
          <cell r="W2207">
            <v>44041</v>
          </cell>
        </row>
        <row r="2208">
          <cell r="G2208">
            <v>3310368</v>
          </cell>
          <cell r="H2208" t="str">
            <v>KR</v>
          </cell>
          <cell r="I2208">
            <v>43956</v>
          </cell>
          <cell r="J2208">
            <v>43983</v>
          </cell>
          <cell r="K2208">
            <v>43962</v>
          </cell>
          <cell r="L2208">
            <v>44022</v>
          </cell>
          <cell r="M2208">
            <v>19</v>
          </cell>
          <cell r="N2208">
            <v>-60000</v>
          </cell>
          <cell r="P2208" t="str">
            <v>2905100202</v>
          </cell>
          <cell r="Q2208" t="str">
            <v>5111735514</v>
          </cell>
          <cell r="R2208" t="str">
            <v>08001193579 JHON CERVERA</v>
          </cell>
          <cell r="S2208" t="str">
            <v>800120011</v>
          </cell>
          <cell r="T2208" t="str">
            <v>1904784203</v>
          </cell>
          <cell r="U2208" t="str">
            <v>2000350200</v>
          </cell>
          <cell r="V2208" t="str">
            <v>2020</v>
          </cell>
          <cell r="W2208">
            <v>44041</v>
          </cell>
        </row>
        <row r="2209">
          <cell r="G2209">
            <v>3310133</v>
          </cell>
          <cell r="H2209" t="str">
            <v>KR</v>
          </cell>
          <cell r="I2209">
            <v>43955</v>
          </cell>
          <cell r="J2209">
            <v>43983</v>
          </cell>
          <cell r="K2209">
            <v>43962</v>
          </cell>
          <cell r="L2209">
            <v>44022</v>
          </cell>
          <cell r="M2209">
            <v>19</v>
          </cell>
          <cell r="N2209">
            <v>-60000</v>
          </cell>
          <cell r="P2209" t="str">
            <v>2905100102</v>
          </cell>
          <cell r="Q2209" t="str">
            <v>5111739816</v>
          </cell>
          <cell r="R2209" t="str">
            <v>08001419192 BEATRIZ MARTINEZ</v>
          </cell>
          <cell r="S2209" t="str">
            <v>800120011</v>
          </cell>
          <cell r="T2209" t="str">
            <v>1904784192</v>
          </cell>
          <cell r="U2209" t="str">
            <v>2000350200</v>
          </cell>
          <cell r="V2209" t="str">
            <v>2020</v>
          </cell>
          <cell r="W2209">
            <v>44041</v>
          </cell>
        </row>
        <row r="2210">
          <cell r="G2210">
            <v>3310118</v>
          </cell>
          <cell r="H2210" t="str">
            <v>KR</v>
          </cell>
          <cell r="I2210">
            <v>43955</v>
          </cell>
          <cell r="J2210">
            <v>43983</v>
          </cell>
          <cell r="K2210">
            <v>43962</v>
          </cell>
          <cell r="L2210">
            <v>44022</v>
          </cell>
          <cell r="M2210">
            <v>19</v>
          </cell>
          <cell r="N2210">
            <v>-831601</v>
          </cell>
          <cell r="P2210" t="str">
            <v>2905100202</v>
          </cell>
          <cell r="Q2210" t="str">
            <v>5111739816</v>
          </cell>
          <cell r="R2210" t="str">
            <v>08001344388 WILFRIDO ALVAREZ</v>
          </cell>
          <cell r="S2210" t="str">
            <v>800120011</v>
          </cell>
          <cell r="T2210" t="str">
            <v>1904784187</v>
          </cell>
          <cell r="U2210" t="str">
            <v>2000350200</v>
          </cell>
          <cell r="V2210" t="str">
            <v>2020</v>
          </cell>
          <cell r="W2210">
            <v>44041</v>
          </cell>
        </row>
        <row r="2211">
          <cell r="G2211">
            <v>3310079</v>
          </cell>
          <cell r="H2211" t="str">
            <v>KR</v>
          </cell>
          <cell r="I2211">
            <v>43953</v>
          </cell>
          <cell r="J2211">
            <v>43983</v>
          </cell>
          <cell r="K2211">
            <v>43962</v>
          </cell>
          <cell r="L2211">
            <v>44022</v>
          </cell>
          <cell r="M2211">
            <v>19</v>
          </cell>
          <cell r="N2211">
            <v>-60000</v>
          </cell>
          <cell r="P2211" t="str">
            <v>2905100202</v>
          </cell>
          <cell r="Q2211" t="str">
            <v>5111739816</v>
          </cell>
          <cell r="R2211" t="str">
            <v>08001143961 CARMEN MORRON</v>
          </cell>
          <cell r="S2211" t="str">
            <v>800120011</v>
          </cell>
          <cell r="T2211" t="str">
            <v>1904784183</v>
          </cell>
          <cell r="U2211" t="str">
            <v>2000350200</v>
          </cell>
          <cell r="V2211" t="str">
            <v>2020</v>
          </cell>
          <cell r="W2211">
            <v>44041</v>
          </cell>
        </row>
        <row r="2212">
          <cell r="G2212">
            <v>3310068</v>
          </cell>
          <cell r="H2212" t="str">
            <v>KR</v>
          </cell>
          <cell r="I2212">
            <v>43953</v>
          </cell>
          <cell r="J2212">
            <v>43983</v>
          </cell>
          <cell r="K2212">
            <v>43962</v>
          </cell>
          <cell r="L2212">
            <v>44022</v>
          </cell>
          <cell r="M2212">
            <v>19</v>
          </cell>
          <cell r="N2212">
            <v>-60000</v>
          </cell>
          <cell r="P2212" t="str">
            <v>2905100202</v>
          </cell>
          <cell r="Q2212" t="str">
            <v>5111739816</v>
          </cell>
          <cell r="R2212" t="str">
            <v>08001212608 LAURA ORTIZ</v>
          </cell>
          <cell r="S2212" t="str">
            <v>800120011</v>
          </cell>
          <cell r="T2212" t="str">
            <v>1904784180</v>
          </cell>
          <cell r="U2212" t="str">
            <v>2000350200</v>
          </cell>
          <cell r="V2212" t="str">
            <v>2020</v>
          </cell>
          <cell r="W2212">
            <v>44041</v>
          </cell>
        </row>
        <row r="2213">
          <cell r="G2213">
            <v>3310066</v>
          </cell>
          <cell r="H2213" t="str">
            <v>KR</v>
          </cell>
          <cell r="I2213">
            <v>43953</v>
          </cell>
          <cell r="J2213">
            <v>43983</v>
          </cell>
          <cell r="K2213">
            <v>43962</v>
          </cell>
          <cell r="L2213">
            <v>44022</v>
          </cell>
          <cell r="M2213">
            <v>19</v>
          </cell>
          <cell r="N2213">
            <v>-60000</v>
          </cell>
          <cell r="P2213" t="str">
            <v>2905100202</v>
          </cell>
          <cell r="Q2213" t="str">
            <v>5111739816</v>
          </cell>
          <cell r="R2213" t="str">
            <v>08433552089 AMELIA LENGUA</v>
          </cell>
          <cell r="S2213" t="str">
            <v>843320011</v>
          </cell>
          <cell r="T2213" t="str">
            <v>1904784176</v>
          </cell>
          <cell r="U2213" t="str">
            <v>2000350200</v>
          </cell>
          <cell r="V2213" t="str">
            <v>2020</v>
          </cell>
          <cell r="W2213">
            <v>44041</v>
          </cell>
        </row>
        <row r="2214">
          <cell r="G2214">
            <v>3310095</v>
          </cell>
          <cell r="H2214" t="str">
            <v>KR</v>
          </cell>
          <cell r="I2214">
            <v>43953</v>
          </cell>
          <cell r="J2214">
            <v>43983</v>
          </cell>
          <cell r="K2214">
            <v>43962</v>
          </cell>
          <cell r="L2214">
            <v>44022</v>
          </cell>
          <cell r="M2214">
            <v>19</v>
          </cell>
          <cell r="N2214">
            <v>-4180457</v>
          </cell>
          <cell r="P2214" t="str">
            <v>2905100202</v>
          </cell>
          <cell r="Q2214" t="str">
            <v>5111739816</v>
          </cell>
          <cell r="R2214" t="str">
            <v>08001335787 WENDY POLO</v>
          </cell>
          <cell r="S2214" t="str">
            <v>800120011</v>
          </cell>
          <cell r="T2214" t="str">
            <v>1904784171</v>
          </cell>
          <cell r="U2214" t="str">
            <v>2000350200</v>
          </cell>
          <cell r="V2214" t="str">
            <v>2020</v>
          </cell>
          <cell r="W2214">
            <v>44041</v>
          </cell>
        </row>
        <row r="2215">
          <cell r="G2215">
            <v>3310095</v>
          </cell>
          <cell r="H2215" t="str">
            <v>KR</v>
          </cell>
          <cell r="I2215">
            <v>43953</v>
          </cell>
          <cell r="J2215">
            <v>43983</v>
          </cell>
          <cell r="K2215">
            <v>43979</v>
          </cell>
          <cell r="L2215">
            <v>44039</v>
          </cell>
          <cell r="M2215">
            <v>43</v>
          </cell>
          <cell r="N2215">
            <v>-145866</v>
          </cell>
          <cell r="P2215" t="str">
            <v>2205200201</v>
          </cell>
          <cell r="Q2215" t="str">
            <v>5111739816</v>
          </cell>
          <cell r="R2215" t="str">
            <v>GLOSA INICIAL GL-0892402310481</v>
          </cell>
          <cell r="S2215" t="str">
            <v>800120011</v>
          </cell>
          <cell r="T2215" t="str">
            <v>1904784171</v>
          </cell>
          <cell r="U2215" t="str">
            <v>105291649</v>
          </cell>
          <cell r="V2215" t="str">
            <v>2020</v>
          </cell>
          <cell r="W2215">
            <v>44082</v>
          </cell>
        </row>
        <row r="2216">
          <cell r="G2216">
            <v>3310210</v>
          </cell>
          <cell r="H2216" t="str">
            <v>KR</v>
          </cell>
          <cell r="I2216">
            <v>43955</v>
          </cell>
          <cell r="J2216">
            <v>43983</v>
          </cell>
          <cell r="K2216">
            <v>43980</v>
          </cell>
          <cell r="L2216">
            <v>44040</v>
          </cell>
          <cell r="M2216">
            <v>230</v>
          </cell>
          <cell r="N2216">
            <v>-142058</v>
          </cell>
          <cell r="P2216" t="str">
            <v>2205200201</v>
          </cell>
          <cell r="Q2216" t="str">
            <v>5111739816</v>
          </cell>
          <cell r="R2216" t="str">
            <v>GLOSA INICIAL GL-0892402310498</v>
          </cell>
          <cell r="S2216" t="str">
            <v>800120011</v>
          </cell>
          <cell r="T2216" t="str">
            <v>1904784135</v>
          </cell>
          <cell r="U2216" t="str">
            <v>1906200799</v>
          </cell>
          <cell r="V2216" t="str">
            <v>2021</v>
          </cell>
          <cell r="W2216">
            <v>44270</v>
          </cell>
        </row>
        <row r="2217">
          <cell r="G2217">
            <v>3310074</v>
          </cell>
          <cell r="H2217" t="str">
            <v>KR</v>
          </cell>
          <cell r="I2217">
            <v>43953</v>
          </cell>
          <cell r="J2217">
            <v>43983</v>
          </cell>
          <cell r="K2217">
            <v>43979</v>
          </cell>
          <cell r="L2217">
            <v>44039</v>
          </cell>
          <cell r="M2217">
            <v>43</v>
          </cell>
          <cell r="N2217">
            <v>-106285</v>
          </cell>
          <cell r="P2217" t="str">
            <v>2205200201</v>
          </cell>
          <cell r="Q2217" t="str">
            <v>5111739816</v>
          </cell>
          <cell r="R2217" t="str">
            <v>GLOSA INICIAL GL-0892402310476</v>
          </cell>
          <cell r="S2217" t="str">
            <v>800120011</v>
          </cell>
          <cell r="T2217" t="str">
            <v>1904784122</v>
          </cell>
          <cell r="U2217" t="str">
            <v>105291653</v>
          </cell>
          <cell r="V2217" t="str">
            <v>2020</v>
          </cell>
          <cell r="W2217">
            <v>44082</v>
          </cell>
        </row>
        <row r="2218">
          <cell r="G2218">
            <v>335983</v>
          </cell>
          <cell r="H2218" t="str">
            <v>KR</v>
          </cell>
          <cell r="I2218">
            <v>43900</v>
          </cell>
          <cell r="J2218">
            <v>43983</v>
          </cell>
          <cell r="K2218">
            <v>43971</v>
          </cell>
          <cell r="L2218">
            <v>44031</v>
          </cell>
          <cell r="M2218">
            <v>-5</v>
          </cell>
          <cell r="N2218">
            <v>-6684485</v>
          </cell>
          <cell r="P2218" t="str">
            <v>2905100203</v>
          </cell>
          <cell r="Q2218" t="str">
            <v>5202010718</v>
          </cell>
          <cell r="R2218" t="str">
            <v>23555177075 ANA GUERRA</v>
          </cell>
          <cell r="S2218" t="str">
            <v>2355520011</v>
          </cell>
          <cell r="T2218" t="str">
            <v>1904784059</v>
          </cell>
          <cell r="U2218" t="str">
            <v>2000347745</v>
          </cell>
          <cell r="V2218" t="str">
            <v>2020</v>
          </cell>
          <cell r="W2218">
            <v>44026</v>
          </cell>
        </row>
        <row r="2219">
          <cell r="G2219">
            <v>335983</v>
          </cell>
          <cell r="H2219" t="str">
            <v>KR</v>
          </cell>
          <cell r="I2219">
            <v>43900</v>
          </cell>
          <cell r="J2219">
            <v>43983</v>
          </cell>
          <cell r="K2219">
            <v>43983</v>
          </cell>
          <cell r="L2219">
            <v>44043</v>
          </cell>
          <cell r="M2219">
            <v>227</v>
          </cell>
          <cell r="N2219">
            <v>-750950</v>
          </cell>
          <cell r="P2219" t="str">
            <v>2205200201</v>
          </cell>
          <cell r="Q2219" t="str">
            <v>5202145528</v>
          </cell>
          <cell r="R2219" t="str">
            <v>GLOSA INICIAL GL-0892402310545</v>
          </cell>
          <cell r="S2219" t="str">
            <v>2355520011</v>
          </cell>
          <cell r="T2219" t="str">
            <v>1904784059</v>
          </cell>
          <cell r="U2219" t="str">
            <v>1906200718</v>
          </cell>
          <cell r="V2219" t="str">
            <v>2021</v>
          </cell>
          <cell r="W2219">
            <v>44270</v>
          </cell>
        </row>
        <row r="2220">
          <cell r="G2220">
            <v>3310767</v>
          </cell>
          <cell r="H2220" t="str">
            <v>KR</v>
          </cell>
          <cell r="I2220">
            <v>43958</v>
          </cell>
          <cell r="J2220">
            <v>43983</v>
          </cell>
          <cell r="K2220">
            <v>43962</v>
          </cell>
          <cell r="L2220">
            <v>44022</v>
          </cell>
          <cell r="M2220">
            <v>19</v>
          </cell>
          <cell r="N2220">
            <v>-2370206</v>
          </cell>
          <cell r="P2220" t="str">
            <v>2905100202</v>
          </cell>
          <cell r="Q2220" t="str">
            <v>5111819058</v>
          </cell>
          <cell r="R2220" t="str">
            <v>08685346635 NURY ESCOBAR</v>
          </cell>
          <cell r="S2220" t="str">
            <v>868520011</v>
          </cell>
          <cell r="T2220" t="str">
            <v>1904784044</v>
          </cell>
          <cell r="U2220" t="str">
            <v>2000350200</v>
          </cell>
          <cell r="V2220" t="str">
            <v>2020</v>
          </cell>
          <cell r="W2220">
            <v>44041</v>
          </cell>
        </row>
        <row r="2221">
          <cell r="G2221">
            <v>3310767</v>
          </cell>
          <cell r="H2221" t="str">
            <v>KR</v>
          </cell>
          <cell r="I2221">
            <v>43958</v>
          </cell>
          <cell r="J2221">
            <v>43983</v>
          </cell>
          <cell r="K2221">
            <v>43980</v>
          </cell>
          <cell r="L2221">
            <v>44040</v>
          </cell>
          <cell r="M2221">
            <v>230</v>
          </cell>
          <cell r="N2221">
            <v>-6197902</v>
          </cell>
          <cell r="P2221" t="str">
            <v>2205200201</v>
          </cell>
          <cell r="Q2221" t="str">
            <v>5111819058</v>
          </cell>
          <cell r="R2221" t="str">
            <v>GLOSA INICIAL GL-0892402310509</v>
          </cell>
          <cell r="S2221" t="str">
            <v>868520011</v>
          </cell>
          <cell r="T2221" t="str">
            <v>1904784044</v>
          </cell>
          <cell r="U2221" t="str">
            <v>1906200666</v>
          </cell>
          <cell r="V2221" t="str">
            <v>2021</v>
          </cell>
          <cell r="W2221">
            <v>44270</v>
          </cell>
        </row>
        <row r="2222">
          <cell r="G2222">
            <v>337603</v>
          </cell>
          <cell r="H2222" t="str">
            <v>KR</v>
          </cell>
          <cell r="I2222">
            <v>43894</v>
          </cell>
          <cell r="J2222">
            <v>44008</v>
          </cell>
          <cell r="K2222">
            <v>43935</v>
          </cell>
          <cell r="L2222">
            <v>43995</v>
          </cell>
          <cell r="M2222">
            <v>384</v>
          </cell>
          <cell r="N2222">
            <v>-3347567</v>
          </cell>
          <cell r="P2222" t="str">
            <v>2905100102</v>
          </cell>
          <cell r="Q2222" t="str">
            <v>4140920699</v>
          </cell>
          <cell r="R2222" t="str">
            <v>Capita CR-47-CO47001900002780143-2017 / FEBRERO 20</v>
          </cell>
          <cell r="S2222" t="str">
            <v>4774516011</v>
          </cell>
          <cell r="T2222" t="str">
            <v>1904776066</v>
          </cell>
        </row>
        <row r="2223">
          <cell r="G2223">
            <v>337579</v>
          </cell>
          <cell r="H2223" t="str">
            <v>KR</v>
          </cell>
          <cell r="I2223">
            <v>43924</v>
          </cell>
          <cell r="J2223">
            <v>44008</v>
          </cell>
          <cell r="K2223">
            <v>43951</v>
          </cell>
          <cell r="L2223">
            <v>44011</v>
          </cell>
          <cell r="M2223">
            <v>368</v>
          </cell>
          <cell r="N2223">
            <v>-145199230</v>
          </cell>
          <cell r="P2223" t="str">
            <v>2205200201</v>
          </cell>
          <cell r="Q2223" t="str">
            <v>4111607224</v>
          </cell>
          <cell r="R2223" t="str">
            <v>GLOSA INICIAL GL-4792506328933</v>
          </cell>
          <cell r="S2223" t="str">
            <v>4774516011</v>
          </cell>
          <cell r="T2223" t="str">
            <v>1904776019</v>
          </cell>
        </row>
        <row r="2224">
          <cell r="G2224">
            <v>337515</v>
          </cell>
          <cell r="H2224" t="str">
            <v>KR</v>
          </cell>
          <cell r="I2224">
            <v>43923</v>
          </cell>
          <cell r="J2224">
            <v>44007</v>
          </cell>
          <cell r="K2224">
            <v>43934</v>
          </cell>
          <cell r="L2224">
            <v>43994</v>
          </cell>
          <cell r="M2224">
            <v>47</v>
          </cell>
          <cell r="N2224">
            <v>-1854533</v>
          </cell>
          <cell r="P2224" t="str">
            <v>2905100202</v>
          </cell>
          <cell r="Q2224" t="str">
            <v>4131150524</v>
          </cell>
          <cell r="R2224" t="str">
            <v>13430507964 MARIA PEREZ</v>
          </cell>
          <cell r="S2224" t="str">
            <v>1343020011</v>
          </cell>
          <cell r="T2224" t="str">
            <v>1904775672</v>
          </cell>
          <cell r="U2224" t="str">
            <v>2000350202</v>
          </cell>
          <cell r="V2224" t="str">
            <v>2020</v>
          </cell>
          <cell r="W2224">
            <v>44041</v>
          </cell>
        </row>
        <row r="2225">
          <cell r="G2225">
            <v>337081</v>
          </cell>
          <cell r="H2225" t="str">
            <v>KR</v>
          </cell>
          <cell r="I2225">
            <v>43916</v>
          </cell>
          <cell r="J2225">
            <v>44007</v>
          </cell>
          <cell r="K2225">
            <v>43927</v>
          </cell>
          <cell r="L2225">
            <v>43987</v>
          </cell>
          <cell r="M2225">
            <v>54</v>
          </cell>
          <cell r="N2225">
            <v>-60000</v>
          </cell>
          <cell r="P2225" t="str">
            <v>2905100202</v>
          </cell>
          <cell r="Q2225" t="str">
            <v>4061630159</v>
          </cell>
          <cell r="R2225" t="str">
            <v>13001199346 MARIA ZEA</v>
          </cell>
          <cell r="S2225" t="str">
            <v>1300120011</v>
          </cell>
          <cell r="T2225" t="str">
            <v>1904775655</v>
          </cell>
          <cell r="U2225" t="str">
            <v>2000350202</v>
          </cell>
          <cell r="V2225" t="str">
            <v>2020</v>
          </cell>
          <cell r="W2225">
            <v>44041</v>
          </cell>
        </row>
        <row r="2226">
          <cell r="G2226">
            <v>337076</v>
          </cell>
          <cell r="H2226" t="str">
            <v>KR</v>
          </cell>
          <cell r="I2226">
            <v>43916</v>
          </cell>
          <cell r="J2226">
            <v>44007</v>
          </cell>
          <cell r="K2226">
            <v>43927</v>
          </cell>
          <cell r="L2226">
            <v>43987</v>
          </cell>
          <cell r="M2226">
            <v>54</v>
          </cell>
          <cell r="N2226">
            <v>-60000</v>
          </cell>
          <cell r="P2226" t="str">
            <v>2905100102</v>
          </cell>
          <cell r="Q2226" t="str">
            <v>4061630159</v>
          </cell>
          <cell r="R2226" t="str">
            <v>13222455522 KENGIE RIVERA</v>
          </cell>
          <cell r="S2226" t="str">
            <v>1322220011</v>
          </cell>
          <cell r="T2226" t="str">
            <v>1904775652</v>
          </cell>
          <cell r="U2226" t="str">
            <v>2000350202</v>
          </cell>
          <cell r="V2226" t="str">
            <v>2020</v>
          </cell>
          <cell r="W2226">
            <v>44041</v>
          </cell>
        </row>
        <row r="2227">
          <cell r="G2227">
            <v>337613</v>
          </cell>
          <cell r="H2227" t="str">
            <v>KR</v>
          </cell>
          <cell r="I2227">
            <v>43924</v>
          </cell>
          <cell r="J2227">
            <v>44007</v>
          </cell>
          <cell r="K2227">
            <v>43934</v>
          </cell>
          <cell r="L2227">
            <v>43994</v>
          </cell>
          <cell r="M2227">
            <v>47</v>
          </cell>
          <cell r="N2227">
            <v>-1053414</v>
          </cell>
          <cell r="P2227" t="str">
            <v>2905100102</v>
          </cell>
          <cell r="Q2227" t="str">
            <v>4131230529</v>
          </cell>
          <cell r="R2227" t="str">
            <v>13001505106 ARMANDO MIRANDA</v>
          </cell>
          <cell r="S2227" t="str">
            <v>1300120011</v>
          </cell>
          <cell r="T2227" t="str">
            <v>1904775646</v>
          </cell>
          <cell r="U2227" t="str">
            <v>2000350202</v>
          </cell>
          <cell r="V2227" t="str">
            <v>2020</v>
          </cell>
          <cell r="W2227">
            <v>44041</v>
          </cell>
        </row>
        <row r="2228">
          <cell r="G2228">
            <v>335219</v>
          </cell>
          <cell r="H2228" t="str">
            <v>KR</v>
          </cell>
          <cell r="I2228">
            <v>44001</v>
          </cell>
          <cell r="J2228">
            <v>44001</v>
          </cell>
          <cell r="K2228">
            <v>43896</v>
          </cell>
          <cell r="L2228">
            <v>43956</v>
          </cell>
          <cell r="M2228">
            <v>45</v>
          </cell>
          <cell r="N2228">
            <v>-681166</v>
          </cell>
          <cell r="P2228" t="str">
            <v>2905100202</v>
          </cell>
          <cell r="Q2228" t="str">
            <v>20200619</v>
          </cell>
          <cell r="R2228" t="str">
            <v>ABONO FACT 335219 47720298231 EMILIN DIAZ</v>
          </cell>
          <cell r="S2228" t="str">
            <v>4772020011</v>
          </cell>
          <cell r="T2228" t="str">
            <v>1904763132</v>
          </cell>
          <cell r="U2228" t="str">
            <v>2000333412</v>
          </cell>
          <cell r="V2228" t="str">
            <v>2020</v>
          </cell>
          <cell r="W2228">
            <v>44001</v>
          </cell>
        </row>
        <row r="2229">
          <cell r="G2229">
            <v>335219</v>
          </cell>
          <cell r="H2229" t="str">
            <v>KR</v>
          </cell>
          <cell r="I2229">
            <v>44001</v>
          </cell>
          <cell r="J2229">
            <v>44001</v>
          </cell>
          <cell r="K2229">
            <v>43896</v>
          </cell>
          <cell r="L2229">
            <v>43956</v>
          </cell>
          <cell r="M2229">
            <v>148</v>
          </cell>
          <cell r="N2229">
            <v>-2504335</v>
          </cell>
          <cell r="P2229" t="str">
            <v>2905100202</v>
          </cell>
          <cell r="Q2229" t="str">
            <v>3061058704</v>
          </cell>
          <cell r="R2229" t="str">
            <v>SALDO FACT 335219 47720298231 EMILIN DIAZ</v>
          </cell>
          <cell r="S2229" t="str">
            <v>4755517011</v>
          </cell>
          <cell r="T2229" t="str">
            <v>1904339900</v>
          </cell>
          <cell r="U2229" t="str">
            <v>1905110988</v>
          </cell>
          <cell r="V2229" t="str">
            <v>2020</v>
          </cell>
          <cell r="W2229">
            <v>44104</v>
          </cell>
        </row>
        <row r="2230">
          <cell r="G2230">
            <v>335219</v>
          </cell>
          <cell r="H2230" t="str">
            <v>KR</v>
          </cell>
          <cell r="I2230">
            <v>44001</v>
          </cell>
          <cell r="J2230">
            <v>44001</v>
          </cell>
          <cell r="K2230">
            <v>44001</v>
          </cell>
          <cell r="L2230">
            <v>44001</v>
          </cell>
          <cell r="M2230">
            <v>0</v>
          </cell>
          <cell r="N2230">
            <v>3185501</v>
          </cell>
          <cell r="P2230" t="str">
            <v>2905100202</v>
          </cell>
          <cell r="Q2230" t="str">
            <v>20200619</v>
          </cell>
          <cell r="R2230" t="str">
            <v>ABONO FACT 335219 47720298231 EMILIN DIAZ</v>
          </cell>
          <cell r="S2230" t="str">
            <v>4755517011</v>
          </cell>
          <cell r="T2230" t="str">
            <v>1904763132</v>
          </cell>
          <cell r="U2230" t="str">
            <v>1904763132</v>
          </cell>
          <cell r="V2230" t="str">
            <v>2020</v>
          </cell>
          <cell r="W2230">
            <v>44001</v>
          </cell>
        </row>
        <row r="2231">
          <cell r="G2231">
            <v>339602</v>
          </cell>
          <cell r="H2231" t="str">
            <v>KR</v>
          </cell>
          <cell r="I2231">
            <v>43949</v>
          </cell>
          <cell r="J2231">
            <v>43983</v>
          </cell>
          <cell r="K2231">
            <v>43956</v>
          </cell>
          <cell r="L2231">
            <v>44016</v>
          </cell>
          <cell r="M2231">
            <v>112</v>
          </cell>
          <cell r="N2231">
            <v>-60000</v>
          </cell>
          <cell r="P2231" t="str">
            <v>2905100203</v>
          </cell>
          <cell r="Q2231" t="str">
            <v>5051418975</v>
          </cell>
          <cell r="R2231" t="str">
            <v>47161106181 PEDRO SUAREZ</v>
          </cell>
          <cell r="S2231" t="str">
            <v>4716117011</v>
          </cell>
          <cell r="T2231" t="str">
            <v>1904757813</v>
          </cell>
          <cell r="U2231" t="str">
            <v>2000390881</v>
          </cell>
          <cell r="V2231" t="str">
            <v>2020</v>
          </cell>
          <cell r="W2231">
            <v>44128</v>
          </cell>
        </row>
        <row r="2232">
          <cell r="G2232">
            <v>339599</v>
          </cell>
          <cell r="H2232" t="str">
            <v>KR</v>
          </cell>
          <cell r="I2232">
            <v>43949</v>
          </cell>
          <cell r="J2232">
            <v>43983</v>
          </cell>
          <cell r="K2232">
            <v>43956</v>
          </cell>
          <cell r="L2232">
            <v>44016</v>
          </cell>
          <cell r="M2232">
            <v>25</v>
          </cell>
          <cell r="N2232">
            <v>-60000</v>
          </cell>
          <cell r="P2232" t="str">
            <v>2905100202</v>
          </cell>
          <cell r="Q2232" t="str">
            <v>5051418975</v>
          </cell>
          <cell r="R2232" t="str">
            <v>08758447927 CARLOS GUTIERREZ</v>
          </cell>
          <cell r="S2232" t="str">
            <v>875817011</v>
          </cell>
          <cell r="T2232" t="str">
            <v>1904757808</v>
          </cell>
          <cell r="U2232" t="str">
            <v>2000350200</v>
          </cell>
          <cell r="V2232" t="str">
            <v>2020</v>
          </cell>
          <cell r="W2232">
            <v>44041</v>
          </cell>
        </row>
        <row r="2233">
          <cell r="G2233">
            <v>339598</v>
          </cell>
          <cell r="H2233" t="str">
            <v>KR</v>
          </cell>
          <cell r="I2233">
            <v>43949</v>
          </cell>
          <cell r="J2233">
            <v>43983</v>
          </cell>
          <cell r="K2233">
            <v>43956</v>
          </cell>
          <cell r="L2233">
            <v>44016</v>
          </cell>
          <cell r="M2233">
            <v>25</v>
          </cell>
          <cell r="N2233">
            <v>-60000</v>
          </cell>
          <cell r="P2233" t="str">
            <v>2905100202</v>
          </cell>
          <cell r="Q2233" t="str">
            <v>5051418975</v>
          </cell>
          <cell r="R2233" t="str">
            <v>08001361254 MARIA REBOLLEDO</v>
          </cell>
          <cell r="S2233" t="str">
            <v>800120011</v>
          </cell>
          <cell r="T2233" t="str">
            <v>1904757804</v>
          </cell>
          <cell r="U2233" t="str">
            <v>2000350200</v>
          </cell>
          <cell r="V2233" t="str">
            <v>2020</v>
          </cell>
          <cell r="W2233">
            <v>44041</v>
          </cell>
        </row>
        <row r="2234">
          <cell r="G2234">
            <v>339596</v>
          </cell>
          <cell r="H2234" t="str">
            <v>KR</v>
          </cell>
          <cell r="I2234">
            <v>43949</v>
          </cell>
          <cell r="J2234">
            <v>43983</v>
          </cell>
          <cell r="K2234">
            <v>43956</v>
          </cell>
          <cell r="L2234">
            <v>44016</v>
          </cell>
          <cell r="M2234">
            <v>25</v>
          </cell>
          <cell r="N2234">
            <v>-60000</v>
          </cell>
          <cell r="P2234" t="str">
            <v>2905100202</v>
          </cell>
          <cell r="Q2234" t="str">
            <v>5051418975</v>
          </cell>
          <cell r="R2234" t="str">
            <v>08001089888 LUCIA ESTRADA</v>
          </cell>
          <cell r="S2234" t="str">
            <v>800120011</v>
          </cell>
          <cell r="T2234" t="str">
            <v>1904757802</v>
          </cell>
          <cell r="U2234" t="str">
            <v>2000350200</v>
          </cell>
          <cell r="V2234" t="str">
            <v>2020</v>
          </cell>
          <cell r="W2234">
            <v>44041</v>
          </cell>
        </row>
        <row r="2235">
          <cell r="G2235">
            <v>339594</v>
          </cell>
          <cell r="H2235" t="str">
            <v>KR</v>
          </cell>
          <cell r="I2235">
            <v>43949</v>
          </cell>
          <cell r="J2235">
            <v>43983</v>
          </cell>
          <cell r="K2235">
            <v>43956</v>
          </cell>
          <cell r="L2235">
            <v>44016</v>
          </cell>
          <cell r="M2235">
            <v>25</v>
          </cell>
          <cell r="N2235">
            <v>-60000</v>
          </cell>
          <cell r="P2235" t="str">
            <v>2905100202</v>
          </cell>
          <cell r="Q2235" t="str">
            <v>5051418975</v>
          </cell>
          <cell r="R2235" t="str">
            <v>08001221006 DENCY SUAREZ</v>
          </cell>
          <cell r="S2235" t="str">
            <v>800120011</v>
          </cell>
          <cell r="T2235" t="str">
            <v>1904757801</v>
          </cell>
          <cell r="U2235" t="str">
            <v>2000350200</v>
          </cell>
          <cell r="V2235" t="str">
            <v>2020</v>
          </cell>
          <cell r="W2235">
            <v>44041</v>
          </cell>
        </row>
        <row r="2236">
          <cell r="G2236">
            <v>339592</v>
          </cell>
          <cell r="H2236" t="str">
            <v>KR</v>
          </cell>
          <cell r="I2236">
            <v>43949</v>
          </cell>
          <cell r="J2236">
            <v>43983</v>
          </cell>
          <cell r="K2236">
            <v>43956</v>
          </cell>
          <cell r="L2236">
            <v>44016</v>
          </cell>
          <cell r="M2236">
            <v>25</v>
          </cell>
          <cell r="N2236">
            <v>-212800</v>
          </cell>
          <cell r="P2236" t="str">
            <v>2905100202</v>
          </cell>
          <cell r="Q2236" t="str">
            <v>5051418975</v>
          </cell>
          <cell r="R2236" t="str">
            <v>08758593223 EFREN ACOSTA</v>
          </cell>
          <cell r="S2236" t="str">
            <v>875817011</v>
          </cell>
          <cell r="T2236" t="str">
            <v>1904757799</v>
          </cell>
          <cell r="U2236" t="str">
            <v>2000350200</v>
          </cell>
          <cell r="V2236" t="str">
            <v>2020</v>
          </cell>
          <cell r="W2236">
            <v>44041</v>
          </cell>
        </row>
        <row r="2237">
          <cell r="G2237">
            <v>339588</v>
          </cell>
          <cell r="H2237" t="str">
            <v>KR</v>
          </cell>
          <cell r="I2237">
            <v>43949</v>
          </cell>
          <cell r="J2237">
            <v>43983</v>
          </cell>
          <cell r="K2237">
            <v>43956</v>
          </cell>
          <cell r="L2237">
            <v>44016</v>
          </cell>
          <cell r="M2237">
            <v>25</v>
          </cell>
          <cell r="N2237">
            <v>-60000</v>
          </cell>
          <cell r="P2237" t="str">
            <v>2905100202</v>
          </cell>
          <cell r="Q2237" t="str">
            <v>5051418975</v>
          </cell>
          <cell r="R2237" t="str">
            <v>08001213880 YULIET RETAMOZO</v>
          </cell>
          <cell r="S2237" t="str">
            <v>800120011</v>
          </cell>
          <cell r="T2237" t="str">
            <v>1904757796</v>
          </cell>
          <cell r="U2237" t="str">
            <v>2000350200</v>
          </cell>
          <cell r="V2237" t="str">
            <v>2020</v>
          </cell>
          <cell r="W2237">
            <v>44041</v>
          </cell>
        </row>
        <row r="2238">
          <cell r="G2238">
            <v>339573</v>
          </cell>
          <cell r="H2238" t="str">
            <v>KR</v>
          </cell>
          <cell r="I2238">
            <v>43949</v>
          </cell>
          <cell r="J2238">
            <v>43983</v>
          </cell>
          <cell r="K2238">
            <v>43956</v>
          </cell>
          <cell r="L2238">
            <v>44016</v>
          </cell>
          <cell r="M2238">
            <v>25</v>
          </cell>
          <cell r="N2238">
            <v>-831601</v>
          </cell>
          <cell r="P2238" t="str">
            <v>2905100202</v>
          </cell>
          <cell r="Q2238" t="str">
            <v>5051418975</v>
          </cell>
          <cell r="R2238" t="str">
            <v>08433391080 MARIANA DE LA HOZ</v>
          </cell>
          <cell r="S2238" t="str">
            <v>843320011</v>
          </cell>
          <cell r="T2238" t="str">
            <v>1904757795</v>
          </cell>
          <cell r="U2238" t="str">
            <v>2000350200</v>
          </cell>
          <cell r="V2238" t="str">
            <v>2020</v>
          </cell>
          <cell r="W2238">
            <v>44041</v>
          </cell>
        </row>
        <row r="2239">
          <cell r="G2239">
            <v>339526</v>
          </cell>
          <cell r="H2239" t="str">
            <v>KR</v>
          </cell>
          <cell r="I2239">
            <v>43949</v>
          </cell>
          <cell r="J2239">
            <v>43983</v>
          </cell>
          <cell r="K2239">
            <v>43956</v>
          </cell>
          <cell r="L2239">
            <v>44016</v>
          </cell>
          <cell r="M2239">
            <v>25</v>
          </cell>
          <cell r="N2239">
            <v>-60000</v>
          </cell>
          <cell r="P2239" t="str">
            <v>2905100202</v>
          </cell>
          <cell r="Q2239" t="str">
            <v>5051418975</v>
          </cell>
          <cell r="R2239" t="str">
            <v>08001209693 DORIS BOLAÑOS</v>
          </cell>
          <cell r="S2239" t="str">
            <v>800120011</v>
          </cell>
          <cell r="T2239" t="str">
            <v>1904757793</v>
          </cell>
          <cell r="U2239" t="str">
            <v>2000350200</v>
          </cell>
          <cell r="V2239" t="str">
            <v>2020</v>
          </cell>
          <cell r="W2239">
            <v>44041</v>
          </cell>
        </row>
        <row r="2240">
          <cell r="G2240">
            <v>339525</v>
          </cell>
          <cell r="H2240" t="str">
            <v>KR</v>
          </cell>
          <cell r="I2240">
            <v>43949</v>
          </cell>
          <cell r="J2240">
            <v>43983</v>
          </cell>
          <cell r="K2240">
            <v>43956</v>
          </cell>
          <cell r="L2240">
            <v>44016</v>
          </cell>
          <cell r="M2240">
            <v>25</v>
          </cell>
          <cell r="N2240">
            <v>-60000</v>
          </cell>
          <cell r="P2240" t="str">
            <v>2905100202</v>
          </cell>
          <cell r="Q2240" t="str">
            <v>5051418975</v>
          </cell>
          <cell r="R2240" t="str">
            <v>08001270555 MIGUEL PARDO</v>
          </cell>
          <cell r="S2240" t="str">
            <v>800120011</v>
          </cell>
          <cell r="T2240" t="str">
            <v>1904757789</v>
          </cell>
          <cell r="U2240" t="str">
            <v>2000350200</v>
          </cell>
          <cell r="V2240" t="str">
            <v>2020</v>
          </cell>
          <cell r="W2240">
            <v>44041</v>
          </cell>
        </row>
        <row r="2241">
          <cell r="G2241">
            <v>339499</v>
          </cell>
          <cell r="H2241" t="str">
            <v>KR</v>
          </cell>
          <cell r="I2241">
            <v>43949</v>
          </cell>
          <cell r="J2241">
            <v>43983</v>
          </cell>
          <cell r="K2241">
            <v>43956</v>
          </cell>
          <cell r="L2241">
            <v>44016</v>
          </cell>
          <cell r="M2241">
            <v>25</v>
          </cell>
          <cell r="N2241">
            <v>-60000</v>
          </cell>
          <cell r="P2241" t="str">
            <v>2905100202</v>
          </cell>
          <cell r="Q2241" t="str">
            <v>5051418975</v>
          </cell>
          <cell r="R2241" t="str">
            <v>08001173528 ISABEL RODRIGUEZ</v>
          </cell>
          <cell r="S2241" t="str">
            <v>800120011</v>
          </cell>
          <cell r="T2241" t="str">
            <v>1904757786</v>
          </cell>
          <cell r="U2241" t="str">
            <v>2000350200</v>
          </cell>
          <cell r="V2241" t="str">
            <v>2020</v>
          </cell>
          <cell r="W2241">
            <v>44041</v>
          </cell>
        </row>
        <row r="2242">
          <cell r="G2242">
            <v>339350</v>
          </cell>
          <cell r="H2242" t="str">
            <v>KR</v>
          </cell>
          <cell r="I2242">
            <v>43948</v>
          </cell>
          <cell r="J2242">
            <v>43983</v>
          </cell>
          <cell r="K2242">
            <v>43956</v>
          </cell>
          <cell r="L2242">
            <v>44016</v>
          </cell>
          <cell r="M2242">
            <v>25</v>
          </cell>
          <cell r="N2242">
            <v>-60000</v>
          </cell>
          <cell r="P2242" t="str">
            <v>2905100202</v>
          </cell>
          <cell r="Q2242" t="str">
            <v>5051418975</v>
          </cell>
          <cell r="R2242" t="str">
            <v>08001412483 MARYLIN MATURANA</v>
          </cell>
          <cell r="S2242" t="str">
            <v>800120011</v>
          </cell>
          <cell r="T2242" t="str">
            <v>1904757782</v>
          </cell>
          <cell r="U2242" t="str">
            <v>2000350200</v>
          </cell>
          <cell r="V2242" t="str">
            <v>2020</v>
          </cell>
          <cell r="W2242">
            <v>44041</v>
          </cell>
        </row>
        <row r="2243">
          <cell r="G2243">
            <v>339348</v>
          </cell>
          <cell r="H2243" t="str">
            <v>KR</v>
          </cell>
          <cell r="I2243">
            <v>43948</v>
          </cell>
          <cell r="J2243">
            <v>43983</v>
          </cell>
          <cell r="K2243">
            <v>43956</v>
          </cell>
          <cell r="L2243">
            <v>44016</v>
          </cell>
          <cell r="M2243">
            <v>25</v>
          </cell>
          <cell r="N2243">
            <v>-60000</v>
          </cell>
          <cell r="P2243" t="str">
            <v>2905100202</v>
          </cell>
          <cell r="Q2243" t="str">
            <v>5051418975</v>
          </cell>
          <cell r="R2243" t="str">
            <v>08001485110 ALIX POLO</v>
          </cell>
          <cell r="S2243" t="str">
            <v>800120011</v>
          </cell>
          <cell r="T2243" t="str">
            <v>1904757780</v>
          </cell>
          <cell r="U2243" t="str">
            <v>2000350200</v>
          </cell>
          <cell r="V2243" t="str">
            <v>2020</v>
          </cell>
          <cell r="W2243">
            <v>44041</v>
          </cell>
        </row>
        <row r="2244">
          <cell r="G2244">
            <v>338890</v>
          </cell>
          <cell r="H2244" t="str">
            <v>KR</v>
          </cell>
          <cell r="I2244">
            <v>43944</v>
          </cell>
          <cell r="J2244">
            <v>43983</v>
          </cell>
          <cell r="K2244">
            <v>43956</v>
          </cell>
          <cell r="L2244">
            <v>44016</v>
          </cell>
          <cell r="M2244">
            <v>25</v>
          </cell>
          <cell r="N2244">
            <v>-60000</v>
          </cell>
          <cell r="P2244" t="str">
            <v>2905100202</v>
          </cell>
          <cell r="Q2244" t="str">
            <v>5051407180</v>
          </cell>
          <cell r="R2244" t="str">
            <v>08001315136 LEYLA OÑORO</v>
          </cell>
          <cell r="S2244" t="str">
            <v>800120011</v>
          </cell>
          <cell r="T2244" t="str">
            <v>1904757498</v>
          </cell>
          <cell r="U2244" t="str">
            <v>2000350200</v>
          </cell>
          <cell r="V2244" t="str">
            <v>2020</v>
          </cell>
          <cell r="W2244">
            <v>44041</v>
          </cell>
        </row>
        <row r="2245">
          <cell r="G2245">
            <v>338888</v>
          </cell>
          <cell r="H2245" t="str">
            <v>KR</v>
          </cell>
          <cell r="I2245">
            <v>43944</v>
          </cell>
          <cell r="J2245">
            <v>43983</v>
          </cell>
          <cell r="K2245">
            <v>43956</v>
          </cell>
          <cell r="L2245">
            <v>44016</v>
          </cell>
          <cell r="M2245">
            <v>25</v>
          </cell>
          <cell r="N2245">
            <v>-60000</v>
          </cell>
          <cell r="P2245" t="str">
            <v>2905100202</v>
          </cell>
          <cell r="Q2245" t="str">
            <v>5051407180</v>
          </cell>
          <cell r="R2245" t="str">
            <v>08001577441 SALOMON GUERRA</v>
          </cell>
          <cell r="S2245" t="str">
            <v>800120011</v>
          </cell>
          <cell r="T2245" t="str">
            <v>1904757497</v>
          </cell>
          <cell r="U2245" t="str">
            <v>2000350200</v>
          </cell>
          <cell r="V2245" t="str">
            <v>2020</v>
          </cell>
          <cell r="W2245">
            <v>44041</v>
          </cell>
        </row>
        <row r="2246">
          <cell r="G2246">
            <v>338882</v>
          </cell>
          <cell r="H2246" t="str">
            <v>KR</v>
          </cell>
          <cell r="I2246">
            <v>43944</v>
          </cell>
          <cell r="J2246">
            <v>43983</v>
          </cell>
          <cell r="K2246">
            <v>43956</v>
          </cell>
          <cell r="L2246">
            <v>44016</v>
          </cell>
          <cell r="M2246">
            <v>25</v>
          </cell>
          <cell r="N2246">
            <v>-60000</v>
          </cell>
          <cell r="P2246" t="str">
            <v>2905100202</v>
          </cell>
          <cell r="Q2246" t="str">
            <v>5051407180</v>
          </cell>
          <cell r="R2246" t="str">
            <v>08001279466 IVONNE REBOLLEDO</v>
          </cell>
          <cell r="S2246" t="str">
            <v>800120011</v>
          </cell>
          <cell r="T2246" t="str">
            <v>1904757495</v>
          </cell>
          <cell r="U2246" t="str">
            <v>2000350200</v>
          </cell>
          <cell r="V2246" t="str">
            <v>2020</v>
          </cell>
          <cell r="W2246">
            <v>44041</v>
          </cell>
        </row>
        <row r="2247">
          <cell r="G2247">
            <v>338880</v>
          </cell>
          <cell r="H2247" t="str">
            <v>KR</v>
          </cell>
          <cell r="I2247">
            <v>43944</v>
          </cell>
          <cell r="J2247">
            <v>43983</v>
          </cell>
          <cell r="K2247">
            <v>43956</v>
          </cell>
          <cell r="L2247">
            <v>44016</v>
          </cell>
          <cell r="M2247">
            <v>25</v>
          </cell>
          <cell r="N2247">
            <v>-60000</v>
          </cell>
          <cell r="P2247" t="str">
            <v>2905100202</v>
          </cell>
          <cell r="Q2247" t="str">
            <v>5051407180</v>
          </cell>
          <cell r="R2247" t="str">
            <v>08001219229 JOSE OLMOS</v>
          </cell>
          <cell r="S2247" t="str">
            <v>800120011</v>
          </cell>
          <cell r="T2247" t="str">
            <v>1904757493</v>
          </cell>
          <cell r="U2247" t="str">
            <v>2000350200</v>
          </cell>
          <cell r="V2247" t="str">
            <v>2020</v>
          </cell>
          <cell r="W2247">
            <v>44041</v>
          </cell>
        </row>
        <row r="2248">
          <cell r="G2248">
            <v>338868</v>
          </cell>
          <cell r="H2248" t="str">
            <v>KR</v>
          </cell>
          <cell r="I2248">
            <v>43943</v>
          </cell>
          <cell r="J2248">
            <v>43983</v>
          </cell>
          <cell r="K2248">
            <v>43956</v>
          </cell>
          <cell r="L2248">
            <v>44016</v>
          </cell>
          <cell r="M2248">
            <v>25</v>
          </cell>
          <cell r="N2248">
            <v>-60000</v>
          </cell>
          <cell r="P2248" t="str">
            <v>2905100102</v>
          </cell>
          <cell r="Q2248" t="str">
            <v>5051407180</v>
          </cell>
          <cell r="R2248" t="str">
            <v>08001428500 MARIA CERVERA</v>
          </cell>
          <cell r="S2248" t="str">
            <v>800120011</v>
          </cell>
          <cell r="T2248" t="str">
            <v>1904757491</v>
          </cell>
          <cell r="U2248" t="str">
            <v>2000350200</v>
          </cell>
          <cell r="V2248" t="str">
            <v>2020</v>
          </cell>
          <cell r="W2248">
            <v>44041</v>
          </cell>
        </row>
        <row r="2249">
          <cell r="G2249">
            <v>338866</v>
          </cell>
          <cell r="H2249" t="str">
            <v>KR</v>
          </cell>
          <cell r="I2249">
            <v>43943</v>
          </cell>
          <cell r="J2249">
            <v>43983</v>
          </cell>
          <cell r="K2249">
            <v>43956</v>
          </cell>
          <cell r="L2249">
            <v>44016</v>
          </cell>
          <cell r="M2249">
            <v>25</v>
          </cell>
          <cell r="N2249">
            <v>-60000</v>
          </cell>
          <cell r="P2249" t="str">
            <v>2905100202</v>
          </cell>
          <cell r="Q2249" t="str">
            <v>5051407180</v>
          </cell>
          <cell r="R2249" t="str">
            <v>08001321313 FERNANDO SOLENO</v>
          </cell>
          <cell r="S2249" t="str">
            <v>800120011</v>
          </cell>
          <cell r="T2249" t="str">
            <v>1904757489</v>
          </cell>
          <cell r="U2249" t="str">
            <v>2000350200</v>
          </cell>
          <cell r="V2249" t="str">
            <v>2020</v>
          </cell>
          <cell r="W2249">
            <v>44041</v>
          </cell>
        </row>
        <row r="2250">
          <cell r="G2250">
            <v>338862</v>
          </cell>
          <cell r="H2250" t="str">
            <v>KR</v>
          </cell>
          <cell r="I2250">
            <v>43943</v>
          </cell>
          <cell r="J2250">
            <v>43983</v>
          </cell>
          <cell r="K2250">
            <v>43956</v>
          </cell>
          <cell r="L2250">
            <v>44016</v>
          </cell>
          <cell r="M2250">
            <v>25</v>
          </cell>
          <cell r="N2250">
            <v>-60000</v>
          </cell>
          <cell r="P2250" t="str">
            <v>2905100202</v>
          </cell>
          <cell r="Q2250" t="str">
            <v>5051407180</v>
          </cell>
          <cell r="R2250" t="str">
            <v>08001402507 MARELYS ARIAS</v>
          </cell>
          <cell r="S2250" t="str">
            <v>800120011</v>
          </cell>
          <cell r="T2250" t="str">
            <v>1904757485</v>
          </cell>
          <cell r="U2250" t="str">
            <v>2000350200</v>
          </cell>
          <cell r="V2250" t="str">
            <v>2020</v>
          </cell>
          <cell r="W2250">
            <v>44041</v>
          </cell>
        </row>
        <row r="2251">
          <cell r="G2251">
            <v>338859</v>
          </cell>
          <cell r="H2251" t="str">
            <v>KR</v>
          </cell>
          <cell r="I2251">
            <v>43943</v>
          </cell>
          <cell r="J2251">
            <v>43983</v>
          </cell>
          <cell r="K2251">
            <v>43956</v>
          </cell>
          <cell r="L2251">
            <v>44016</v>
          </cell>
          <cell r="M2251">
            <v>25</v>
          </cell>
          <cell r="N2251">
            <v>-60000</v>
          </cell>
          <cell r="P2251" t="str">
            <v>2905100202</v>
          </cell>
          <cell r="Q2251" t="str">
            <v>5051407180</v>
          </cell>
          <cell r="R2251" t="str">
            <v>08001502650 WILFER CASTAÑEDA</v>
          </cell>
          <cell r="S2251" t="str">
            <v>800120011</v>
          </cell>
          <cell r="T2251" t="str">
            <v>1904757482</v>
          </cell>
          <cell r="U2251" t="str">
            <v>2000350200</v>
          </cell>
          <cell r="V2251" t="str">
            <v>2020</v>
          </cell>
          <cell r="W2251">
            <v>44041</v>
          </cell>
        </row>
        <row r="2252">
          <cell r="G2252">
            <v>338823</v>
          </cell>
          <cell r="H2252" t="str">
            <v>KR</v>
          </cell>
          <cell r="I2252">
            <v>43943</v>
          </cell>
          <cell r="J2252">
            <v>43983</v>
          </cell>
          <cell r="K2252">
            <v>43956</v>
          </cell>
          <cell r="L2252">
            <v>44016</v>
          </cell>
          <cell r="M2252">
            <v>25</v>
          </cell>
          <cell r="N2252">
            <v>-501601</v>
          </cell>
          <cell r="P2252" t="str">
            <v>2905100202</v>
          </cell>
          <cell r="Q2252" t="str">
            <v>5051407180</v>
          </cell>
          <cell r="R2252" t="str">
            <v>08001155617 LUZ ACEVEDO</v>
          </cell>
          <cell r="S2252" t="str">
            <v>800120011</v>
          </cell>
          <cell r="T2252" t="str">
            <v>1904756698</v>
          </cell>
          <cell r="U2252" t="str">
            <v>2000350200</v>
          </cell>
          <cell r="V2252" t="str">
            <v>2020</v>
          </cell>
          <cell r="W2252">
            <v>44041</v>
          </cell>
        </row>
        <row r="2253">
          <cell r="G2253">
            <v>338818</v>
          </cell>
          <cell r="H2253" t="str">
            <v>KR</v>
          </cell>
          <cell r="I2253">
            <v>43943</v>
          </cell>
          <cell r="J2253">
            <v>43983</v>
          </cell>
          <cell r="K2253">
            <v>43956</v>
          </cell>
          <cell r="L2253">
            <v>44016</v>
          </cell>
          <cell r="M2253">
            <v>25</v>
          </cell>
          <cell r="N2253">
            <v>-654970</v>
          </cell>
          <cell r="P2253" t="str">
            <v>2905100202</v>
          </cell>
          <cell r="Q2253" t="str">
            <v>5051407180</v>
          </cell>
          <cell r="R2253" t="str">
            <v>08001576776 SEBASTIAN MONTOYA</v>
          </cell>
          <cell r="S2253" t="str">
            <v>800120011</v>
          </cell>
          <cell r="T2253" t="str">
            <v>1904756694</v>
          </cell>
          <cell r="U2253" t="str">
            <v>2000350200</v>
          </cell>
          <cell r="V2253" t="str">
            <v>2020</v>
          </cell>
          <cell r="W2253">
            <v>44041</v>
          </cell>
        </row>
        <row r="2254">
          <cell r="G2254">
            <v>338815</v>
          </cell>
          <cell r="H2254" t="str">
            <v>KR</v>
          </cell>
          <cell r="I2254">
            <v>43943</v>
          </cell>
          <cell r="J2254">
            <v>43983</v>
          </cell>
          <cell r="K2254">
            <v>43956</v>
          </cell>
          <cell r="L2254">
            <v>44016</v>
          </cell>
          <cell r="M2254">
            <v>25</v>
          </cell>
          <cell r="N2254">
            <v>-542800</v>
          </cell>
          <cell r="P2254" t="str">
            <v>2905100202</v>
          </cell>
          <cell r="Q2254" t="str">
            <v>5051407180</v>
          </cell>
          <cell r="R2254" t="str">
            <v>08001209693 DORIS BOLAÑOS</v>
          </cell>
          <cell r="S2254" t="str">
            <v>800120011</v>
          </cell>
          <cell r="T2254" t="str">
            <v>1904756690</v>
          </cell>
          <cell r="U2254" t="str">
            <v>2000350200</v>
          </cell>
          <cell r="V2254" t="str">
            <v>2020</v>
          </cell>
          <cell r="W2254">
            <v>44041</v>
          </cell>
        </row>
        <row r="2255">
          <cell r="G2255">
            <v>338787</v>
          </cell>
          <cell r="H2255" t="str">
            <v>KR</v>
          </cell>
          <cell r="I2255">
            <v>43943</v>
          </cell>
          <cell r="J2255">
            <v>43983</v>
          </cell>
          <cell r="K2255">
            <v>43956</v>
          </cell>
          <cell r="L2255">
            <v>44016</v>
          </cell>
          <cell r="M2255">
            <v>25</v>
          </cell>
          <cell r="N2255">
            <v>-501601</v>
          </cell>
          <cell r="P2255" t="str">
            <v>2905100202</v>
          </cell>
          <cell r="Q2255" t="str">
            <v>5051407180</v>
          </cell>
          <cell r="R2255" t="str">
            <v>08001357735 CARMEN BUSTILLO</v>
          </cell>
          <cell r="S2255" t="str">
            <v>800120011</v>
          </cell>
          <cell r="T2255" t="str">
            <v>1904756686</v>
          </cell>
          <cell r="U2255" t="str">
            <v>2000350200</v>
          </cell>
          <cell r="V2255" t="str">
            <v>2020</v>
          </cell>
          <cell r="W2255">
            <v>44041</v>
          </cell>
        </row>
        <row r="2256">
          <cell r="G2256">
            <v>338715</v>
          </cell>
          <cell r="H2256" t="str">
            <v>KR</v>
          </cell>
          <cell r="I2256">
            <v>43942</v>
          </cell>
          <cell r="J2256">
            <v>43983</v>
          </cell>
          <cell r="K2256">
            <v>43956</v>
          </cell>
          <cell r="L2256">
            <v>44016</v>
          </cell>
          <cell r="M2256">
            <v>25</v>
          </cell>
          <cell r="N2256">
            <v>-390000</v>
          </cell>
          <cell r="P2256" t="str">
            <v>2905100202</v>
          </cell>
          <cell r="Q2256" t="str">
            <v>5051407180</v>
          </cell>
          <cell r="R2256" t="str">
            <v>08001480774 NURIS VASQUEZ</v>
          </cell>
          <cell r="S2256" t="str">
            <v>800120011</v>
          </cell>
          <cell r="T2256" t="str">
            <v>1904756672</v>
          </cell>
          <cell r="U2256" t="str">
            <v>2000350200</v>
          </cell>
          <cell r="V2256" t="str">
            <v>2020</v>
          </cell>
          <cell r="W2256">
            <v>44041</v>
          </cell>
        </row>
        <row r="2257">
          <cell r="G2257">
            <v>333176</v>
          </cell>
          <cell r="H2257" t="str">
            <v>KR</v>
          </cell>
          <cell r="I2257">
            <v>43872</v>
          </cell>
          <cell r="J2257">
            <v>43983</v>
          </cell>
          <cell r="K2257">
            <v>43956</v>
          </cell>
          <cell r="L2257">
            <v>44016</v>
          </cell>
          <cell r="M2257">
            <v>25</v>
          </cell>
          <cell r="N2257">
            <v>-128493</v>
          </cell>
          <cell r="P2257" t="str">
            <v>2905100202</v>
          </cell>
          <cell r="Q2257" t="str">
            <v>5051407180</v>
          </cell>
          <cell r="R2257" t="str">
            <v>08001328333 DANIEL HERRERA</v>
          </cell>
          <cell r="S2257" t="str">
            <v>800120011</v>
          </cell>
          <cell r="T2257" t="str">
            <v>1904756667</v>
          </cell>
          <cell r="U2257" t="str">
            <v>2000350200</v>
          </cell>
          <cell r="V2257" t="str">
            <v>2020</v>
          </cell>
          <cell r="W2257">
            <v>44041</v>
          </cell>
        </row>
        <row r="2258">
          <cell r="G2258">
            <v>338050</v>
          </cell>
          <cell r="H2258" t="str">
            <v>KR</v>
          </cell>
          <cell r="I2258">
            <v>43936</v>
          </cell>
          <cell r="J2258">
            <v>43983</v>
          </cell>
          <cell r="K2258">
            <v>43956</v>
          </cell>
          <cell r="L2258">
            <v>44016</v>
          </cell>
          <cell r="M2258">
            <v>25</v>
          </cell>
          <cell r="N2258">
            <v>-392000</v>
          </cell>
          <cell r="P2258" t="str">
            <v>2905100202</v>
          </cell>
          <cell r="Q2258" t="str">
            <v>5051139804</v>
          </cell>
          <cell r="R2258" t="str">
            <v>08001097682 ANGIE OSORIO</v>
          </cell>
          <cell r="S2258" t="str">
            <v>800120011</v>
          </cell>
          <cell r="T2258" t="str">
            <v>1904756652</v>
          </cell>
          <cell r="U2258" t="str">
            <v>2000350200</v>
          </cell>
          <cell r="V2258" t="str">
            <v>2020</v>
          </cell>
          <cell r="W2258">
            <v>44041</v>
          </cell>
        </row>
        <row r="2259">
          <cell r="G2259">
            <v>337908</v>
          </cell>
          <cell r="H2259" t="str">
            <v>KR</v>
          </cell>
          <cell r="I2259">
            <v>43932</v>
          </cell>
          <cell r="J2259">
            <v>43983</v>
          </cell>
          <cell r="K2259">
            <v>43956</v>
          </cell>
          <cell r="L2259">
            <v>44016</v>
          </cell>
          <cell r="M2259">
            <v>25</v>
          </cell>
          <cell r="N2259">
            <v>-313600</v>
          </cell>
          <cell r="P2259" t="str">
            <v>2905100202</v>
          </cell>
          <cell r="Q2259" t="str">
            <v>5051139804</v>
          </cell>
          <cell r="R2259" t="str">
            <v>08685042662 EBERTO BARRIOS</v>
          </cell>
          <cell r="S2259" t="str">
            <v>868520011</v>
          </cell>
          <cell r="T2259" t="str">
            <v>1904756640</v>
          </cell>
          <cell r="U2259" t="str">
            <v>2000350200</v>
          </cell>
          <cell r="V2259" t="str">
            <v>2020</v>
          </cell>
          <cell r="W2259">
            <v>44041</v>
          </cell>
        </row>
        <row r="2260">
          <cell r="G2260">
            <v>337905</v>
          </cell>
          <cell r="H2260" t="str">
            <v>KR</v>
          </cell>
          <cell r="I2260">
            <v>43932</v>
          </cell>
          <cell r="J2260">
            <v>43983</v>
          </cell>
          <cell r="K2260">
            <v>43956</v>
          </cell>
          <cell r="L2260">
            <v>44016</v>
          </cell>
          <cell r="M2260">
            <v>25</v>
          </cell>
          <cell r="N2260">
            <v>-6174</v>
          </cell>
          <cell r="P2260" t="str">
            <v>2905100202</v>
          </cell>
          <cell r="Q2260" t="str">
            <v>5051139804</v>
          </cell>
          <cell r="R2260" t="str">
            <v>08685042662 EBERTO BARRIOS</v>
          </cell>
          <cell r="S2260" t="str">
            <v>868520011</v>
          </cell>
          <cell r="T2260" t="str">
            <v>1904756630</v>
          </cell>
          <cell r="U2260" t="str">
            <v>2000350200</v>
          </cell>
          <cell r="V2260" t="str">
            <v>2020</v>
          </cell>
          <cell r="W2260">
            <v>44041</v>
          </cell>
        </row>
        <row r="2261">
          <cell r="G2261">
            <v>338857</v>
          </cell>
          <cell r="H2261" t="str">
            <v>KR</v>
          </cell>
          <cell r="I2261">
            <v>43943</v>
          </cell>
          <cell r="J2261">
            <v>43983</v>
          </cell>
          <cell r="K2261">
            <v>43956</v>
          </cell>
          <cell r="L2261">
            <v>44016</v>
          </cell>
          <cell r="M2261">
            <v>25</v>
          </cell>
          <cell r="N2261">
            <v>-158100</v>
          </cell>
          <cell r="P2261" t="str">
            <v>2905100202</v>
          </cell>
          <cell r="Q2261" t="str">
            <v>5051437843</v>
          </cell>
          <cell r="R2261" t="str">
            <v>08001097682 ANGIE OSORIO</v>
          </cell>
          <cell r="S2261" t="str">
            <v>800120011</v>
          </cell>
          <cell r="T2261" t="str">
            <v>1904756559</v>
          </cell>
          <cell r="U2261" t="str">
            <v>2000350200</v>
          </cell>
          <cell r="V2261" t="str">
            <v>2020</v>
          </cell>
          <cell r="W2261">
            <v>44041</v>
          </cell>
        </row>
        <row r="2262">
          <cell r="G2262">
            <v>338766</v>
          </cell>
          <cell r="H2262" t="str">
            <v>KR</v>
          </cell>
          <cell r="I2262">
            <v>43943</v>
          </cell>
          <cell r="J2262">
            <v>43983</v>
          </cell>
          <cell r="K2262">
            <v>43956</v>
          </cell>
          <cell r="L2262">
            <v>44016</v>
          </cell>
          <cell r="M2262">
            <v>25</v>
          </cell>
          <cell r="N2262">
            <v>-3212</v>
          </cell>
          <cell r="P2262" t="str">
            <v>2905100202</v>
          </cell>
          <cell r="Q2262" t="str">
            <v>5051437843</v>
          </cell>
          <cell r="R2262" t="str">
            <v>08758535093 CARLOS ORTIZ</v>
          </cell>
          <cell r="S2262" t="str">
            <v>875817011</v>
          </cell>
          <cell r="T2262" t="str">
            <v>1904756554</v>
          </cell>
          <cell r="U2262" t="str">
            <v>2000350200</v>
          </cell>
          <cell r="V2262" t="str">
            <v>2020</v>
          </cell>
          <cell r="W2262">
            <v>44041</v>
          </cell>
        </row>
        <row r="2263">
          <cell r="G2263">
            <v>338406</v>
          </cell>
          <cell r="H2263" t="str">
            <v>KR</v>
          </cell>
          <cell r="I2263">
            <v>43941</v>
          </cell>
          <cell r="J2263">
            <v>43983</v>
          </cell>
          <cell r="K2263">
            <v>43956</v>
          </cell>
          <cell r="L2263">
            <v>44016</v>
          </cell>
          <cell r="M2263">
            <v>25</v>
          </cell>
          <cell r="N2263">
            <v>-54880</v>
          </cell>
          <cell r="P2263" t="str">
            <v>2905100202</v>
          </cell>
          <cell r="Q2263" t="str">
            <v>5051437843</v>
          </cell>
          <cell r="R2263" t="str">
            <v>08433399426 NORIS TOBIAS</v>
          </cell>
          <cell r="S2263" t="str">
            <v>843320011</v>
          </cell>
          <cell r="T2263" t="str">
            <v>1904756546</v>
          </cell>
          <cell r="U2263" t="str">
            <v>2000350200</v>
          </cell>
          <cell r="V2263" t="str">
            <v>2020</v>
          </cell>
          <cell r="W2263">
            <v>44041</v>
          </cell>
        </row>
        <row r="2264">
          <cell r="G2264">
            <v>338080</v>
          </cell>
          <cell r="H2264" t="str">
            <v>KR</v>
          </cell>
          <cell r="I2264">
            <v>43936</v>
          </cell>
          <cell r="J2264">
            <v>43983</v>
          </cell>
          <cell r="K2264">
            <v>43956</v>
          </cell>
          <cell r="L2264">
            <v>44016</v>
          </cell>
          <cell r="M2264">
            <v>25</v>
          </cell>
          <cell r="N2264">
            <v>-379280</v>
          </cell>
          <cell r="P2264" t="str">
            <v>2905100202</v>
          </cell>
          <cell r="Q2264" t="str">
            <v>5051437843</v>
          </cell>
          <cell r="R2264" t="str">
            <v>08001245273 JUANA ESCOLAR</v>
          </cell>
          <cell r="S2264" t="str">
            <v>800120011</v>
          </cell>
          <cell r="T2264" t="str">
            <v>1904756541</v>
          </cell>
          <cell r="U2264" t="str">
            <v>2000350200</v>
          </cell>
          <cell r="V2264" t="str">
            <v>2020</v>
          </cell>
          <cell r="W2264">
            <v>44041</v>
          </cell>
        </row>
        <row r="2265">
          <cell r="G2265">
            <v>338055</v>
          </cell>
          <cell r="H2265" t="str">
            <v>KR</v>
          </cell>
          <cell r="I2265">
            <v>43936</v>
          </cell>
          <cell r="J2265">
            <v>43983</v>
          </cell>
          <cell r="K2265">
            <v>43956</v>
          </cell>
          <cell r="L2265">
            <v>44016</v>
          </cell>
          <cell r="M2265">
            <v>25</v>
          </cell>
          <cell r="N2265">
            <v>-3087</v>
          </cell>
          <cell r="P2265" t="str">
            <v>2905100202</v>
          </cell>
          <cell r="Q2265" t="str">
            <v>5050854514</v>
          </cell>
          <cell r="R2265" t="str">
            <v>68895387056 HEYLLER PEREZ</v>
          </cell>
          <cell r="S2265" t="str">
            <v>843320011</v>
          </cell>
          <cell r="T2265" t="str">
            <v>1904756525</v>
          </cell>
          <cell r="U2265" t="str">
            <v>2000350200</v>
          </cell>
          <cell r="V2265" t="str">
            <v>2020</v>
          </cell>
          <cell r="W2265">
            <v>44041</v>
          </cell>
        </row>
        <row r="2266">
          <cell r="G2266">
            <v>338054</v>
          </cell>
          <cell r="H2266" t="str">
            <v>KR</v>
          </cell>
          <cell r="I2266">
            <v>43936</v>
          </cell>
          <cell r="J2266">
            <v>43983</v>
          </cell>
          <cell r="K2266">
            <v>43956</v>
          </cell>
          <cell r="L2266">
            <v>44016</v>
          </cell>
          <cell r="M2266">
            <v>25</v>
          </cell>
          <cell r="N2266">
            <v>-29841</v>
          </cell>
          <cell r="P2266" t="str">
            <v>2905100202</v>
          </cell>
          <cell r="Q2266" t="str">
            <v>5050854514</v>
          </cell>
          <cell r="R2266" t="str">
            <v>68895387056 HEYLLER PEREZ</v>
          </cell>
          <cell r="S2266" t="str">
            <v>843320011</v>
          </cell>
          <cell r="T2266" t="str">
            <v>1904756518</v>
          </cell>
          <cell r="U2266" t="str">
            <v>2000350200</v>
          </cell>
          <cell r="V2266" t="str">
            <v>2020</v>
          </cell>
          <cell r="W2266">
            <v>44041</v>
          </cell>
        </row>
        <row r="2267">
          <cell r="G2267">
            <v>338053</v>
          </cell>
          <cell r="H2267" t="str">
            <v>KR</v>
          </cell>
          <cell r="I2267">
            <v>43936</v>
          </cell>
          <cell r="J2267">
            <v>43983</v>
          </cell>
          <cell r="K2267">
            <v>43956</v>
          </cell>
          <cell r="L2267">
            <v>44016</v>
          </cell>
          <cell r="M2267">
            <v>25</v>
          </cell>
          <cell r="N2267">
            <v>-450006</v>
          </cell>
          <cell r="P2267" t="str">
            <v>2905100202</v>
          </cell>
          <cell r="Q2267" t="str">
            <v>5050854514</v>
          </cell>
          <cell r="R2267" t="str">
            <v>68895387056 HEYLLER PEREZ</v>
          </cell>
          <cell r="S2267" t="str">
            <v>843320011</v>
          </cell>
          <cell r="T2267" t="str">
            <v>1904756510</v>
          </cell>
          <cell r="U2267" t="str">
            <v>2000350200</v>
          </cell>
          <cell r="V2267" t="str">
            <v>2020</v>
          </cell>
          <cell r="W2267">
            <v>44041</v>
          </cell>
        </row>
        <row r="2268">
          <cell r="G2268">
            <v>338052</v>
          </cell>
          <cell r="H2268" t="str">
            <v>KR</v>
          </cell>
          <cell r="I2268">
            <v>43936</v>
          </cell>
          <cell r="J2268">
            <v>43983</v>
          </cell>
          <cell r="K2268">
            <v>43956</v>
          </cell>
          <cell r="L2268">
            <v>44016</v>
          </cell>
          <cell r="M2268">
            <v>25</v>
          </cell>
          <cell r="N2268">
            <v>-126000</v>
          </cell>
          <cell r="P2268" t="str">
            <v>2905100202</v>
          </cell>
          <cell r="Q2268" t="str">
            <v>5050854514</v>
          </cell>
          <cell r="R2268" t="str">
            <v>68895387056 HEYLLER PEREZ</v>
          </cell>
          <cell r="S2268" t="str">
            <v>843320011</v>
          </cell>
          <cell r="T2268" t="str">
            <v>1904756502</v>
          </cell>
          <cell r="U2268" t="str">
            <v>2000350200</v>
          </cell>
          <cell r="V2268" t="str">
            <v>2020</v>
          </cell>
          <cell r="W2268">
            <v>44041</v>
          </cell>
        </row>
        <row r="2269">
          <cell r="G2269">
            <v>338051</v>
          </cell>
          <cell r="H2269" t="str">
            <v>KR</v>
          </cell>
          <cell r="I2269">
            <v>43936</v>
          </cell>
          <cell r="J2269">
            <v>43983</v>
          </cell>
          <cell r="K2269">
            <v>43956</v>
          </cell>
          <cell r="L2269">
            <v>44016</v>
          </cell>
          <cell r="M2269">
            <v>25</v>
          </cell>
          <cell r="N2269">
            <v>-620000</v>
          </cell>
          <cell r="P2269" t="str">
            <v>2905100202</v>
          </cell>
          <cell r="Q2269" t="str">
            <v>5050854514</v>
          </cell>
          <cell r="R2269" t="str">
            <v>68895387056 HEYLLER PEREZ</v>
          </cell>
          <cell r="S2269" t="str">
            <v>843320011</v>
          </cell>
          <cell r="T2269" t="str">
            <v>1904756493</v>
          </cell>
          <cell r="U2269" t="str">
            <v>2000350200</v>
          </cell>
          <cell r="V2269" t="str">
            <v>2020</v>
          </cell>
          <cell r="W2269">
            <v>44041</v>
          </cell>
        </row>
        <row r="2270">
          <cell r="G2270">
            <v>338061</v>
          </cell>
          <cell r="H2270" t="str">
            <v>KR</v>
          </cell>
          <cell r="I2270">
            <v>43936</v>
          </cell>
          <cell r="J2270">
            <v>43983</v>
          </cell>
          <cell r="K2270">
            <v>43956</v>
          </cell>
          <cell r="L2270">
            <v>44016</v>
          </cell>
          <cell r="M2270">
            <v>25</v>
          </cell>
          <cell r="N2270">
            <v>-14500</v>
          </cell>
          <cell r="P2270" t="str">
            <v>2905100202</v>
          </cell>
          <cell r="Q2270" t="str">
            <v>5050856376</v>
          </cell>
          <cell r="R2270" t="str">
            <v>68895387056 HEYLLER PEREZ</v>
          </cell>
          <cell r="S2270" t="str">
            <v>843320011</v>
          </cell>
          <cell r="T2270" t="str">
            <v>1904756240</v>
          </cell>
          <cell r="U2270" t="str">
            <v>2000350200</v>
          </cell>
          <cell r="V2270" t="str">
            <v>2020</v>
          </cell>
          <cell r="W2270">
            <v>44041</v>
          </cell>
        </row>
        <row r="2271">
          <cell r="G2271">
            <v>338060</v>
          </cell>
          <cell r="H2271" t="str">
            <v>KR</v>
          </cell>
          <cell r="I2271">
            <v>43936</v>
          </cell>
          <cell r="J2271">
            <v>43983</v>
          </cell>
          <cell r="K2271">
            <v>43956</v>
          </cell>
          <cell r="L2271">
            <v>44016</v>
          </cell>
          <cell r="M2271">
            <v>25</v>
          </cell>
          <cell r="N2271">
            <v>-19890</v>
          </cell>
          <cell r="P2271" t="str">
            <v>2905100202</v>
          </cell>
          <cell r="Q2271" t="str">
            <v>5050856376</v>
          </cell>
          <cell r="R2271" t="str">
            <v>68895387056 HEYLLER PEREZ</v>
          </cell>
          <cell r="S2271" t="str">
            <v>843320011</v>
          </cell>
          <cell r="T2271" t="str">
            <v>1904756238</v>
          </cell>
          <cell r="U2271" t="str">
            <v>2000350200</v>
          </cell>
          <cell r="V2271" t="str">
            <v>2020</v>
          </cell>
          <cell r="W2271">
            <v>44041</v>
          </cell>
        </row>
        <row r="2272">
          <cell r="G2272">
            <v>338059</v>
          </cell>
          <cell r="H2272" t="str">
            <v>KR</v>
          </cell>
          <cell r="I2272">
            <v>43936</v>
          </cell>
          <cell r="J2272">
            <v>43983</v>
          </cell>
          <cell r="K2272">
            <v>43956</v>
          </cell>
          <cell r="L2272">
            <v>44016</v>
          </cell>
          <cell r="M2272">
            <v>25</v>
          </cell>
          <cell r="N2272">
            <v>-53040</v>
          </cell>
          <cell r="P2272" t="str">
            <v>2905100202</v>
          </cell>
          <cell r="Q2272" t="str">
            <v>5050856376</v>
          </cell>
          <cell r="R2272" t="str">
            <v>68895387056 HEYLLER PEREZ</v>
          </cell>
          <cell r="S2272" t="str">
            <v>843320011</v>
          </cell>
          <cell r="T2272" t="str">
            <v>1904756232</v>
          </cell>
          <cell r="U2272" t="str">
            <v>2000350200</v>
          </cell>
          <cell r="V2272" t="str">
            <v>2020</v>
          </cell>
          <cell r="W2272">
            <v>44041</v>
          </cell>
        </row>
        <row r="2273">
          <cell r="G2273">
            <v>338058</v>
          </cell>
          <cell r="H2273" t="str">
            <v>KR</v>
          </cell>
          <cell r="I2273">
            <v>43936</v>
          </cell>
          <cell r="J2273">
            <v>43983</v>
          </cell>
          <cell r="K2273">
            <v>43956</v>
          </cell>
          <cell r="L2273">
            <v>44016</v>
          </cell>
          <cell r="M2273">
            <v>25</v>
          </cell>
          <cell r="N2273">
            <v>-1500</v>
          </cell>
          <cell r="P2273" t="str">
            <v>2905100202</v>
          </cell>
          <cell r="Q2273" t="str">
            <v>5050856376</v>
          </cell>
          <cell r="R2273" t="str">
            <v>68895387056 HEYLLER PEREZ</v>
          </cell>
          <cell r="S2273" t="str">
            <v>843320011</v>
          </cell>
          <cell r="T2273" t="str">
            <v>1904756230</v>
          </cell>
          <cell r="U2273" t="str">
            <v>2000350200</v>
          </cell>
          <cell r="V2273" t="str">
            <v>2020</v>
          </cell>
          <cell r="W2273">
            <v>44041</v>
          </cell>
        </row>
        <row r="2274">
          <cell r="G2274">
            <v>338057</v>
          </cell>
          <cell r="H2274" t="str">
            <v>KR</v>
          </cell>
          <cell r="I2274">
            <v>43936</v>
          </cell>
          <cell r="J2274">
            <v>43983</v>
          </cell>
          <cell r="K2274">
            <v>43956</v>
          </cell>
          <cell r="L2274">
            <v>44016</v>
          </cell>
          <cell r="M2274">
            <v>25</v>
          </cell>
          <cell r="N2274">
            <v>-1460</v>
          </cell>
          <cell r="P2274" t="str">
            <v>2905100202</v>
          </cell>
          <cell r="Q2274" t="str">
            <v>5050856376</v>
          </cell>
          <cell r="R2274" t="str">
            <v>68895387056 HEYLLER PEREZ</v>
          </cell>
          <cell r="S2274" t="str">
            <v>843320011</v>
          </cell>
          <cell r="T2274" t="str">
            <v>1904756228</v>
          </cell>
          <cell r="U2274" t="str">
            <v>2000350200</v>
          </cell>
          <cell r="V2274" t="str">
            <v>2020</v>
          </cell>
          <cell r="W2274">
            <v>44041</v>
          </cell>
        </row>
        <row r="2275">
          <cell r="G2275">
            <v>338797</v>
          </cell>
          <cell r="H2275" t="str">
            <v>KR</v>
          </cell>
          <cell r="I2275">
            <v>43943</v>
          </cell>
          <cell r="J2275">
            <v>43983</v>
          </cell>
          <cell r="K2275">
            <v>43956</v>
          </cell>
          <cell r="L2275">
            <v>44016</v>
          </cell>
          <cell r="M2275">
            <v>25</v>
          </cell>
          <cell r="N2275">
            <v>-60000</v>
          </cell>
          <cell r="P2275" t="str">
            <v>2905100202</v>
          </cell>
          <cell r="Q2275" t="str">
            <v>5051126378</v>
          </cell>
          <cell r="R2275" t="str">
            <v>08001497169 HELEANE TELLECHEA</v>
          </cell>
          <cell r="S2275" t="str">
            <v>800120011</v>
          </cell>
          <cell r="T2275" t="str">
            <v>1904755999</v>
          </cell>
          <cell r="U2275" t="str">
            <v>2000350200</v>
          </cell>
          <cell r="V2275" t="str">
            <v>2020</v>
          </cell>
          <cell r="W2275">
            <v>44041</v>
          </cell>
        </row>
        <row r="2276">
          <cell r="G2276">
            <v>338771</v>
          </cell>
          <cell r="H2276" t="str">
            <v>KR</v>
          </cell>
          <cell r="I2276">
            <v>43943</v>
          </cell>
          <cell r="J2276">
            <v>43983</v>
          </cell>
          <cell r="K2276">
            <v>43956</v>
          </cell>
          <cell r="L2276">
            <v>44016</v>
          </cell>
          <cell r="M2276">
            <v>25</v>
          </cell>
          <cell r="N2276">
            <v>-171601</v>
          </cell>
          <cell r="P2276" t="str">
            <v>2905100202</v>
          </cell>
          <cell r="Q2276" t="str">
            <v>5051126378</v>
          </cell>
          <cell r="R2276" t="str">
            <v>08001172983 MERCEDES DONADO</v>
          </cell>
          <cell r="S2276" t="str">
            <v>800120011</v>
          </cell>
          <cell r="T2276" t="str">
            <v>1904755993</v>
          </cell>
          <cell r="U2276" t="str">
            <v>2000350200</v>
          </cell>
          <cell r="V2276" t="str">
            <v>2020</v>
          </cell>
          <cell r="W2276">
            <v>44041</v>
          </cell>
        </row>
        <row r="2277">
          <cell r="G2277">
            <v>338714</v>
          </cell>
          <cell r="H2277" t="str">
            <v>KR</v>
          </cell>
          <cell r="I2277">
            <v>43942</v>
          </cell>
          <cell r="J2277">
            <v>43983</v>
          </cell>
          <cell r="K2277">
            <v>43956</v>
          </cell>
          <cell r="L2277">
            <v>44016</v>
          </cell>
          <cell r="M2277">
            <v>25</v>
          </cell>
          <cell r="N2277">
            <v>-171601</v>
          </cell>
          <cell r="P2277" t="str">
            <v>2905100202</v>
          </cell>
          <cell r="Q2277" t="str">
            <v>5051126378</v>
          </cell>
          <cell r="R2277" t="str">
            <v>08001327216 ROSA BARRAZA</v>
          </cell>
          <cell r="S2277" t="str">
            <v>800120011</v>
          </cell>
          <cell r="T2277" t="str">
            <v>1904755986</v>
          </cell>
          <cell r="U2277" t="str">
            <v>2000350200</v>
          </cell>
          <cell r="V2277" t="str">
            <v>2020</v>
          </cell>
          <cell r="W2277">
            <v>44041</v>
          </cell>
        </row>
        <row r="2278">
          <cell r="G2278">
            <v>338675</v>
          </cell>
          <cell r="H2278" t="str">
            <v>KR</v>
          </cell>
          <cell r="I2278">
            <v>43942</v>
          </cell>
          <cell r="J2278">
            <v>43983</v>
          </cell>
          <cell r="K2278">
            <v>43956</v>
          </cell>
          <cell r="L2278">
            <v>44016</v>
          </cell>
          <cell r="M2278">
            <v>25</v>
          </cell>
          <cell r="N2278">
            <v>-60000</v>
          </cell>
          <cell r="P2278" t="str">
            <v>2905100202</v>
          </cell>
          <cell r="Q2278" t="str">
            <v>5051126378</v>
          </cell>
          <cell r="R2278" t="str">
            <v>08001224603 CELMIRA LECHUGA</v>
          </cell>
          <cell r="S2278" t="str">
            <v>800120011</v>
          </cell>
          <cell r="T2278" t="str">
            <v>1904755981</v>
          </cell>
          <cell r="U2278" t="str">
            <v>2000350200</v>
          </cell>
          <cell r="V2278" t="str">
            <v>2020</v>
          </cell>
          <cell r="W2278">
            <v>44041</v>
          </cell>
        </row>
        <row r="2279">
          <cell r="G2279">
            <v>338672</v>
          </cell>
          <cell r="H2279" t="str">
            <v>KR</v>
          </cell>
          <cell r="I2279">
            <v>43942</v>
          </cell>
          <cell r="J2279">
            <v>43983</v>
          </cell>
          <cell r="K2279">
            <v>43956</v>
          </cell>
          <cell r="L2279">
            <v>44016</v>
          </cell>
          <cell r="M2279">
            <v>25</v>
          </cell>
          <cell r="N2279">
            <v>-60000</v>
          </cell>
          <cell r="P2279" t="str">
            <v>2905100102</v>
          </cell>
          <cell r="Q2279" t="str">
            <v>5051126378</v>
          </cell>
          <cell r="R2279" t="str">
            <v>08001367551 DELIS CAÑIZARES</v>
          </cell>
          <cell r="S2279" t="str">
            <v>800120011</v>
          </cell>
          <cell r="T2279" t="str">
            <v>1904755978</v>
          </cell>
          <cell r="U2279" t="str">
            <v>2000350200</v>
          </cell>
          <cell r="V2279" t="str">
            <v>2020</v>
          </cell>
          <cell r="W2279">
            <v>44041</v>
          </cell>
        </row>
        <row r="2280">
          <cell r="G2280">
            <v>338670</v>
          </cell>
          <cell r="H2280" t="str">
            <v>KR</v>
          </cell>
          <cell r="I2280">
            <v>43942</v>
          </cell>
          <cell r="J2280">
            <v>43983</v>
          </cell>
          <cell r="K2280">
            <v>43956</v>
          </cell>
          <cell r="L2280">
            <v>44016</v>
          </cell>
          <cell r="M2280">
            <v>25</v>
          </cell>
          <cell r="N2280">
            <v>-60000</v>
          </cell>
          <cell r="P2280" t="str">
            <v>2905100202</v>
          </cell>
          <cell r="Q2280" t="str">
            <v>5051126378</v>
          </cell>
          <cell r="R2280" t="str">
            <v>08001412483 MARYLIN MATURANA</v>
          </cell>
          <cell r="S2280" t="str">
            <v>800120011</v>
          </cell>
          <cell r="T2280" t="str">
            <v>1904755974</v>
          </cell>
          <cell r="U2280" t="str">
            <v>2000350200</v>
          </cell>
          <cell r="V2280" t="str">
            <v>2020</v>
          </cell>
          <cell r="W2280">
            <v>44041</v>
          </cell>
        </row>
        <row r="2281">
          <cell r="G2281">
            <v>338665</v>
          </cell>
          <cell r="H2281" t="str">
            <v>KR</v>
          </cell>
          <cell r="I2281">
            <v>43942</v>
          </cell>
          <cell r="J2281">
            <v>43983</v>
          </cell>
          <cell r="K2281">
            <v>43956</v>
          </cell>
          <cell r="L2281">
            <v>44016</v>
          </cell>
          <cell r="M2281">
            <v>25</v>
          </cell>
          <cell r="N2281">
            <v>-60000</v>
          </cell>
          <cell r="P2281" t="str">
            <v>2905100202</v>
          </cell>
          <cell r="Q2281" t="str">
            <v>5051126378</v>
          </cell>
          <cell r="R2281" t="str">
            <v>08638531239 GUSTAVO DIAZ</v>
          </cell>
          <cell r="S2281" t="str">
            <v>863820011</v>
          </cell>
          <cell r="T2281" t="str">
            <v>1904755968</v>
          </cell>
          <cell r="U2281" t="str">
            <v>2000350200</v>
          </cell>
          <cell r="V2281" t="str">
            <v>2020</v>
          </cell>
          <cell r="W2281">
            <v>44041</v>
          </cell>
        </row>
        <row r="2282">
          <cell r="G2282">
            <v>338576</v>
          </cell>
          <cell r="H2282" t="str">
            <v>KR</v>
          </cell>
          <cell r="I2282">
            <v>43942</v>
          </cell>
          <cell r="J2282">
            <v>43983</v>
          </cell>
          <cell r="K2282">
            <v>43956</v>
          </cell>
          <cell r="L2282">
            <v>44016</v>
          </cell>
          <cell r="M2282">
            <v>25</v>
          </cell>
          <cell r="N2282">
            <v>-330000</v>
          </cell>
          <cell r="P2282" t="str">
            <v>2905100202</v>
          </cell>
          <cell r="Q2282" t="str">
            <v>5051126378</v>
          </cell>
          <cell r="R2282" t="str">
            <v>08001143102 DORIS FONTALVO</v>
          </cell>
          <cell r="S2282" t="str">
            <v>800120011</v>
          </cell>
          <cell r="T2282" t="str">
            <v>1904755963</v>
          </cell>
          <cell r="U2282" t="str">
            <v>2000350200</v>
          </cell>
          <cell r="V2282" t="str">
            <v>2020</v>
          </cell>
          <cell r="W2282">
            <v>44041</v>
          </cell>
        </row>
        <row r="2283">
          <cell r="G2283">
            <v>338524</v>
          </cell>
          <cell r="H2283" t="str">
            <v>KR</v>
          </cell>
          <cell r="I2283">
            <v>43942</v>
          </cell>
          <cell r="J2283">
            <v>43983</v>
          </cell>
          <cell r="K2283">
            <v>43956</v>
          </cell>
          <cell r="L2283">
            <v>44016</v>
          </cell>
          <cell r="M2283">
            <v>25</v>
          </cell>
          <cell r="N2283">
            <v>-60000</v>
          </cell>
          <cell r="P2283" t="str">
            <v>2905100202</v>
          </cell>
          <cell r="Q2283" t="str">
            <v>5051126378</v>
          </cell>
          <cell r="R2283" t="str">
            <v>08001050185 LEONARDO MARRIAGA</v>
          </cell>
          <cell r="S2283" t="str">
            <v>800120011</v>
          </cell>
          <cell r="T2283" t="str">
            <v>1904755959</v>
          </cell>
          <cell r="U2283" t="str">
            <v>2000350200</v>
          </cell>
          <cell r="V2283" t="str">
            <v>2020</v>
          </cell>
          <cell r="W2283">
            <v>44041</v>
          </cell>
        </row>
        <row r="2284">
          <cell r="G2284">
            <v>338523</v>
          </cell>
          <cell r="H2284" t="str">
            <v>KR</v>
          </cell>
          <cell r="I2284">
            <v>43942</v>
          </cell>
          <cell r="J2284">
            <v>43983</v>
          </cell>
          <cell r="K2284">
            <v>43956</v>
          </cell>
          <cell r="L2284">
            <v>44016</v>
          </cell>
          <cell r="M2284">
            <v>25</v>
          </cell>
          <cell r="N2284">
            <v>-60000</v>
          </cell>
          <cell r="P2284" t="str">
            <v>2905100202</v>
          </cell>
          <cell r="Q2284" t="str">
            <v>5051126378</v>
          </cell>
          <cell r="R2284" t="str">
            <v>08001091783 MICHELL FERRER</v>
          </cell>
          <cell r="S2284" t="str">
            <v>800120011</v>
          </cell>
          <cell r="T2284" t="str">
            <v>1904755768</v>
          </cell>
          <cell r="U2284" t="str">
            <v>2000350200</v>
          </cell>
          <cell r="V2284" t="str">
            <v>2020</v>
          </cell>
          <cell r="W2284">
            <v>44041</v>
          </cell>
        </row>
        <row r="2285">
          <cell r="G2285">
            <v>338521</v>
          </cell>
          <cell r="H2285" t="str">
            <v>KR</v>
          </cell>
          <cell r="I2285">
            <v>43942</v>
          </cell>
          <cell r="J2285">
            <v>43983</v>
          </cell>
          <cell r="K2285">
            <v>43956</v>
          </cell>
          <cell r="L2285">
            <v>44016</v>
          </cell>
          <cell r="M2285">
            <v>25</v>
          </cell>
          <cell r="N2285">
            <v>-60000</v>
          </cell>
          <cell r="P2285" t="str">
            <v>2905100202</v>
          </cell>
          <cell r="Q2285" t="str">
            <v>5051126378</v>
          </cell>
          <cell r="R2285" t="str">
            <v>08001090828 FREDY MADRID</v>
          </cell>
          <cell r="S2285" t="str">
            <v>800120011</v>
          </cell>
          <cell r="T2285" t="str">
            <v>1904755764</v>
          </cell>
          <cell r="U2285" t="str">
            <v>2000350200</v>
          </cell>
          <cell r="V2285" t="str">
            <v>2020</v>
          </cell>
          <cell r="W2285">
            <v>44041</v>
          </cell>
        </row>
        <row r="2286">
          <cell r="G2286">
            <v>338518</v>
          </cell>
          <cell r="H2286" t="str">
            <v>KR</v>
          </cell>
          <cell r="I2286">
            <v>43942</v>
          </cell>
          <cell r="J2286">
            <v>43983</v>
          </cell>
          <cell r="K2286">
            <v>43956</v>
          </cell>
          <cell r="L2286">
            <v>44016</v>
          </cell>
          <cell r="M2286">
            <v>25</v>
          </cell>
          <cell r="N2286">
            <v>-60000</v>
          </cell>
          <cell r="P2286" t="str">
            <v>2905100202</v>
          </cell>
          <cell r="Q2286" t="str">
            <v>5051126378</v>
          </cell>
          <cell r="R2286" t="str">
            <v>08001123755 FLORINDA DE LA HOZ</v>
          </cell>
          <cell r="S2286" t="str">
            <v>800120011</v>
          </cell>
          <cell r="T2286" t="str">
            <v>1904755759</v>
          </cell>
          <cell r="U2286" t="str">
            <v>2000350200</v>
          </cell>
          <cell r="V2286" t="str">
            <v>2020</v>
          </cell>
          <cell r="W2286">
            <v>44041</v>
          </cell>
        </row>
        <row r="2287">
          <cell r="G2287">
            <v>338517</v>
          </cell>
          <cell r="H2287" t="str">
            <v>KR</v>
          </cell>
          <cell r="I2287">
            <v>43942</v>
          </cell>
          <cell r="J2287">
            <v>43983</v>
          </cell>
          <cell r="K2287">
            <v>43956</v>
          </cell>
          <cell r="L2287">
            <v>44016</v>
          </cell>
          <cell r="M2287">
            <v>25</v>
          </cell>
          <cell r="N2287">
            <v>-60000</v>
          </cell>
          <cell r="P2287" t="str">
            <v>2905100202</v>
          </cell>
          <cell r="Q2287" t="str">
            <v>5051126378</v>
          </cell>
          <cell r="R2287" t="str">
            <v>08001124024 CARMEN PALMA</v>
          </cell>
          <cell r="S2287" t="str">
            <v>800120011</v>
          </cell>
          <cell r="T2287" t="str">
            <v>1904755756</v>
          </cell>
          <cell r="U2287" t="str">
            <v>2000350200</v>
          </cell>
          <cell r="V2287" t="str">
            <v>2020</v>
          </cell>
          <cell r="W2287">
            <v>44041</v>
          </cell>
        </row>
        <row r="2288">
          <cell r="G2288">
            <v>338515</v>
          </cell>
          <cell r="H2288" t="str">
            <v>KR</v>
          </cell>
          <cell r="I2288">
            <v>43942</v>
          </cell>
          <cell r="J2288">
            <v>43983</v>
          </cell>
          <cell r="K2288">
            <v>43956</v>
          </cell>
          <cell r="L2288">
            <v>44016</v>
          </cell>
          <cell r="M2288">
            <v>25</v>
          </cell>
          <cell r="N2288">
            <v>-60000</v>
          </cell>
          <cell r="P2288" t="str">
            <v>2905100202</v>
          </cell>
          <cell r="Q2288" t="str">
            <v>5051126378</v>
          </cell>
          <cell r="R2288" t="str">
            <v>08001051142 RONALD MARQUEZ</v>
          </cell>
          <cell r="S2288" t="str">
            <v>800120011</v>
          </cell>
          <cell r="T2288" t="str">
            <v>1904755752</v>
          </cell>
          <cell r="U2288" t="str">
            <v>2000350200</v>
          </cell>
          <cell r="V2288" t="str">
            <v>2020</v>
          </cell>
          <cell r="W2288">
            <v>44041</v>
          </cell>
        </row>
        <row r="2289">
          <cell r="G2289">
            <v>338510</v>
          </cell>
          <cell r="H2289" t="str">
            <v>KR</v>
          </cell>
          <cell r="I2289">
            <v>43942</v>
          </cell>
          <cell r="J2289">
            <v>43983</v>
          </cell>
          <cell r="K2289">
            <v>43956</v>
          </cell>
          <cell r="L2289">
            <v>44016</v>
          </cell>
          <cell r="M2289">
            <v>25</v>
          </cell>
          <cell r="N2289">
            <v>-390000</v>
          </cell>
          <cell r="P2289" t="str">
            <v>2905100202</v>
          </cell>
          <cell r="Q2289" t="str">
            <v>5051126378</v>
          </cell>
          <cell r="R2289" t="str">
            <v>08001321313 FERNANDO SOLENO</v>
          </cell>
          <cell r="S2289" t="str">
            <v>800120011</v>
          </cell>
          <cell r="T2289" t="str">
            <v>1904755748</v>
          </cell>
          <cell r="U2289" t="str">
            <v>2000350200</v>
          </cell>
          <cell r="V2289" t="str">
            <v>2020</v>
          </cell>
          <cell r="W2289">
            <v>44041</v>
          </cell>
        </row>
        <row r="2290">
          <cell r="G2290">
            <v>34978</v>
          </cell>
          <cell r="H2290" t="str">
            <v>KR</v>
          </cell>
          <cell r="I2290">
            <v>43949</v>
          </cell>
          <cell r="J2290">
            <v>43983</v>
          </cell>
          <cell r="K2290">
            <v>43956</v>
          </cell>
          <cell r="L2290">
            <v>44016</v>
          </cell>
          <cell r="M2290">
            <v>25</v>
          </cell>
          <cell r="N2290">
            <v>-4462</v>
          </cell>
          <cell r="P2290" t="str">
            <v>2905100202</v>
          </cell>
          <cell r="Q2290" t="str">
            <v>5051453187</v>
          </cell>
          <cell r="R2290" t="str">
            <v>08638531239 GUSTAVO DIAZ</v>
          </cell>
          <cell r="S2290" t="str">
            <v>863820011</v>
          </cell>
          <cell r="T2290" t="str">
            <v>1904755524</v>
          </cell>
          <cell r="U2290" t="str">
            <v>2000350200</v>
          </cell>
          <cell r="V2290" t="str">
            <v>2020</v>
          </cell>
          <cell r="W2290">
            <v>44041</v>
          </cell>
        </row>
        <row r="2291">
          <cell r="G2291">
            <v>34977</v>
          </cell>
          <cell r="H2291" t="str">
            <v>KR</v>
          </cell>
          <cell r="I2291">
            <v>43949</v>
          </cell>
          <cell r="J2291">
            <v>43983</v>
          </cell>
          <cell r="K2291">
            <v>43956</v>
          </cell>
          <cell r="L2291">
            <v>44016</v>
          </cell>
          <cell r="M2291">
            <v>25</v>
          </cell>
          <cell r="N2291">
            <v>-7663</v>
          </cell>
          <cell r="P2291" t="str">
            <v>2905100202</v>
          </cell>
          <cell r="Q2291" t="str">
            <v>5051453187</v>
          </cell>
          <cell r="R2291" t="str">
            <v>08638531239 GUSTAVO DIAZ</v>
          </cell>
          <cell r="S2291" t="str">
            <v>863820011</v>
          </cell>
          <cell r="T2291" t="str">
            <v>1904755523</v>
          </cell>
          <cell r="U2291" t="str">
            <v>2000350200</v>
          </cell>
          <cell r="V2291" t="str">
            <v>2020</v>
          </cell>
          <cell r="W2291">
            <v>44041</v>
          </cell>
        </row>
        <row r="2292">
          <cell r="G2292">
            <v>34976</v>
          </cell>
          <cell r="H2292" t="str">
            <v>KR</v>
          </cell>
          <cell r="I2292">
            <v>43949</v>
          </cell>
          <cell r="J2292">
            <v>43983</v>
          </cell>
          <cell r="K2292">
            <v>43956</v>
          </cell>
          <cell r="L2292">
            <v>44016</v>
          </cell>
          <cell r="M2292">
            <v>25</v>
          </cell>
          <cell r="N2292">
            <v>-7962</v>
          </cell>
          <cell r="P2292" t="str">
            <v>2905100202</v>
          </cell>
          <cell r="Q2292" t="str">
            <v>5051453187</v>
          </cell>
          <cell r="R2292" t="str">
            <v>08638531239 GUSTAVO DIAZ</v>
          </cell>
          <cell r="S2292" t="str">
            <v>863820011</v>
          </cell>
          <cell r="T2292" t="str">
            <v>1904755522</v>
          </cell>
          <cell r="U2292" t="str">
            <v>2000350200</v>
          </cell>
          <cell r="V2292" t="str">
            <v>2020</v>
          </cell>
          <cell r="W2292">
            <v>44041</v>
          </cell>
        </row>
        <row r="2293">
          <cell r="G2293">
            <v>34975</v>
          </cell>
          <cell r="H2293" t="str">
            <v>KR</v>
          </cell>
          <cell r="I2293">
            <v>43949</v>
          </cell>
          <cell r="J2293">
            <v>43983</v>
          </cell>
          <cell r="K2293">
            <v>43956</v>
          </cell>
          <cell r="L2293">
            <v>44016</v>
          </cell>
          <cell r="M2293">
            <v>25</v>
          </cell>
          <cell r="N2293">
            <v>-9660</v>
          </cell>
          <cell r="P2293" t="str">
            <v>2905100202</v>
          </cell>
          <cell r="Q2293" t="str">
            <v>5051453187</v>
          </cell>
          <cell r="R2293" t="str">
            <v>08638531239 GUSTAVO DIAZ</v>
          </cell>
          <cell r="S2293" t="str">
            <v>863820011</v>
          </cell>
          <cell r="T2293" t="str">
            <v>1904755521</v>
          </cell>
          <cell r="U2293" t="str">
            <v>2000350200</v>
          </cell>
          <cell r="V2293" t="str">
            <v>2020</v>
          </cell>
          <cell r="W2293">
            <v>44041</v>
          </cell>
        </row>
        <row r="2294">
          <cell r="G2294">
            <v>34974</v>
          </cell>
          <cell r="H2294" t="str">
            <v>KR</v>
          </cell>
          <cell r="I2294">
            <v>43949</v>
          </cell>
          <cell r="J2294">
            <v>43983</v>
          </cell>
          <cell r="K2294">
            <v>43956</v>
          </cell>
          <cell r="L2294">
            <v>44016</v>
          </cell>
          <cell r="M2294">
            <v>25</v>
          </cell>
          <cell r="N2294">
            <v>-11462</v>
          </cell>
          <cell r="P2294" t="str">
            <v>2905100202</v>
          </cell>
          <cell r="Q2294" t="str">
            <v>5051453187</v>
          </cell>
          <cell r="R2294" t="str">
            <v>08638531239 GUSTAVO DIAZ</v>
          </cell>
          <cell r="S2294" t="str">
            <v>863820011</v>
          </cell>
          <cell r="T2294" t="str">
            <v>1904755520</v>
          </cell>
          <cell r="U2294" t="str">
            <v>2000350200</v>
          </cell>
          <cell r="V2294" t="str">
            <v>2020</v>
          </cell>
          <cell r="W2294">
            <v>44041</v>
          </cell>
        </row>
        <row r="2295">
          <cell r="G2295">
            <v>34973</v>
          </cell>
          <cell r="H2295" t="str">
            <v>KR</v>
          </cell>
          <cell r="I2295">
            <v>43949</v>
          </cell>
          <cell r="J2295">
            <v>43983</v>
          </cell>
          <cell r="K2295">
            <v>43956</v>
          </cell>
          <cell r="L2295">
            <v>44016</v>
          </cell>
          <cell r="M2295">
            <v>25</v>
          </cell>
          <cell r="N2295">
            <v>-82289</v>
          </cell>
          <cell r="P2295" t="str">
            <v>2905100202</v>
          </cell>
          <cell r="Q2295" t="str">
            <v>5051453187</v>
          </cell>
          <cell r="R2295" t="str">
            <v>08638526680 DANIEL LLERENA</v>
          </cell>
          <cell r="S2295" t="str">
            <v>863820011</v>
          </cell>
          <cell r="T2295" t="str">
            <v>1904755518</v>
          </cell>
          <cell r="U2295" t="str">
            <v>2000350200</v>
          </cell>
          <cell r="V2295" t="str">
            <v>2020</v>
          </cell>
          <cell r="W2295">
            <v>44041</v>
          </cell>
        </row>
        <row r="2296">
          <cell r="G2296">
            <v>34972</v>
          </cell>
          <cell r="H2296" t="str">
            <v>KR</v>
          </cell>
          <cell r="I2296">
            <v>43949</v>
          </cell>
          <cell r="J2296">
            <v>43983</v>
          </cell>
          <cell r="K2296">
            <v>43956</v>
          </cell>
          <cell r="L2296">
            <v>44016</v>
          </cell>
          <cell r="M2296">
            <v>25</v>
          </cell>
          <cell r="N2296">
            <v>-88480</v>
          </cell>
          <cell r="P2296" t="str">
            <v>2905100202</v>
          </cell>
          <cell r="Q2296" t="str">
            <v>5051453187</v>
          </cell>
          <cell r="R2296" t="str">
            <v>08638258639 ISMAEL DE FEX</v>
          </cell>
          <cell r="S2296" t="str">
            <v>863820011</v>
          </cell>
          <cell r="T2296" t="str">
            <v>1904755517</v>
          </cell>
          <cell r="U2296" t="str">
            <v>2000350200</v>
          </cell>
          <cell r="V2296" t="str">
            <v>2020</v>
          </cell>
          <cell r="W2296">
            <v>44041</v>
          </cell>
        </row>
        <row r="2297">
          <cell r="G2297">
            <v>34971</v>
          </cell>
          <cell r="H2297" t="str">
            <v>KR</v>
          </cell>
          <cell r="I2297">
            <v>43949</v>
          </cell>
          <cell r="J2297">
            <v>43983</v>
          </cell>
          <cell r="K2297">
            <v>43956</v>
          </cell>
          <cell r="L2297">
            <v>44016</v>
          </cell>
          <cell r="M2297">
            <v>25</v>
          </cell>
          <cell r="N2297">
            <v>-79609</v>
          </cell>
          <cell r="P2297" t="str">
            <v>2905100202</v>
          </cell>
          <cell r="Q2297" t="str">
            <v>5051453187</v>
          </cell>
          <cell r="R2297" t="str">
            <v>08436012034 MARIA CANTILLO</v>
          </cell>
          <cell r="S2297" t="str">
            <v>843620011</v>
          </cell>
          <cell r="T2297" t="str">
            <v>1904755512</v>
          </cell>
          <cell r="U2297" t="str">
            <v>2000350200</v>
          </cell>
          <cell r="V2297" t="str">
            <v>2020</v>
          </cell>
          <cell r="W2297">
            <v>44041</v>
          </cell>
        </row>
        <row r="2298">
          <cell r="G2298">
            <v>34970</v>
          </cell>
          <cell r="H2298" t="str">
            <v>KR</v>
          </cell>
          <cell r="I2298">
            <v>43949</v>
          </cell>
          <cell r="J2298">
            <v>43983</v>
          </cell>
          <cell r="K2298">
            <v>43956</v>
          </cell>
          <cell r="L2298">
            <v>44016</v>
          </cell>
          <cell r="M2298">
            <v>25</v>
          </cell>
          <cell r="N2298">
            <v>-81520</v>
          </cell>
          <cell r="P2298" t="str">
            <v>2905100202</v>
          </cell>
          <cell r="Q2298" t="str">
            <v>5051453187</v>
          </cell>
          <cell r="R2298" t="str">
            <v>08638484176 VICTOR MARTINEZ</v>
          </cell>
          <cell r="S2298" t="str">
            <v>863820011</v>
          </cell>
          <cell r="T2298" t="str">
            <v>1904755508</v>
          </cell>
          <cell r="U2298" t="str">
            <v>2000350200</v>
          </cell>
          <cell r="V2298" t="str">
            <v>2020</v>
          </cell>
          <cell r="W2298">
            <v>44041</v>
          </cell>
        </row>
        <row r="2299">
          <cell r="G2299">
            <v>34969</v>
          </cell>
          <cell r="H2299" t="str">
            <v>KR</v>
          </cell>
          <cell r="I2299">
            <v>43949</v>
          </cell>
          <cell r="J2299">
            <v>43983</v>
          </cell>
          <cell r="K2299">
            <v>43956</v>
          </cell>
          <cell r="L2299">
            <v>44016</v>
          </cell>
          <cell r="M2299">
            <v>25</v>
          </cell>
          <cell r="N2299">
            <v>-99802</v>
          </cell>
          <cell r="P2299" t="str">
            <v>2905100202</v>
          </cell>
          <cell r="Q2299" t="str">
            <v>5051453187</v>
          </cell>
          <cell r="R2299" t="str">
            <v>08436478468 CARLOS REALES</v>
          </cell>
          <cell r="S2299" t="str">
            <v>843620011</v>
          </cell>
          <cell r="T2299" t="str">
            <v>1904755502</v>
          </cell>
          <cell r="U2299" t="str">
            <v>2000350200</v>
          </cell>
          <cell r="V2299" t="str">
            <v>2020</v>
          </cell>
          <cell r="W2299">
            <v>44041</v>
          </cell>
        </row>
        <row r="2300">
          <cell r="G2300">
            <v>34968</v>
          </cell>
          <cell r="H2300" t="str">
            <v>KR</v>
          </cell>
          <cell r="I2300">
            <v>43949</v>
          </cell>
          <cell r="J2300">
            <v>43983</v>
          </cell>
          <cell r="K2300">
            <v>43956</v>
          </cell>
          <cell r="L2300">
            <v>44016</v>
          </cell>
          <cell r="M2300">
            <v>25</v>
          </cell>
          <cell r="N2300">
            <v>-121880</v>
          </cell>
          <cell r="P2300" t="str">
            <v>2905100202</v>
          </cell>
          <cell r="Q2300" t="str">
            <v>5051453187</v>
          </cell>
          <cell r="R2300" t="str">
            <v>08638156913 ROSALBA CUENTAS</v>
          </cell>
          <cell r="S2300" t="str">
            <v>863820011</v>
          </cell>
          <cell r="T2300" t="str">
            <v>1904755497</v>
          </cell>
          <cell r="U2300" t="str">
            <v>2000350200</v>
          </cell>
          <cell r="V2300" t="str">
            <v>2020</v>
          </cell>
          <cell r="W2300">
            <v>44041</v>
          </cell>
        </row>
        <row r="2301">
          <cell r="G2301">
            <v>34967</v>
          </cell>
          <cell r="H2301" t="str">
            <v>KR</v>
          </cell>
          <cell r="I2301">
            <v>43949</v>
          </cell>
          <cell r="J2301">
            <v>43983</v>
          </cell>
          <cell r="K2301">
            <v>43956</v>
          </cell>
          <cell r="L2301">
            <v>44016</v>
          </cell>
          <cell r="M2301">
            <v>25</v>
          </cell>
          <cell r="N2301">
            <v>-120127</v>
          </cell>
          <cell r="P2301" t="str">
            <v>2905100202</v>
          </cell>
          <cell r="Q2301" t="str">
            <v>5051453187</v>
          </cell>
          <cell r="R2301" t="str">
            <v>08638036731 CARMEN BERDUGO</v>
          </cell>
          <cell r="S2301" t="str">
            <v>863820011</v>
          </cell>
          <cell r="T2301" t="str">
            <v>1904755490</v>
          </cell>
          <cell r="U2301" t="str">
            <v>2000350200</v>
          </cell>
          <cell r="V2301" t="str">
            <v>2020</v>
          </cell>
          <cell r="W2301">
            <v>44041</v>
          </cell>
        </row>
        <row r="2302">
          <cell r="G2302">
            <v>34966</v>
          </cell>
          <cell r="H2302" t="str">
            <v>KR</v>
          </cell>
          <cell r="I2302">
            <v>43949</v>
          </cell>
          <cell r="J2302">
            <v>43983</v>
          </cell>
          <cell r="K2302">
            <v>43956</v>
          </cell>
          <cell r="L2302">
            <v>44016</v>
          </cell>
          <cell r="M2302">
            <v>25</v>
          </cell>
          <cell r="N2302">
            <v>-117055</v>
          </cell>
          <cell r="P2302" t="str">
            <v>2905100202</v>
          </cell>
          <cell r="Q2302" t="str">
            <v>5051453187</v>
          </cell>
          <cell r="R2302" t="str">
            <v>08638328383 HUGO ALGARIN</v>
          </cell>
          <cell r="S2302" t="str">
            <v>863820011</v>
          </cell>
          <cell r="T2302" t="str">
            <v>1904755482</v>
          </cell>
          <cell r="U2302" t="str">
            <v>2000350200</v>
          </cell>
          <cell r="V2302" t="str">
            <v>2020</v>
          </cell>
          <cell r="W2302">
            <v>44041</v>
          </cell>
        </row>
        <row r="2303">
          <cell r="G2303">
            <v>34965</v>
          </cell>
          <cell r="H2303" t="str">
            <v>KR</v>
          </cell>
          <cell r="I2303">
            <v>43949</v>
          </cell>
          <cell r="J2303">
            <v>43983</v>
          </cell>
          <cell r="K2303">
            <v>43956</v>
          </cell>
          <cell r="L2303">
            <v>44016</v>
          </cell>
          <cell r="M2303">
            <v>25</v>
          </cell>
          <cell r="N2303">
            <v>-144710</v>
          </cell>
          <cell r="P2303" t="str">
            <v>2905100202</v>
          </cell>
          <cell r="Q2303" t="str">
            <v>5051453187</v>
          </cell>
          <cell r="R2303" t="str">
            <v>08638232032 HASSAM SARMIENTO</v>
          </cell>
          <cell r="S2303" t="str">
            <v>863820011</v>
          </cell>
          <cell r="T2303" t="str">
            <v>1904755477</v>
          </cell>
          <cell r="U2303" t="str">
            <v>2000350200</v>
          </cell>
          <cell r="V2303" t="str">
            <v>2020</v>
          </cell>
          <cell r="W2303">
            <v>44041</v>
          </cell>
        </row>
        <row r="2304">
          <cell r="G2304">
            <v>34964</v>
          </cell>
          <cell r="H2304" t="str">
            <v>KR</v>
          </cell>
          <cell r="I2304">
            <v>43949</v>
          </cell>
          <cell r="J2304">
            <v>43983</v>
          </cell>
          <cell r="K2304">
            <v>43956</v>
          </cell>
          <cell r="L2304">
            <v>44016</v>
          </cell>
          <cell r="M2304">
            <v>25</v>
          </cell>
          <cell r="N2304">
            <v>-120035</v>
          </cell>
          <cell r="P2304" t="str">
            <v>2905100202</v>
          </cell>
          <cell r="Q2304" t="str">
            <v>5051453187</v>
          </cell>
          <cell r="R2304" t="str">
            <v>08560060316 EDUIN BARRIOS</v>
          </cell>
          <cell r="S2304" t="str">
            <v>856020011</v>
          </cell>
          <cell r="T2304" t="str">
            <v>1904755472</v>
          </cell>
          <cell r="U2304" t="str">
            <v>2000350200</v>
          </cell>
          <cell r="V2304" t="str">
            <v>2020</v>
          </cell>
          <cell r="W2304">
            <v>44041</v>
          </cell>
        </row>
        <row r="2305">
          <cell r="G2305">
            <v>34963</v>
          </cell>
          <cell r="H2305" t="str">
            <v>KR</v>
          </cell>
          <cell r="I2305">
            <v>43949</v>
          </cell>
          <cell r="J2305">
            <v>43983</v>
          </cell>
          <cell r="K2305">
            <v>43956</v>
          </cell>
          <cell r="L2305">
            <v>44016</v>
          </cell>
          <cell r="M2305">
            <v>25</v>
          </cell>
          <cell r="N2305">
            <v>-128205</v>
          </cell>
          <cell r="P2305" t="str">
            <v>2905100202</v>
          </cell>
          <cell r="Q2305" t="str">
            <v>5051453187</v>
          </cell>
          <cell r="R2305" t="str">
            <v>08638431385 JHANDRUS SULBARAN</v>
          </cell>
          <cell r="S2305" t="str">
            <v>863820011</v>
          </cell>
          <cell r="T2305" t="str">
            <v>1904755463</v>
          </cell>
          <cell r="U2305" t="str">
            <v>2000350200</v>
          </cell>
          <cell r="V2305" t="str">
            <v>2020</v>
          </cell>
          <cell r="W2305">
            <v>44041</v>
          </cell>
        </row>
        <row r="2306">
          <cell r="G2306">
            <v>34962</v>
          </cell>
          <cell r="H2306" t="str">
            <v>KR</v>
          </cell>
          <cell r="I2306">
            <v>43949</v>
          </cell>
          <cell r="J2306">
            <v>43983</v>
          </cell>
          <cell r="K2306">
            <v>43956</v>
          </cell>
          <cell r="L2306">
            <v>44016</v>
          </cell>
          <cell r="M2306">
            <v>25</v>
          </cell>
          <cell r="N2306">
            <v>-97738</v>
          </cell>
          <cell r="P2306" t="str">
            <v>2905100202</v>
          </cell>
          <cell r="Q2306" t="str">
            <v>5051453187</v>
          </cell>
          <cell r="R2306" t="str">
            <v>08436390409 YINNY OLIVEROS</v>
          </cell>
          <cell r="S2306" t="str">
            <v>843620011</v>
          </cell>
          <cell r="T2306" t="str">
            <v>1904755454</v>
          </cell>
          <cell r="U2306" t="str">
            <v>2000350200</v>
          </cell>
          <cell r="V2306" t="str">
            <v>2020</v>
          </cell>
          <cell r="W2306">
            <v>44041</v>
          </cell>
        </row>
        <row r="2307">
          <cell r="G2307">
            <v>34961</v>
          </cell>
          <cell r="H2307" t="str">
            <v>KR</v>
          </cell>
          <cell r="I2307">
            <v>43949</v>
          </cell>
          <cell r="J2307">
            <v>43983</v>
          </cell>
          <cell r="K2307">
            <v>43956</v>
          </cell>
          <cell r="L2307">
            <v>44016</v>
          </cell>
          <cell r="M2307">
            <v>25</v>
          </cell>
          <cell r="N2307">
            <v>-200021</v>
          </cell>
          <cell r="P2307" t="str">
            <v>2905100202</v>
          </cell>
          <cell r="Q2307" t="str">
            <v>5051453187</v>
          </cell>
          <cell r="R2307" t="str">
            <v>08638036657 VENCILIA VILLEGAS</v>
          </cell>
          <cell r="S2307" t="str">
            <v>863820011</v>
          </cell>
          <cell r="T2307" t="str">
            <v>1904755447</v>
          </cell>
          <cell r="U2307" t="str">
            <v>2000350200</v>
          </cell>
          <cell r="V2307" t="str">
            <v>2020</v>
          </cell>
          <cell r="W2307">
            <v>44041</v>
          </cell>
        </row>
        <row r="2308">
          <cell r="G2308">
            <v>34951</v>
          </cell>
          <cell r="H2308" t="str">
            <v>KR</v>
          </cell>
          <cell r="I2308">
            <v>43949</v>
          </cell>
          <cell r="J2308">
            <v>43983</v>
          </cell>
          <cell r="K2308">
            <v>43956</v>
          </cell>
          <cell r="L2308">
            <v>44016</v>
          </cell>
          <cell r="M2308">
            <v>269</v>
          </cell>
          <cell r="N2308">
            <v>-7663</v>
          </cell>
          <cell r="P2308" t="str">
            <v>2905100203</v>
          </cell>
          <cell r="Q2308" t="str">
            <v>5051453187</v>
          </cell>
          <cell r="R2308" t="str">
            <v>08421329971 LUIS PASTRANA</v>
          </cell>
          <cell r="S2308" t="str">
            <v>1300120011</v>
          </cell>
          <cell r="T2308" t="str">
            <v>1904755435</v>
          </cell>
          <cell r="U2308" t="str">
            <v>2000485691</v>
          </cell>
          <cell r="V2308" t="str">
            <v>2021</v>
          </cell>
          <cell r="W2308">
            <v>44285</v>
          </cell>
        </row>
        <row r="2309">
          <cell r="G2309">
            <v>34950</v>
          </cell>
          <cell r="H2309" t="str">
            <v>KR</v>
          </cell>
          <cell r="I2309">
            <v>43949</v>
          </cell>
          <cell r="J2309">
            <v>43983</v>
          </cell>
          <cell r="K2309">
            <v>43956</v>
          </cell>
          <cell r="L2309">
            <v>44016</v>
          </cell>
          <cell r="M2309">
            <v>25</v>
          </cell>
          <cell r="N2309">
            <v>-12612</v>
          </cell>
          <cell r="P2309" t="str">
            <v>2905100202</v>
          </cell>
          <cell r="Q2309" t="str">
            <v>5051453187</v>
          </cell>
          <cell r="R2309" t="str">
            <v>08638034549 DAIRON SARMIENTO</v>
          </cell>
          <cell r="S2309" t="str">
            <v>863820011</v>
          </cell>
          <cell r="T2309" t="str">
            <v>1904755428</v>
          </cell>
          <cell r="U2309" t="str">
            <v>2000350200</v>
          </cell>
          <cell r="V2309" t="str">
            <v>2020</v>
          </cell>
          <cell r="W2309">
            <v>44041</v>
          </cell>
        </row>
        <row r="2310">
          <cell r="G2310">
            <v>34949</v>
          </cell>
          <cell r="H2310" t="str">
            <v>KR</v>
          </cell>
          <cell r="I2310">
            <v>43949</v>
          </cell>
          <cell r="J2310">
            <v>43983</v>
          </cell>
          <cell r="K2310">
            <v>43956</v>
          </cell>
          <cell r="L2310">
            <v>44016</v>
          </cell>
          <cell r="M2310">
            <v>25</v>
          </cell>
          <cell r="N2310">
            <v>-12612</v>
          </cell>
          <cell r="P2310" t="str">
            <v>2905100202</v>
          </cell>
          <cell r="Q2310" t="str">
            <v>5051453187</v>
          </cell>
          <cell r="R2310" t="str">
            <v>08638034549 DAIRON SARMIENTO</v>
          </cell>
          <cell r="S2310" t="str">
            <v>863820011</v>
          </cell>
          <cell r="T2310" t="str">
            <v>1904755420</v>
          </cell>
          <cell r="U2310" t="str">
            <v>2000350200</v>
          </cell>
          <cell r="V2310" t="str">
            <v>2020</v>
          </cell>
          <cell r="W2310">
            <v>44041</v>
          </cell>
        </row>
        <row r="2311">
          <cell r="G2311">
            <v>34946</v>
          </cell>
          <cell r="H2311" t="str">
            <v>KR</v>
          </cell>
          <cell r="I2311">
            <v>43949</v>
          </cell>
          <cell r="J2311">
            <v>43983</v>
          </cell>
          <cell r="K2311">
            <v>43956</v>
          </cell>
          <cell r="L2311">
            <v>44016</v>
          </cell>
          <cell r="M2311">
            <v>269</v>
          </cell>
          <cell r="N2311">
            <v>-15036</v>
          </cell>
          <cell r="P2311" t="str">
            <v>2905100203</v>
          </cell>
          <cell r="Q2311" t="str">
            <v>5051453187</v>
          </cell>
          <cell r="R2311" t="str">
            <v>08421329971 LUIS PASTRANA</v>
          </cell>
          <cell r="S2311" t="str">
            <v>1300120011</v>
          </cell>
          <cell r="T2311" t="str">
            <v>1904755412</v>
          </cell>
          <cell r="U2311" t="str">
            <v>2000485691</v>
          </cell>
          <cell r="V2311" t="str">
            <v>2021</v>
          </cell>
          <cell r="W2311">
            <v>44285</v>
          </cell>
        </row>
        <row r="2312">
          <cell r="G2312">
            <v>34945</v>
          </cell>
          <cell r="H2312" t="str">
            <v>KR</v>
          </cell>
          <cell r="I2312">
            <v>43948</v>
          </cell>
          <cell r="J2312">
            <v>43983</v>
          </cell>
          <cell r="K2312">
            <v>43956</v>
          </cell>
          <cell r="L2312">
            <v>44016</v>
          </cell>
          <cell r="M2312">
            <v>25</v>
          </cell>
          <cell r="N2312">
            <v>-31325</v>
          </cell>
          <cell r="P2312" t="str">
            <v>2905100202</v>
          </cell>
          <cell r="Q2312" t="str">
            <v>5051453187</v>
          </cell>
          <cell r="R2312" t="str">
            <v>08638035702 ROSA PACHECO</v>
          </cell>
          <cell r="S2312" t="str">
            <v>863820011</v>
          </cell>
          <cell r="T2312" t="str">
            <v>1904755399</v>
          </cell>
          <cell r="U2312" t="str">
            <v>2000350200</v>
          </cell>
          <cell r="V2312" t="str">
            <v>2020</v>
          </cell>
          <cell r="W2312">
            <v>44041</v>
          </cell>
        </row>
        <row r="2313">
          <cell r="G2313">
            <v>34944</v>
          </cell>
          <cell r="H2313" t="str">
            <v>KR</v>
          </cell>
          <cell r="I2313">
            <v>43948</v>
          </cell>
          <cell r="J2313">
            <v>43983</v>
          </cell>
          <cell r="K2313">
            <v>43956</v>
          </cell>
          <cell r="L2313">
            <v>44016</v>
          </cell>
          <cell r="M2313">
            <v>25</v>
          </cell>
          <cell r="N2313">
            <v>-48264</v>
          </cell>
          <cell r="P2313" t="str">
            <v>2905100102</v>
          </cell>
          <cell r="Q2313" t="str">
            <v>5051453187</v>
          </cell>
          <cell r="R2313" t="str">
            <v>08638135011 ANDER MENDOZA</v>
          </cell>
          <cell r="S2313" t="str">
            <v>863820011</v>
          </cell>
          <cell r="T2313" t="str">
            <v>1904755393</v>
          </cell>
          <cell r="U2313" t="str">
            <v>2000350200</v>
          </cell>
          <cell r="V2313" t="str">
            <v>2020</v>
          </cell>
          <cell r="W2313">
            <v>44041</v>
          </cell>
        </row>
        <row r="2314">
          <cell r="G2314">
            <v>34943</v>
          </cell>
          <cell r="H2314" t="str">
            <v>KR</v>
          </cell>
          <cell r="I2314">
            <v>43948</v>
          </cell>
          <cell r="J2314">
            <v>43983</v>
          </cell>
          <cell r="K2314">
            <v>43956</v>
          </cell>
          <cell r="L2314">
            <v>44016</v>
          </cell>
          <cell r="M2314">
            <v>25</v>
          </cell>
          <cell r="N2314">
            <v>-42917</v>
          </cell>
          <cell r="P2314" t="str">
            <v>2905100202</v>
          </cell>
          <cell r="Q2314" t="str">
            <v>5051453187</v>
          </cell>
          <cell r="R2314" t="str">
            <v>08436016389 GABRIEL DE AVILA</v>
          </cell>
          <cell r="S2314" t="str">
            <v>843620011</v>
          </cell>
          <cell r="T2314" t="str">
            <v>1904755384</v>
          </cell>
          <cell r="U2314" t="str">
            <v>2000350200</v>
          </cell>
          <cell r="V2314" t="str">
            <v>2020</v>
          </cell>
          <cell r="W2314">
            <v>44041</v>
          </cell>
        </row>
        <row r="2315">
          <cell r="G2315">
            <v>34942</v>
          </cell>
          <cell r="H2315" t="str">
            <v>KR</v>
          </cell>
          <cell r="I2315">
            <v>43948</v>
          </cell>
          <cell r="J2315">
            <v>43983</v>
          </cell>
          <cell r="K2315">
            <v>43956</v>
          </cell>
          <cell r="L2315">
            <v>44016</v>
          </cell>
          <cell r="M2315">
            <v>25</v>
          </cell>
          <cell r="N2315">
            <v>-59455</v>
          </cell>
          <cell r="P2315" t="str">
            <v>2905100202</v>
          </cell>
          <cell r="Q2315" t="str">
            <v>5051453187</v>
          </cell>
          <cell r="R2315" t="str">
            <v>08638489339 MATHIAS MEZA</v>
          </cell>
          <cell r="S2315" t="str">
            <v>863820011</v>
          </cell>
          <cell r="T2315" t="str">
            <v>1904755379</v>
          </cell>
          <cell r="U2315" t="str">
            <v>2000350200</v>
          </cell>
          <cell r="V2315" t="str">
            <v>2020</v>
          </cell>
          <cell r="W2315">
            <v>44041</v>
          </cell>
        </row>
        <row r="2316">
          <cell r="G2316">
            <v>34941</v>
          </cell>
          <cell r="H2316" t="str">
            <v>KR</v>
          </cell>
          <cell r="I2316">
            <v>43948</v>
          </cell>
          <cell r="J2316">
            <v>43983</v>
          </cell>
          <cell r="K2316">
            <v>43956</v>
          </cell>
          <cell r="L2316">
            <v>44016</v>
          </cell>
          <cell r="M2316">
            <v>25</v>
          </cell>
          <cell r="N2316">
            <v>-60955</v>
          </cell>
          <cell r="P2316" t="str">
            <v>2905100102</v>
          </cell>
          <cell r="Q2316" t="str">
            <v>5051453187</v>
          </cell>
          <cell r="R2316" t="str">
            <v>08638033873 PAOLA GONZALEZ</v>
          </cell>
          <cell r="S2316" t="str">
            <v>863820011</v>
          </cell>
          <cell r="T2316" t="str">
            <v>1904755372</v>
          </cell>
          <cell r="U2316" t="str">
            <v>2000350200</v>
          </cell>
          <cell r="V2316" t="str">
            <v>2020</v>
          </cell>
          <cell r="W2316">
            <v>44041</v>
          </cell>
        </row>
        <row r="2317">
          <cell r="G2317">
            <v>34940</v>
          </cell>
          <cell r="H2317" t="str">
            <v>KR</v>
          </cell>
          <cell r="I2317">
            <v>43948</v>
          </cell>
          <cell r="J2317">
            <v>43983</v>
          </cell>
          <cell r="K2317">
            <v>43956</v>
          </cell>
          <cell r="L2317">
            <v>44016</v>
          </cell>
          <cell r="M2317">
            <v>25</v>
          </cell>
          <cell r="N2317">
            <v>-63955</v>
          </cell>
          <cell r="P2317" t="str">
            <v>2905100202</v>
          </cell>
          <cell r="Q2317" t="str">
            <v>5051453187</v>
          </cell>
          <cell r="R2317" t="str">
            <v>08638494183 JORGE TORRENEGRA</v>
          </cell>
          <cell r="S2317" t="str">
            <v>863820011</v>
          </cell>
          <cell r="T2317" t="str">
            <v>1904755366</v>
          </cell>
          <cell r="U2317" t="str">
            <v>2000350200</v>
          </cell>
          <cell r="V2317" t="str">
            <v>2020</v>
          </cell>
          <cell r="W2317">
            <v>44041</v>
          </cell>
        </row>
        <row r="2318">
          <cell r="G2318">
            <v>34939</v>
          </cell>
          <cell r="H2318" t="str">
            <v>KR</v>
          </cell>
          <cell r="I2318">
            <v>43948</v>
          </cell>
          <cell r="J2318">
            <v>43983</v>
          </cell>
          <cell r="K2318">
            <v>43956</v>
          </cell>
          <cell r="L2318">
            <v>44016</v>
          </cell>
          <cell r="M2318">
            <v>25</v>
          </cell>
          <cell r="N2318">
            <v>-35557</v>
          </cell>
          <cell r="P2318" t="str">
            <v>2905100202</v>
          </cell>
          <cell r="Q2318" t="str">
            <v>5051453187</v>
          </cell>
          <cell r="R2318" t="str">
            <v>08638034549 DAIRON SARMIENTO</v>
          </cell>
          <cell r="S2318" t="str">
            <v>863820011</v>
          </cell>
          <cell r="T2318" t="str">
            <v>1904755347</v>
          </cell>
          <cell r="U2318" t="str">
            <v>2000350200</v>
          </cell>
          <cell r="V2318" t="str">
            <v>2020</v>
          </cell>
          <cell r="W2318">
            <v>44041</v>
          </cell>
        </row>
        <row r="2319">
          <cell r="G2319">
            <v>34938</v>
          </cell>
          <cell r="H2319" t="str">
            <v>KR</v>
          </cell>
          <cell r="I2319">
            <v>43948</v>
          </cell>
          <cell r="J2319">
            <v>43983</v>
          </cell>
          <cell r="K2319">
            <v>43956</v>
          </cell>
          <cell r="L2319">
            <v>44016</v>
          </cell>
          <cell r="M2319">
            <v>25</v>
          </cell>
          <cell r="N2319">
            <v>-69627</v>
          </cell>
          <cell r="P2319" t="str">
            <v>2905100202</v>
          </cell>
          <cell r="Q2319" t="str">
            <v>5051453187</v>
          </cell>
          <cell r="R2319" t="str">
            <v>08638235837 LUZ CUENTAS</v>
          </cell>
          <cell r="S2319" t="str">
            <v>863820011</v>
          </cell>
          <cell r="T2319" t="str">
            <v>1904755341</v>
          </cell>
          <cell r="U2319" t="str">
            <v>2000350200</v>
          </cell>
          <cell r="V2319" t="str">
            <v>2020</v>
          </cell>
          <cell r="W2319">
            <v>44041</v>
          </cell>
        </row>
        <row r="2320">
          <cell r="G2320">
            <v>34937</v>
          </cell>
          <cell r="H2320" t="str">
            <v>KR</v>
          </cell>
          <cell r="I2320">
            <v>43948</v>
          </cell>
          <cell r="J2320">
            <v>43983</v>
          </cell>
          <cell r="K2320">
            <v>43956</v>
          </cell>
          <cell r="L2320">
            <v>44016</v>
          </cell>
          <cell r="M2320">
            <v>25</v>
          </cell>
          <cell r="N2320">
            <v>-67851</v>
          </cell>
          <cell r="P2320" t="str">
            <v>2905100202</v>
          </cell>
          <cell r="Q2320" t="str">
            <v>5051453187</v>
          </cell>
          <cell r="R2320" t="str">
            <v>08436535104 EVER CASTILLO</v>
          </cell>
          <cell r="S2320" t="str">
            <v>843620011</v>
          </cell>
          <cell r="T2320" t="str">
            <v>1904755334</v>
          </cell>
          <cell r="U2320" t="str">
            <v>2000350200</v>
          </cell>
          <cell r="V2320" t="str">
            <v>2020</v>
          </cell>
          <cell r="W2320">
            <v>44041</v>
          </cell>
        </row>
        <row r="2321">
          <cell r="G2321">
            <v>34936</v>
          </cell>
          <cell r="H2321" t="str">
            <v>KR</v>
          </cell>
          <cell r="I2321">
            <v>43948</v>
          </cell>
          <cell r="J2321">
            <v>43983</v>
          </cell>
          <cell r="K2321">
            <v>43956</v>
          </cell>
          <cell r="L2321">
            <v>44016</v>
          </cell>
          <cell r="M2321">
            <v>25</v>
          </cell>
          <cell r="N2321">
            <v>-92488</v>
          </cell>
          <cell r="P2321" t="str">
            <v>2905100202</v>
          </cell>
          <cell r="Q2321" t="str">
            <v>5051453187</v>
          </cell>
          <cell r="R2321" t="str">
            <v>08638550428 PEDRO ANGULO</v>
          </cell>
          <cell r="S2321" t="str">
            <v>863820011</v>
          </cell>
          <cell r="T2321" t="str">
            <v>1904755320</v>
          </cell>
          <cell r="U2321" t="str">
            <v>2000350200</v>
          </cell>
          <cell r="V2321" t="str">
            <v>2020</v>
          </cell>
          <cell r="W2321">
            <v>44041</v>
          </cell>
        </row>
        <row r="2322">
          <cell r="G2322">
            <v>34888</v>
          </cell>
          <cell r="H2322" t="str">
            <v>KR</v>
          </cell>
          <cell r="I2322">
            <v>43948</v>
          </cell>
          <cell r="J2322">
            <v>43983</v>
          </cell>
          <cell r="K2322">
            <v>43956</v>
          </cell>
          <cell r="L2322">
            <v>44016</v>
          </cell>
          <cell r="M2322">
            <v>25</v>
          </cell>
          <cell r="N2322">
            <v>-122122</v>
          </cell>
          <cell r="P2322" t="str">
            <v>2905100202</v>
          </cell>
          <cell r="Q2322" t="str">
            <v>5051453187</v>
          </cell>
          <cell r="R2322" t="str">
            <v>08638597358 RAINER NIEBLES</v>
          </cell>
          <cell r="S2322" t="str">
            <v>863820011</v>
          </cell>
          <cell r="T2322" t="str">
            <v>1904755317</v>
          </cell>
          <cell r="U2322" t="str">
            <v>2000350200</v>
          </cell>
          <cell r="V2322" t="str">
            <v>2020</v>
          </cell>
          <cell r="W2322">
            <v>44041</v>
          </cell>
        </row>
        <row r="2323">
          <cell r="G2323">
            <v>34887</v>
          </cell>
          <cell r="H2323" t="str">
            <v>KR</v>
          </cell>
          <cell r="I2323">
            <v>43948</v>
          </cell>
          <cell r="J2323">
            <v>43983</v>
          </cell>
          <cell r="K2323">
            <v>43956</v>
          </cell>
          <cell r="L2323">
            <v>44016</v>
          </cell>
          <cell r="M2323">
            <v>25</v>
          </cell>
          <cell r="N2323">
            <v>-217088</v>
          </cell>
          <cell r="P2323" t="str">
            <v>2905100202</v>
          </cell>
          <cell r="Q2323" t="str">
            <v>5051453187</v>
          </cell>
          <cell r="R2323" t="str">
            <v>08638586574 WILDON SARMIENTO</v>
          </cell>
          <cell r="S2323" t="str">
            <v>863820011</v>
          </cell>
          <cell r="T2323" t="str">
            <v>1904755308</v>
          </cell>
          <cell r="U2323" t="str">
            <v>2000350200</v>
          </cell>
          <cell r="V2323" t="str">
            <v>2020</v>
          </cell>
          <cell r="W2323">
            <v>44041</v>
          </cell>
        </row>
        <row r="2324">
          <cell r="G2324">
            <v>339132</v>
          </cell>
          <cell r="H2324" t="str">
            <v>KR</v>
          </cell>
          <cell r="I2324">
            <v>43945</v>
          </cell>
          <cell r="J2324">
            <v>43983</v>
          </cell>
          <cell r="K2324">
            <v>43956</v>
          </cell>
          <cell r="L2324">
            <v>44016</v>
          </cell>
          <cell r="M2324">
            <v>150</v>
          </cell>
          <cell r="N2324">
            <v>-60000</v>
          </cell>
          <cell r="P2324" t="str">
            <v>2905100203</v>
          </cell>
          <cell r="Q2324" t="str">
            <v>5050834506</v>
          </cell>
          <cell r="R2324" t="str">
            <v>68406234903 LUIS PINZON</v>
          </cell>
          <cell r="S2324" t="str">
            <v>6840620011</v>
          </cell>
          <cell r="T2324" t="str">
            <v>1904755232</v>
          </cell>
          <cell r="U2324" t="str">
            <v>2000425902</v>
          </cell>
          <cell r="V2324" t="str">
            <v>2020</v>
          </cell>
          <cell r="W2324">
            <v>44166</v>
          </cell>
        </row>
        <row r="2325">
          <cell r="G2325">
            <v>338549</v>
          </cell>
          <cell r="H2325" t="str">
            <v>KR</v>
          </cell>
          <cell r="I2325">
            <v>43942</v>
          </cell>
          <cell r="J2325">
            <v>43983</v>
          </cell>
          <cell r="K2325">
            <v>43956</v>
          </cell>
          <cell r="L2325">
            <v>44016</v>
          </cell>
          <cell r="M2325">
            <v>150</v>
          </cell>
          <cell r="N2325">
            <v>-324970</v>
          </cell>
          <cell r="P2325" t="str">
            <v>2905100203</v>
          </cell>
          <cell r="Q2325" t="str">
            <v>5050834506</v>
          </cell>
          <cell r="R2325" t="str">
            <v>54001358567 HERMES PEÑA</v>
          </cell>
          <cell r="S2325" t="str">
            <v>5400120011</v>
          </cell>
          <cell r="T2325" t="str">
            <v>1904755222</v>
          </cell>
          <cell r="U2325" t="str">
            <v>2000425902</v>
          </cell>
          <cell r="V2325" t="str">
            <v>2020</v>
          </cell>
          <cell r="W2325">
            <v>44166</v>
          </cell>
        </row>
        <row r="2326">
          <cell r="G2326">
            <v>336517</v>
          </cell>
          <cell r="H2326" t="str">
            <v>KR</v>
          </cell>
          <cell r="I2326">
            <v>43908</v>
          </cell>
          <cell r="J2326">
            <v>43990</v>
          </cell>
          <cell r="K2326">
            <v>43929</v>
          </cell>
          <cell r="L2326">
            <v>43989</v>
          </cell>
          <cell r="M2326">
            <v>177</v>
          </cell>
          <cell r="N2326">
            <v>-501601</v>
          </cell>
          <cell r="P2326" t="str">
            <v>2905100202</v>
          </cell>
          <cell r="Q2326" t="str">
            <v>4081306997</v>
          </cell>
          <cell r="R2326" t="str">
            <v>68121000779 BIBIANO PARRA</v>
          </cell>
          <cell r="S2326" t="str">
            <v>6812120011</v>
          </cell>
          <cell r="T2326" t="str">
            <v>1904748823</v>
          </cell>
          <cell r="U2326" t="str">
            <v>2000425902</v>
          </cell>
          <cell r="V2326" t="str">
            <v>2020</v>
          </cell>
          <cell r="W2326">
            <v>44166</v>
          </cell>
        </row>
        <row r="2327">
          <cell r="G2327">
            <v>336633</v>
          </cell>
          <cell r="H2327" t="str">
            <v>KR</v>
          </cell>
          <cell r="I2327">
            <v>43909</v>
          </cell>
          <cell r="J2327">
            <v>43990</v>
          </cell>
          <cell r="K2327">
            <v>43929</v>
          </cell>
          <cell r="L2327">
            <v>43989</v>
          </cell>
          <cell r="M2327">
            <v>177</v>
          </cell>
          <cell r="N2327">
            <v>-8545072</v>
          </cell>
          <cell r="P2327" t="str">
            <v>2905100202</v>
          </cell>
          <cell r="Q2327" t="str">
            <v>4081306997</v>
          </cell>
          <cell r="R2327" t="str">
            <v>68121246765 ANA QUINTERO</v>
          </cell>
          <cell r="S2327" t="str">
            <v>6812120011</v>
          </cell>
          <cell r="T2327" t="str">
            <v>1904748822</v>
          </cell>
          <cell r="U2327" t="str">
            <v>2000425902</v>
          </cell>
          <cell r="V2327" t="str">
            <v>2020</v>
          </cell>
          <cell r="W2327">
            <v>44166</v>
          </cell>
        </row>
        <row r="2328">
          <cell r="G2328">
            <v>334968</v>
          </cell>
          <cell r="H2328" t="str">
            <v>KR</v>
          </cell>
          <cell r="I2328">
            <v>43889</v>
          </cell>
          <cell r="J2328">
            <v>43952</v>
          </cell>
          <cell r="K2328">
            <v>43896</v>
          </cell>
          <cell r="L2328">
            <v>43956</v>
          </cell>
          <cell r="M2328">
            <v>34</v>
          </cell>
          <cell r="N2328">
            <v>-53356565</v>
          </cell>
          <cell r="P2328" t="str">
            <v>2905100202</v>
          </cell>
          <cell r="Q2328" t="str">
            <v>3061052229</v>
          </cell>
          <cell r="R2328" t="str">
            <v>68895387056 HEYLLER PEREZ</v>
          </cell>
          <cell r="S2328" t="str">
            <v>843320011</v>
          </cell>
          <cell r="T2328" t="str">
            <v>1904734864</v>
          </cell>
          <cell r="U2328" t="str">
            <v>2000332015</v>
          </cell>
          <cell r="V2328" t="str">
            <v>2020</v>
          </cell>
          <cell r="W2328">
            <v>43990</v>
          </cell>
        </row>
        <row r="2329">
          <cell r="G2329">
            <v>334968</v>
          </cell>
          <cell r="H2329" t="str">
            <v>KR</v>
          </cell>
          <cell r="I2329">
            <v>43889</v>
          </cell>
          <cell r="J2329">
            <v>43952</v>
          </cell>
          <cell r="K2329">
            <v>43896</v>
          </cell>
          <cell r="L2329">
            <v>43956</v>
          </cell>
          <cell r="M2329">
            <v>113</v>
          </cell>
          <cell r="N2329">
            <v>-1183225</v>
          </cell>
          <cell r="P2329" t="str">
            <v>2905100202</v>
          </cell>
          <cell r="Q2329" t="str">
            <v>3061052229</v>
          </cell>
          <cell r="R2329" t="str">
            <v>68895387056 HEYLLER PEREZ</v>
          </cell>
          <cell r="S2329" t="str">
            <v>843320011</v>
          </cell>
          <cell r="T2329" t="str">
            <v>1904514512</v>
          </cell>
          <cell r="U2329" t="str">
            <v>2000362344</v>
          </cell>
          <cell r="V2329" t="str">
            <v>2020</v>
          </cell>
          <cell r="W2329">
            <v>44069</v>
          </cell>
        </row>
        <row r="2330">
          <cell r="G2330">
            <v>334968</v>
          </cell>
          <cell r="H2330" t="str">
            <v>KR</v>
          </cell>
          <cell r="I2330">
            <v>43889</v>
          </cell>
          <cell r="J2330">
            <v>43952</v>
          </cell>
          <cell r="K2330">
            <v>43889</v>
          </cell>
          <cell r="L2330">
            <v>43889</v>
          </cell>
          <cell r="M2330">
            <v>63</v>
          </cell>
          <cell r="N2330">
            <v>54539790</v>
          </cell>
          <cell r="P2330" t="str">
            <v>2905100202</v>
          </cell>
          <cell r="Q2330" t="str">
            <v>20200501</v>
          </cell>
          <cell r="S2330" t="str">
            <v>843320011</v>
          </cell>
          <cell r="T2330" t="str">
            <v>1904734864</v>
          </cell>
          <cell r="U2330" t="str">
            <v>1904734864</v>
          </cell>
          <cell r="V2330" t="str">
            <v>2020</v>
          </cell>
          <cell r="W2330">
            <v>43952</v>
          </cell>
        </row>
        <row r="2331">
          <cell r="G2331">
            <v>335216</v>
          </cell>
          <cell r="H2331" t="str">
            <v>KR</v>
          </cell>
          <cell r="I2331">
            <v>43899</v>
          </cell>
          <cell r="J2331">
            <v>43987</v>
          </cell>
          <cell r="K2331">
            <v>43899</v>
          </cell>
          <cell r="L2331">
            <v>43899</v>
          </cell>
          <cell r="M2331">
            <v>88</v>
          </cell>
          <cell r="N2331">
            <v>-43152</v>
          </cell>
          <cell r="P2331" t="str">
            <v>2905100203</v>
          </cell>
          <cell r="Q2331" t="str">
            <v>VR ABONO FACTURA</v>
          </cell>
          <cell r="R2331" t="str">
            <v>VR ABONO FACTURA</v>
          </cell>
          <cell r="S2331" t="str">
            <v>2000120011</v>
          </cell>
          <cell r="T2331" t="str">
            <v>1904733216</v>
          </cell>
          <cell r="U2331" t="str">
            <v>2000331962</v>
          </cell>
          <cell r="V2331" t="str">
            <v>2020</v>
          </cell>
          <cell r="W2331">
            <v>43987</v>
          </cell>
        </row>
        <row r="2332">
          <cell r="G2332">
            <v>335216</v>
          </cell>
          <cell r="H2332" t="str">
            <v>KR</v>
          </cell>
          <cell r="I2332">
            <v>43899</v>
          </cell>
          <cell r="J2332">
            <v>43987</v>
          </cell>
          <cell r="K2332">
            <v>43899</v>
          </cell>
          <cell r="L2332">
            <v>43959</v>
          </cell>
          <cell r="M2332">
            <v>145</v>
          </cell>
          <cell r="N2332">
            <v>-282451</v>
          </cell>
          <cell r="P2332" t="str">
            <v>2905100103</v>
          </cell>
          <cell r="Q2332" t="str">
            <v>3091010440</v>
          </cell>
          <cell r="R2332" t="str">
            <v>VR SALDO FACTURA</v>
          </cell>
          <cell r="S2332" t="str">
            <v>2000120011</v>
          </cell>
          <cell r="T2332" t="str">
            <v>1904460756</v>
          </cell>
          <cell r="U2332" t="str">
            <v>2000380497</v>
          </cell>
          <cell r="V2332" t="str">
            <v>2020</v>
          </cell>
          <cell r="W2332">
            <v>44104</v>
          </cell>
        </row>
        <row r="2333">
          <cell r="G2333">
            <v>335216</v>
          </cell>
          <cell r="H2333" t="str">
            <v>KR</v>
          </cell>
          <cell r="I2333">
            <v>43899</v>
          </cell>
          <cell r="J2333">
            <v>43987</v>
          </cell>
          <cell r="K2333">
            <v>43899</v>
          </cell>
          <cell r="L2333">
            <v>43899</v>
          </cell>
          <cell r="M2333">
            <v>88</v>
          </cell>
          <cell r="N2333">
            <v>325603</v>
          </cell>
          <cell r="P2333" t="str">
            <v>2905100103</v>
          </cell>
          <cell r="Q2333" t="str">
            <v>20200605</v>
          </cell>
          <cell r="R2333" t="str">
            <v>VR ABONO FACTURA</v>
          </cell>
          <cell r="S2333" t="str">
            <v>2000120011</v>
          </cell>
          <cell r="T2333" t="str">
            <v>1904733216</v>
          </cell>
          <cell r="U2333" t="str">
            <v>1904733216</v>
          </cell>
          <cell r="V2333" t="str">
            <v>2020</v>
          </cell>
          <cell r="W2333">
            <v>43987</v>
          </cell>
        </row>
        <row r="2334">
          <cell r="G2334">
            <v>338512</v>
          </cell>
          <cell r="H2334" t="str">
            <v>KR</v>
          </cell>
          <cell r="I2334">
            <v>43942</v>
          </cell>
          <cell r="J2334">
            <v>43987</v>
          </cell>
          <cell r="K2334">
            <v>43956</v>
          </cell>
          <cell r="L2334">
            <v>44016</v>
          </cell>
          <cell r="M2334">
            <v>180</v>
          </cell>
          <cell r="N2334">
            <v>-60000</v>
          </cell>
          <cell r="P2334" t="str">
            <v>2905100202</v>
          </cell>
          <cell r="Q2334" t="str">
            <v>5050924737</v>
          </cell>
          <cell r="R2334" t="str">
            <v>47001429226 EDILSA GONZALEZ</v>
          </cell>
          <cell r="S2334" t="str">
            <v>4700117011</v>
          </cell>
          <cell r="T2334" t="str">
            <v>1904711254</v>
          </cell>
          <cell r="U2334" t="str">
            <v>2000435592</v>
          </cell>
          <cell r="V2334" t="str">
            <v>2020</v>
          </cell>
          <cell r="W2334">
            <v>44196</v>
          </cell>
        </row>
        <row r="2335">
          <cell r="G2335">
            <v>339917</v>
          </cell>
          <cell r="H2335" t="str">
            <v>KR</v>
          </cell>
          <cell r="I2335">
            <v>43951</v>
          </cell>
          <cell r="J2335">
            <v>43986</v>
          </cell>
          <cell r="K2335">
            <v>43955</v>
          </cell>
          <cell r="L2335">
            <v>44015</v>
          </cell>
          <cell r="M2335">
            <v>260</v>
          </cell>
          <cell r="N2335">
            <v>-420940</v>
          </cell>
          <cell r="P2335" t="str">
            <v>2905100202</v>
          </cell>
          <cell r="Q2335" t="str">
            <v>5041527308</v>
          </cell>
          <cell r="R2335" t="str">
            <v>4760500088501 CONSUELO WILCHES</v>
          </cell>
          <cell r="S2335" t="str">
            <v>4760517011</v>
          </cell>
          <cell r="T2335" t="str">
            <v>1904710813</v>
          </cell>
          <cell r="U2335" t="str">
            <v>2000480144</v>
          </cell>
          <cell r="V2335" t="str">
            <v>2021</v>
          </cell>
          <cell r="W2335">
            <v>44275</v>
          </cell>
        </row>
        <row r="2336">
          <cell r="G2336">
            <v>339875</v>
          </cell>
          <cell r="H2336" t="str">
            <v>KR</v>
          </cell>
          <cell r="I2336">
            <v>43951</v>
          </cell>
          <cell r="J2336">
            <v>43986</v>
          </cell>
          <cell r="K2336">
            <v>43955</v>
          </cell>
          <cell r="L2336">
            <v>44015</v>
          </cell>
          <cell r="M2336">
            <v>181</v>
          </cell>
          <cell r="N2336">
            <v>-60000</v>
          </cell>
          <cell r="P2336" t="str">
            <v>2905100202</v>
          </cell>
          <cell r="Q2336" t="str">
            <v>5041527308</v>
          </cell>
          <cell r="R2336" t="str">
            <v>47001246729 JOHNNY CHACON</v>
          </cell>
          <cell r="S2336" t="str">
            <v>4700117011</v>
          </cell>
          <cell r="T2336" t="str">
            <v>1904710812</v>
          </cell>
          <cell r="U2336" t="str">
            <v>2000435592</v>
          </cell>
          <cell r="V2336" t="str">
            <v>2020</v>
          </cell>
          <cell r="W2336">
            <v>44196</v>
          </cell>
        </row>
        <row r="2337">
          <cell r="G2337">
            <v>339436</v>
          </cell>
          <cell r="H2337" t="str">
            <v>KR</v>
          </cell>
          <cell r="I2337">
            <v>43949</v>
          </cell>
          <cell r="J2337">
            <v>43986</v>
          </cell>
          <cell r="K2337">
            <v>43955</v>
          </cell>
          <cell r="L2337">
            <v>44015</v>
          </cell>
          <cell r="M2337">
            <v>260</v>
          </cell>
          <cell r="N2337">
            <v>-480582</v>
          </cell>
          <cell r="P2337" t="str">
            <v>2905100202</v>
          </cell>
          <cell r="Q2337" t="str">
            <v>5041527308</v>
          </cell>
          <cell r="R2337" t="str">
            <v>47189268047 CARLOS MERCADO</v>
          </cell>
          <cell r="S2337" t="str">
            <v>4718917011</v>
          </cell>
          <cell r="T2337" t="str">
            <v>1904710811</v>
          </cell>
          <cell r="U2337" t="str">
            <v>2000480144</v>
          </cell>
          <cell r="V2337" t="str">
            <v>2021</v>
          </cell>
          <cell r="W2337">
            <v>44275</v>
          </cell>
        </row>
        <row r="2338">
          <cell r="G2338">
            <v>3310641</v>
          </cell>
          <cell r="H2338" t="str">
            <v>KR</v>
          </cell>
          <cell r="I2338">
            <v>43958</v>
          </cell>
          <cell r="J2338">
            <v>43959</v>
          </cell>
          <cell r="K2338">
            <v>43959</v>
          </cell>
          <cell r="L2338">
            <v>44019</v>
          </cell>
          <cell r="M2338">
            <v>22</v>
          </cell>
          <cell r="N2338">
            <v>-322713</v>
          </cell>
          <cell r="P2338" t="str">
            <v>2905100203</v>
          </cell>
          <cell r="Q2338" t="str">
            <v>5081600814</v>
          </cell>
          <cell r="R2338" t="str">
            <v>47001047061 CESAR DE LA HOZ</v>
          </cell>
          <cell r="S2338" t="str">
            <v>875817011</v>
          </cell>
          <cell r="T2338" t="str">
            <v>1904709981</v>
          </cell>
          <cell r="U2338" t="str">
            <v>2000350200</v>
          </cell>
          <cell r="V2338" t="str">
            <v>2020</v>
          </cell>
          <cell r="W2338">
            <v>44041</v>
          </cell>
        </row>
        <row r="2339">
          <cell r="G2339">
            <v>3310620</v>
          </cell>
          <cell r="H2339" t="str">
            <v>KR</v>
          </cell>
          <cell r="I2339">
            <v>43957</v>
          </cell>
          <cell r="J2339">
            <v>43959</v>
          </cell>
          <cell r="K2339">
            <v>43959</v>
          </cell>
          <cell r="L2339">
            <v>44019</v>
          </cell>
          <cell r="M2339">
            <v>109</v>
          </cell>
          <cell r="N2339">
            <v>-143938</v>
          </cell>
          <cell r="P2339" t="str">
            <v>2905100202</v>
          </cell>
          <cell r="Q2339" t="str">
            <v>5081600814</v>
          </cell>
          <cell r="R2339" t="str">
            <v>47170448337 DAYBETH BAENA</v>
          </cell>
          <cell r="S2339" t="str">
            <v>4717017011</v>
          </cell>
          <cell r="T2339" t="str">
            <v>1904709976</v>
          </cell>
          <cell r="U2339" t="str">
            <v>2000390881</v>
          </cell>
          <cell r="V2339" t="str">
            <v>2020</v>
          </cell>
          <cell r="W2339">
            <v>44128</v>
          </cell>
        </row>
        <row r="2340">
          <cell r="G2340">
            <v>3310343</v>
          </cell>
          <cell r="H2340" t="str">
            <v>KR</v>
          </cell>
          <cell r="I2340">
            <v>43956</v>
          </cell>
          <cell r="J2340">
            <v>43959</v>
          </cell>
          <cell r="K2340">
            <v>43959</v>
          </cell>
          <cell r="L2340">
            <v>44019</v>
          </cell>
          <cell r="M2340">
            <v>109</v>
          </cell>
          <cell r="N2340">
            <v>-66733</v>
          </cell>
          <cell r="P2340" t="str">
            <v>2905100102</v>
          </cell>
          <cell r="Q2340" t="str">
            <v>5081600814</v>
          </cell>
          <cell r="R2340" t="str">
            <v>47745154067 NYDIA BARROS</v>
          </cell>
          <cell r="S2340" t="str">
            <v>4774517011</v>
          </cell>
          <cell r="T2340" t="str">
            <v>1904709971</v>
          </cell>
          <cell r="U2340" t="str">
            <v>2000390881</v>
          </cell>
          <cell r="V2340" t="str">
            <v>2020</v>
          </cell>
          <cell r="W2340">
            <v>44128</v>
          </cell>
        </row>
        <row r="2341">
          <cell r="G2341">
            <v>3310086</v>
          </cell>
          <cell r="H2341" t="str">
            <v>KR</v>
          </cell>
          <cell r="I2341">
            <v>43953</v>
          </cell>
          <cell r="J2341">
            <v>43959</v>
          </cell>
          <cell r="K2341">
            <v>43959</v>
          </cell>
          <cell r="L2341">
            <v>44019</v>
          </cell>
          <cell r="M2341">
            <v>109</v>
          </cell>
          <cell r="N2341">
            <v>-60000</v>
          </cell>
          <cell r="P2341" t="str">
            <v>2905100102</v>
          </cell>
          <cell r="Q2341" t="str">
            <v>5081600814</v>
          </cell>
          <cell r="R2341" t="str">
            <v>47001242809 RAFAEL CAMPO</v>
          </cell>
          <cell r="S2341" t="str">
            <v>4700117011</v>
          </cell>
          <cell r="T2341" t="str">
            <v>1904709967</v>
          </cell>
          <cell r="U2341" t="str">
            <v>2000390881</v>
          </cell>
          <cell r="V2341" t="str">
            <v>2020</v>
          </cell>
          <cell r="W2341">
            <v>44128</v>
          </cell>
        </row>
        <row r="2342">
          <cell r="G2342">
            <v>3310028</v>
          </cell>
          <cell r="H2342" t="str">
            <v>KR</v>
          </cell>
          <cell r="I2342">
            <v>43953</v>
          </cell>
          <cell r="J2342">
            <v>43959</v>
          </cell>
          <cell r="K2342">
            <v>43959</v>
          </cell>
          <cell r="L2342">
            <v>44019</v>
          </cell>
          <cell r="M2342">
            <v>22</v>
          </cell>
          <cell r="N2342">
            <v>-257013</v>
          </cell>
          <cell r="P2342" t="str">
            <v>2905100203</v>
          </cell>
          <cell r="Q2342" t="str">
            <v>5081600814</v>
          </cell>
          <cell r="R2342" t="str">
            <v>47001047061 CESAR DE LA HOZ</v>
          </cell>
          <cell r="S2342" t="str">
            <v>875817011</v>
          </cell>
          <cell r="T2342" t="str">
            <v>1904709957</v>
          </cell>
          <cell r="U2342" t="str">
            <v>2000350200</v>
          </cell>
          <cell r="V2342" t="str">
            <v>2020</v>
          </cell>
          <cell r="W2342">
            <v>44041</v>
          </cell>
        </row>
        <row r="2343">
          <cell r="G2343">
            <v>337534</v>
          </cell>
          <cell r="H2343" t="str">
            <v>KR</v>
          </cell>
          <cell r="I2343">
            <v>43923</v>
          </cell>
          <cell r="J2343">
            <v>43952</v>
          </cell>
          <cell r="K2343">
            <v>43929</v>
          </cell>
          <cell r="L2343">
            <v>43989</v>
          </cell>
          <cell r="M2343">
            <v>52</v>
          </cell>
          <cell r="N2343">
            <v>-2250000</v>
          </cell>
          <cell r="P2343" t="str">
            <v>2905100202</v>
          </cell>
          <cell r="Q2343" t="str">
            <v>4081633290</v>
          </cell>
          <cell r="R2343" t="str">
            <v>08001019378 GILBERTO CANTOR</v>
          </cell>
          <cell r="S2343" t="str">
            <v>800120011</v>
          </cell>
          <cell r="T2343" t="str">
            <v>1904687732</v>
          </cell>
          <cell r="U2343" t="str">
            <v>2000350200</v>
          </cell>
          <cell r="V2343" t="str">
            <v>2020</v>
          </cell>
          <cell r="W2343">
            <v>44041</v>
          </cell>
        </row>
        <row r="2344">
          <cell r="G2344">
            <v>337531</v>
          </cell>
          <cell r="H2344" t="str">
            <v>KR</v>
          </cell>
          <cell r="I2344">
            <v>43923</v>
          </cell>
          <cell r="J2344">
            <v>43952</v>
          </cell>
          <cell r="K2344">
            <v>43929</v>
          </cell>
          <cell r="L2344">
            <v>43989</v>
          </cell>
          <cell r="M2344">
            <v>52</v>
          </cell>
          <cell r="N2344">
            <v>-1380000</v>
          </cell>
          <cell r="P2344" t="str">
            <v>2905100202</v>
          </cell>
          <cell r="Q2344" t="str">
            <v>4081633290</v>
          </cell>
          <cell r="R2344" t="str">
            <v>08001398537 AMALIA SANABRIA</v>
          </cell>
          <cell r="S2344" t="str">
            <v>800120011</v>
          </cell>
          <cell r="T2344" t="str">
            <v>1904687728</v>
          </cell>
          <cell r="U2344" t="str">
            <v>2000350200</v>
          </cell>
          <cell r="V2344" t="str">
            <v>2020</v>
          </cell>
          <cell r="W2344">
            <v>44041</v>
          </cell>
        </row>
        <row r="2345">
          <cell r="G2345">
            <v>337537</v>
          </cell>
          <cell r="H2345" t="str">
            <v>KR</v>
          </cell>
          <cell r="I2345">
            <v>43923</v>
          </cell>
          <cell r="J2345">
            <v>43952</v>
          </cell>
          <cell r="K2345">
            <v>43928</v>
          </cell>
          <cell r="L2345">
            <v>43988</v>
          </cell>
          <cell r="M2345">
            <v>178</v>
          </cell>
          <cell r="N2345">
            <v>-2226473</v>
          </cell>
          <cell r="P2345" t="str">
            <v>2905100203</v>
          </cell>
          <cell r="Q2345" t="str">
            <v>4070725489</v>
          </cell>
          <cell r="R2345" t="str">
            <v>70429216677 NELLY ACUÑA</v>
          </cell>
          <cell r="S2345" t="str">
            <v>7042920011</v>
          </cell>
          <cell r="T2345" t="str">
            <v>1904687724</v>
          </cell>
          <cell r="U2345" t="str">
            <v>2000425902</v>
          </cell>
          <cell r="V2345" t="str">
            <v>2020</v>
          </cell>
          <cell r="W2345">
            <v>44166</v>
          </cell>
        </row>
        <row r="2346">
          <cell r="G2346">
            <v>337381</v>
          </cell>
          <cell r="H2346" t="str">
            <v>KR</v>
          </cell>
          <cell r="I2346">
            <v>43921</v>
          </cell>
          <cell r="J2346">
            <v>43952</v>
          </cell>
          <cell r="K2346">
            <v>43924</v>
          </cell>
          <cell r="L2346">
            <v>43984</v>
          </cell>
          <cell r="M2346">
            <v>21</v>
          </cell>
          <cell r="N2346">
            <v>-3811172</v>
          </cell>
          <cell r="P2346" t="str">
            <v>2905100202</v>
          </cell>
          <cell r="Q2346" t="str">
            <v>4030749940</v>
          </cell>
          <cell r="R2346" t="str">
            <v>08436015302 ANGELICA OCAMPO</v>
          </cell>
          <cell r="S2346" t="str">
            <v>843620011</v>
          </cell>
          <cell r="T2346" t="str">
            <v>1904687718</v>
          </cell>
          <cell r="U2346" t="str">
            <v>105252265</v>
          </cell>
          <cell r="V2346" t="str">
            <v>2020</v>
          </cell>
          <cell r="W2346">
            <v>44005</v>
          </cell>
        </row>
        <row r="2347">
          <cell r="G2347">
            <v>337366</v>
          </cell>
          <cell r="H2347" t="str">
            <v>KR</v>
          </cell>
          <cell r="I2347">
            <v>43921</v>
          </cell>
          <cell r="J2347">
            <v>43952</v>
          </cell>
          <cell r="K2347">
            <v>43924</v>
          </cell>
          <cell r="L2347">
            <v>43984</v>
          </cell>
          <cell r="M2347">
            <v>21</v>
          </cell>
          <cell r="N2347">
            <v>-4320000</v>
          </cell>
          <cell r="P2347" t="str">
            <v>2905100202</v>
          </cell>
          <cell r="Q2347" t="str">
            <v>4030749940</v>
          </cell>
          <cell r="R2347" t="str">
            <v>08001349179 SENI DE AVILA</v>
          </cell>
          <cell r="S2347" t="str">
            <v>800120011</v>
          </cell>
          <cell r="T2347" t="str">
            <v>1904687717</v>
          </cell>
          <cell r="U2347" t="str">
            <v>105252265</v>
          </cell>
          <cell r="V2347" t="str">
            <v>2020</v>
          </cell>
          <cell r="W2347">
            <v>44005</v>
          </cell>
        </row>
        <row r="2348">
          <cell r="G2348">
            <v>337415</v>
          </cell>
          <cell r="H2348" t="str">
            <v>KR</v>
          </cell>
          <cell r="I2348">
            <v>43922</v>
          </cell>
          <cell r="J2348">
            <v>43952</v>
          </cell>
          <cell r="K2348">
            <v>43924</v>
          </cell>
          <cell r="L2348">
            <v>43984</v>
          </cell>
          <cell r="M2348">
            <v>21</v>
          </cell>
          <cell r="N2348">
            <v>-1320000</v>
          </cell>
          <cell r="P2348" t="str">
            <v>2905100202</v>
          </cell>
          <cell r="Q2348" t="str">
            <v>4030740587</v>
          </cell>
          <cell r="R2348" t="str">
            <v>08001245273 JUANA ESCOLAR</v>
          </cell>
          <cell r="S2348" t="str">
            <v>800120011</v>
          </cell>
          <cell r="T2348" t="str">
            <v>1904687711</v>
          </cell>
          <cell r="U2348" t="str">
            <v>105252265</v>
          </cell>
          <cell r="V2348" t="str">
            <v>2020</v>
          </cell>
          <cell r="W2348">
            <v>44005</v>
          </cell>
        </row>
        <row r="2349">
          <cell r="G2349">
            <v>337615</v>
          </cell>
          <cell r="H2349" t="str">
            <v>KR</v>
          </cell>
          <cell r="I2349">
            <v>43924</v>
          </cell>
          <cell r="J2349">
            <v>43952</v>
          </cell>
          <cell r="K2349">
            <v>43928</v>
          </cell>
          <cell r="L2349">
            <v>43988</v>
          </cell>
          <cell r="M2349">
            <v>17</v>
          </cell>
          <cell r="N2349">
            <v>-3060000</v>
          </cell>
          <cell r="P2349" t="str">
            <v>2905100202</v>
          </cell>
          <cell r="Q2349" t="str">
            <v>4070909207</v>
          </cell>
          <cell r="R2349" t="str">
            <v>08758480913 JUAN PORTO</v>
          </cell>
          <cell r="S2349" t="str">
            <v>875817011</v>
          </cell>
          <cell r="T2349" t="str">
            <v>1904687681</v>
          </cell>
          <cell r="U2349" t="str">
            <v>105252265</v>
          </cell>
          <cell r="V2349" t="str">
            <v>2020</v>
          </cell>
          <cell r="W2349">
            <v>44005</v>
          </cell>
        </row>
        <row r="2350">
          <cell r="G2350">
            <v>337543</v>
          </cell>
          <cell r="H2350" t="str">
            <v>KR</v>
          </cell>
          <cell r="I2350">
            <v>43923</v>
          </cell>
          <cell r="J2350">
            <v>43952</v>
          </cell>
          <cell r="K2350">
            <v>43928</v>
          </cell>
          <cell r="L2350">
            <v>43988</v>
          </cell>
          <cell r="M2350">
            <v>17</v>
          </cell>
          <cell r="N2350">
            <v>-1050000</v>
          </cell>
          <cell r="P2350" t="str">
            <v>2905100202</v>
          </cell>
          <cell r="Q2350" t="str">
            <v>4070909207</v>
          </cell>
          <cell r="R2350" t="str">
            <v>08001379835 ALFREDO MONTAÑO</v>
          </cell>
          <cell r="S2350" t="str">
            <v>800120011</v>
          </cell>
          <cell r="T2350" t="str">
            <v>1904687678</v>
          </cell>
          <cell r="U2350" t="str">
            <v>105252265</v>
          </cell>
          <cell r="V2350" t="str">
            <v>2020</v>
          </cell>
          <cell r="W2350">
            <v>44005</v>
          </cell>
        </row>
        <row r="2351">
          <cell r="G2351">
            <v>336149</v>
          </cell>
          <cell r="H2351" t="str">
            <v>KR</v>
          </cell>
          <cell r="I2351">
            <v>43901</v>
          </cell>
          <cell r="J2351">
            <v>43952</v>
          </cell>
          <cell r="K2351">
            <v>43928</v>
          </cell>
          <cell r="L2351">
            <v>43988</v>
          </cell>
          <cell r="M2351">
            <v>17</v>
          </cell>
          <cell r="N2351">
            <v>-589776</v>
          </cell>
          <cell r="P2351" t="str">
            <v>2905100202</v>
          </cell>
          <cell r="Q2351" t="str">
            <v>4070914819</v>
          </cell>
          <cell r="R2351" t="str">
            <v>08436482073 HEIDY CERA</v>
          </cell>
          <cell r="S2351" t="str">
            <v>843620011</v>
          </cell>
          <cell r="T2351" t="str">
            <v>1904687674</v>
          </cell>
          <cell r="U2351" t="str">
            <v>105252265</v>
          </cell>
          <cell r="V2351" t="str">
            <v>2020</v>
          </cell>
          <cell r="W2351">
            <v>44005</v>
          </cell>
        </row>
        <row r="2352">
          <cell r="G2352">
            <v>337783</v>
          </cell>
          <cell r="H2352" t="str">
            <v>KR</v>
          </cell>
          <cell r="I2352">
            <v>43928</v>
          </cell>
          <cell r="J2352">
            <v>43952</v>
          </cell>
          <cell r="K2352">
            <v>43934</v>
          </cell>
          <cell r="L2352">
            <v>43994</v>
          </cell>
          <cell r="M2352">
            <v>47</v>
          </cell>
          <cell r="N2352">
            <v>-1380000</v>
          </cell>
          <cell r="P2352" t="str">
            <v>2905100102</v>
          </cell>
          <cell r="Q2352" t="str">
            <v>4130917961</v>
          </cell>
          <cell r="R2352" t="str">
            <v>08001428500 MARIA CERVERA</v>
          </cell>
          <cell r="S2352" t="str">
            <v>800120011</v>
          </cell>
          <cell r="T2352" t="str">
            <v>1904687667</v>
          </cell>
          <cell r="U2352" t="str">
            <v>2000350200</v>
          </cell>
          <cell r="V2352" t="str">
            <v>2020</v>
          </cell>
          <cell r="W2352">
            <v>44041</v>
          </cell>
        </row>
        <row r="2353">
          <cell r="G2353">
            <v>337791</v>
          </cell>
          <cell r="H2353" t="str">
            <v>KR</v>
          </cell>
          <cell r="I2353">
            <v>43928</v>
          </cell>
          <cell r="J2353">
            <v>43952</v>
          </cell>
          <cell r="K2353">
            <v>43934</v>
          </cell>
          <cell r="L2353">
            <v>43994</v>
          </cell>
          <cell r="M2353">
            <v>47</v>
          </cell>
          <cell r="N2353">
            <v>-1140000</v>
          </cell>
          <cell r="P2353" t="str">
            <v>2905100202</v>
          </cell>
          <cell r="Q2353" t="str">
            <v>4130914270</v>
          </cell>
          <cell r="R2353" t="str">
            <v>08001045775 JOSE PULGAR</v>
          </cell>
          <cell r="S2353" t="str">
            <v>800120011</v>
          </cell>
          <cell r="T2353" t="str">
            <v>1904687660</v>
          </cell>
          <cell r="U2353" t="str">
            <v>2000350200</v>
          </cell>
          <cell r="V2353" t="str">
            <v>2020</v>
          </cell>
          <cell r="W2353">
            <v>44041</v>
          </cell>
        </row>
        <row r="2354">
          <cell r="G2354">
            <v>337810</v>
          </cell>
          <cell r="H2354" t="str">
            <v>KR</v>
          </cell>
          <cell r="I2354">
            <v>43928</v>
          </cell>
          <cell r="J2354">
            <v>43952</v>
          </cell>
          <cell r="K2354">
            <v>43934</v>
          </cell>
          <cell r="L2354">
            <v>43994</v>
          </cell>
          <cell r="M2354">
            <v>47</v>
          </cell>
          <cell r="N2354">
            <v>-1671601</v>
          </cell>
          <cell r="P2354" t="str">
            <v>2905100202</v>
          </cell>
          <cell r="Q2354" t="str">
            <v>4130922180</v>
          </cell>
          <cell r="R2354" t="str">
            <v>08433399426 NORIS TOBIAS</v>
          </cell>
          <cell r="S2354" t="str">
            <v>843320011</v>
          </cell>
          <cell r="T2354" t="str">
            <v>1904687654</v>
          </cell>
          <cell r="U2354" t="str">
            <v>2000350200</v>
          </cell>
          <cell r="V2354" t="str">
            <v>2020</v>
          </cell>
          <cell r="W2354">
            <v>44041</v>
          </cell>
        </row>
        <row r="2355">
          <cell r="G2355">
            <v>336967</v>
          </cell>
          <cell r="H2355" t="str">
            <v>KR</v>
          </cell>
          <cell r="I2355">
            <v>43915</v>
          </cell>
          <cell r="J2355">
            <v>43952</v>
          </cell>
          <cell r="K2355">
            <v>43927</v>
          </cell>
          <cell r="L2355">
            <v>43987</v>
          </cell>
          <cell r="M2355">
            <v>117</v>
          </cell>
          <cell r="N2355">
            <v>-8752257</v>
          </cell>
          <cell r="P2355" t="str">
            <v>2905100203</v>
          </cell>
          <cell r="Q2355" t="str">
            <v>4061603871</v>
          </cell>
          <cell r="R2355" t="str">
            <v>05790327584 CARLOS ZAPATA</v>
          </cell>
          <cell r="S2355" t="str">
            <v>579020011</v>
          </cell>
          <cell r="T2355" t="str">
            <v>1904687597</v>
          </cell>
          <cell r="U2355" t="str">
            <v>2000380497</v>
          </cell>
          <cell r="V2355" t="str">
            <v>2020</v>
          </cell>
          <cell r="W2355">
            <v>44104</v>
          </cell>
        </row>
        <row r="2356">
          <cell r="G2356">
            <v>336967</v>
          </cell>
          <cell r="H2356" t="str">
            <v>KR</v>
          </cell>
          <cell r="I2356">
            <v>43915</v>
          </cell>
          <cell r="J2356">
            <v>43952</v>
          </cell>
          <cell r="K2356">
            <v>43945</v>
          </cell>
          <cell r="L2356">
            <v>44005</v>
          </cell>
          <cell r="M2356">
            <v>77</v>
          </cell>
          <cell r="N2356">
            <v>-560000</v>
          </cell>
          <cell r="P2356" t="str">
            <v>2205200101</v>
          </cell>
          <cell r="Q2356" t="str">
            <v>4061603871</v>
          </cell>
          <cell r="R2356" t="str">
            <v>GLOSA INICIAL GL-089276936664</v>
          </cell>
          <cell r="S2356" t="str">
            <v>579020011</v>
          </cell>
          <cell r="T2356" t="str">
            <v>1904687597</v>
          </cell>
          <cell r="U2356" t="str">
            <v>105291638</v>
          </cell>
          <cell r="V2356" t="str">
            <v>2020</v>
          </cell>
          <cell r="W2356">
            <v>44082</v>
          </cell>
        </row>
        <row r="2357">
          <cell r="G2357">
            <v>337604</v>
          </cell>
          <cell r="H2357" t="str">
            <v>KR</v>
          </cell>
          <cell r="I2357">
            <v>43924</v>
          </cell>
          <cell r="J2357">
            <v>43952</v>
          </cell>
          <cell r="K2357">
            <v>43934</v>
          </cell>
          <cell r="L2357">
            <v>43994</v>
          </cell>
          <cell r="M2357">
            <v>47</v>
          </cell>
          <cell r="N2357">
            <v>-1050000</v>
          </cell>
          <cell r="P2357" t="str">
            <v>2905100202</v>
          </cell>
          <cell r="Q2357" t="str">
            <v>4130911994</v>
          </cell>
          <cell r="R2357" t="str">
            <v>08001166211 LAURA BERMUDEZ</v>
          </cell>
          <cell r="S2357" t="str">
            <v>800120011</v>
          </cell>
          <cell r="T2357" t="str">
            <v>1904687584</v>
          </cell>
          <cell r="U2357" t="str">
            <v>2000350200</v>
          </cell>
          <cell r="V2357" t="str">
            <v>2020</v>
          </cell>
          <cell r="W2357">
            <v>44041</v>
          </cell>
        </row>
        <row r="2358">
          <cell r="G2358">
            <v>337541</v>
          </cell>
          <cell r="H2358" t="str">
            <v>KR</v>
          </cell>
          <cell r="I2358">
            <v>43923</v>
          </cell>
          <cell r="J2358">
            <v>43952</v>
          </cell>
          <cell r="K2358">
            <v>43934</v>
          </cell>
          <cell r="L2358">
            <v>43994</v>
          </cell>
          <cell r="M2358">
            <v>47</v>
          </cell>
          <cell r="N2358">
            <v>-1314947</v>
          </cell>
          <cell r="P2358" t="str">
            <v>2905100202</v>
          </cell>
          <cell r="Q2358" t="str">
            <v>4130911994</v>
          </cell>
          <cell r="R2358" t="str">
            <v>08001272234 RUY LADINO</v>
          </cell>
          <cell r="S2358" t="str">
            <v>800120011</v>
          </cell>
          <cell r="T2358" t="str">
            <v>1904687581</v>
          </cell>
          <cell r="U2358" t="str">
            <v>2000350200</v>
          </cell>
          <cell r="V2358" t="str">
            <v>2020</v>
          </cell>
          <cell r="W2358">
            <v>44041</v>
          </cell>
        </row>
        <row r="2359">
          <cell r="G2359">
            <v>337553</v>
          </cell>
          <cell r="H2359" t="str">
            <v>KR</v>
          </cell>
          <cell r="I2359">
            <v>43923</v>
          </cell>
          <cell r="J2359">
            <v>43952</v>
          </cell>
          <cell r="K2359">
            <v>43934</v>
          </cell>
          <cell r="L2359">
            <v>43994</v>
          </cell>
          <cell r="M2359">
            <v>47</v>
          </cell>
          <cell r="N2359">
            <v>-1380000</v>
          </cell>
          <cell r="P2359" t="str">
            <v>2905100202</v>
          </cell>
          <cell r="Q2359" t="str">
            <v>4131009866</v>
          </cell>
          <cell r="R2359" t="str">
            <v>08001368857 JULIA SARMIENTO</v>
          </cell>
          <cell r="S2359" t="str">
            <v>800120011</v>
          </cell>
          <cell r="T2359" t="str">
            <v>1904687578</v>
          </cell>
          <cell r="U2359" t="str">
            <v>2000350200</v>
          </cell>
          <cell r="V2359" t="str">
            <v>2020</v>
          </cell>
          <cell r="W2359">
            <v>44041</v>
          </cell>
        </row>
        <row r="2360">
          <cell r="G2360">
            <v>337553</v>
          </cell>
          <cell r="H2360" t="str">
            <v>KR</v>
          </cell>
          <cell r="I2360">
            <v>43923</v>
          </cell>
          <cell r="J2360">
            <v>43952</v>
          </cell>
          <cell r="K2360">
            <v>43943</v>
          </cell>
          <cell r="L2360">
            <v>44003</v>
          </cell>
          <cell r="M2360">
            <v>79</v>
          </cell>
          <cell r="N2360">
            <v>-330000</v>
          </cell>
          <cell r="P2360" t="str">
            <v>2205200201</v>
          </cell>
          <cell r="Q2360" t="str">
            <v>4131009866</v>
          </cell>
          <cell r="R2360" t="str">
            <v>GLOSA INICIAL GL-089276936640</v>
          </cell>
          <cell r="S2360" t="str">
            <v>800120011</v>
          </cell>
          <cell r="T2360" t="str">
            <v>1904687578</v>
          </cell>
          <cell r="U2360" t="str">
            <v>105291646</v>
          </cell>
          <cell r="V2360" t="str">
            <v>2020</v>
          </cell>
          <cell r="W2360">
            <v>44082</v>
          </cell>
        </row>
        <row r="2361">
          <cell r="G2361">
            <v>337768</v>
          </cell>
          <cell r="H2361" t="str">
            <v>KR</v>
          </cell>
          <cell r="I2361">
            <v>43927</v>
          </cell>
          <cell r="J2361">
            <v>43952</v>
          </cell>
          <cell r="K2361">
            <v>43934</v>
          </cell>
          <cell r="L2361">
            <v>43994</v>
          </cell>
          <cell r="M2361">
            <v>47</v>
          </cell>
          <cell r="N2361">
            <v>-1050000</v>
          </cell>
          <cell r="P2361" t="str">
            <v>2905100202</v>
          </cell>
          <cell r="Q2361" t="str">
            <v>4131009866</v>
          </cell>
          <cell r="R2361" t="str">
            <v>08001355969 JAIME SANTOS</v>
          </cell>
          <cell r="S2361" t="str">
            <v>875817011</v>
          </cell>
          <cell r="T2361" t="str">
            <v>1904687577</v>
          </cell>
          <cell r="U2361" t="str">
            <v>2000350200</v>
          </cell>
          <cell r="V2361" t="str">
            <v>2020</v>
          </cell>
          <cell r="W2361">
            <v>44041</v>
          </cell>
        </row>
        <row r="2362">
          <cell r="G2362">
            <v>337551</v>
          </cell>
          <cell r="H2362" t="str">
            <v>KR</v>
          </cell>
          <cell r="I2362">
            <v>43923</v>
          </cell>
          <cell r="J2362">
            <v>43952</v>
          </cell>
          <cell r="K2362">
            <v>43929</v>
          </cell>
          <cell r="L2362">
            <v>43989</v>
          </cell>
          <cell r="M2362">
            <v>16</v>
          </cell>
          <cell r="N2362">
            <v>-720000</v>
          </cell>
          <cell r="P2362" t="str">
            <v>2905100202</v>
          </cell>
          <cell r="Q2362" t="str">
            <v>4081636611</v>
          </cell>
          <cell r="R2362" t="str">
            <v>08001143274 GRISELDA GARCIA</v>
          </cell>
          <cell r="S2362" t="str">
            <v>800120011</v>
          </cell>
          <cell r="T2362" t="str">
            <v>1904687572</v>
          </cell>
          <cell r="U2362" t="str">
            <v>105252265</v>
          </cell>
          <cell r="V2362" t="str">
            <v>2020</v>
          </cell>
          <cell r="W2362">
            <v>44005</v>
          </cell>
        </row>
        <row r="2363">
          <cell r="G2363">
            <v>337675</v>
          </cell>
          <cell r="H2363" t="str">
            <v>KR</v>
          </cell>
          <cell r="I2363">
            <v>43925</v>
          </cell>
          <cell r="J2363">
            <v>43952</v>
          </cell>
          <cell r="K2363">
            <v>43929</v>
          </cell>
          <cell r="L2363">
            <v>43989</v>
          </cell>
          <cell r="M2363">
            <v>16</v>
          </cell>
          <cell r="N2363">
            <v>-3030000</v>
          </cell>
          <cell r="P2363" t="str">
            <v>2905100202</v>
          </cell>
          <cell r="Q2363" t="str">
            <v>4081719652</v>
          </cell>
          <cell r="R2363" t="str">
            <v>08560062474 FANIA MOZO</v>
          </cell>
          <cell r="S2363" t="str">
            <v>856020011</v>
          </cell>
          <cell r="T2363" t="str">
            <v>1904687568</v>
          </cell>
          <cell r="U2363" t="str">
            <v>105252265</v>
          </cell>
          <cell r="V2363" t="str">
            <v>2020</v>
          </cell>
          <cell r="W2363">
            <v>44005</v>
          </cell>
        </row>
        <row r="2364">
          <cell r="G2364">
            <v>3310867</v>
          </cell>
          <cell r="H2364" t="str">
            <v>KR</v>
          </cell>
          <cell r="I2364">
            <v>43959</v>
          </cell>
          <cell r="J2364">
            <v>43962</v>
          </cell>
          <cell r="K2364">
            <v>43962</v>
          </cell>
          <cell r="L2364">
            <v>44022</v>
          </cell>
          <cell r="M2364">
            <v>144</v>
          </cell>
          <cell r="N2364">
            <v>-14386</v>
          </cell>
          <cell r="P2364" t="str">
            <v>2905100202</v>
          </cell>
          <cell r="Q2364" t="str">
            <v>5111140511</v>
          </cell>
          <cell r="R2364" t="str">
            <v>70001134824 CARLOS GARCIA</v>
          </cell>
          <cell r="S2364" t="str">
            <v>7000120011</v>
          </cell>
          <cell r="T2364" t="str">
            <v>1904681909</v>
          </cell>
          <cell r="U2364" t="str">
            <v>2000425902</v>
          </cell>
          <cell r="V2364" t="str">
            <v>2020</v>
          </cell>
          <cell r="W2364">
            <v>44166</v>
          </cell>
        </row>
        <row r="2365">
          <cell r="G2365">
            <v>3310867</v>
          </cell>
          <cell r="H2365" t="str">
            <v>KR</v>
          </cell>
          <cell r="I2365">
            <v>43959</v>
          </cell>
          <cell r="J2365">
            <v>43962</v>
          </cell>
          <cell r="K2365">
            <v>43972</v>
          </cell>
          <cell r="L2365">
            <v>44032</v>
          </cell>
          <cell r="M2365">
            <v>50</v>
          </cell>
          <cell r="N2365">
            <v>-68233</v>
          </cell>
          <cell r="P2365" t="str">
            <v>2205200201</v>
          </cell>
          <cell r="Q2365" t="str">
            <v>5111140511</v>
          </cell>
          <cell r="R2365" t="str">
            <v>GLOSA INICIAL GL-7092302374626</v>
          </cell>
          <cell r="S2365" t="str">
            <v>7000120011</v>
          </cell>
          <cell r="T2365" t="str">
            <v>1904681909</v>
          </cell>
          <cell r="U2365" t="str">
            <v>105291670</v>
          </cell>
          <cell r="V2365" t="str">
            <v>2020</v>
          </cell>
          <cell r="W2365">
            <v>44082</v>
          </cell>
        </row>
        <row r="2366">
          <cell r="G2366">
            <v>3310792</v>
          </cell>
          <cell r="H2366" t="str">
            <v>KR</v>
          </cell>
          <cell r="I2366">
            <v>43959</v>
          </cell>
          <cell r="J2366">
            <v>43962</v>
          </cell>
          <cell r="K2366">
            <v>43962</v>
          </cell>
          <cell r="L2366">
            <v>44022</v>
          </cell>
          <cell r="M2366">
            <v>144</v>
          </cell>
          <cell r="N2366">
            <v>-322713</v>
          </cell>
          <cell r="P2366" t="str">
            <v>2905100202</v>
          </cell>
          <cell r="Q2366" t="str">
            <v>5111140511</v>
          </cell>
          <cell r="R2366" t="str">
            <v>70001121822 EDUARDO SALGADO</v>
          </cell>
          <cell r="S2366" t="str">
            <v>7000120011</v>
          </cell>
          <cell r="T2366" t="str">
            <v>1904681902</v>
          </cell>
          <cell r="U2366" t="str">
            <v>2000425902</v>
          </cell>
          <cell r="V2366" t="str">
            <v>2020</v>
          </cell>
          <cell r="W2366">
            <v>44166</v>
          </cell>
        </row>
        <row r="2367">
          <cell r="G2367">
            <v>3310693</v>
          </cell>
          <cell r="H2367" t="str">
            <v>KR</v>
          </cell>
          <cell r="I2367">
            <v>43958</v>
          </cell>
          <cell r="J2367">
            <v>43962</v>
          </cell>
          <cell r="K2367">
            <v>43962</v>
          </cell>
          <cell r="L2367">
            <v>44022</v>
          </cell>
          <cell r="M2367">
            <v>144</v>
          </cell>
          <cell r="N2367">
            <v>-24092</v>
          </cell>
          <cell r="P2367" t="str">
            <v>2905100202</v>
          </cell>
          <cell r="Q2367" t="str">
            <v>5110935078</v>
          </cell>
          <cell r="R2367" t="str">
            <v>70713027615 MARITZA GUTIERREZ</v>
          </cell>
          <cell r="S2367" t="str">
            <v>7071320011</v>
          </cell>
          <cell r="T2367" t="str">
            <v>1904681789</v>
          </cell>
          <cell r="U2367" t="str">
            <v>2000425902</v>
          </cell>
          <cell r="V2367" t="str">
            <v>2020</v>
          </cell>
          <cell r="W2367">
            <v>44166</v>
          </cell>
        </row>
        <row r="2368">
          <cell r="G2368">
            <v>3310689</v>
          </cell>
          <cell r="H2368" t="str">
            <v>KR</v>
          </cell>
          <cell r="I2368">
            <v>43958</v>
          </cell>
          <cell r="J2368">
            <v>43962</v>
          </cell>
          <cell r="K2368">
            <v>43962</v>
          </cell>
          <cell r="L2368">
            <v>44022</v>
          </cell>
          <cell r="M2368">
            <v>144</v>
          </cell>
          <cell r="N2368">
            <v>-58292</v>
          </cell>
          <cell r="P2368" t="str">
            <v>2905100202</v>
          </cell>
          <cell r="Q2368" t="str">
            <v>5110935078</v>
          </cell>
          <cell r="R2368" t="str">
            <v>70001160306 HENRY MONTERROZA</v>
          </cell>
          <cell r="S2368" t="str">
            <v>7000120011</v>
          </cell>
          <cell r="T2368" t="str">
            <v>1904681777</v>
          </cell>
          <cell r="U2368" t="str">
            <v>2000425902</v>
          </cell>
          <cell r="V2368" t="str">
            <v>2020</v>
          </cell>
          <cell r="W2368">
            <v>44166</v>
          </cell>
        </row>
        <row r="2369">
          <cell r="G2369">
            <v>3310679</v>
          </cell>
          <cell r="H2369" t="str">
            <v>KR</v>
          </cell>
          <cell r="I2369">
            <v>43958</v>
          </cell>
          <cell r="J2369">
            <v>43962</v>
          </cell>
          <cell r="K2369">
            <v>43962</v>
          </cell>
          <cell r="L2369">
            <v>44022</v>
          </cell>
          <cell r="M2369">
            <v>144</v>
          </cell>
          <cell r="N2369">
            <v>-31325</v>
          </cell>
          <cell r="P2369" t="str">
            <v>2905100202</v>
          </cell>
          <cell r="Q2369" t="str">
            <v>5110935078</v>
          </cell>
          <cell r="R2369" t="str">
            <v>70001168467 LUIS FONTALVO</v>
          </cell>
          <cell r="S2369" t="str">
            <v>7000120011</v>
          </cell>
          <cell r="T2369" t="str">
            <v>1904681765</v>
          </cell>
          <cell r="U2369" t="str">
            <v>2000425902</v>
          </cell>
          <cell r="V2369" t="str">
            <v>2020</v>
          </cell>
          <cell r="W2369">
            <v>44166</v>
          </cell>
        </row>
        <row r="2370">
          <cell r="G2370">
            <v>3310662</v>
          </cell>
          <cell r="H2370" t="str">
            <v>KR</v>
          </cell>
          <cell r="I2370">
            <v>43958</v>
          </cell>
          <cell r="J2370">
            <v>43962</v>
          </cell>
          <cell r="K2370">
            <v>43962</v>
          </cell>
          <cell r="L2370">
            <v>44022</v>
          </cell>
          <cell r="M2370">
            <v>144</v>
          </cell>
          <cell r="N2370">
            <v>-36339</v>
          </cell>
          <cell r="P2370" t="str">
            <v>2905100202</v>
          </cell>
          <cell r="Q2370" t="str">
            <v>5110935078</v>
          </cell>
          <cell r="R2370" t="str">
            <v>70429020904 ZAIDA OQUENDO</v>
          </cell>
          <cell r="S2370" t="str">
            <v>7042920011</v>
          </cell>
          <cell r="T2370" t="str">
            <v>1904681753</v>
          </cell>
          <cell r="U2370" t="str">
            <v>2000425902</v>
          </cell>
          <cell r="V2370" t="str">
            <v>2020</v>
          </cell>
          <cell r="W2370">
            <v>44166</v>
          </cell>
        </row>
        <row r="2371">
          <cell r="G2371">
            <v>3310553</v>
          </cell>
          <cell r="H2371" t="str">
            <v>KR</v>
          </cell>
          <cell r="I2371">
            <v>43957</v>
          </cell>
          <cell r="J2371">
            <v>43962</v>
          </cell>
          <cell r="K2371">
            <v>43962</v>
          </cell>
          <cell r="L2371">
            <v>44022</v>
          </cell>
          <cell r="M2371">
            <v>144</v>
          </cell>
          <cell r="N2371">
            <v>-14386</v>
          </cell>
          <cell r="P2371" t="str">
            <v>2905100202</v>
          </cell>
          <cell r="Q2371" t="str">
            <v>5110935078</v>
          </cell>
          <cell r="R2371" t="str">
            <v>70001108678 ASCANIO IBAÑEZ</v>
          </cell>
          <cell r="S2371" t="str">
            <v>7000120011</v>
          </cell>
          <cell r="T2371" t="str">
            <v>1904681719</v>
          </cell>
          <cell r="U2371" t="str">
            <v>2000425902</v>
          </cell>
          <cell r="V2371" t="str">
            <v>2020</v>
          </cell>
          <cell r="W2371">
            <v>44166</v>
          </cell>
        </row>
        <row r="2372">
          <cell r="G2372">
            <v>3310551</v>
          </cell>
          <cell r="H2372" t="str">
            <v>KR</v>
          </cell>
          <cell r="I2372">
            <v>43957</v>
          </cell>
          <cell r="J2372">
            <v>43962</v>
          </cell>
          <cell r="K2372">
            <v>43962</v>
          </cell>
          <cell r="L2372">
            <v>44022</v>
          </cell>
          <cell r="M2372">
            <v>144</v>
          </cell>
          <cell r="N2372">
            <v>-14386</v>
          </cell>
          <cell r="P2372" t="str">
            <v>2905100202</v>
          </cell>
          <cell r="Q2372" t="str">
            <v>5110935078</v>
          </cell>
          <cell r="R2372" t="str">
            <v>70001157016 SHAIRA SEQUEDA</v>
          </cell>
          <cell r="S2372" t="str">
            <v>7000120011</v>
          </cell>
          <cell r="T2372" t="str">
            <v>1904681707</v>
          </cell>
          <cell r="U2372" t="str">
            <v>2000425902</v>
          </cell>
          <cell r="V2372" t="str">
            <v>2020</v>
          </cell>
          <cell r="W2372">
            <v>44166</v>
          </cell>
        </row>
        <row r="2373">
          <cell r="G2373">
            <v>3310550</v>
          </cell>
          <cell r="H2373" t="str">
            <v>KR</v>
          </cell>
          <cell r="I2373">
            <v>43957</v>
          </cell>
          <cell r="J2373">
            <v>43962</v>
          </cell>
          <cell r="K2373">
            <v>43962</v>
          </cell>
          <cell r="L2373">
            <v>44022</v>
          </cell>
          <cell r="M2373">
            <v>144</v>
          </cell>
          <cell r="N2373">
            <v>-14386</v>
          </cell>
          <cell r="P2373" t="str">
            <v>2905100202</v>
          </cell>
          <cell r="Q2373" t="str">
            <v>5110935078</v>
          </cell>
          <cell r="R2373" t="str">
            <v>70418040176 JOSE GOMEZ</v>
          </cell>
          <cell r="S2373" t="str">
            <v>7041820011</v>
          </cell>
          <cell r="T2373" t="str">
            <v>1904681664</v>
          </cell>
          <cell r="U2373" t="str">
            <v>2000425902</v>
          </cell>
          <cell r="V2373" t="str">
            <v>2020</v>
          </cell>
          <cell r="W2373">
            <v>44166</v>
          </cell>
        </row>
        <row r="2374">
          <cell r="G2374">
            <v>3310549</v>
          </cell>
          <cell r="H2374" t="str">
            <v>KR</v>
          </cell>
          <cell r="I2374">
            <v>43957</v>
          </cell>
          <cell r="J2374">
            <v>43962</v>
          </cell>
          <cell r="K2374">
            <v>43962</v>
          </cell>
          <cell r="L2374">
            <v>44022</v>
          </cell>
          <cell r="M2374">
            <v>144</v>
          </cell>
          <cell r="N2374">
            <v>-14386</v>
          </cell>
          <cell r="P2374" t="str">
            <v>2905100202</v>
          </cell>
          <cell r="Q2374" t="str">
            <v>5110935078</v>
          </cell>
          <cell r="R2374" t="str">
            <v>70001105491 JOSE TAMARA</v>
          </cell>
          <cell r="S2374" t="str">
            <v>7000120011</v>
          </cell>
          <cell r="T2374" t="str">
            <v>1904681620</v>
          </cell>
          <cell r="U2374" t="str">
            <v>2000425902</v>
          </cell>
          <cell r="V2374" t="str">
            <v>2020</v>
          </cell>
          <cell r="W2374">
            <v>44166</v>
          </cell>
        </row>
        <row r="2375">
          <cell r="G2375">
            <v>3310548</v>
          </cell>
          <cell r="H2375" t="str">
            <v>KR</v>
          </cell>
          <cell r="I2375">
            <v>43957</v>
          </cell>
          <cell r="J2375">
            <v>43962</v>
          </cell>
          <cell r="K2375">
            <v>43962</v>
          </cell>
          <cell r="L2375">
            <v>44022</v>
          </cell>
          <cell r="M2375">
            <v>144</v>
          </cell>
          <cell r="N2375">
            <v>-14386</v>
          </cell>
          <cell r="P2375" t="str">
            <v>2905100202</v>
          </cell>
          <cell r="Q2375" t="str">
            <v>5110935078</v>
          </cell>
          <cell r="R2375" t="str">
            <v>70418040176 JOSE GOMEZ</v>
          </cell>
          <cell r="S2375" t="str">
            <v>7041820011</v>
          </cell>
          <cell r="T2375" t="str">
            <v>1904681604</v>
          </cell>
          <cell r="U2375" t="str">
            <v>2000425902</v>
          </cell>
          <cell r="V2375" t="str">
            <v>2020</v>
          </cell>
          <cell r="W2375">
            <v>44166</v>
          </cell>
        </row>
        <row r="2376">
          <cell r="G2376">
            <v>3310547</v>
          </cell>
          <cell r="H2376" t="str">
            <v>KR</v>
          </cell>
          <cell r="I2376">
            <v>43957</v>
          </cell>
          <cell r="J2376">
            <v>43962</v>
          </cell>
          <cell r="K2376">
            <v>43962</v>
          </cell>
          <cell r="L2376">
            <v>44022</v>
          </cell>
          <cell r="M2376">
            <v>144</v>
          </cell>
          <cell r="N2376">
            <v>-14386</v>
          </cell>
          <cell r="P2376" t="str">
            <v>2905100202</v>
          </cell>
          <cell r="Q2376" t="str">
            <v>5110935078</v>
          </cell>
          <cell r="R2376" t="str">
            <v>70001128015 MAGALIS ROMERO</v>
          </cell>
          <cell r="S2376" t="str">
            <v>7000120011</v>
          </cell>
          <cell r="T2376" t="str">
            <v>1904681564</v>
          </cell>
          <cell r="U2376" t="str">
            <v>2000425902</v>
          </cell>
          <cell r="V2376" t="str">
            <v>2020</v>
          </cell>
          <cell r="W2376">
            <v>44166</v>
          </cell>
        </row>
        <row r="2377">
          <cell r="G2377">
            <v>337542</v>
          </cell>
          <cell r="H2377" t="str">
            <v>KR</v>
          </cell>
          <cell r="I2377">
            <v>43923</v>
          </cell>
          <cell r="J2377">
            <v>43972</v>
          </cell>
          <cell r="K2377">
            <v>43927</v>
          </cell>
          <cell r="L2377">
            <v>43987</v>
          </cell>
          <cell r="M2377">
            <v>18</v>
          </cell>
          <cell r="N2377">
            <v>-1314947</v>
          </cell>
          <cell r="P2377" t="str">
            <v>2905100202</v>
          </cell>
          <cell r="Q2377" t="str">
            <v>4061614347</v>
          </cell>
          <cell r="R2377" t="str">
            <v>08560333276 MARIA GUZMAN</v>
          </cell>
          <cell r="S2377" t="str">
            <v>856020011</v>
          </cell>
          <cell r="T2377" t="str">
            <v>1904676343</v>
          </cell>
          <cell r="U2377" t="str">
            <v>105252265</v>
          </cell>
          <cell r="V2377" t="str">
            <v>2020</v>
          </cell>
          <cell r="W2377">
            <v>44005</v>
          </cell>
        </row>
        <row r="2378">
          <cell r="G2378">
            <v>337151</v>
          </cell>
          <cell r="H2378" t="str">
            <v>KR</v>
          </cell>
          <cell r="I2378">
            <v>43917</v>
          </cell>
          <cell r="J2378">
            <v>43972</v>
          </cell>
          <cell r="K2378">
            <v>43927</v>
          </cell>
          <cell r="L2378">
            <v>43987</v>
          </cell>
          <cell r="M2378">
            <v>18</v>
          </cell>
          <cell r="N2378">
            <v>-6849804</v>
          </cell>
          <cell r="P2378" t="str">
            <v>2905100202</v>
          </cell>
          <cell r="Q2378" t="str">
            <v>4061601575</v>
          </cell>
          <cell r="R2378" t="str">
            <v>47001251399 PETRONA VEGA</v>
          </cell>
          <cell r="S2378" t="str">
            <v>800120011</v>
          </cell>
          <cell r="T2378" t="str">
            <v>1904676329</v>
          </cell>
          <cell r="U2378" t="str">
            <v>105252267</v>
          </cell>
          <cell r="V2378" t="str">
            <v>2020</v>
          </cell>
          <cell r="W2378">
            <v>44005</v>
          </cell>
        </row>
        <row r="2379">
          <cell r="G2379">
            <v>337068</v>
          </cell>
          <cell r="H2379" t="str">
            <v>KR</v>
          </cell>
          <cell r="I2379">
            <v>43916</v>
          </cell>
          <cell r="J2379">
            <v>43972</v>
          </cell>
          <cell r="K2379">
            <v>43927</v>
          </cell>
          <cell r="L2379">
            <v>43987</v>
          </cell>
          <cell r="M2379">
            <v>18</v>
          </cell>
          <cell r="N2379">
            <v>-2042800</v>
          </cell>
          <cell r="P2379" t="str">
            <v>2905100202</v>
          </cell>
          <cell r="Q2379" t="str">
            <v>4061601575</v>
          </cell>
          <cell r="R2379" t="str">
            <v>08001021032 MARLON MARQUEZ</v>
          </cell>
          <cell r="S2379" t="str">
            <v>800120011</v>
          </cell>
          <cell r="T2379" t="str">
            <v>1904676323</v>
          </cell>
          <cell r="U2379" t="str">
            <v>105252265</v>
          </cell>
          <cell r="V2379" t="str">
            <v>2020</v>
          </cell>
          <cell r="W2379">
            <v>44005</v>
          </cell>
        </row>
        <row r="2380">
          <cell r="G2380">
            <v>30449647</v>
          </cell>
          <cell r="H2380" t="str">
            <v>KR</v>
          </cell>
          <cell r="I2380">
            <v>43951</v>
          </cell>
          <cell r="J2380">
            <v>43952</v>
          </cell>
          <cell r="K2380">
            <v>43840</v>
          </cell>
          <cell r="L2380">
            <v>43900</v>
          </cell>
          <cell r="M2380">
            <v>79</v>
          </cell>
          <cell r="N2380">
            <v>-24481404</v>
          </cell>
          <cell r="P2380" t="str">
            <v>2905100202</v>
          </cell>
          <cell r="Q2380" t="str">
            <v>105184462</v>
          </cell>
          <cell r="R2380" t="str">
            <v>ABONO Capita CR-47-CO47001900002780143-2017/DIC 19</v>
          </cell>
          <cell r="S2380" t="str">
            <v>YB999</v>
          </cell>
          <cell r="T2380" t="str">
            <v>1904672936</v>
          </cell>
          <cell r="U2380" t="str">
            <v>2000324495</v>
          </cell>
          <cell r="V2380" t="str">
            <v>2020</v>
          </cell>
          <cell r="W2380">
            <v>43979</v>
          </cell>
        </row>
        <row r="2381">
          <cell r="G2381">
            <v>30449647</v>
          </cell>
          <cell r="H2381" t="str">
            <v>KR</v>
          </cell>
          <cell r="I2381">
            <v>43951</v>
          </cell>
          <cell r="J2381">
            <v>43952</v>
          </cell>
          <cell r="K2381">
            <v>43840</v>
          </cell>
          <cell r="L2381">
            <v>43900</v>
          </cell>
          <cell r="M2381">
            <v>181</v>
          </cell>
          <cell r="N2381">
            <v>-64138421</v>
          </cell>
          <cell r="P2381" t="str">
            <v>2905100202</v>
          </cell>
          <cell r="Q2381" t="str">
            <v>105184462</v>
          </cell>
          <cell r="R2381" t="str">
            <v>ABONO Capita CR-47-CO47001900002780143-2017/DIC 19</v>
          </cell>
          <cell r="S2381" t="str">
            <v>YB999</v>
          </cell>
          <cell r="T2381" t="str">
            <v>1904562363</v>
          </cell>
          <cell r="U2381" t="str">
            <v>2000370420</v>
          </cell>
          <cell r="V2381" t="str">
            <v>2020</v>
          </cell>
          <cell r="W2381">
            <v>44081</v>
          </cell>
        </row>
        <row r="2382">
          <cell r="G2382">
            <v>30449647</v>
          </cell>
          <cell r="H2382" t="str">
            <v>KR</v>
          </cell>
          <cell r="I2382">
            <v>43951</v>
          </cell>
          <cell r="J2382">
            <v>43952</v>
          </cell>
          <cell r="K2382">
            <v>43951</v>
          </cell>
          <cell r="L2382">
            <v>43951</v>
          </cell>
          <cell r="M2382">
            <v>1</v>
          </cell>
          <cell r="N2382">
            <v>88619825</v>
          </cell>
          <cell r="P2382" t="str">
            <v>2905100202</v>
          </cell>
          <cell r="Q2382" t="str">
            <v>20200501</v>
          </cell>
          <cell r="S2382" t="str">
            <v>YB999</v>
          </cell>
          <cell r="T2382" t="str">
            <v>1904672936</v>
          </cell>
          <cell r="U2382" t="str">
            <v>1904672936</v>
          </cell>
          <cell r="V2382" t="str">
            <v>2020</v>
          </cell>
          <cell r="W2382">
            <v>43952</v>
          </cell>
        </row>
        <row r="2383">
          <cell r="G2383">
            <v>339927</v>
          </cell>
          <cell r="H2383" t="str">
            <v>KR</v>
          </cell>
          <cell r="I2383">
            <v>43951</v>
          </cell>
          <cell r="J2383">
            <v>43955</v>
          </cell>
          <cell r="K2383">
            <v>43955</v>
          </cell>
          <cell r="L2383">
            <v>44015</v>
          </cell>
          <cell r="M2383">
            <v>151</v>
          </cell>
          <cell r="N2383">
            <v>-331192</v>
          </cell>
          <cell r="P2383" t="str">
            <v>2905100202</v>
          </cell>
          <cell r="Q2383" t="str">
            <v>5041226859</v>
          </cell>
          <cell r="R2383" t="str">
            <v>70771154424 JARLIN DIAZ</v>
          </cell>
          <cell r="S2383" t="str">
            <v>7077120011</v>
          </cell>
          <cell r="T2383" t="str">
            <v>1904668081</v>
          </cell>
          <cell r="U2383" t="str">
            <v>2000425902</v>
          </cell>
          <cell r="V2383" t="str">
            <v>2020</v>
          </cell>
          <cell r="W2383">
            <v>44166</v>
          </cell>
        </row>
        <row r="2384">
          <cell r="G2384">
            <v>336064</v>
          </cell>
          <cell r="H2384" t="str">
            <v>KR</v>
          </cell>
          <cell r="I2384">
            <v>43901</v>
          </cell>
          <cell r="J2384">
            <v>43952</v>
          </cell>
          <cell r="K2384">
            <v>43928</v>
          </cell>
          <cell r="L2384">
            <v>43988</v>
          </cell>
          <cell r="M2384">
            <v>94</v>
          </cell>
          <cell r="N2384">
            <v>-42634056</v>
          </cell>
          <cell r="P2384" t="str">
            <v>2905100203</v>
          </cell>
          <cell r="Q2384" t="str">
            <v>4070807138</v>
          </cell>
          <cell r="R2384" t="str">
            <v>20228356274 TERESA RODRIGUEZ</v>
          </cell>
          <cell r="S2384" t="str">
            <v>2022820011</v>
          </cell>
          <cell r="T2384" t="str">
            <v>1904663888</v>
          </cell>
          <cell r="U2384" t="str">
            <v>1905111993</v>
          </cell>
          <cell r="V2384" t="str">
            <v>2020</v>
          </cell>
          <cell r="W2384">
            <v>44082</v>
          </cell>
        </row>
        <row r="2385">
          <cell r="G2385">
            <v>337610</v>
          </cell>
          <cell r="H2385" t="str">
            <v>KR</v>
          </cell>
          <cell r="I2385">
            <v>43924</v>
          </cell>
          <cell r="J2385">
            <v>43970</v>
          </cell>
          <cell r="K2385">
            <v>43934</v>
          </cell>
          <cell r="L2385">
            <v>43994</v>
          </cell>
          <cell r="M2385">
            <v>47</v>
          </cell>
          <cell r="N2385">
            <v>-390000</v>
          </cell>
          <cell r="P2385" t="str">
            <v>2905100202</v>
          </cell>
          <cell r="Q2385" t="str">
            <v>4131014244</v>
          </cell>
          <cell r="R2385" t="str">
            <v>08001372361 MAGALIS BARROS</v>
          </cell>
          <cell r="S2385" t="str">
            <v>800120011</v>
          </cell>
          <cell r="T2385" t="str">
            <v>1904660951</v>
          </cell>
          <cell r="U2385" t="str">
            <v>2000350200</v>
          </cell>
          <cell r="V2385" t="str">
            <v>2020</v>
          </cell>
          <cell r="W2385">
            <v>44041</v>
          </cell>
        </row>
        <row r="2386">
          <cell r="G2386">
            <v>333222</v>
          </cell>
          <cell r="H2386" t="str">
            <v>KR</v>
          </cell>
          <cell r="I2386">
            <v>43873</v>
          </cell>
          <cell r="J2386">
            <v>43955</v>
          </cell>
          <cell r="K2386">
            <v>43895</v>
          </cell>
          <cell r="L2386">
            <v>43955</v>
          </cell>
          <cell r="M2386">
            <v>35</v>
          </cell>
          <cell r="N2386">
            <v>-60000</v>
          </cell>
          <cell r="P2386" t="str">
            <v>2905100203</v>
          </cell>
          <cell r="Q2386" t="str">
            <v>3051428912</v>
          </cell>
          <cell r="R2386" t="str">
            <v>08001356725 EVA GRENARD</v>
          </cell>
          <cell r="S2386" t="str">
            <v>800120011</v>
          </cell>
          <cell r="T2386" t="str">
            <v>1904659969</v>
          </cell>
          <cell r="U2386" t="str">
            <v>2000332015</v>
          </cell>
          <cell r="V2386" t="str">
            <v>2020</v>
          </cell>
          <cell r="W2386">
            <v>43990</v>
          </cell>
        </row>
        <row r="2387">
          <cell r="G2387">
            <v>337071</v>
          </cell>
          <cell r="H2387" t="str">
            <v>KR</v>
          </cell>
          <cell r="I2387">
            <v>43916</v>
          </cell>
          <cell r="J2387">
            <v>43978</v>
          </cell>
          <cell r="K2387">
            <v>43932</v>
          </cell>
          <cell r="L2387">
            <v>43992</v>
          </cell>
          <cell r="M2387">
            <v>136</v>
          </cell>
          <cell r="N2387">
            <v>-60000</v>
          </cell>
          <cell r="P2387" t="str">
            <v>2905100102</v>
          </cell>
          <cell r="Q2387" t="str">
            <v>4111544165</v>
          </cell>
          <cell r="R2387" t="str">
            <v>47001242809 RAFAEL CAMPO</v>
          </cell>
          <cell r="S2387" t="str">
            <v>4700117011</v>
          </cell>
          <cell r="T2387" t="str">
            <v>1904659900</v>
          </cell>
          <cell r="U2387" t="str">
            <v>2000390881</v>
          </cell>
          <cell r="V2387" t="str">
            <v>2020</v>
          </cell>
          <cell r="W2387">
            <v>44128</v>
          </cell>
        </row>
        <row r="2388">
          <cell r="G2388">
            <v>336429</v>
          </cell>
          <cell r="H2388" t="str">
            <v>KR</v>
          </cell>
          <cell r="I2388">
            <v>43906</v>
          </cell>
          <cell r="J2388">
            <v>43978</v>
          </cell>
          <cell r="K2388">
            <v>43932</v>
          </cell>
          <cell r="L2388">
            <v>43992</v>
          </cell>
          <cell r="M2388">
            <v>136</v>
          </cell>
          <cell r="N2388">
            <v>-487322</v>
          </cell>
          <cell r="P2388" t="str">
            <v>2905100202</v>
          </cell>
          <cell r="Q2388" t="str">
            <v>4111544165</v>
          </cell>
          <cell r="R2388" t="str">
            <v>47960093286 JORGE TAMARA</v>
          </cell>
          <cell r="S2388" t="str">
            <v>4796017011</v>
          </cell>
          <cell r="T2388" t="str">
            <v>1904659899</v>
          </cell>
          <cell r="U2388" t="str">
            <v>2000390881</v>
          </cell>
          <cell r="V2388" t="str">
            <v>2020</v>
          </cell>
          <cell r="W2388">
            <v>44128</v>
          </cell>
        </row>
        <row r="2389">
          <cell r="G2389">
            <v>336053</v>
          </cell>
          <cell r="H2389" t="str">
            <v>KR</v>
          </cell>
          <cell r="I2389">
            <v>43901</v>
          </cell>
          <cell r="J2389">
            <v>43978</v>
          </cell>
          <cell r="K2389">
            <v>43932</v>
          </cell>
          <cell r="L2389">
            <v>43992</v>
          </cell>
          <cell r="M2389">
            <v>136</v>
          </cell>
          <cell r="N2389">
            <v>-689518</v>
          </cell>
          <cell r="P2389" t="str">
            <v>2905100202</v>
          </cell>
          <cell r="Q2389" t="str">
            <v>4111544165</v>
          </cell>
          <cell r="R2389" t="str">
            <v>4760500038403 JOSE GUTIERREZ</v>
          </cell>
          <cell r="S2389" t="str">
            <v>4760517011</v>
          </cell>
          <cell r="T2389" t="str">
            <v>1904659898</v>
          </cell>
          <cell r="U2389" t="str">
            <v>2000390881</v>
          </cell>
          <cell r="V2389" t="str">
            <v>2020</v>
          </cell>
          <cell r="W2389">
            <v>44128</v>
          </cell>
        </row>
        <row r="2390">
          <cell r="G2390">
            <v>34437</v>
          </cell>
          <cell r="H2390" t="str">
            <v>KR</v>
          </cell>
          <cell r="I2390">
            <v>43903</v>
          </cell>
          <cell r="J2390">
            <v>43970</v>
          </cell>
          <cell r="K2390">
            <v>43929</v>
          </cell>
          <cell r="L2390">
            <v>43989</v>
          </cell>
          <cell r="M2390">
            <v>16</v>
          </cell>
          <cell r="N2390">
            <v>-61605</v>
          </cell>
          <cell r="P2390" t="str">
            <v>2905100202</v>
          </cell>
          <cell r="Q2390" t="str">
            <v>4081705111</v>
          </cell>
          <cell r="R2390" t="str">
            <v>08638034974 NEILA ROJAS</v>
          </cell>
          <cell r="S2390" t="str">
            <v>863820011</v>
          </cell>
          <cell r="T2390" t="str">
            <v>1904658624</v>
          </cell>
          <cell r="U2390" t="str">
            <v>105252265</v>
          </cell>
          <cell r="V2390" t="str">
            <v>2020</v>
          </cell>
          <cell r="W2390">
            <v>44005</v>
          </cell>
        </row>
        <row r="2391">
          <cell r="G2391">
            <v>338671</v>
          </cell>
          <cell r="H2391" t="str">
            <v>KR</v>
          </cell>
          <cell r="I2391">
            <v>43942</v>
          </cell>
          <cell r="J2391">
            <v>43958</v>
          </cell>
          <cell r="K2391">
            <v>43958</v>
          </cell>
          <cell r="L2391">
            <v>44018</v>
          </cell>
          <cell r="M2391">
            <v>8</v>
          </cell>
          <cell r="N2391">
            <v>-60000</v>
          </cell>
          <cell r="P2391" t="str">
            <v>2905100202</v>
          </cell>
          <cell r="Q2391" t="str">
            <v>5071127456</v>
          </cell>
          <cell r="R2391" t="str">
            <v>23001197575 APARQUIO VEGA</v>
          </cell>
          <cell r="S2391" t="str">
            <v>2300120011</v>
          </cell>
          <cell r="T2391" t="str">
            <v>1904654756</v>
          </cell>
          <cell r="U2391" t="str">
            <v>2000347745</v>
          </cell>
          <cell r="V2391" t="str">
            <v>2020</v>
          </cell>
          <cell r="W2391">
            <v>44026</v>
          </cell>
        </row>
        <row r="2392">
          <cell r="G2392">
            <v>336432</v>
          </cell>
          <cell r="H2392" t="str">
            <v>KR</v>
          </cell>
          <cell r="I2392">
            <v>43906</v>
          </cell>
          <cell r="J2392">
            <v>43966</v>
          </cell>
          <cell r="K2392">
            <v>43934</v>
          </cell>
          <cell r="L2392">
            <v>43994</v>
          </cell>
          <cell r="M2392">
            <v>88</v>
          </cell>
          <cell r="N2392">
            <v>-310596</v>
          </cell>
          <cell r="P2392" t="str">
            <v>2905100202</v>
          </cell>
          <cell r="Q2392" t="str">
            <v>4131424977</v>
          </cell>
          <cell r="R2392" t="str">
            <v>70001203907 KEVIN PUENTES</v>
          </cell>
          <cell r="S2392" t="str">
            <v>7000120011</v>
          </cell>
          <cell r="T2392" t="str">
            <v>1904626605</v>
          </cell>
          <cell r="U2392" t="str">
            <v>2000370375</v>
          </cell>
          <cell r="V2392" t="str">
            <v>2020</v>
          </cell>
          <cell r="W2392">
            <v>44082</v>
          </cell>
        </row>
        <row r="2393">
          <cell r="G2393">
            <v>30449647</v>
          </cell>
          <cell r="H2393" t="str">
            <v>KR</v>
          </cell>
          <cell r="I2393">
            <v>43951</v>
          </cell>
          <cell r="J2393">
            <v>43922</v>
          </cell>
          <cell r="K2393">
            <v>43840</v>
          </cell>
          <cell r="L2393">
            <v>43900</v>
          </cell>
          <cell r="M2393">
            <v>58</v>
          </cell>
          <cell r="N2393">
            <v>-50058175</v>
          </cell>
          <cell r="P2393" t="str">
            <v>2905100202</v>
          </cell>
          <cell r="Q2393" t="str">
            <v>105184462</v>
          </cell>
          <cell r="R2393" t="str">
            <v>ABONO Capita CR-47-CO47001900002780143-2017/DIC 19</v>
          </cell>
          <cell r="S2393" t="str">
            <v>YB999</v>
          </cell>
          <cell r="T2393" t="str">
            <v>1904602631</v>
          </cell>
          <cell r="U2393" t="str">
            <v>2000317972</v>
          </cell>
          <cell r="V2393" t="str">
            <v>2020</v>
          </cell>
          <cell r="W2393">
            <v>43958</v>
          </cell>
        </row>
        <row r="2394">
          <cell r="G2394">
            <v>30449647</v>
          </cell>
          <cell r="H2394" t="str">
            <v>KR</v>
          </cell>
          <cell r="I2394">
            <v>43951</v>
          </cell>
          <cell r="J2394">
            <v>43922</v>
          </cell>
          <cell r="K2394">
            <v>43840</v>
          </cell>
          <cell r="L2394">
            <v>43900</v>
          </cell>
          <cell r="M2394">
            <v>52</v>
          </cell>
          <cell r="N2394">
            <v>-88619825</v>
          </cell>
          <cell r="P2394" t="str">
            <v>2905100202</v>
          </cell>
          <cell r="Q2394" t="str">
            <v>105184462</v>
          </cell>
          <cell r="R2394" t="str">
            <v>ABONO Capita CR-47-CO47001900002780143-2017/DIC 19</v>
          </cell>
          <cell r="S2394" t="str">
            <v>YB999</v>
          </cell>
          <cell r="T2394" t="str">
            <v>1904562363</v>
          </cell>
          <cell r="U2394" t="str">
            <v>1904672936</v>
          </cell>
          <cell r="V2394" t="str">
            <v>2020</v>
          </cell>
          <cell r="W2394">
            <v>43952</v>
          </cell>
        </row>
        <row r="2395">
          <cell r="G2395">
            <v>30449647</v>
          </cell>
          <cell r="H2395" t="str">
            <v>KR</v>
          </cell>
          <cell r="I2395">
            <v>43951</v>
          </cell>
          <cell r="J2395">
            <v>43922</v>
          </cell>
          <cell r="K2395">
            <v>43951</v>
          </cell>
          <cell r="L2395">
            <v>43951</v>
          </cell>
          <cell r="M2395">
            <v>-29</v>
          </cell>
          <cell r="N2395">
            <v>138678000</v>
          </cell>
          <cell r="P2395" t="str">
            <v>2905100202</v>
          </cell>
          <cell r="Q2395" t="str">
            <v>20200401</v>
          </cell>
          <cell r="S2395" t="str">
            <v>YB999</v>
          </cell>
          <cell r="T2395" t="str">
            <v>1904602631</v>
          </cell>
          <cell r="U2395" t="str">
            <v>1904602631</v>
          </cell>
          <cell r="V2395" t="str">
            <v>2020</v>
          </cell>
          <cell r="W2395">
            <v>43922</v>
          </cell>
        </row>
        <row r="2396">
          <cell r="G2396">
            <v>30425490</v>
          </cell>
          <cell r="H2396" t="str">
            <v>KR</v>
          </cell>
          <cell r="I2396">
            <v>43519</v>
          </cell>
          <cell r="J2396">
            <v>43958</v>
          </cell>
          <cell r="K2396">
            <v>43864</v>
          </cell>
          <cell r="L2396">
            <v>43924</v>
          </cell>
          <cell r="M2396">
            <v>77</v>
          </cell>
          <cell r="N2396">
            <v>-41031</v>
          </cell>
          <cell r="P2396" t="str">
            <v>2905100102</v>
          </cell>
          <cell r="Q2396" t="str">
            <v>2031145235</v>
          </cell>
          <cell r="R2396" t="str">
            <v>47170171983 FEDORA ANAYA</v>
          </cell>
          <cell r="S2396" t="str">
            <v>4717017011</v>
          </cell>
          <cell r="T2396" t="str">
            <v>1904584802</v>
          </cell>
          <cell r="U2396" t="str">
            <v>2000333412</v>
          </cell>
          <cell r="V2396" t="str">
            <v>2020</v>
          </cell>
          <cell r="W2396">
            <v>44001</v>
          </cell>
        </row>
        <row r="2397">
          <cell r="G2397">
            <v>33810</v>
          </cell>
          <cell r="H2397" t="str">
            <v>KR</v>
          </cell>
          <cell r="I2397">
            <v>43850</v>
          </cell>
          <cell r="J2397">
            <v>43920</v>
          </cell>
          <cell r="K2397">
            <v>43893</v>
          </cell>
          <cell r="L2397">
            <v>43953</v>
          </cell>
          <cell r="M2397">
            <v>37</v>
          </cell>
          <cell r="N2397">
            <v>-117535</v>
          </cell>
          <cell r="P2397" t="str">
            <v>2905100202</v>
          </cell>
          <cell r="Q2397" t="str">
            <v>3031017829</v>
          </cell>
          <cell r="R2397" t="str">
            <v>08433520013 ANDREA BASTOS</v>
          </cell>
          <cell r="S2397" t="str">
            <v>843320011</v>
          </cell>
          <cell r="T2397" t="str">
            <v>1904579956</v>
          </cell>
          <cell r="U2397" t="str">
            <v>2000332015</v>
          </cell>
          <cell r="V2397" t="str">
            <v>2020</v>
          </cell>
          <cell r="W2397">
            <v>43990</v>
          </cell>
        </row>
        <row r="2398">
          <cell r="G2398">
            <v>337062</v>
          </cell>
          <cell r="H2398" t="str">
            <v>KR</v>
          </cell>
          <cell r="I2398">
            <v>43916</v>
          </cell>
          <cell r="J2398">
            <v>43957</v>
          </cell>
          <cell r="K2398">
            <v>43928</v>
          </cell>
          <cell r="L2398">
            <v>43988</v>
          </cell>
          <cell r="M2398">
            <v>94</v>
          </cell>
          <cell r="N2398">
            <v>-5636948</v>
          </cell>
          <cell r="P2398" t="str">
            <v>2905100202</v>
          </cell>
          <cell r="Q2398" t="str">
            <v>4071013959</v>
          </cell>
          <cell r="R2398" t="str">
            <v>70418207212 ANDERSON CHAVEZ</v>
          </cell>
          <cell r="S2398" t="str">
            <v>7041820011</v>
          </cell>
          <cell r="T2398" t="str">
            <v>1904579197</v>
          </cell>
          <cell r="U2398" t="str">
            <v>2000370375</v>
          </cell>
          <cell r="V2398" t="str">
            <v>2020</v>
          </cell>
          <cell r="W2398">
            <v>44082</v>
          </cell>
        </row>
        <row r="2399">
          <cell r="G2399">
            <v>33614</v>
          </cell>
          <cell r="H2399" t="str">
            <v>KR</v>
          </cell>
          <cell r="I2399">
            <v>43847</v>
          </cell>
          <cell r="J2399">
            <v>43957</v>
          </cell>
          <cell r="K2399">
            <v>43865</v>
          </cell>
          <cell r="L2399">
            <v>43925</v>
          </cell>
          <cell r="M2399">
            <v>116</v>
          </cell>
          <cell r="N2399">
            <v>-60000</v>
          </cell>
          <cell r="P2399" t="str">
            <v>2905100202</v>
          </cell>
          <cell r="Q2399" t="str">
            <v>2040932509</v>
          </cell>
          <cell r="R2399" t="str">
            <v>08433315231 CARMEN CONTRERAS</v>
          </cell>
          <cell r="S2399" t="str">
            <v>1324420011</v>
          </cell>
          <cell r="T2399" t="str">
            <v>1904576016</v>
          </cell>
          <cell r="U2399" t="str">
            <v>2000350202</v>
          </cell>
          <cell r="V2399" t="str">
            <v>2020</v>
          </cell>
          <cell r="W2399">
            <v>44041</v>
          </cell>
        </row>
        <row r="2400">
          <cell r="G2400">
            <v>331517</v>
          </cell>
          <cell r="H2400" t="str">
            <v>KR</v>
          </cell>
          <cell r="I2400">
            <v>43855</v>
          </cell>
          <cell r="J2400">
            <v>43957</v>
          </cell>
          <cell r="K2400">
            <v>43865</v>
          </cell>
          <cell r="L2400">
            <v>43925</v>
          </cell>
          <cell r="M2400">
            <v>116</v>
          </cell>
          <cell r="N2400">
            <v>-60000</v>
          </cell>
          <cell r="P2400" t="str">
            <v>2905100202</v>
          </cell>
          <cell r="Q2400" t="str">
            <v>2040910065</v>
          </cell>
          <cell r="R2400" t="str">
            <v>13001501695 DIGNA PUELLO</v>
          </cell>
          <cell r="S2400" t="str">
            <v>1300120011</v>
          </cell>
          <cell r="T2400" t="str">
            <v>1904576003</v>
          </cell>
          <cell r="U2400" t="str">
            <v>2000350202</v>
          </cell>
          <cell r="V2400" t="str">
            <v>2020</v>
          </cell>
          <cell r="W2400">
            <v>44041</v>
          </cell>
        </row>
        <row r="2401">
          <cell r="G2401">
            <v>33485</v>
          </cell>
          <cell r="H2401" t="str">
            <v>KR</v>
          </cell>
          <cell r="I2401">
            <v>43845</v>
          </cell>
          <cell r="J2401">
            <v>43956</v>
          </cell>
          <cell r="K2401">
            <v>43865</v>
          </cell>
          <cell r="L2401">
            <v>43925</v>
          </cell>
          <cell r="M2401">
            <v>116</v>
          </cell>
          <cell r="N2401">
            <v>-60000</v>
          </cell>
          <cell r="P2401" t="str">
            <v>2905100202</v>
          </cell>
          <cell r="Q2401" t="str">
            <v>2040955045</v>
          </cell>
          <cell r="R2401" t="str">
            <v>13430147744 ANTONIO KLEBER</v>
          </cell>
          <cell r="S2401" t="str">
            <v>1343020011</v>
          </cell>
          <cell r="T2401" t="str">
            <v>1904568283</v>
          </cell>
          <cell r="U2401" t="str">
            <v>2000350202</v>
          </cell>
          <cell r="V2401" t="str">
            <v>2020</v>
          </cell>
          <cell r="W2401">
            <v>44041</v>
          </cell>
        </row>
        <row r="2402">
          <cell r="G2402">
            <v>33456</v>
          </cell>
          <cell r="H2402" t="str">
            <v>KR</v>
          </cell>
          <cell r="I2402">
            <v>43845</v>
          </cell>
          <cell r="J2402">
            <v>43956</v>
          </cell>
          <cell r="K2402">
            <v>43865</v>
          </cell>
          <cell r="L2402">
            <v>43925</v>
          </cell>
          <cell r="M2402">
            <v>116</v>
          </cell>
          <cell r="N2402">
            <v>-60000</v>
          </cell>
          <cell r="P2402" t="str">
            <v>2905100102</v>
          </cell>
          <cell r="Q2402" t="str">
            <v>2040955045</v>
          </cell>
          <cell r="R2402" t="str">
            <v>13001471740 LIZZ OÑORO</v>
          </cell>
          <cell r="S2402" t="str">
            <v>1300120011</v>
          </cell>
          <cell r="T2402" t="str">
            <v>1904568280</v>
          </cell>
          <cell r="U2402" t="str">
            <v>2000350202</v>
          </cell>
          <cell r="V2402" t="str">
            <v>2020</v>
          </cell>
          <cell r="W2402">
            <v>44041</v>
          </cell>
        </row>
        <row r="2403">
          <cell r="G2403">
            <v>33429</v>
          </cell>
          <cell r="H2403" t="str">
            <v>KR</v>
          </cell>
          <cell r="I2403">
            <v>43845</v>
          </cell>
          <cell r="J2403">
            <v>43956</v>
          </cell>
          <cell r="K2403">
            <v>43865</v>
          </cell>
          <cell r="L2403">
            <v>43925</v>
          </cell>
          <cell r="M2403">
            <v>116</v>
          </cell>
          <cell r="N2403">
            <v>-60000</v>
          </cell>
          <cell r="P2403" t="str">
            <v>2905100202</v>
          </cell>
          <cell r="Q2403" t="str">
            <v>2040955045</v>
          </cell>
          <cell r="R2403" t="str">
            <v>13006062430 ROSA ALVARADO</v>
          </cell>
          <cell r="S2403" t="str">
            <v>1300620011</v>
          </cell>
          <cell r="T2403" t="str">
            <v>1904568279</v>
          </cell>
          <cell r="U2403" t="str">
            <v>2000350202</v>
          </cell>
          <cell r="V2403" t="str">
            <v>2020</v>
          </cell>
          <cell r="W2403">
            <v>44041</v>
          </cell>
        </row>
        <row r="2404">
          <cell r="G2404">
            <v>33426</v>
          </cell>
          <cell r="H2404" t="str">
            <v>KR</v>
          </cell>
          <cell r="I2404">
            <v>43672</v>
          </cell>
          <cell r="J2404">
            <v>43956</v>
          </cell>
          <cell r="K2404">
            <v>43865</v>
          </cell>
          <cell r="L2404">
            <v>43925</v>
          </cell>
          <cell r="M2404">
            <v>116</v>
          </cell>
          <cell r="N2404">
            <v>-60000</v>
          </cell>
          <cell r="P2404" t="str">
            <v>2905100202</v>
          </cell>
          <cell r="Q2404" t="str">
            <v>2040955045</v>
          </cell>
          <cell r="R2404" t="str">
            <v>13433395368 SISSI LOPEZ</v>
          </cell>
          <cell r="S2404" t="str">
            <v>1343317011</v>
          </cell>
          <cell r="T2404" t="str">
            <v>1904568278</v>
          </cell>
          <cell r="U2404" t="str">
            <v>2000350202</v>
          </cell>
          <cell r="V2404" t="str">
            <v>2020</v>
          </cell>
          <cell r="W2404">
            <v>44041</v>
          </cell>
        </row>
        <row r="2405">
          <cell r="G2405">
            <v>33340</v>
          </cell>
          <cell r="H2405" t="str">
            <v>KR</v>
          </cell>
          <cell r="I2405">
            <v>43845</v>
          </cell>
          <cell r="J2405">
            <v>43956</v>
          </cell>
          <cell r="K2405">
            <v>43865</v>
          </cell>
          <cell r="L2405">
            <v>43925</v>
          </cell>
          <cell r="M2405">
            <v>87</v>
          </cell>
          <cell r="N2405">
            <v>-60000</v>
          </cell>
          <cell r="P2405" t="str">
            <v>2905100202</v>
          </cell>
          <cell r="Q2405" t="str">
            <v>2040955045</v>
          </cell>
          <cell r="R2405" t="str">
            <v>13160454182 EMMANUEL MOSQUERA</v>
          </cell>
          <cell r="S2405" t="str">
            <v>1316020011</v>
          </cell>
          <cell r="T2405" t="str">
            <v>1904568277</v>
          </cell>
          <cell r="U2405" t="str">
            <v>2000335020</v>
          </cell>
          <cell r="V2405" t="str">
            <v>2020</v>
          </cell>
          <cell r="W2405">
            <v>44012</v>
          </cell>
        </row>
        <row r="2406">
          <cell r="G2406">
            <v>33322</v>
          </cell>
          <cell r="H2406" t="str">
            <v>KR</v>
          </cell>
          <cell r="I2406">
            <v>43757</v>
          </cell>
          <cell r="J2406">
            <v>43956</v>
          </cell>
          <cell r="K2406">
            <v>43865</v>
          </cell>
          <cell r="L2406">
            <v>43925</v>
          </cell>
          <cell r="M2406">
            <v>116</v>
          </cell>
          <cell r="N2406">
            <v>-60000</v>
          </cell>
          <cell r="P2406" t="str">
            <v>2905100202</v>
          </cell>
          <cell r="Q2406" t="str">
            <v>2040955045</v>
          </cell>
          <cell r="R2406" t="str">
            <v>13006060382 JUDITH MONTALVO</v>
          </cell>
          <cell r="S2406" t="str">
            <v>1300620011</v>
          </cell>
          <cell r="T2406" t="str">
            <v>1904568276</v>
          </cell>
          <cell r="U2406" t="str">
            <v>2000350202</v>
          </cell>
          <cell r="V2406" t="str">
            <v>2020</v>
          </cell>
          <cell r="W2406">
            <v>44041</v>
          </cell>
        </row>
        <row r="2407">
          <cell r="G2407">
            <v>33160</v>
          </cell>
          <cell r="H2407" t="str">
            <v>KR</v>
          </cell>
          <cell r="I2407">
            <v>43843</v>
          </cell>
          <cell r="J2407">
            <v>43956</v>
          </cell>
          <cell r="K2407">
            <v>43865</v>
          </cell>
          <cell r="L2407">
            <v>43925</v>
          </cell>
          <cell r="M2407">
            <v>116</v>
          </cell>
          <cell r="N2407">
            <v>-60000</v>
          </cell>
          <cell r="P2407" t="str">
            <v>2905100202</v>
          </cell>
          <cell r="Q2407" t="str">
            <v>2040955045</v>
          </cell>
          <cell r="R2407" t="str">
            <v>13440426121 GELLENA CARDENAS</v>
          </cell>
          <cell r="S2407" t="str">
            <v>1344020011</v>
          </cell>
          <cell r="T2407" t="str">
            <v>1904568275</v>
          </cell>
          <cell r="U2407" t="str">
            <v>2000350202</v>
          </cell>
          <cell r="V2407" t="str">
            <v>2020</v>
          </cell>
          <cell r="W2407">
            <v>44041</v>
          </cell>
        </row>
        <row r="2408">
          <cell r="G2408">
            <v>337385</v>
          </cell>
          <cell r="H2408" t="str">
            <v>KR</v>
          </cell>
          <cell r="I2408">
            <v>43921</v>
          </cell>
          <cell r="J2408">
            <v>43955</v>
          </cell>
          <cell r="K2408">
            <v>43934</v>
          </cell>
          <cell r="L2408">
            <v>43994</v>
          </cell>
          <cell r="M2408">
            <v>32</v>
          </cell>
          <cell r="N2408">
            <v>-660000</v>
          </cell>
          <cell r="P2408" t="str">
            <v>2905100202</v>
          </cell>
          <cell r="Q2408" t="str">
            <v>4131555123</v>
          </cell>
          <cell r="R2408" t="str">
            <v>23500038457 SERGIO QUIROZ</v>
          </cell>
          <cell r="S2408" t="str">
            <v>2350020011</v>
          </cell>
          <cell r="T2408" t="str">
            <v>1904564259</v>
          </cell>
          <cell r="U2408" t="str">
            <v>2000347745</v>
          </cell>
          <cell r="V2408" t="str">
            <v>2020</v>
          </cell>
          <cell r="W2408">
            <v>44026</v>
          </cell>
        </row>
        <row r="2409">
          <cell r="G2409">
            <v>337385</v>
          </cell>
          <cell r="H2409" t="str">
            <v>KR</v>
          </cell>
          <cell r="I2409">
            <v>43921</v>
          </cell>
          <cell r="J2409">
            <v>43955</v>
          </cell>
          <cell r="K2409">
            <v>43934</v>
          </cell>
          <cell r="L2409">
            <v>43994</v>
          </cell>
          <cell r="M2409">
            <v>88</v>
          </cell>
          <cell r="N2409">
            <v>-1650000</v>
          </cell>
          <cell r="P2409" t="str">
            <v>2205200201</v>
          </cell>
          <cell r="Q2409" t="str">
            <v>4131555123</v>
          </cell>
          <cell r="R2409" t="str">
            <v>GLOSA INICIAL GL-23399392687</v>
          </cell>
          <cell r="S2409" t="str">
            <v>2350020011</v>
          </cell>
          <cell r="T2409" t="str">
            <v>1904564259</v>
          </cell>
          <cell r="U2409" t="str">
            <v>105291665</v>
          </cell>
          <cell r="V2409" t="str">
            <v>2020</v>
          </cell>
          <cell r="W2409">
            <v>44082</v>
          </cell>
        </row>
        <row r="2410">
          <cell r="G2410">
            <v>335341</v>
          </cell>
          <cell r="H2410" t="str">
            <v>KR</v>
          </cell>
          <cell r="I2410">
            <v>43951</v>
          </cell>
          <cell r="J2410">
            <v>43922</v>
          </cell>
          <cell r="K2410">
            <v>43896</v>
          </cell>
          <cell r="L2410">
            <v>43956</v>
          </cell>
          <cell r="M2410">
            <v>-34</v>
          </cell>
          <cell r="N2410">
            <v>-142509673</v>
          </cell>
          <cell r="P2410" t="str">
            <v>2905100202</v>
          </cell>
          <cell r="Q2410" t="str">
            <v>105208395</v>
          </cell>
          <cell r="R2410" t="str">
            <v>ABONO Capita CR-47-CO47001900002780143-2017/FEB 20</v>
          </cell>
          <cell r="S2410" t="str">
            <v>4774517011</v>
          </cell>
          <cell r="T2410" t="str">
            <v>1904562474</v>
          </cell>
          <cell r="U2410" t="str">
            <v>2000315816</v>
          </cell>
          <cell r="V2410" t="str">
            <v>2020</v>
          </cell>
          <cell r="W2410">
            <v>43922</v>
          </cell>
        </row>
        <row r="2411">
          <cell r="G2411">
            <v>335341</v>
          </cell>
          <cell r="H2411" t="str">
            <v>KR</v>
          </cell>
          <cell r="I2411">
            <v>43951</v>
          </cell>
          <cell r="J2411">
            <v>43922</v>
          </cell>
          <cell r="K2411">
            <v>43896</v>
          </cell>
          <cell r="L2411">
            <v>43956</v>
          </cell>
          <cell r="M2411">
            <v>-32</v>
          </cell>
          <cell r="N2411">
            <v>-3787594</v>
          </cell>
          <cell r="P2411" t="str">
            <v>2905100202</v>
          </cell>
          <cell r="Q2411" t="str">
            <v>105208395</v>
          </cell>
          <cell r="R2411" t="str">
            <v>SALDO Capita CR-47-CO47001900002780143-2017/FEB 20</v>
          </cell>
          <cell r="S2411" t="str">
            <v>4774517011</v>
          </cell>
          <cell r="T2411" t="str">
            <v>1904457108</v>
          </cell>
          <cell r="U2411" t="str">
            <v>2000315817</v>
          </cell>
          <cell r="V2411" t="str">
            <v>2020</v>
          </cell>
          <cell r="W2411">
            <v>43924</v>
          </cell>
        </row>
        <row r="2412">
          <cell r="G2412">
            <v>335341</v>
          </cell>
          <cell r="H2412" t="str">
            <v>KR</v>
          </cell>
          <cell r="I2412">
            <v>43951</v>
          </cell>
          <cell r="J2412">
            <v>43922</v>
          </cell>
          <cell r="K2412">
            <v>43951</v>
          </cell>
          <cell r="L2412">
            <v>43951</v>
          </cell>
          <cell r="M2412">
            <v>-14</v>
          </cell>
          <cell r="N2412">
            <v>146297267</v>
          </cell>
          <cell r="P2412" t="str">
            <v>2905100202</v>
          </cell>
          <cell r="Q2412" t="str">
            <v>20200401</v>
          </cell>
          <cell r="R2412" t="str">
            <v>ABONO Capita CR-47-CO47001900002780143-2017/FEB 20</v>
          </cell>
          <cell r="S2412" t="str">
            <v>4774517011</v>
          </cell>
          <cell r="T2412" t="str">
            <v>1904562474</v>
          </cell>
          <cell r="U2412" t="str">
            <v>1904562474</v>
          </cell>
          <cell r="V2412" t="str">
            <v>2020</v>
          </cell>
          <cell r="W2412">
            <v>43937</v>
          </cell>
        </row>
        <row r="2413">
          <cell r="G2413">
            <v>30449647</v>
          </cell>
          <cell r="H2413" t="str">
            <v>KR</v>
          </cell>
          <cell r="I2413">
            <v>43951</v>
          </cell>
          <cell r="J2413">
            <v>43922</v>
          </cell>
          <cell r="K2413">
            <v>43840</v>
          </cell>
          <cell r="L2413">
            <v>43900</v>
          </cell>
          <cell r="M2413">
            <v>22</v>
          </cell>
          <cell r="N2413">
            <v>-138678000</v>
          </cell>
          <cell r="P2413" t="str">
            <v>2905100202</v>
          </cell>
          <cell r="Q2413" t="str">
            <v>105184462</v>
          </cell>
          <cell r="R2413" t="str">
            <v>ABONO Capita CR-47-CO47001900002780143-2017/DIC 19</v>
          </cell>
          <cell r="S2413" t="str">
            <v>YB999</v>
          </cell>
          <cell r="T2413" t="str">
            <v>1904562363</v>
          </cell>
          <cell r="U2413" t="str">
            <v>1904602631</v>
          </cell>
          <cell r="V2413" t="str">
            <v>2020</v>
          </cell>
          <cell r="W2413">
            <v>43922</v>
          </cell>
        </row>
        <row r="2414">
          <cell r="G2414">
            <v>30449647</v>
          </cell>
          <cell r="H2414" t="str">
            <v>KR</v>
          </cell>
          <cell r="I2414">
            <v>43951</v>
          </cell>
          <cell r="J2414">
            <v>43922</v>
          </cell>
          <cell r="K2414">
            <v>43840</v>
          </cell>
          <cell r="L2414">
            <v>43900</v>
          </cell>
          <cell r="M2414">
            <v>22</v>
          </cell>
          <cell r="N2414">
            <v>-4909410</v>
          </cell>
          <cell r="P2414" t="str">
            <v>2905100202</v>
          </cell>
          <cell r="Q2414" t="str">
            <v>105184462</v>
          </cell>
          <cell r="R2414" t="str">
            <v>SALDO Capita CR-47-CO47001900002780143-2017/DIC 19</v>
          </cell>
          <cell r="S2414" t="str">
            <v>4700100000</v>
          </cell>
          <cell r="T2414" t="str">
            <v>1903992775</v>
          </cell>
          <cell r="U2414" t="str">
            <v>2000315816</v>
          </cell>
          <cell r="V2414" t="str">
            <v>2020</v>
          </cell>
          <cell r="W2414">
            <v>43922</v>
          </cell>
        </row>
        <row r="2415">
          <cell r="G2415">
            <v>30449647</v>
          </cell>
          <cell r="H2415" t="str">
            <v>KR</v>
          </cell>
          <cell r="I2415">
            <v>43951</v>
          </cell>
          <cell r="J2415">
            <v>43922</v>
          </cell>
          <cell r="K2415">
            <v>43951</v>
          </cell>
          <cell r="L2415">
            <v>43951</v>
          </cell>
          <cell r="M2415">
            <v>-29</v>
          </cell>
          <cell r="N2415">
            <v>143587410</v>
          </cell>
          <cell r="P2415" t="str">
            <v>2905100202</v>
          </cell>
          <cell r="Q2415" t="str">
            <v>20200401</v>
          </cell>
          <cell r="R2415" t="str">
            <v>ABONO Capita CR-47-CO47001900002780143-2017/DIC 19</v>
          </cell>
          <cell r="S2415" t="str">
            <v>4700100000</v>
          </cell>
          <cell r="T2415" t="str">
            <v>1904562363</v>
          </cell>
          <cell r="U2415" t="str">
            <v>1904562363</v>
          </cell>
          <cell r="V2415" t="str">
            <v>2020</v>
          </cell>
          <cell r="W2415">
            <v>43922</v>
          </cell>
        </row>
        <row r="2416">
          <cell r="G2416">
            <v>333367</v>
          </cell>
          <cell r="H2416" t="str">
            <v>KR</v>
          </cell>
          <cell r="I2416">
            <v>43874</v>
          </cell>
          <cell r="J2416">
            <v>43920</v>
          </cell>
          <cell r="K2416">
            <v>43893</v>
          </cell>
          <cell r="L2416">
            <v>43953</v>
          </cell>
          <cell r="M2416">
            <v>37</v>
          </cell>
          <cell r="N2416">
            <v>-60000</v>
          </cell>
          <cell r="P2416" t="str">
            <v>2905100202</v>
          </cell>
          <cell r="Q2416" t="str">
            <v>3030951055</v>
          </cell>
          <cell r="R2416" t="str">
            <v>08001361542 MARIELA PERTUZ</v>
          </cell>
          <cell r="S2416" t="str">
            <v>800120011</v>
          </cell>
          <cell r="T2416" t="str">
            <v>1904556614</v>
          </cell>
          <cell r="U2416" t="str">
            <v>2000332015</v>
          </cell>
          <cell r="V2416" t="str">
            <v>2020</v>
          </cell>
          <cell r="W2416">
            <v>43990</v>
          </cell>
        </row>
        <row r="2417">
          <cell r="G2417">
            <v>333287</v>
          </cell>
          <cell r="H2417" t="str">
            <v>KR</v>
          </cell>
          <cell r="I2417">
            <v>43873</v>
          </cell>
          <cell r="J2417">
            <v>43920</v>
          </cell>
          <cell r="K2417">
            <v>43893</v>
          </cell>
          <cell r="L2417">
            <v>43953</v>
          </cell>
          <cell r="M2417">
            <v>37</v>
          </cell>
          <cell r="N2417">
            <v>-60000</v>
          </cell>
          <cell r="P2417" t="str">
            <v>2905100202</v>
          </cell>
          <cell r="Q2417" t="str">
            <v>3030951055</v>
          </cell>
          <cell r="R2417" t="str">
            <v>08001447845 DARIANA CEPEDA</v>
          </cell>
          <cell r="S2417" t="str">
            <v>800120011</v>
          </cell>
          <cell r="T2417" t="str">
            <v>1904556613</v>
          </cell>
          <cell r="U2417" t="str">
            <v>2000332015</v>
          </cell>
          <cell r="V2417" t="str">
            <v>2020</v>
          </cell>
          <cell r="W2417">
            <v>43990</v>
          </cell>
        </row>
        <row r="2418">
          <cell r="G2418">
            <v>333285</v>
          </cell>
          <cell r="H2418" t="str">
            <v>KR</v>
          </cell>
          <cell r="I2418">
            <v>43873</v>
          </cell>
          <cell r="J2418">
            <v>43920</v>
          </cell>
          <cell r="K2418">
            <v>43893</v>
          </cell>
          <cell r="L2418">
            <v>43953</v>
          </cell>
          <cell r="M2418">
            <v>37</v>
          </cell>
          <cell r="N2418">
            <v>-60000</v>
          </cell>
          <cell r="P2418" t="str">
            <v>2905100202</v>
          </cell>
          <cell r="Q2418" t="str">
            <v>3030951055</v>
          </cell>
          <cell r="R2418" t="str">
            <v>08758569396 VANESSA OSORIO</v>
          </cell>
          <cell r="S2418" t="str">
            <v>875817011</v>
          </cell>
          <cell r="T2418" t="str">
            <v>1904556612</v>
          </cell>
          <cell r="U2418" t="str">
            <v>2000332015</v>
          </cell>
          <cell r="V2418" t="str">
            <v>2020</v>
          </cell>
          <cell r="W2418">
            <v>43990</v>
          </cell>
        </row>
        <row r="2419">
          <cell r="G2419">
            <v>333246</v>
          </cell>
          <cell r="H2419" t="str">
            <v>KR</v>
          </cell>
          <cell r="I2419">
            <v>43873</v>
          </cell>
          <cell r="J2419">
            <v>43920</v>
          </cell>
          <cell r="K2419">
            <v>43893</v>
          </cell>
          <cell r="L2419">
            <v>43953</v>
          </cell>
          <cell r="M2419">
            <v>37</v>
          </cell>
          <cell r="N2419">
            <v>-60000</v>
          </cell>
          <cell r="P2419" t="str">
            <v>2905100202</v>
          </cell>
          <cell r="Q2419" t="str">
            <v>3030951055</v>
          </cell>
          <cell r="R2419" t="str">
            <v>08001209693 DORIS BOLAÑOS</v>
          </cell>
          <cell r="S2419" t="str">
            <v>800120011</v>
          </cell>
          <cell r="T2419" t="str">
            <v>1904556611</v>
          </cell>
          <cell r="U2419" t="str">
            <v>2000332015</v>
          </cell>
          <cell r="V2419" t="str">
            <v>2020</v>
          </cell>
          <cell r="W2419">
            <v>43990</v>
          </cell>
        </row>
        <row r="2420">
          <cell r="G2420">
            <v>333244</v>
          </cell>
          <cell r="H2420" t="str">
            <v>KR</v>
          </cell>
          <cell r="I2420">
            <v>43873</v>
          </cell>
          <cell r="J2420">
            <v>43920</v>
          </cell>
          <cell r="K2420">
            <v>43893</v>
          </cell>
          <cell r="L2420">
            <v>43953</v>
          </cell>
          <cell r="M2420">
            <v>37</v>
          </cell>
          <cell r="N2420">
            <v>-60000</v>
          </cell>
          <cell r="P2420" t="str">
            <v>2905100202</v>
          </cell>
          <cell r="Q2420" t="str">
            <v>3030951055</v>
          </cell>
          <cell r="R2420" t="str">
            <v>08001101552 OSCAR MORALES</v>
          </cell>
          <cell r="S2420" t="str">
            <v>800120011</v>
          </cell>
          <cell r="T2420" t="str">
            <v>1904556610</v>
          </cell>
          <cell r="U2420" t="str">
            <v>2000332015</v>
          </cell>
          <cell r="V2420" t="str">
            <v>2020</v>
          </cell>
          <cell r="W2420">
            <v>43990</v>
          </cell>
        </row>
        <row r="2421">
          <cell r="G2421">
            <v>333242</v>
          </cell>
          <cell r="H2421" t="str">
            <v>KR</v>
          </cell>
          <cell r="I2421">
            <v>43873</v>
          </cell>
          <cell r="J2421">
            <v>43920</v>
          </cell>
          <cell r="K2421">
            <v>43893</v>
          </cell>
          <cell r="L2421">
            <v>43953</v>
          </cell>
          <cell r="M2421">
            <v>37</v>
          </cell>
          <cell r="N2421">
            <v>-60000</v>
          </cell>
          <cell r="P2421" t="str">
            <v>2905100202</v>
          </cell>
          <cell r="Q2421" t="str">
            <v>3030951055</v>
          </cell>
          <cell r="R2421" t="str">
            <v>08001188420 ALBERTO ARAUJO</v>
          </cell>
          <cell r="S2421" t="str">
            <v>800120011</v>
          </cell>
          <cell r="T2421" t="str">
            <v>1904556609</v>
          </cell>
          <cell r="U2421" t="str">
            <v>2000332015</v>
          </cell>
          <cell r="V2421" t="str">
            <v>2020</v>
          </cell>
          <cell r="W2421">
            <v>43990</v>
          </cell>
        </row>
        <row r="2422">
          <cell r="G2422">
            <v>333239</v>
          </cell>
          <cell r="H2422" t="str">
            <v>KR</v>
          </cell>
          <cell r="I2422">
            <v>43873</v>
          </cell>
          <cell r="J2422">
            <v>43920</v>
          </cell>
          <cell r="K2422">
            <v>43893</v>
          </cell>
          <cell r="L2422">
            <v>43953</v>
          </cell>
          <cell r="M2422">
            <v>37</v>
          </cell>
          <cell r="N2422">
            <v>-60000</v>
          </cell>
          <cell r="P2422" t="str">
            <v>2905100102</v>
          </cell>
          <cell r="Q2422" t="str">
            <v>3030951055</v>
          </cell>
          <cell r="R2422" t="str">
            <v>08001401950 MARIA CAMARGO</v>
          </cell>
          <cell r="S2422" t="str">
            <v>800120011</v>
          </cell>
          <cell r="T2422" t="str">
            <v>1904556608</v>
          </cell>
          <cell r="U2422" t="str">
            <v>2000332015</v>
          </cell>
          <cell r="V2422" t="str">
            <v>2020</v>
          </cell>
          <cell r="W2422">
            <v>43990</v>
          </cell>
        </row>
        <row r="2423">
          <cell r="G2423">
            <v>333237</v>
          </cell>
          <cell r="H2423" t="str">
            <v>KR</v>
          </cell>
          <cell r="I2423">
            <v>43873</v>
          </cell>
          <cell r="J2423">
            <v>43920</v>
          </cell>
          <cell r="K2423">
            <v>43893</v>
          </cell>
          <cell r="L2423">
            <v>43953</v>
          </cell>
          <cell r="M2423">
            <v>37</v>
          </cell>
          <cell r="N2423">
            <v>-60000</v>
          </cell>
          <cell r="P2423" t="str">
            <v>2905100202</v>
          </cell>
          <cell r="Q2423" t="str">
            <v>3030951055</v>
          </cell>
          <cell r="R2423" t="str">
            <v>08001520071 HUMBERTO DE ALBA</v>
          </cell>
          <cell r="S2423" t="str">
            <v>800120011</v>
          </cell>
          <cell r="T2423" t="str">
            <v>1904556607</v>
          </cell>
          <cell r="U2423" t="str">
            <v>2000332015</v>
          </cell>
          <cell r="V2423" t="str">
            <v>2020</v>
          </cell>
          <cell r="W2423">
            <v>43990</v>
          </cell>
        </row>
        <row r="2424">
          <cell r="G2424">
            <v>333235</v>
          </cell>
          <cell r="H2424" t="str">
            <v>KR</v>
          </cell>
          <cell r="I2424">
            <v>43873</v>
          </cell>
          <cell r="J2424">
            <v>43920</v>
          </cell>
          <cell r="K2424">
            <v>43893</v>
          </cell>
          <cell r="L2424">
            <v>43953</v>
          </cell>
          <cell r="M2424">
            <v>37</v>
          </cell>
          <cell r="N2424">
            <v>-60000</v>
          </cell>
          <cell r="P2424" t="str">
            <v>2905100102</v>
          </cell>
          <cell r="Q2424" t="str">
            <v>3030951055</v>
          </cell>
          <cell r="R2424" t="str">
            <v>08001177980 EDWIN GARCIA</v>
          </cell>
          <cell r="S2424" t="str">
            <v>800120011</v>
          </cell>
          <cell r="T2424" t="str">
            <v>1904556606</v>
          </cell>
          <cell r="U2424" t="str">
            <v>2000332015</v>
          </cell>
          <cell r="V2424" t="str">
            <v>2020</v>
          </cell>
          <cell r="W2424">
            <v>43990</v>
          </cell>
        </row>
        <row r="2425">
          <cell r="G2425">
            <v>333234</v>
          </cell>
          <cell r="H2425" t="str">
            <v>KR</v>
          </cell>
          <cell r="I2425">
            <v>43873</v>
          </cell>
          <cell r="J2425">
            <v>43920</v>
          </cell>
          <cell r="K2425">
            <v>43893</v>
          </cell>
          <cell r="L2425">
            <v>43953</v>
          </cell>
          <cell r="M2425">
            <v>37</v>
          </cell>
          <cell r="N2425">
            <v>-60000</v>
          </cell>
          <cell r="P2425" t="str">
            <v>2905100202</v>
          </cell>
          <cell r="Q2425" t="str">
            <v>3030951055</v>
          </cell>
          <cell r="R2425" t="str">
            <v>08436016389 GABRIEL DE AVILA</v>
          </cell>
          <cell r="S2425" t="str">
            <v>843620011</v>
          </cell>
          <cell r="T2425" t="str">
            <v>1904556605</v>
          </cell>
          <cell r="U2425" t="str">
            <v>2000332015</v>
          </cell>
          <cell r="V2425" t="str">
            <v>2020</v>
          </cell>
          <cell r="W2425">
            <v>43990</v>
          </cell>
        </row>
        <row r="2426">
          <cell r="G2426">
            <v>333232</v>
          </cell>
          <cell r="H2426" t="str">
            <v>KR</v>
          </cell>
          <cell r="I2426">
            <v>43873</v>
          </cell>
          <cell r="J2426">
            <v>43920</v>
          </cell>
          <cell r="K2426">
            <v>43893</v>
          </cell>
          <cell r="L2426">
            <v>43953</v>
          </cell>
          <cell r="M2426">
            <v>37</v>
          </cell>
          <cell r="N2426">
            <v>-60000</v>
          </cell>
          <cell r="P2426" t="str">
            <v>2905100202</v>
          </cell>
          <cell r="Q2426" t="str">
            <v>3030951055</v>
          </cell>
          <cell r="R2426" t="str">
            <v>08433078905 OSCAR QUINTANA</v>
          </cell>
          <cell r="S2426" t="str">
            <v>843320011</v>
          </cell>
          <cell r="T2426" t="str">
            <v>1904556604</v>
          </cell>
          <cell r="U2426" t="str">
            <v>2000332015</v>
          </cell>
          <cell r="V2426" t="str">
            <v>2020</v>
          </cell>
          <cell r="W2426">
            <v>43990</v>
          </cell>
        </row>
        <row r="2427">
          <cell r="G2427">
            <v>333231</v>
          </cell>
          <cell r="H2427" t="str">
            <v>KR</v>
          </cell>
          <cell r="I2427">
            <v>43873</v>
          </cell>
          <cell r="J2427">
            <v>43953</v>
          </cell>
          <cell r="K2427">
            <v>43893</v>
          </cell>
          <cell r="L2427">
            <v>43953</v>
          </cell>
          <cell r="M2427">
            <v>37</v>
          </cell>
          <cell r="N2427">
            <v>-60000</v>
          </cell>
          <cell r="P2427" t="str">
            <v>2905100202</v>
          </cell>
          <cell r="Q2427" t="str">
            <v>3030951055</v>
          </cell>
          <cell r="R2427" t="str">
            <v>08560557746 JORGE SARMIENTO</v>
          </cell>
          <cell r="S2427" t="str">
            <v>856020011</v>
          </cell>
          <cell r="T2427" t="str">
            <v>1904556603</v>
          </cell>
          <cell r="U2427" t="str">
            <v>2000332015</v>
          </cell>
          <cell r="V2427" t="str">
            <v>2020</v>
          </cell>
          <cell r="W2427">
            <v>43990</v>
          </cell>
        </row>
        <row r="2428">
          <cell r="G2428">
            <v>333230</v>
          </cell>
          <cell r="H2428" t="str">
            <v>KR</v>
          </cell>
          <cell r="I2428">
            <v>43873</v>
          </cell>
          <cell r="J2428">
            <v>43953</v>
          </cell>
          <cell r="K2428">
            <v>43893</v>
          </cell>
          <cell r="L2428">
            <v>43953</v>
          </cell>
          <cell r="M2428">
            <v>37</v>
          </cell>
          <cell r="N2428">
            <v>-60000</v>
          </cell>
          <cell r="P2428" t="str">
            <v>2905100102</v>
          </cell>
          <cell r="Q2428" t="str">
            <v>3030951055</v>
          </cell>
          <cell r="R2428" t="str">
            <v>08758545026 JULIO JIMENEZ</v>
          </cell>
          <cell r="S2428" t="str">
            <v>875817011</v>
          </cell>
          <cell r="T2428" t="str">
            <v>1904556602</v>
          </cell>
          <cell r="U2428" t="str">
            <v>2000332015</v>
          </cell>
          <cell r="V2428" t="str">
            <v>2020</v>
          </cell>
          <cell r="W2428">
            <v>43990</v>
          </cell>
        </row>
        <row r="2429">
          <cell r="G2429">
            <v>333226</v>
          </cell>
          <cell r="H2429" t="str">
            <v>KR</v>
          </cell>
          <cell r="I2429">
            <v>43873</v>
          </cell>
          <cell r="J2429">
            <v>43953</v>
          </cell>
          <cell r="K2429">
            <v>43893</v>
          </cell>
          <cell r="L2429">
            <v>43953</v>
          </cell>
          <cell r="M2429">
            <v>37</v>
          </cell>
          <cell r="N2429">
            <v>-60000</v>
          </cell>
          <cell r="P2429" t="str">
            <v>2905100202</v>
          </cell>
          <cell r="Q2429" t="str">
            <v>3030951055</v>
          </cell>
          <cell r="R2429" t="str">
            <v>08001105919 NOYIRIS PATIÑO</v>
          </cell>
          <cell r="S2429" t="str">
            <v>800120011</v>
          </cell>
          <cell r="T2429" t="str">
            <v>1904556601</v>
          </cell>
          <cell r="U2429" t="str">
            <v>2000332015</v>
          </cell>
          <cell r="V2429" t="str">
            <v>2020</v>
          </cell>
          <cell r="W2429">
            <v>43990</v>
          </cell>
        </row>
        <row r="2430">
          <cell r="G2430">
            <v>333225</v>
          </cell>
          <cell r="H2430" t="str">
            <v>KR</v>
          </cell>
          <cell r="I2430">
            <v>43873</v>
          </cell>
          <cell r="J2430">
            <v>43920</v>
          </cell>
          <cell r="K2430">
            <v>43893</v>
          </cell>
          <cell r="L2430">
            <v>43953</v>
          </cell>
          <cell r="M2430">
            <v>37</v>
          </cell>
          <cell r="N2430">
            <v>-60000</v>
          </cell>
          <cell r="P2430" t="str">
            <v>2905100202</v>
          </cell>
          <cell r="Q2430" t="str">
            <v>3030951055</v>
          </cell>
          <cell r="R2430" t="str">
            <v>08001184795 DORIS DAVILA</v>
          </cell>
          <cell r="S2430" t="str">
            <v>800120011</v>
          </cell>
          <cell r="T2430" t="str">
            <v>1904556600</v>
          </cell>
          <cell r="U2430" t="str">
            <v>2000332015</v>
          </cell>
          <cell r="V2430" t="str">
            <v>2020</v>
          </cell>
          <cell r="W2430">
            <v>43990</v>
          </cell>
        </row>
        <row r="2431">
          <cell r="G2431">
            <v>333224</v>
          </cell>
          <cell r="H2431" t="str">
            <v>KR</v>
          </cell>
          <cell r="I2431">
            <v>43873</v>
          </cell>
          <cell r="J2431">
            <v>43920</v>
          </cell>
          <cell r="K2431">
            <v>43893</v>
          </cell>
          <cell r="L2431">
            <v>43953</v>
          </cell>
          <cell r="M2431">
            <v>37</v>
          </cell>
          <cell r="N2431">
            <v>-60000</v>
          </cell>
          <cell r="P2431" t="str">
            <v>2905100202</v>
          </cell>
          <cell r="Q2431" t="str">
            <v>3030951055</v>
          </cell>
          <cell r="R2431" t="str">
            <v>08137534239 YAN CARRILLO</v>
          </cell>
          <cell r="S2431" t="str">
            <v>813720011</v>
          </cell>
          <cell r="T2431" t="str">
            <v>1904556599</v>
          </cell>
          <cell r="U2431" t="str">
            <v>2000332015</v>
          </cell>
          <cell r="V2431" t="str">
            <v>2020</v>
          </cell>
          <cell r="W2431">
            <v>43990</v>
          </cell>
        </row>
        <row r="2432">
          <cell r="G2432">
            <v>333221</v>
          </cell>
          <cell r="H2432" t="str">
            <v>KR</v>
          </cell>
          <cell r="I2432">
            <v>43873</v>
          </cell>
          <cell r="J2432">
            <v>43920</v>
          </cell>
          <cell r="K2432">
            <v>43893</v>
          </cell>
          <cell r="L2432">
            <v>43953</v>
          </cell>
          <cell r="M2432">
            <v>37</v>
          </cell>
          <cell r="N2432">
            <v>-60000</v>
          </cell>
          <cell r="P2432" t="str">
            <v>2905100202</v>
          </cell>
          <cell r="Q2432" t="str">
            <v>3030951055</v>
          </cell>
          <cell r="R2432" t="str">
            <v>08001178884 MANYIBIS OLIVEROS</v>
          </cell>
          <cell r="S2432" t="str">
            <v>800120011</v>
          </cell>
          <cell r="T2432" t="str">
            <v>1904556598</v>
          </cell>
          <cell r="U2432" t="str">
            <v>2000332015</v>
          </cell>
          <cell r="V2432" t="str">
            <v>2020</v>
          </cell>
          <cell r="W2432">
            <v>43990</v>
          </cell>
        </row>
        <row r="2433">
          <cell r="G2433">
            <v>333220</v>
          </cell>
          <cell r="H2433" t="str">
            <v>KR</v>
          </cell>
          <cell r="I2433">
            <v>43873</v>
          </cell>
          <cell r="J2433">
            <v>43920</v>
          </cell>
          <cell r="K2433">
            <v>43893</v>
          </cell>
          <cell r="L2433">
            <v>43953</v>
          </cell>
          <cell r="M2433">
            <v>37</v>
          </cell>
          <cell r="N2433">
            <v>-60000</v>
          </cell>
          <cell r="P2433" t="str">
            <v>2905100202</v>
          </cell>
          <cell r="Q2433" t="str">
            <v>3030951055</v>
          </cell>
          <cell r="R2433" t="str">
            <v>08001221836 GALIER GONZALEZ</v>
          </cell>
          <cell r="S2433" t="str">
            <v>800120011</v>
          </cell>
          <cell r="T2433" t="str">
            <v>1904556597</v>
          </cell>
          <cell r="U2433" t="str">
            <v>2000332015</v>
          </cell>
          <cell r="V2433" t="str">
            <v>2020</v>
          </cell>
          <cell r="W2433">
            <v>43990</v>
          </cell>
        </row>
        <row r="2434">
          <cell r="G2434">
            <v>333217</v>
          </cell>
          <cell r="H2434" t="str">
            <v>KR</v>
          </cell>
          <cell r="I2434">
            <v>43873</v>
          </cell>
          <cell r="J2434">
            <v>43920</v>
          </cell>
          <cell r="K2434">
            <v>43893</v>
          </cell>
          <cell r="L2434">
            <v>43953</v>
          </cell>
          <cell r="M2434">
            <v>37</v>
          </cell>
          <cell r="N2434">
            <v>-60000</v>
          </cell>
          <cell r="P2434" t="str">
            <v>2905100202</v>
          </cell>
          <cell r="Q2434" t="str">
            <v>3030951055</v>
          </cell>
          <cell r="R2434" t="str">
            <v>08001464986 LUCIANA PERTUZ</v>
          </cell>
          <cell r="S2434" t="str">
            <v>800120011</v>
          </cell>
          <cell r="T2434" t="str">
            <v>1904556596</v>
          </cell>
          <cell r="U2434" t="str">
            <v>2000332015</v>
          </cell>
          <cell r="V2434" t="str">
            <v>2020</v>
          </cell>
          <cell r="W2434">
            <v>43990</v>
          </cell>
        </row>
        <row r="2435">
          <cell r="G2435">
            <v>333201</v>
          </cell>
          <cell r="H2435" t="str">
            <v>KR</v>
          </cell>
          <cell r="I2435">
            <v>43873</v>
          </cell>
          <cell r="J2435">
            <v>43920</v>
          </cell>
          <cell r="K2435">
            <v>43893</v>
          </cell>
          <cell r="L2435">
            <v>43953</v>
          </cell>
          <cell r="M2435">
            <v>37</v>
          </cell>
          <cell r="N2435">
            <v>-60000</v>
          </cell>
          <cell r="P2435" t="str">
            <v>2905100202</v>
          </cell>
          <cell r="Q2435" t="str">
            <v>3030951055</v>
          </cell>
          <cell r="R2435" t="str">
            <v>08001207573 HERMINDA MARTINEZ</v>
          </cell>
          <cell r="S2435" t="str">
            <v>800120011</v>
          </cell>
          <cell r="T2435" t="str">
            <v>1904556595</v>
          </cell>
          <cell r="U2435" t="str">
            <v>2000332015</v>
          </cell>
          <cell r="V2435" t="str">
            <v>2020</v>
          </cell>
          <cell r="W2435">
            <v>43990</v>
          </cell>
        </row>
        <row r="2436">
          <cell r="G2436">
            <v>333200</v>
          </cell>
          <cell r="H2436" t="str">
            <v>KR</v>
          </cell>
          <cell r="I2436">
            <v>43873</v>
          </cell>
          <cell r="J2436">
            <v>43920</v>
          </cell>
          <cell r="K2436">
            <v>43893</v>
          </cell>
          <cell r="L2436">
            <v>43953</v>
          </cell>
          <cell r="M2436">
            <v>37</v>
          </cell>
          <cell r="N2436">
            <v>-60000</v>
          </cell>
          <cell r="P2436" t="str">
            <v>2905100202</v>
          </cell>
          <cell r="Q2436" t="str">
            <v>3030951055</v>
          </cell>
          <cell r="R2436" t="str">
            <v>08001321392 LILIANA PARDO</v>
          </cell>
          <cell r="S2436" t="str">
            <v>800120011</v>
          </cell>
          <cell r="T2436" t="str">
            <v>1904556594</v>
          </cell>
          <cell r="U2436" t="str">
            <v>2000332015</v>
          </cell>
          <cell r="V2436" t="str">
            <v>2020</v>
          </cell>
          <cell r="W2436">
            <v>43990</v>
          </cell>
        </row>
        <row r="2437">
          <cell r="G2437">
            <v>333196</v>
          </cell>
          <cell r="H2437" t="str">
            <v>KR</v>
          </cell>
          <cell r="I2437">
            <v>43873</v>
          </cell>
          <cell r="J2437">
            <v>43920</v>
          </cell>
          <cell r="K2437">
            <v>43893</v>
          </cell>
          <cell r="L2437">
            <v>43953</v>
          </cell>
          <cell r="M2437">
            <v>37</v>
          </cell>
          <cell r="N2437">
            <v>-60000</v>
          </cell>
          <cell r="P2437" t="str">
            <v>2905100202</v>
          </cell>
          <cell r="Q2437" t="str">
            <v>3030951055</v>
          </cell>
          <cell r="R2437" t="str">
            <v>08001596460 ALEXANDER PEREIRA</v>
          </cell>
          <cell r="S2437" t="str">
            <v>800120011</v>
          </cell>
          <cell r="T2437" t="str">
            <v>1904556593</v>
          </cell>
          <cell r="U2437" t="str">
            <v>2000332015</v>
          </cell>
          <cell r="V2437" t="str">
            <v>2020</v>
          </cell>
          <cell r="W2437">
            <v>43990</v>
          </cell>
        </row>
        <row r="2438">
          <cell r="G2438">
            <v>333191</v>
          </cell>
          <cell r="H2438" t="str">
            <v>KR</v>
          </cell>
          <cell r="I2438">
            <v>43872</v>
          </cell>
          <cell r="J2438">
            <v>43920</v>
          </cell>
          <cell r="K2438">
            <v>43893</v>
          </cell>
          <cell r="L2438">
            <v>43953</v>
          </cell>
          <cell r="M2438">
            <v>37</v>
          </cell>
          <cell r="N2438">
            <v>-60000</v>
          </cell>
          <cell r="P2438" t="str">
            <v>2905100202</v>
          </cell>
          <cell r="Q2438" t="str">
            <v>3030951055</v>
          </cell>
          <cell r="R2438" t="str">
            <v>08001172917 SARA GARIZABAL</v>
          </cell>
          <cell r="S2438" t="str">
            <v>800120011</v>
          </cell>
          <cell r="T2438" t="str">
            <v>1904556592</v>
          </cell>
          <cell r="U2438" t="str">
            <v>2000332015</v>
          </cell>
          <cell r="V2438" t="str">
            <v>2020</v>
          </cell>
          <cell r="W2438">
            <v>43990</v>
          </cell>
        </row>
        <row r="2439">
          <cell r="G2439">
            <v>333190</v>
          </cell>
          <cell r="H2439" t="str">
            <v>KR</v>
          </cell>
          <cell r="I2439">
            <v>43872</v>
          </cell>
          <cell r="J2439">
            <v>43920</v>
          </cell>
          <cell r="K2439">
            <v>43893</v>
          </cell>
          <cell r="L2439">
            <v>43953</v>
          </cell>
          <cell r="M2439">
            <v>37</v>
          </cell>
          <cell r="N2439">
            <v>-60000</v>
          </cell>
          <cell r="P2439" t="str">
            <v>2905100202</v>
          </cell>
          <cell r="Q2439" t="str">
            <v>3030951055</v>
          </cell>
          <cell r="R2439" t="str">
            <v>08001577019 DORLIS BLANQUICETT</v>
          </cell>
          <cell r="S2439" t="str">
            <v>800120011</v>
          </cell>
          <cell r="T2439" t="str">
            <v>1904556591</v>
          </cell>
          <cell r="U2439" t="str">
            <v>2000332015</v>
          </cell>
          <cell r="V2439" t="str">
            <v>2020</v>
          </cell>
          <cell r="W2439">
            <v>43990</v>
          </cell>
        </row>
        <row r="2440">
          <cell r="G2440">
            <v>333187</v>
          </cell>
          <cell r="H2440" t="str">
            <v>KR</v>
          </cell>
          <cell r="I2440">
            <v>43872</v>
          </cell>
          <cell r="J2440">
            <v>43920</v>
          </cell>
          <cell r="K2440">
            <v>43893</v>
          </cell>
          <cell r="L2440">
            <v>43953</v>
          </cell>
          <cell r="M2440">
            <v>37</v>
          </cell>
          <cell r="N2440">
            <v>-60000</v>
          </cell>
          <cell r="P2440" t="str">
            <v>2905100202</v>
          </cell>
          <cell r="Q2440" t="str">
            <v>3030951055</v>
          </cell>
          <cell r="R2440" t="str">
            <v>08001181623 SHARON STREN</v>
          </cell>
          <cell r="S2440" t="str">
            <v>800120011</v>
          </cell>
          <cell r="T2440" t="str">
            <v>1904556590</v>
          </cell>
          <cell r="U2440" t="str">
            <v>2000332015</v>
          </cell>
          <cell r="V2440" t="str">
            <v>2020</v>
          </cell>
          <cell r="W2440">
            <v>43990</v>
          </cell>
        </row>
        <row r="2441">
          <cell r="G2441">
            <v>333186</v>
          </cell>
          <cell r="H2441" t="str">
            <v>KR</v>
          </cell>
          <cell r="I2441">
            <v>43872</v>
          </cell>
          <cell r="J2441">
            <v>43920</v>
          </cell>
          <cell r="K2441">
            <v>43893</v>
          </cell>
          <cell r="L2441">
            <v>43953</v>
          </cell>
          <cell r="M2441">
            <v>37</v>
          </cell>
          <cell r="N2441">
            <v>-60000</v>
          </cell>
          <cell r="P2441" t="str">
            <v>2905100202</v>
          </cell>
          <cell r="Q2441" t="str">
            <v>3030951055</v>
          </cell>
          <cell r="R2441" t="str">
            <v>08758450500 ALFONSO BOVEA</v>
          </cell>
          <cell r="S2441" t="str">
            <v>875817011</v>
          </cell>
          <cell r="T2441" t="str">
            <v>1904556589</v>
          </cell>
          <cell r="U2441" t="str">
            <v>2000332015</v>
          </cell>
          <cell r="V2441" t="str">
            <v>2020</v>
          </cell>
          <cell r="W2441">
            <v>43990</v>
          </cell>
        </row>
        <row r="2442">
          <cell r="G2442">
            <v>333184</v>
          </cell>
          <cell r="H2442" t="str">
            <v>KR</v>
          </cell>
          <cell r="I2442">
            <v>43872</v>
          </cell>
          <cell r="J2442">
            <v>43920</v>
          </cell>
          <cell r="K2442">
            <v>43893</v>
          </cell>
          <cell r="L2442">
            <v>43953</v>
          </cell>
          <cell r="M2442">
            <v>37</v>
          </cell>
          <cell r="N2442">
            <v>-60000</v>
          </cell>
          <cell r="P2442" t="str">
            <v>2905100202</v>
          </cell>
          <cell r="Q2442" t="str">
            <v>3030951055</v>
          </cell>
          <cell r="R2442" t="str">
            <v>08758439694 LUIS CERRA</v>
          </cell>
          <cell r="S2442" t="str">
            <v>800120011</v>
          </cell>
          <cell r="T2442" t="str">
            <v>1904556588</v>
          </cell>
          <cell r="U2442" t="str">
            <v>2000332015</v>
          </cell>
          <cell r="V2442" t="str">
            <v>2020</v>
          </cell>
          <cell r="W2442">
            <v>43990</v>
          </cell>
        </row>
        <row r="2443">
          <cell r="G2443">
            <v>333183</v>
          </cell>
          <cell r="H2443" t="str">
            <v>KR</v>
          </cell>
          <cell r="I2443">
            <v>43872</v>
          </cell>
          <cell r="J2443">
            <v>43920</v>
          </cell>
          <cell r="K2443">
            <v>43893</v>
          </cell>
          <cell r="L2443">
            <v>43953</v>
          </cell>
          <cell r="M2443">
            <v>37</v>
          </cell>
          <cell r="N2443">
            <v>-60000</v>
          </cell>
          <cell r="P2443" t="str">
            <v>2905100202</v>
          </cell>
          <cell r="Q2443" t="str">
            <v>3030951055</v>
          </cell>
          <cell r="R2443" t="str">
            <v>08001113499 DUBIS RIOS</v>
          </cell>
          <cell r="S2443" t="str">
            <v>800120011</v>
          </cell>
          <cell r="T2443" t="str">
            <v>1904556587</v>
          </cell>
          <cell r="U2443" t="str">
            <v>2000332015</v>
          </cell>
          <cell r="V2443" t="str">
            <v>2020</v>
          </cell>
          <cell r="W2443">
            <v>43990</v>
          </cell>
        </row>
        <row r="2444">
          <cell r="G2444">
            <v>333179</v>
          </cell>
          <cell r="H2444" t="str">
            <v>KR</v>
          </cell>
          <cell r="I2444">
            <v>43872</v>
          </cell>
          <cell r="J2444">
            <v>43920</v>
          </cell>
          <cell r="K2444">
            <v>43893</v>
          </cell>
          <cell r="L2444">
            <v>43953</v>
          </cell>
          <cell r="M2444">
            <v>37</v>
          </cell>
          <cell r="N2444">
            <v>-60000</v>
          </cell>
          <cell r="P2444" t="str">
            <v>2905100202</v>
          </cell>
          <cell r="Q2444" t="str">
            <v>3030951055</v>
          </cell>
          <cell r="R2444" t="str">
            <v>08001148748 MARIA PACHECO</v>
          </cell>
          <cell r="S2444" t="str">
            <v>800120011</v>
          </cell>
          <cell r="T2444" t="str">
            <v>1904556586</v>
          </cell>
          <cell r="U2444" t="str">
            <v>2000332015</v>
          </cell>
          <cell r="V2444" t="str">
            <v>2020</v>
          </cell>
          <cell r="W2444">
            <v>43990</v>
          </cell>
        </row>
        <row r="2445">
          <cell r="G2445">
            <v>333177</v>
          </cell>
          <cell r="H2445" t="str">
            <v>KR</v>
          </cell>
          <cell r="I2445">
            <v>43872</v>
          </cell>
          <cell r="J2445">
            <v>43920</v>
          </cell>
          <cell r="K2445">
            <v>43893</v>
          </cell>
          <cell r="L2445">
            <v>43953</v>
          </cell>
          <cell r="M2445">
            <v>37</v>
          </cell>
          <cell r="N2445">
            <v>-171601</v>
          </cell>
          <cell r="P2445" t="str">
            <v>2905100202</v>
          </cell>
          <cell r="Q2445" t="str">
            <v>3030951055</v>
          </cell>
          <cell r="R2445" t="str">
            <v>08001531386 YESID SANCHEZ</v>
          </cell>
          <cell r="S2445" t="str">
            <v>800120011</v>
          </cell>
          <cell r="T2445" t="str">
            <v>1904556585</v>
          </cell>
          <cell r="U2445" t="str">
            <v>2000332015</v>
          </cell>
          <cell r="V2445" t="str">
            <v>2020</v>
          </cell>
          <cell r="W2445">
            <v>43990</v>
          </cell>
        </row>
        <row r="2446">
          <cell r="G2446">
            <v>333175</v>
          </cell>
          <cell r="H2446" t="str">
            <v>KR</v>
          </cell>
          <cell r="I2446">
            <v>43872</v>
          </cell>
          <cell r="J2446">
            <v>43920</v>
          </cell>
          <cell r="K2446">
            <v>43893</v>
          </cell>
          <cell r="L2446">
            <v>43953</v>
          </cell>
          <cell r="M2446">
            <v>37</v>
          </cell>
          <cell r="N2446">
            <v>-60000</v>
          </cell>
          <cell r="P2446" t="str">
            <v>2905100202</v>
          </cell>
          <cell r="Q2446" t="str">
            <v>3030951055</v>
          </cell>
          <cell r="R2446" t="str">
            <v>08001419194 FABIO MARTINEZ</v>
          </cell>
          <cell r="S2446" t="str">
            <v>800120011</v>
          </cell>
          <cell r="T2446" t="str">
            <v>1904556584</v>
          </cell>
          <cell r="U2446" t="str">
            <v>2000332015</v>
          </cell>
          <cell r="V2446" t="str">
            <v>2020</v>
          </cell>
          <cell r="W2446">
            <v>43990</v>
          </cell>
        </row>
        <row r="2447">
          <cell r="G2447">
            <v>333174</v>
          </cell>
          <cell r="H2447" t="str">
            <v>KR</v>
          </cell>
          <cell r="I2447">
            <v>43872</v>
          </cell>
          <cell r="J2447">
            <v>43920</v>
          </cell>
          <cell r="K2447">
            <v>43893</v>
          </cell>
          <cell r="L2447">
            <v>43953</v>
          </cell>
          <cell r="M2447">
            <v>37</v>
          </cell>
          <cell r="N2447">
            <v>-60000</v>
          </cell>
          <cell r="P2447" t="str">
            <v>2905100202</v>
          </cell>
          <cell r="Q2447" t="str">
            <v>3030951055</v>
          </cell>
          <cell r="R2447" t="str">
            <v>08001259581 JOSE DE ARCOS</v>
          </cell>
          <cell r="S2447" t="str">
            <v>800120011</v>
          </cell>
          <cell r="T2447" t="str">
            <v>1904556583</v>
          </cell>
          <cell r="U2447" t="str">
            <v>2000332015</v>
          </cell>
          <cell r="V2447" t="str">
            <v>2020</v>
          </cell>
          <cell r="W2447">
            <v>43990</v>
          </cell>
        </row>
        <row r="2448">
          <cell r="G2448">
            <v>333170</v>
          </cell>
          <cell r="H2448" t="str">
            <v>KR</v>
          </cell>
          <cell r="I2448">
            <v>43872</v>
          </cell>
          <cell r="J2448">
            <v>43920</v>
          </cell>
          <cell r="K2448">
            <v>43893</v>
          </cell>
          <cell r="L2448">
            <v>43953</v>
          </cell>
          <cell r="M2448">
            <v>37</v>
          </cell>
          <cell r="N2448">
            <v>-14386</v>
          </cell>
          <cell r="P2448" t="str">
            <v>2905100202</v>
          </cell>
          <cell r="Q2448" t="str">
            <v>3030951055</v>
          </cell>
          <cell r="R2448" t="str">
            <v>08685452631 CARLOS MENDOZA</v>
          </cell>
          <cell r="S2448" t="str">
            <v>868520011</v>
          </cell>
          <cell r="T2448" t="str">
            <v>1904556582</v>
          </cell>
          <cell r="U2448" t="str">
            <v>2000332015</v>
          </cell>
          <cell r="V2448" t="str">
            <v>2020</v>
          </cell>
          <cell r="W2448">
            <v>43990</v>
          </cell>
        </row>
        <row r="2449">
          <cell r="G2449">
            <v>333163</v>
          </cell>
          <cell r="H2449" t="str">
            <v>KR</v>
          </cell>
          <cell r="I2449">
            <v>43872</v>
          </cell>
          <cell r="J2449">
            <v>43920</v>
          </cell>
          <cell r="K2449">
            <v>43893</v>
          </cell>
          <cell r="L2449">
            <v>43953</v>
          </cell>
          <cell r="M2449">
            <v>37</v>
          </cell>
          <cell r="N2449">
            <v>-60000</v>
          </cell>
          <cell r="P2449" t="str">
            <v>2905100202</v>
          </cell>
          <cell r="Q2449" t="str">
            <v>3030951055</v>
          </cell>
          <cell r="R2449" t="str">
            <v>08001398160 FRANCIA SANJUAN</v>
          </cell>
          <cell r="S2449" t="str">
            <v>800120011</v>
          </cell>
          <cell r="T2449" t="str">
            <v>1904556581</v>
          </cell>
          <cell r="U2449" t="str">
            <v>2000332015</v>
          </cell>
          <cell r="V2449" t="str">
            <v>2020</v>
          </cell>
          <cell r="W2449">
            <v>43990</v>
          </cell>
        </row>
        <row r="2450">
          <cell r="G2450">
            <v>333161</v>
          </cell>
          <cell r="H2450" t="str">
            <v>KR</v>
          </cell>
          <cell r="I2450">
            <v>43872</v>
          </cell>
          <cell r="J2450">
            <v>43920</v>
          </cell>
          <cell r="K2450">
            <v>43893</v>
          </cell>
          <cell r="L2450">
            <v>43953</v>
          </cell>
          <cell r="M2450">
            <v>37</v>
          </cell>
          <cell r="N2450">
            <v>-60000</v>
          </cell>
          <cell r="P2450" t="str">
            <v>2905100202</v>
          </cell>
          <cell r="Q2450" t="str">
            <v>3030951055</v>
          </cell>
          <cell r="R2450" t="str">
            <v>08436012033 HERMELINDA DE LA CRUZ</v>
          </cell>
          <cell r="S2450" t="str">
            <v>843620011</v>
          </cell>
          <cell r="T2450" t="str">
            <v>1904556580</v>
          </cell>
          <cell r="U2450" t="str">
            <v>2000332015</v>
          </cell>
          <cell r="V2450" t="str">
            <v>2020</v>
          </cell>
          <cell r="W2450">
            <v>43990</v>
          </cell>
        </row>
        <row r="2451">
          <cell r="G2451">
            <v>333160</v>
          </cell>
          <cell r="H2451" t="str">
            <v>KR</v>
          </cell>
          <cell r="I2451">
            <v>43872</v>
          </cell>
          <cell r="J2451">
            <v>43920</v>
          </cell>
          <cell r="K2451">
            <v>43893</v>
          </cell>
          <cell r="L2451">
            <v>43953</v>
          </cell>
          <cell r="M2451">
            <v>37</v>
          </cell>
          <cell r="N2451">
            <v>-60000</v>
          </cell>
          <cell r="P2451" t="str">
            <v>2905100202</v>
          </cell>
          <cell r="Q2451" t="str">
            <v>3030951055</v>
          </cell>
          <cell r="R2451" t="str">
            <v>08001524979 HILLARY TORRES</v>
          </cell>
          <cell r="S2451" t="str">
            <v>800120011</v>
          </cell>
          <cell r="T2451" t="str">
            <v>1904556579</v>
          </cell>
          <cell r="U2451" t="str">
            <v>2000332015</v>
          </cell>
          <cell r="V2451" t="str">
            <v>2020</v>
          </cell>
          <cell r="W2451">
            <v>43990</v>
          </cell>
        </row>
        <row r="2452">
          <cell r="G2452">
            <v>333159</v>
          </cell>
          <cell r="H2452" t="str">
            <v>KR</v>
          </cell>
          <cell r="I2452">
            <v>43872</v>
          </cell>
          <cell r="J2452">
            <v>43920</v>
          </cell>
          <cell r="K2452">
            <v>43893</v>
          </cell>
          <cell r="L2452">
            <v>43953</v>
          </cell>
          <cell r="M2452">
            <v>37</v>
          </cell>
          <cell r="N2452">
            <v>-171601</v>
          </cell>
          <cell r="P2452" t="str">
            <v>2905100202</v>
          </cell>
          <cell r="Q2452" t="str">
            <v>3030951055</v>
          </cell>
          <cell r="R2452" t="str">
            <v>08001068604 JOSEFA INSIGNARES</v>
          </cell>
          <cell r="S2452" t="str">
            <v>800120011</v>
          </cell>
          <cell r="T2452" t="str">
            <v>1904556578</v>
          </cell>
          <cell r="U2452" t="str">
            <v>2000332015</v>
          </cell>
          <cell r="V2452" t="str">
            <v>2020</v>
          </cell>
          <cell r="W2452">
            <v>43990</v>
          </cell>
        </row>
        <row r="2453">
          <cell r="G2453">
            <v>333156</v>
          </cell>
          <cell r="H2453" t="str">
            <v>KR</v>
          </cell>
          <cell r="I2453">
            <v>43872</v>
          </cell>
          <cell r="J2453">
            <v>43920</v>
          </cell>
          <cell r="K2453">
            <v>43893</v>
          </cell>
          <cell r="L2453">
            <v>43953</v>
          </cell>
          <cell r="M2453">
            <v>37</v>
          </cell>
          <cell r="N2453">
            <v>-60000</v>
          </cell>
          <cell r="P2453" t="str">
            <v>2905100202</v>
          </cell>
          <cell r="Q2453" t="str">
            <v>3030951055</v>
          </cell>
          <cell r="R2453" t="str">
            <v>08001360765 YOMAIRA LIÑAN</v>
          </cell>
          <cell r="S2453" t="str">
            <v>800120011</v>
          </cell>
          <cell r="T2453" t="str">
            <v>1904556577</v>
          </cell>
          <cell r="U2453" t="str">
            <v>2000332015</v>
          </cell>
          <cell r="V2453" t="str">
            <v>2020</v>
          </cell>
          <cell r="W2453">
            <v>43990</v>
          </cell>
        </row>
        <row r="2454">
          <cell r="G2454">
            <v>333152</v>
          </cell>
          <cell r="H2454" t="str">
            <v>KR</v>
          </cell>
          <cell r="I2454">
            <v>43872</v>
          </cell>
          <cell r="J2454">
            <v>43920</v>
          </cell>
          <cell r="K2454">
            <v>43893</v>
          </cell>
          <cell r="L2454">
            <v>43953</v>
          </cell>
          <cell r="M2454">
            <v>37</v>
          </cell>
          <cell r="N2454">
            <v>-60000</v>
          </cell>
          <cell r="P2454" t="str">
            <v>2905100202</v>
          </cell>
          <cell r="Q2454" t="str">
            <v>3030951055</v>
          </cell>
          <cell r="R2454" t="str">
            <v>08001051290 KEBERLY RUIZ</v>
          </cell>
          <cell r="S2454" t="str">
            <v>800120011</v>
          </cell>
          <cell r="T2454" t="str">
            <v>1904556576</v>
          </cell>
          <cell r="U2454" t="str">
            <v>2000332015</v>
          </cell>
          <cell r="V2454" t="str">
            <v>2020</v>
          </cell>
          <cell r="W2454">
            <v>43990</v>
          </cell>
        </row>
        <row r="2455">
          <cell r="G2455">
            <v>333128</v>
          </cell>
          <cell r="H2455" t="str">
            <v>KR</v>
          </cell>
          <cell r="I2455">
            <v>43872</v>
          </cell>
          <cell r="J2455">
            <v>43953</v>
          </cell>
          <cell r="K2455">
            <v>43893</v>
          </cell>
          <cell r="L2455">
            <v>43953</v>
          </cell>
          <cell r="M2455">
            <v>37</v>
          </cell>
          <cell r="N2455">
            <v>-14386</v>
          </cell>
          <cell r="P2455" t="str">
            <v>2905100202</v>
          </cell>
          <cell r="Q2455" t="str">
            <v>3030951055</v>
          </cell>
          <cell r="R2455" t="str">
            <v>08001429413 NURYS TORREGROSA</v>
          </cell>
          <cell r="S2455" t="str">
            <v>800120011</v>
          </cell>
          <cell r="T2455" t="str">
            <v>1904556575</v>
          </cell>
          <cell r="U2455" t="str">
            <v>2000332015</v>
          </cell>
          <cell r="V2455" t="str">
            <v>2020</v>
          </cell>
          <cell r="W2455">
            <v>43990</v>
          </cell>
        </row>
        <row r="2456">
          <cell r="G2456">
            <v>333117</v>
          </cell>
          <cell r="H2456" t="str">
            <v>KR</v>
          </cell>
          <cell r="I2456">
            <v>43872</v>
          </cell>
          <cell r="J2456">
            <v>43953</v>
          </cell>
          <cell r="K2456">
            <v>43893</v>
          </cell>
          <cell r="L2456">
            <v>43953</v>
          </cell>
          <cell r="M2456">
            <v>37</v>
          </cell>
          <cell r="N2456">
            <v>-98299</v>
          </cell>
          <cell r="P2456" t="str">
            <v>2905100102</v>
          </cell>
          <cell r="Q2456" t="str">
            <v>3030951055</v>
          </cell>
          <cell r="R2456" t="str">
            <v>08001351887 ERLINDA CAÑA</v>
          </cell>
          <cell r="S2456" t="str">
            <v>800120011</v>
          </cell>
          <cell r="T2456" t="str">
            <v>1904556574</v>
          </cell>
          <cell r="U2456" t="str">
            <v>2000332015</v>
          </cell>
          <cell r="V2456" t="str">
            <v>2020</v>
          </cell>
          <cell r="W2456">
            <v>43990</v>
          </cell>
        </row>
        <row r="2457">
          <cell r="G2457">
            <v>333108</v>
          </cell>
          <cell r="H2457" t="str">
            <v>KR</v>
          </cell>
          <cell r="I2457">
            <v>43872</v>
          </cell>
          <cell r="J2457">
            <v>43920</v>
          </cell>
          <cell r="K2457">
            <v>43893</v>
          </cell>
          <cell r="L2457">
            <v>43953</v>
          </cell>
          <cell r="M2457">
            <v>37</v>
          </cell>
          <cell r="N2457">
            <v>-14386</v>
          </cell>
          <cell r="P2457" t="str">
            <v>2905100102</v>
          </cell>
          <cell r="Q2457" t="str">
            <v>3030951055</v>
          </cell>
          <cell r="R2457" t="str">
            <v>08001192172 NORAIMA LEGUIA</v>
          </cell>
          <cell r="S2457" t="str">
            <v>800120011</v>
          </cell>
          <cell r="T2457" t="str">
            <v>1904556573</v>
          </cell>
          <cell r="U2457" t="str">
            <v>2000332015</v>
          </cell>
          <cell r="V2457" t="str">
            <v>2020</v>
          </cell>
          <cell r="W2457">
            <v>43990</v>
          </cell>
        </row>
        <row r="2458">
          <cell r="G2458">
            <v>333101</v>
          </cell>
          <cell r="H2458" t="str">
            <v>KR</v>
          </cell>
          <cell r="I2458">
            <v>43872</v>
          </cell>
          <cell r="J2458">
            <v>43920</v>
          </cell>
          <cell r="K2458">
            <v>43893</v>
          </cell>
          <cell r="L2458">
            <v>43953</v>
          </cell>
          <cell r="M2458">
            <v>37</v>
          </cell>
          <cell r="N2458">
            <v>-22145</v>
          </cell>
          <cell r="P2458" t="str">
            <v>2905100202</v>
          </cell>
          <cell r="Q2458" t="str">
            <v>3030951055</v>
          </cell>
          <cell r="R2458" t="str">
            <v>08001370623 RICARDO PALMA</v>
          </cell>
          <cell r="S2458" t="str">
            <v>800120011</v>
          </cell>
          <cell r="T2458" t="str">
            <v>1904556572</v>
          </cell>
          <cell r="U2458" t="str">
            <v>2000332015</v>
          </cell>
          <cell r="V2458" t="str">
            <v>2020</v>
          </cell>
          <cell r="W2458">
            <v>43990</v>
          </cell>
        </row>
        <row r="2459">
          <cell r="G2459">
            <v>333016</v>
          </cell>
          <cell r="H2459" t="str">
            <v>KR</v>
          </cell>
          <cell r="I2459">
            <v>43869</v>
          </cell>
          <cell r="J2459">
            <v>43920</v>
          </cell>
          <cell r="K2459">
            <v>43893</v>
          </cell>
          <cell r="L2459">
            <v>43953</v>
          </cell>
          <cell r="M2459">
            <v>37</v>
          </cell>
          <cell r="N2459">
            <v>-60000</v>
          </cell>
          <cell r="P2459" t="str">
            <v>2905100202</v>
          </cell>
          <cell r="Q2459" t="str">
            <v>3030951055</v>
          </cell>
          <cell r="R2459" t="str">
            <v>08001399284 MARLENI MUÑOZ</v>
          </cell>
          <cell r="S2459" t="str">
            <v>800120011</v>
          </cell>
          <cell r="T2459" t="str">
            <v>1904556571</v>
          </cell>
          <cell r="U2459" t="str">
            <v>2000332015</v>
          </cell>
          <cell r="V2459" t="str">
            <v>2020</v>
          </cell>
          <cell r="W2459">
            <v>43990</v>
          </cell>
        </row>
        <row r="2460">
          <cell r="G2460">
            <v>334747</v>
          </cell>
          <cell r="H2460" t="str">
            <v>KR</v>
          </cell>
          <cell r="I2460">
            <v>43888</v>
          </cell>
          <cell r="J2460">
            <v>43919</v>
          </cell>
          <cell r="K2460">
            <v>43896</v>
          </cell>
          <cell r="L2460">
            <v>43956</v>
          </cell>
          <cell r="M2460">
            <v>172</v>
          </cell>
          <cell r="N2460">
            <v>-3494841</v>
          </cell>
          <cell r="P2460" t="str">
            <v>2905100202</v>
          </cell>
          <cell r="Q2460" t="str">
            <v>3061100460</v>
          </cell>
          <cell r="R2460" t="str">
            <v>47001087003 MAIRUTH VILLAFAÑA</v>
          </cell>
          <cell r="S2460" t="str">
            <v>4700117011</v>
          </cell>
          <cell r="T2460" t="str">
            <v>1904544216</v>
          </cell>
          <cell r="U2460" t="str">
            <v>2000390881</v>
          </cell>
          <cell r="V2460" t="str">
            <v>2020</v>
          </cell>
          <cell r="W2460">
            <v>44128</v>
          </cell>
        </row>
        <row r="2461">
          <cell r="G2461">
            <v>334747</v>
          </cell>
          <cell r="H2461" t="str">
            <v>KR</v>
          </cell>
          <cell r="I2461">
            <v>43888</v>
          </cell>
          <cell r="J2461">
            <v>43919</v>
          </cell>
          <cell r="K2461">
            <v>43950</v>
          </cell>
          <cell r="L2461">
            <v>44010</v>
          </cell>
          <cell r="M2461">
            <v>72</v>
          </cell>
          <cell r="N2461">
            <v>-330000</v>
          </cell>
          <cell r="P2461" t="str">
            <v>2205200201</v>
          </cell>
          <cell r="Q2461" t="str">
            <v>3061100460</v>
          </cell>
          <cell r="R2461" t="str">
            <v>GLOSA INICIAL GL-4792791310386</v>
          </cell>
          <cell r="S2461" t="str">
            <v>4700117011</v>
          </cell>
          <cell r="T2461" t="str">
            <v>1904544216</v>
          </cell>
          <cell r="U2461" t="str">
            <v>105291667</v>
          </cell>
          <cell r="V2461" t="str">
            <v>2020</v>
          </cell>
          <cell r="W2461">
            <v>44082</v>
          </cell>
        </row>
        <row r="2462">
          <cell r="G2462">
            <v>333846</v>
          </cell>
          <cell r="H2462" t="str">
            <v>KR</v>
          </cell>
          <cell r="I2462">
            <v>43879</v>
          </cell>
          <cell r="J2462">
            <v>43917</v>
          </cell>
          <cell r="K2462">
            <v>43893</v>
          </cell>
          <cell r="L2462">
            <v>43953</v>
          </cell>
          <cell r="M2462">
            <v>37</v>
          </cell>
          <cell r="N2462">
            <v>-589726</v>
          </cell>
          <cell r="P2462" t="str">
            <v>2905100202</v>
          </cell>
          <cell r="Q2462" t="str">
            <v>3031008309</v>
          </cell>
          <cell r="R2462" t="str">
            <v>08001090660 NOHEMY RUEDA</v>
          </cell>
          <cell r="S2462" t="str">
            <v>800120011</v>
          </cell>
          <cell r="T2462" t="str">
            <v>1904514556</v>
          </cell>
          <cell r="U2462" t="str">
            <v>2000332015</v>
          </cell>
          <cell r="V2462" t="str">
            <v>2020</v>
          </cell>
          <cell r="W2462">
            <v>43990</v>
          </cell>
        </row>
        <row r="2463">
          <cell r="G2463">
            <v>334968</v>
          </cell>
          <cell r="H2463" t="str">
            <v>KR</v>
          </cell>
          <cell r="I2463">
            <v>43889</v>
          </cell>
          <cell r="J2463">
            <v>43917</v>
          </cell>
          <cell r="K2463">
            <v>43896</v>
          </cell>
          <cell r="L2463">
            <v>43956</v>
          </cell>
          <cell r="M2463">
            <v>-4</v>
          </cell>
          <cell r="N2463">
            <v>-54539790</v>
          </cell>
          <cell r="P2463" t="str">
            <v>2905100202</v>
          </cell>
          <cell r="Q2463" t="str">
            <v>3061052229</v>
          </cell>
          <cell r="R2463" t="str">
            <v>68895387056 HEYLLER PEREZ</v>
          </cell>
          <cell r="S2463" t="str">
            <v>843320011</v>
          </cell>
          <cell r="T2463" t="str">
            <v>1904514512</v>
          </cell>
          <cell r="U2463" t="str">
            <v>1904734864</v>
          </cell>
          <cell r="V2463" t="str">
            <v>2020</v>
          </cell>
          <cell r="W2463">
            <v>43952</v>
          </cell>
        </row>
        <row r="2464">
          <cell r="G2464">
            <v>334968</v>
          </cell>
          <cell r="H2464" t="str">
            <v>KR</v>
          </cell>
          <cell r="I2464">
            <v>43889</v>
          </cell>
          <cell r="J2464">
            <v>43917</v>
          </cell>
          <cell r="K2464">
            <v>43907</v>
          </cell>
          <cell r="L2464">
            <v>43967</v>
          </cell>
          <cell r="M2464">
            <v>115</v>
          </cell>
          <cell r="N2464">
            <v>-6060000</v>
          </cell>
          <cell r="P2464" t="str">
            <v>2205200201</v>
          </cell>
          <cell r="Q2464" t="str">
            <v>3061052229</v>
          </cell>
          <cell r="R2464" t="str">
            <v>GLOSA INICIAL GL-08493312137</v>
          </cell>
          <cell r="S2464" t="str">
            <v>843320011</v>
          </cell>
          <cell r="T2464" t="str">
            <v>1904514512</v>
          </cell>
          <cell r="U2464" t="str">
            <v>105291640</v>
          </cell>
          <cell r="V2464" t="str">
            <v>2020</v>
          </cell>
          <cell r="W2464">
            <v>44082</v>
          </cell>
        </row>
        <row r="2465">
          <cell r="G2465">
            <v>335363</v>
          </cell>
          <cell r="H2465" t="str">
            <v>KR</v>
          </cell>
          <cell r="I2465">
            <v>43893</v>
          </cell>
          <cell r="J2465">
            <v>43916</v>
          </cell>
          <cell r="K2465">
            <v>43899</v>
          </cell>
          <cell r="L2465">
            <v>43959</v>
          </cell>
          <cell r="M2465">
            <v>145</v>
          </cell>
          <cell r="N2465">
            <v>-317013</v>
          </cell>
          <cell r="P2465" t="str">
            <v>2905100203</v>
          </cell>
          <cell r="Q2465" t="str">
            <v>3091002966</v>
          </cell>
          <cell r="R2465" t="str">
            <v>05154342546 JOSE BELEÑO</v>
          </cell>
          <cell r="S2465" t="str">
            <v>515420011</v>
          </cell>
          <cell r="T2465" t="str">
            <v>1904513954</v>
          </cell>
          <cell r="U2465" t="str">
            <v>2000380497</v>
          </cell>
          <cell r="V2465" t="str">
            <v>2020</v>
          </cell>
          <cell r="W2465">
            <v>44104</v>
          </cell>
        </row>
        <row r="2466">
          <cell r="G2466">
            <v>30447717</v>
          </cell>
          <cell r="H2466" t="str">
            <v>KR</v>
          </cell>
          <cell r="I2466">
            <v>43810</v>
          </cell>
          <cell r="J2466">
            <v>43914</v>
          </cell>
          <cell r="K2466">
            <v>43900</v>
          </cell>
          <cell r="L2466">
            <v>43960</v>
          </cell>
          <cell r="M2466">
            <v>81</v>
          </cell>
          <cell r="N2466">
            <v>-390000</v>
          </cell>
          <cell r="P2466" t="str">
            <v>2905100202</v>
          </cell>
          <cell r="Q2466" t="str">
            <v>3101059789</v>
          </cell>
          <cell r="R2466" t="str">
            <v>08758538987 JORDY FERRER</v>
          </cell>
          <cell r="S2466" t="str">
            <v>875817011</v>
          </cell>
          <cell r="T2466" t="str">
            <v>1904509095</v>
          </cell>
          <cell r="U2466" t="str">
            <v>2000350200</v>
          </cell>
          <cell r="V2466" t="str">
            <v>2020</v>
          </cell>
          <cell r="W2466">
            <v>44041</v>
          </cell>
        </row>
        <row r="2467">
          <cell r="G2467">
            <v>335217</v>
          </cell>
          <cell r="H2467" t="str">
            <v>KR</v>
          </cell>
          <cell r="I2467">
            <v>43892</v>
          </cell>
          <cell r="J2467">
            <v>43914</v>
          </cell>
          <cell r="K2467">
            <v>43899</v>
          </cell>
          <cell r="L2467">
            <v>43959</v>
          </cell>
          <cell r="M2467">
            <v>145</v>
          </cell>
          <cell r="N2467">
            <v>-293352</v>
          </cell>
          <cell r="P2467" t="str">
            <v>2905100203</v>
          </cell>
          <cell r="Q2467" t="str">
            <v>3091003482</v>
          </cell>
          <cell r="R2467" t="str">
            <v>70001121822 EDUARDO SALGADO</v>
          </cell>
          <cell r="S2467" t="str">
            <v>7000120011</v>
          </cell>
          <cell r="T2467" t="str">
            <v>1904509062</v>
          </cell>
          <cell r="U2467" t="str">
            <v>2000380497</v>
          </cell>
          <cell r="V2467" t="str">
            <v>2020</v>
          </cell>
          <cell r="W2467">
            <v>44104</v>
          </cell>
        </row>
        <row r="2468">
          <cell r="G2468">
            <v>335489</v>
          </cell>
          <cell r="H2468" t="str">
            <v>KR</v>
          </cell>
          <cell r="I2468">
            <v>43894</v>
          </cell>
          <cell r="J2468">
            <v>43914</v>
          </cell>
          <cell r="K2468">
            <v>43899</v>
          </cell>
          <cell r="L2468">
            <v>43959</v>
          </cell>
          <cell r="M2468">
            <v>82</v>
          </cell>
          <cell r="N2468">
            <v>-720000</v>
          </cell>
          <cell r="P2468" t="str">
            <v>2905100202</v>
          </cell>
          <cell r="Q2468" t="str">
            <v>3090951416</v>
          </cell>
          <cell r="R2468" t="str">
            <v>08001124024 CARMEN PALMA</v>
          </cell>
          <cell r="S2468" t="str">
            <v>800120011</v>
          </cell>
          <cell r="T2468" t="str">
            <v>1904509014</v>
          </cell>
          <cell r="U2468" t="str">
            <v>2000350200</v>
          </cell>
          <cell r="V2468" t="str">
            <v>2020</v>
          </cell>
          <cell r="W2468">
            <v>44041</v>
          </cell>
        </row>
        <row r="2469">
          <cell r="G2469">
            <v>335445</v>
          </cell>
          <cell r="H2469" t="str">
            <v>KR</v>
          </cell>
          <cell r="I2469">
            <v>43894</v>
          </cell>
          <cell r="J2469">
            <v>43914</v>
          </cell>
          <cell r="K2469">
            <v>43899</v>
          </cell>
          <cell r="L2469">
            <v>43959</v>
          </cell>
          <cell r="M2469">
            <v>82</v>
          </cell>
          <cell r="N2469">
            <v>-60000</v>
          </cell>
          <cell r="P2469" t="str">
            <v>2905100202</v>
          </cell>
          <cell r="Q2469" t="str">
            <v>3090951416</v>
          </cell>
          <cell r="R2469" t="str">
            <v>08001444639 MARIA HERNANDEZ</v>
          </cell>
          <cell r="S2469" t="str">
            <v>800120011</v>
          </cell>
          <cell r="T2469" t="str">
            <v>1904509009</v>
          </cell>
          <cell r="U2469" t="str">
            <v>2000350200</v>
          </cell>
          <cell r="V2469" t="str">
            <v>2020</v>
          </cell>
          <cell r="W2469">
            <v>44041</v>
          </cell>
        </row>
        <row r="2470">
          <cell r="G2470">
            <v>335442</v>
          </cell>
          <cell r="H2470" t="str">
            <v>KR</v>
          </cell>
          <cell r="I2470">
            <v>43894</v>
          </cell>
          <cell r="J2470">
            <v>43914</v>
          </cell>
          <cell r="K2470">
            <v>43899</v>
          </cell>
          <cell r="L2470">
            <v>43959</v>
          </cell>
          <cell r="M2470">
            <v>82</v>
          </cell>
          <cell r="N2470">
            <v>-60000</v>
          </cell>
          <cell r="P2470" t="str">
            <v>2905100102</v>
          </cell>
          <cell r="Q2470" t="str">
            <v>3090951416</v>
          </cell>
          <cell r="R2470" t="str">
            <v>08001021246 DELANEY SARMIENTO</v>
          </cell>
          <cell r="S2470" t="str">
            <v>800120011</v>
          </cell>
          <cell r="T2470" t="str">
            <v>1904509005</v>
          </cell>
          <cell r="U2470" t="str">
            <v>2000350200</v>
          </cell>
          <cell r="V2470" t="str">
            <v>2020</v>
          </cell>
          <cell r="W2470">
            <v>44041</v>
          </cell>
        </row>
        <row r="2471">
          <cell r="G2471">
            <v>335438</v>
          </cell>
          <cell r="H2471" t="str">
            <v>KR</v>
          </cell>
          <cell r="I2471">
            <v>43894</v>
          </cell>
          <cell r="J2471">
            <v>43914</v>
          </cell>
          <cell r="K2471">
            <v>43899</v>
          </cell>
          <cell r="L2471">
            <v>43959</v>
          </cell>
          <cell r="M2471">
            <v>82</v>
          </cell>
          <cell r="N2471">
            <v>-60000</v>
          </cell>
          <cell r="P2471" t="str">
            <v>2905100202</v>
          </cell>
          <cell r="Q2471" t="str">
            <v>3090951416</v>
          </cell>
          <cell r="R2471" t="str">
            <v>08001399610 JOSE HERNANDEZ</v>
          </cell>
          <cell r="S2471" t="str">
            <v>800120011</v>
          </cell>
          <cell r="T2471" t="str">
            <v>1904509003</v>
          </cell>
          <cell r="U2471" t="str">
            <v>2000350200</v>
          </cell>
          <cell r="V2471" t="str">
            <v>2020</v>
          </cell>
          <cell r="W2471">
            <v>44041</v>
          </cell>
        </row>
        <row r="2472">
          <cell r="G2472">
            <v>335389</v>
          </cell>
          <cell r="H2472" t="str">
            <v>KR</v>
          </cell>
          <cell r="I2472">
            <v>43893</v>
          </cell>
          <cell r="J2472">
            <v>43914</v>
          </cell>
          <cell r="K2472">
            <v>43899</v>
          </cell>
          <cell r="L2472">
            <v>43959</v>
          </cell>
          <cell r="M2472">
            <v>82</v>
          </cell>
          <cell r="N2472">
            <v>-60000</v>
          </cell>
          <cell r="P2472" t="str">
            <v>2905100102</v>
          </cell>
          <cell r="Q2472" t="str">
            <v>3090951416</v>
          </cell>
          <cell r="R2472" t="str">
            <v>08001424938 ROLIZ LOPEZ</v>
          </cell>
          <cell r="S2472" t="str">
            <v>800120011</v>
          </cell>
          <cell r="T2472" t="str">
            <v>1904509000</v>
          </cell>
          <cell r="U2472" t="str">
            <v>2000350200</v>
          </cell>
          <cell r="V2472" t="str">
            <v>2020</v>
          </cell>
          <cell r="W2472">
            <v>44041</v>
          </cell>
        </row>
        <row r="2473">
          <cell r="G2473">
            <v>335361</v>
          </cell>
          <cell r="H2473" t="str">
            <v>KR</v>
          </cell>
          <cell r="I2473">
            <v>43893</v>
          </cell>
          <cell r="J2473">
            <v>43914</v>
          </cell>
          <cell r="K2473">
            <v>43899</v>
          </cell>
          <cell r="L2473">
            <v>43959</v>
          </cell>
          <cell r="M2473">
            <v>82</v>
          </cell>
          <cell r="N2473">
            <v>-60000</v>
          </cell>
          <cell r="P2473" t="str">
            <v>2905100202</v>
          </cell>
          <cell r="Q2473" t="str">
            <v>3090951416</v>
          </cell>
          <cell r="R2473" t="str">
            <v>08001218208 MARLENE NARVAEZ</v>
          </cell>
          <cell r="S2473" t="str">
            <v>800120011</v>
          </cell>
          <cell r="T2473" t="str">
            <v>1904508996</v>
          </cell>
          <cell r="U2473" t="str">
            <v>2000350200</v>
          </cell>
          <cell r="V2473" t="str">
            <v>2020</v>
          </cell>
          <cell r="W2473">
            <v>44041</v>
          </cell>
        </row>
        <row r="2474">
          <cell r="G2474">
            <v>335317</v>
          </cell>
          <cell r="H2474" t="str">
            <v>KR</v>
          </cell>
          <cell r="I2474">
            <v>43893</v>
          </cell>
          <cell r="J2474">
            <v>43914</v>
          </cell>
          <cell r="K2474">
            <v>43899</v>
          </cell>
          <cell r="L2474">
            <v>43959</v>
          </cell>
          <cell r="M2474">
            <v>82</v>
          </cell>
          <cell r="N2474">
            <v>-60000</v>
          </cell>
          <cell r="P2474" t="str">
            <v>2905100202</v>
          </cell>
          <cell r="Q2474" t="str">
            <v>3090951416</v>
          </cell>
          <cell r="R2474" t="str">
            <v>08758439767 NEBIS DIAZ</v>
          </cell>
          <cell r="S2474" t="str">
            <v>875817011</v>
          </cell>
          <cell r="T2474" t="str">
            <v>1904508993</v>
          </cell>
          <cell r="U2474" t="str">
            <v>2000350200</v>
          </cell>
          <cell r="V2474" t="str">
            <v>2020</v>
          </cell>
          <cell r="W2474">
            <v>44041</v>
          </cell>
        </row>
        <row r="2475">
          <cell r="G2475">
            <v>335279</v>
          </cell>
          <cell r="H2475" t="str">
            <v>KR</v>
          </cell>
          <cell r="I2475">
            <v>43893</v>
          </cell>
          <cell r="J2475">
            <v>43914</v>
          </cell>
          <cell r="K2475">
            <v>43899</v>
          </cell>
          <cell r="L2475">
            <v>43959</v>
          </cell>
          <cell r="M2475">
            <v>82</v>
          </cell>
          <cell r="N2475">
            <v>-60000</v>
          </cell>
          <cell r="P2475" t="str">
            <v>2905100202</v>
          </cell>
          <cell r="Q2475" t="str">
            <v>3090951416</v>
          </cell>
          <cell r="R2475" t="str">
            <v>08001143600 JANET GOMEZ</v>
          </cell>
          <cell r="S2475" t="str">
            <v>800120011</v>
          </cell>
          <cell r="T2475" t="str">
            <v>1904508989</v>
          </cell>
          <cell r="U2475" t="str">
            <v>2000350200</v>
          </cell>
          <cell r="V2475" t="str">
            <v>2020</v>
          </cell>
          <cell r="W2475">
            <v>44041</v>
          </cell>
        </row>
        <row r="2476">
          <cell r="G2476">
            <v>335268</v>
          </cell>
          <cell r="H2476" t="str">
            <v>KR</v>
          </cell>
          <cell r="I2476">
            <v>43893</v>
          </cell>
          <cell r="J2476">
            <v>43914</v>
          </cell>
          <cell r="K2476">
            <v>43899</v>
          </cell>
          <cell r="L2476">
            <v>43959</v>
          </cell>
          <cell r="M2476">
            <v>82</v>
          </cell>
          <cell r="N2476">
            <v>-60000</v>
          </cell>
          <cell r="P2476" t="str">
            <v>2905100202</v>
          </cell>
          <cell r="Q2476" t="str">
            <v>3090951416</v>
          </cell>
          <cell r="R2476" t="str">
            <v>08001189745 NORIS CASTRO</v>
          </cell>
          <cell r="S2476" t="str">
            <v>800120011</v>
          </cell>
          <cell r="T2476" t="str">
            <v>1904508983</v>
          </cell>
          <cell r="U2476" t="str">
            <v>2000350200</v>
          </cell>
          <cell r="V2476" t="str">
            <v>2020</v>
          </cell>
          <cell r="W2476">
            <v>44041</v>
          </cell>
        </row>
        <row r="2477">
          <cell r="G2477">
            <v>335267</v>
          </cell>
          <cell r="H2477" t="str">
            <v>KR</v>
          </cell>
          <cell r="I2477">
            <v>43893</v>
          </cell>
          <cell r="J2477">
            <v>43914</v>
          </cell>
          <cell r="K2477">
            <v>43899</v>
          </cell>
          <cell r="L2477">
            <v>43959</v>
          </cell>
          <cell r="M2477">
            <v>82</v>
          </cell>
          <cell r="N2477">
            <v>-60000</v>
          </cell>
          <cell r="P2477" t="str">
            <v>2905100202</v>
          </cell>
          <cell r="Q2477" t="str">
            <v>3090951416</v>
          </cell>
          <cell r="R2477" t="str">
            <v>08433325956 EUCARIS AHUMADA</v>
          </cell>
          <cell r="S2477" t="str">
            <v>800120011</v>
          </cell>
          <cell r="T2477" t="str">
            <v>1904508980</v>
          </cell>
          <cell r="U2477" t="str">
            <v>2000350200</v>
          </cell>
          <cell r="V2477" t="str">
            <v>2020</v>
          </cell>
          <cell r="W2477">
            <v>44041</v>
          </cell>
        </row>
        <row r="2478">
          <cell r="G2478">
            <v>335262</v>
          </cell>
          <cell r="H2478" t="str">
            <v>KR</v>
          </cell>
          <cell r="I2478">
            <v>43893</v>
          </cell>
          <cell r="J2478">
            <v>43914</v>
          </cell>
          <cell r="K2478">
            <v>43899</v>
          </cell>
          <cell r="L2478">
            <v>43959</v>
          </cell>
          <cell r="M2478">
            <v>82</v>
          </cell>
          <cell r="N2478">
            <v>-60000</v>
          </cell>
          <cell r="P2478" t="str">
            <v>2905100202</v>
          </cell>
          <cell r="Q2478" t="str">
            <v>3090951416</v>
          </cell>
          <cell r="R2478" t="str">
            <v>08758593200 NELLY DIAZ</v>
          </cell>
          <cell r="S2478" t="str">
            <v>875817011</v>
          </cell>
          <cell r="T2478" t="str">
            <v>1904508978</v>
          </cell>
          <cell r="U2478" t="str">
            <v>2000350200</v>
          </cell>
          <cell r="V2478" t="str">
            <v>2020</v>
          </cell>
          <cell r="W2478">
            <v>44041</v>
          </cell>
        </row>
        <row r="2479">
          <cell r="G2479">
            <v>335248</v>
          </cell>
          <cell r="H2479" t="str">
            <v>KR</v>
          </cell>
          <cell r="I2479">
            <v>43893</v>
          </cell>
          <cell r="J2479">
            <v>43914</v>
          </cell>
          <cell r="K2479">
            <v>43899</v>
          </cell>
          <cell r="L2479">
            <v>43959</v>
          </cell>
          <cell r="M2479">
            <v>82</v>
          </cell>
          <cell r="N2479">
            <v>-60000</v>
          </cell>
          <cell r="P2479" t="str">
            <v>2905100202</v>
          </cell>
          <cell r="Q2479" t="str">
            <v>3090951416</v>
          </cell>
          <cell r="R2479" t="str">
            <v>08001299827 LUIS TERAN</v>
          </cell>
          <cell r="S2479" t="str">
            <v>800120011</v>
          </cell>
          <cell r="T2479" t="str">
            <v>1904508973</v>
          </cell>
          <cell r="U2479" t="str">
            <v>2000350200</v>
          </cell>
          <cell r="V2479" t="str">
            <v>2020</v>
          </cell>
          <cell r="W2479">
            <v>44041</v>
          </cell>
        </row>
        <row r="2480">
          <cell r="G2480">
            <v>335215</v>
          </cell>
          <cell r="H2480" t="str">
            <v>KR</v>
          </cell>
          <cell r="I2480">
            <v>43892</v>
          </cell>
          <cell r="J2480">
            <v>43914</v>
          </cell>
          <cell r="K2480">
            <v>43899</v>
          </cell>
          <cell r="L2480">
            <v>43959</v>
          </cell>
          <cell r="M2480">
            <v>82</v>
          </cell>
          <cell r="N2480">
            <v>-60000</v>
          </cell>
          <cell r="P2480" t="str">
            <v>2905100202</v>
          </cell>
          <cell r="Q2480" t="str">
            <v>3090951416</v>
          </cell>
          <cell r="R2480" t="str">
            <v>08001242147 FREDDY RODRIGUEZ</v>
          </cell>
          <cell r="S2480" t="str">
            <v>800120011</v>
          </cell>
          <cell r="T2480" t="str">
            <v>1904508970</v>
          </cell>
          <cell r="U2480" t="str">
            <v>2000350200</v>
          </cell>
          <cell r="V2480" t="str">
            <v>2020</v>
          </cell>
          <cell r="W2480">
            <v>44041</v>
          </cell>
        </row>
        <row r="2481">
          <cell r="G2481">
            <v>335213</v>
          </cell>
          <cell r="H2481" t="str">
            <v>KR</v>
          </cell>
          <cell r="I2481">
            <v>43892</v>
          </cell>
          <cell r="J2481">
            <v>43914</v>
          </cell>
          <cell r="K2481">
            <v>43899</v>
          </cell>
          <cell r="L2481">
            <v>43959</v>
          </cell>
          <cell r="M2481">
            <v>82</v>
          </cell>
          <cell r="N2481">
            <v>-60000</v>
          </cell>
          <cell r="P2481" t="str">
            <v>2905100202</v>
          </cell>
          <cell r="Q2481" t="str">
            <v>3090951416</v>
          </cell>
          <cell r="R2481" t="str">
            <v>08758551393 BERNARDA ROBLES</v>
          </cell>
          <cell r="S2481" t="str">
            <v>875817011</v>
          </cell>
          <cell r="T2481" t="str">
            <v>1904508969</v>
          </cell>
          <cell r="U2481" t="str">
            <v>2000350200</v>
          </cell>
          <cell r="V2481" t="str">
            <v>2020</v>
          </cell>
          <cell r="W2481">
            <v>44041</v>
          </cell>
        </row>
        <row r="2482">
          <cell r="G2482">
            <v>335211</v>
          </cell>
          <cell r="H2482" t="str">
            <v>KR</v>
          </cell>
          <cell r="I2482">
            <v>43892</v>
          </cell>
          <cell r="J2482">
            <v>43914</v>
          </cell>
          <cell r="K2482">
            <v>43899</v>
          </cell>
          <cell r="L2482">
            <v>43959</v>
          </cell>
          <cell r="M2482">
            <v>82</v>
          </cell>
          <cell r="N2482">
            <v>-60000</v>
          </cell>
          <cell r="P2482" t="str">
            <v>2905100202</v>
          </cell>
          <cell r="Q2482" t="str">
            <v>3090951416</v>
          </cell>
          <cell r="R2482" t="str">
            <v>08001245439 OMAIRA MARULANDA</v>
          </cell>
          <cell r="S2482" t="str">
            <v>800120011</v>
          </cell>
          <cell r="T2482" t="str">
            <v>1904508966</v>
          </cell>
          <cell r="U2482" t="str">
            <v>2000350200</v>
          </cell>
          <cell r="V2482" t="str">
            <v>2020</v>
          </cell>
          <cell r="W2482">
            <v>44041</v>
          </cell>
        </row>
        <row r="2483">
          <cell r="G2483">
            <v>335209</v>
          </cell>
          <cell r="H2483" t="str">
            <v>KR</v>
          </cell>
          <cell r="I2483">
            <v>43892</v>
          </cell>
          <cell r="J2483">
            <v>43914</v>
          </cell>
          <cell r="K2483">
            <v>43899</v>
          </cell>
          <cell r="L2483">
            <v>43959</v>
          </cell>
          <cell r="M2483">
            <v>82</v>
          </cell>
          <cell r="N2483">
            <v>-60000</v>
          </cell>
          <cell r="P2483" t="str">
            <v>2905100202</v>
          </cell>
          <cell r="Q2483" t="str">
            <v>3090951416</v>
          </cell>
          <cell r="R2483" t="str">
            <v>08001390726 ALBERTO RODRIGUEZ</v>
          </cell>
          <cell r="S2483" t="str">
            <v>800120011</v>
          </cell>
          <cell r="T2483" t="str">
            <v>1904508965</v>
          </cell>
          <cell r="U2483" t="str">
            <v>2000350200</v>
          </cell>
          <cell r="V2483" t="str">
            <v>2020</v>
          </cell>
          <cell r="W2483">
            <v>44041</v>
          </cell>
        </row>
        <row r="2484">
          <cell r="G2484">
            <v>335207</v>
          </cell>
          <cell r="H2484" t="str">
            <v>KR</v>
          </cell>
          <cell r="I2484">
            <v>43892</v>
          </cell>
          <cell r="J2484">
            <v>43914</v>
          </cell>
          <cell r="K2484">
            <v>43899</v>
          </cell>
          <cell r="L2484">
            <v>43959</v>
          </cell>
          <cell r="M2484">
            <v>82</v>
          </cell>
          <cell r="N2484">
            <v>-60000</v>
          </cell>
          <cell r="P2484" t="str">
            <v>2905100202</v>
          </cell>
          <cell r="Q2484" t="str">
            <v>3090951416</v>
          </cell>
          <cell r="R2484" t="str">
            <v>08758551393 BERNARDA ROBLES</v>
          </cell>
          <cell r="S2484" t="str">
            <v>875817011</v>
          </cell>
          <cell r="T2484" t="str">
            <v>1904508963</v>
          </cell>
          <cell r="U2484" t="str">
            <v>2000350200</v>
          </cell>
          <cell r="V2484" t="str">
            <v>2020</v>
          </cell>
          <cell r="W2484">
            <v>44041</v>
          </cell>
        </row>
        <row r="2485">
          <cell r="G2485">
            <v>335206</v>
          </cell>
          <cell r="H2485" t="str">
            <v>KR</v>
          </cell>
          <cell r="I2485">
            <v>43892</v>
          </cell>
          <cell r="J2485">
            <v>43914</v>
          </cell>
          <cell r="K2485">
            <v>43899</v>
          </cell>
          <cell r="L2485">
            <v>43959</v>
          </cell>
          <cell r="M2485">
            <v>82</v>
          </cell>
          <cell r="N2485">
            <v>-60000</v>
          </cell>
          <cell r="P2485" t="str">
            <v>2905100202</v>
          </cell>
          <cell r="Q2485" t="str">
            <v>3090951416</v>
          </cell>
          <cell r="R2485" t="str">
            <v>08001419613 MARIA VILLANUEVA</v>
          </cell>
          <cell r="S2485" t="str">
            <v>800120011</v>
          </cell>
          <cell r="T2485" t="str">
            <v>1904508962</v>
          </cell>
          <cell r="U2485" t="str">
            <v>2000350200</v>
          </cell>
          <cell r="V2485" t="str">
            <v>2020</v>
          </cell>
          <cell r="W2485">
            <v>44041</v>
          </cell>
        </row>
        <row r="2486">
          <cell r="G2486">
            <v>335205</v>
          </cell>
          <cell r="H2486" t="str">
            <v>KR</v>
          </cell>
          <cell r="I2486">
            <v>43892</v>
          </cell>
          <cell r="J2486">
            <v>43914</v>
          </cell>
          <cell r="K2486">
            <v>43899</v>
          </cell>
          <cell r="L2486">
            <v>43959</v>
          </cell>
          <cell r="M2486">
            <v>82</v>
          </cell>
          <cell r="N2486">
            <v>-60000</v>
          </cell>
          <cell r="P2486" t="str">
            <v>2905100202</v>
          </cell>
          <cell r="Q2486" t="str">
            <v>3090951416</v>
          </cell>
          <cell r="R2486" t="str">
            <v>08001221629 FREDDY RODRIGUEZ</v>
          </cell>
          <cell r="S2486" t="str">
            <v>800120011</v>
          </cell>
          <cell r="T2486" t="str">
            <v>1904508961</v>
          </cell>
          <cell r="U2486" t="str">
            <v>2000350200</v>
          </cell>
          <cell r="V2486" t="str">
            <v>2020</v>
          </cell>
          <cell r="W2486">
            <v>44041</v>
          </cell>
        </row>
        <row r="2487">
          <cell r="G2487">
            <v>335182</v>
          </cell>
          <cell r="H2487" t="str">
            <v>KR</v>
          </cell>
          <cell r="I2487">
            <v>43892</v>
          </cell>
          <cell r="J2487">
            <v>43914</v>
          </cell>
          <cell r="K2487">
            <v>43899</v>
          </cell>
          <cell r="L2487">
            <v>43959</v>
          </cell>
          <cell r="M2487">
            <v>82</v>
          </cell>
          <cell r="N2487">
            <v>-501601</v>
          </cell>
          <cell r="P2487" t="str">
            <v>2905100202</v>
          </cell>
          <cell r="Q2487" t="str">
            <v>3090951416</v>
          </cell>
          <cell r="R2487" t="str">
            <v>08560551043 CARMEN CASTRO</v>
          </cell>
          <cell r="S2487" t="str">
            <v>856020011</v>
          </cell>
          <cell r="T2487" t="str">
            <v>1904508959</v>
          </cell>
          <cell r="U2487" t="str">
            <v>2000350200</v>
          </cell>
          <cell r="V2487" t="str">
            <v>2020</v>
          </cell>
          <cell r="W2487">
            <v>44041</v>
          </cell>
        </row>
        <row r="2488">
          <cell r="G2488">
            <v>335113</v>
          </cell>
          <cell r="H2488" t="str">
            <v>KR</v>
          </cell>
          <cell r="I2488">
            <v>43892</v>
          </cell>
          <cell r="J2488">
            <v>43914</v>
          </cell>
          <cell r="K2488">
            <v>43899</v>
          </cell>
          <cell r="L2488">
            <v>43959</v>
          </cell>
          <cell r="M2488">
            <v>82</v>
          </cell>
          <cell r="N2488">
            <v>-60000</v>
          </cell>
          <cell r="P2488" t="str">
            <v>2905100202</v>
          </cell>
          <cell r="Q2488" t="str">
            <v>3090951416</v>
          </cell>
          <cell r="R2488" t="str">
            <v>08001247816 WILDER BARRIOS</v>
          </cell>
          <cell r="S2488" t="str">
            <v>800120011</v>
          </cell>
          <cell r="T2488" t="str">
            <v>1904508957</v>
          </cell>
          <cell r="U2488" t="str">
            <v>2000350200</v>
          </cell>
          <cell r="V2488" t="str">
            <v>2020</v>
          </cell>
          <cell r="W2488">
            <v>44041</v>
          </cell>
        </row>
        <row r="2489">
          <cell r="G2489">
            <v>335111</v>
          </cell>
          <cell r="H2489" t="str">
            <v>KR</v>
          </cell>
          <cell r="I2489">
            <v>43892</v>
          </cell>
          <cell r="J2489">
            <v>43914</v>
          </cell>
          <cell r="K2489">
            <v>43899</v>
          </cell>
          <cell r="L2489">
            <v>43959</v>
          </cell>
          <cell r="M2489">
            <v>82</v>
          </cell>
          <cell r="N2489">
            <v>-60000</v>
          </cell>
          <cell r="P2489" t="str">
            <v>2905100202</v>
          </cell>
          <cell r="Q2489" t="str">
            <v>3090951416</v>
          </cell>
          <cell r="R2489" t="str">
            <v>08001190320 MARTHA RODRIGUEZ</v>
          </cell>
          <cell r="S2489" t="str">
            <v>800120011</v>
          </cell>
          <cell r="T2489" t="str">
            <v>1904508875</v>
          </cell>
          <cell r="U2489" t="str">
            <v>2000350200</v>
          </cell>
          <cell r="V2489" t="str">
            <v>2020</v>
          </cell>
          <cell r="W2489">
            <v>44041</v>
          </cell>
        </row>
        <row r="2490">
          <cell r="G2490">
            <v>335109</v>
          </cell>
          <cell r="H2490" t="str">
            <v>KR</v>
          </cell>
          <cell r="I2490">
            <v>43892</v>
          </cell>
          <cell r="J2490">
            <v>43914</v>
          </cell>
          <cell r="K2490">
            <v>43899</v>
          </cell>
          <cell r="L2490">
            <v>43959</v>
          </cell>
          <cell r="M2490">
            <v>82</v>
          </cell>
          <cell r="N2490">
            <v>-60000</v>
          </cell>
          <cell r="P2490" t="str">
            <v>2905100202</v>
          </cell>
          <cell r="Q2490" t="str">
            <v>3090951416</v>
          </cell>
          <cell r="R2490" t="str">
            <v>08001395843 GISSETH DE LA HOZ</v>
          </cell>
          <cell r="S2490" t="str">
            <v>800120011</v>
          </cell>
          <cell r="T2490" t="str">
            <v>1904508869</v>
          </cell>
          <cell r="U2490" t="str">
            <v>2000350200</v>
          </cell>
          <cell r="V2490" t="str">
            <v>2020</v>
          </cell>
          <cell r="W2490">
            <v>44041</v>
          </cell>
        </row>
        <row r="2491">
          <cell r="G2491">
            <v>335105</v>
          </cell>
          <cell r="H2491" t="str">
            <v>KR</v>
          </cell>
          <cell r="I2491">
            <v>43892</v>
          </cell>
          <cell r="J2491">
            <v>43914</v>
          </cell>
          <cell r="K2491">
            <v>43899</v>
          </cell>
          <cell r="L2491">
            <v>43959</v>
          </cell>
          <cell r="M2491">
            <v>82</v>
          </cell>
          <cell r="N2491">
            <v>-60000</v>
          </cell>
          <cell r="P2491" t="str">
            <v>2905100202</v>
          </cell>
          <cell r="Q2491" t="str">
            <v>3090951416</v>
          </cell>
          <cell r="R2491" t="str">
            <v>08001299827 LUIS TERAN</v>
          </cell>
          <cell r="S2491" t="str">
            <v>800120011</v>
          </cell>
          <cell r="T2491" t="str">
            <v>1904508864</v>
          </cell>
          <cell r="U2491" t="str">
            <v>2000350200</v>
          </cell>
          <cell r="V2491" t="str">
            <v>2020</v>
          </cell>
          <cell r="W2491">
            <v>44041</v>
          </cell>
        </row>
        <row r="2492">
          <cell r="G2492">
            <v>335103</v>
          </cell>
          <cell r="H2492" t="str">
            <v>KR</v>
          </cell>
          <cell r="I2492">
            <v>43892</v>
          </cell>
          <cell r="J2492">
            <v>43914</v>
          </cell>
          <cell r="K2492">
            <v>43899</v>
          </cell>
          <cell r="L2492">
            <v>43959</v>
          </cell>
          <cell r="M2492">
            <v>82</v>
          </cell>
          <cell r="N2492">
            <v>-60000</v>
          </cell>
          <cell r="P2492" t="str">
            <v>2905100202</v>
          </cell>
          <cell r="Q2492" t="str">
            <v>3090951416</v>
          </cell>
          <cell r="R2492" t="str">
            <v>08001149669 ROSALBA MARTINEZ</v>
          </cell>
          <cell r="S2492" t="str">
            <v>800120011</v>
          </cell>
          <cell r="T2492" t="str">
            <v>1904508855</v>
          </cell>
          <cell r="U2492" t="str">
            <v>2000350200</v>
          </cell>
          <cell r="V2492" t="str">
            <v>2020</v>
          </cell>
          <cell r="W2492">
            <v>44041</v>
          </cell>
        </row>
        <row r="2493">
          <cell r="G2493">
            <v>335102</v>
          </cell>
          <cell r="H2493" t="str">
            <v>KR</v>
          </cell>
          <cell r="I2493">
            <v>43892</v>
          </cell>
          <cell r="J2493">
            <v>43914</v>
          </cell>
          <cell r="K2493">
            <v>43899</v>
          </cell>
          <cell r="L2493">
            <v>43959</v>
          </cell>
          <cell r="M2493">
            <v>82</v>
          </cell>
          <cell r="N2493">
            <v>-60000</v>
          </cell>
          <cell r="P2493" t="str">
            <v>2905100102</v>
          </cell>
          <cell r="Q2493" t="str">
            <v>3090951416</v>
          </cell>
          <cell r="R2493" t="str">
            <v>08001351476 BELKIS BOLIVAR</v>
          </cell>
          <cell r="S2493" t="str">
            <v>800120011</v>
          </cell>
          <cell r="T2493" t="str">
            <v>1904508849</v>
          </cell>
          <cell r="U2493" t="str">
            <v>2000350200</v>
          </cell>
          <cell r="V2493" t="str">
            <v>2020</v>
          </cell>
          <cell r="W2493">
            <v>44041</v>
          </cell>
        </row>
        <row r="2494">
          <cell r="G2494">
            <v>335101</v>
          </cell>
          <cell r="H2494" t="str">
            <v>KR</v>
          </cell>
          <cell r="I2494">
            <v>43892</v>
          </cell>
          <cell r="J2494">
            <v>43914</v>
          </cell>
          <cell r="K2494">
            <v>43899</v>
          </cell>
          <cell r="L2494">
            <v>43959</v>
          </cell>
          <cell r="M2494">
            <v>82</v>
          </cell>
          <cell r="N2494">
            <v>-60000</v>
          </cell>
          <cell r="P2494" t="str">
            <v>2905100202</v>
          </cell>
          <cell r="Q2494" t="str">
            <v>3090951416</v>
          </cell>
          <cell r="R2494" t="str">
            <v>4769200752401 GILBERTO TRESPALACIOS</v>
          </cell>
          <cell r="S2494" t="str">
            <v>800120011</v>
          </cell>
          <cell r="T2494" t="str">
            <v>1904508846</v>
          </cell>
          <cell r="U2494" t="str">
            <v>2000350200</v>
          </cell>
          <cell r="V2494" t="str">
            <v>2020</v>
          </cell>
          <cell r="W2494">
            <v>44041</v>
          </cell>
        </row>
        <row r="2495">
          <cell r="G2495">
            <v>335098</v>
          </cell>
          <cell r="H2495" t="str">
            <v>KR</v>
          </cell>
          <cell r="I2495">
            <v>43892</v>
          </cell>
          <cell r="J2495">
            <v>43914</v>
          </cell>
          <cell r="K2495">
            <v>43899</v>
          </cell>
          <cell r="L2495">
            <v>43959</v>
          </cell>
          <cell r="M2495">
            <v>169</v>
          </cell>
          <cell r="N2495">
            <v>-171601</v>
          </cell>
          <cell r="P2495" t="str">
            <v>2905100203</v>
          </cell>
          <cell r="Q2495" t="str">
            <v>3090951416</v>
          </cell>
          <cell r="R2495" t="str">
            <v>4760500144801 ESBANI WILCHEZ</v>
          </cell>
          <cell r="S2495" t="str">
            <v>4760517011</v>
          </cell>
          <cell r="T2495" t="str">
            <v>1904508842</v>
          </cell>
          <cell r="U2495" t="str">
            <v>2000390881</v>
          </cell>
          <cell r="V2495" t="str">
            <v>2020</v>
          </cell>
          <cell r="W2495">
            <v>44128</v>
          </cell>
        </row>
        <row r="2496">
          <cell r="G2496">
            <v>334116</v>
          </cell>
          <cell r="H2496" t="str">
            <v>KR</v>
          </cell>
          <cell r="I2496">
            <v>43880</v>
          </cell>
          <cell r="J2496">
            <v>43912</v>
          </cell>
          <cell r="K2496">
            <v>43893</v>
          </cell>
          <cell r="L2496">
            <v>43953</v>
          </cell>
          <cell r="M2496">
            <v>37</v>
          </cell>
          <cell r="N2496">
            <v>-24138660</v>
          </cell>
          <cell r="P2496" t="str">
            <v>2905100202</v>
          </cell>
          <cell r="Q2496" t="str">
            <v>3030938360</v>
          </cell>
          <cell r="R2496" t="str">
            <v>08001281448 JOSE MENDOZA</v>
          </cell>
          <cell r="S2496" t="str">
            <v>800120011</v>
          </cell>
          <cell r="T2496" t="str">
            <v>1904500932</v>
          </cell>
          <cell r="U2496" t="str">
            <v>2000332015</v>
          </cell>
          <cell r="V2496" t="str">
            <v>2020</v>
          </cell>
          <cell r="W2496">
            <v>43990</v>
          </cell>
        </row>
        <row r="2497">
          <cell r="G2497">
            <v>333995</v>
          </cell>
          <cell r="H2497" t="str">
            <v>KR</v>
          </cell>
          <cell r="I2497">
            <v>43880</v>
          </cell>
          <cell r="J2497">
            <v>43912</v>
          </cell>
          <cell r="K2497">
            <v>43893</v>
          </cell>
          <cell r="L2497">
            <v>43953</v>
          </cell>
          <cell r="M2497">
            <v>37</v>
          </cell>
          <cell r="N2497">
            <v>-589728</v>
          </cell>
          <cell r="P2497" t="str">
            <v>2905100202</v>
          </cell>
          <cell r="Q2497" t="str">
            <v>3030938360</v>
          </cell>
          <cell r="R2497" t="str">
            <v>08560496525 BETTY MANOTAS</v>
          </cell>
          <cell r="S2497" t="str">
            <v>856020011</v>
          </cell>
          <cell r="T2497" t="str">
            <v>1904500922</v>
          </cell>
          <cell r="U2497" t="str">
            <v>2000332015</v>
          </cell>
          <cell r="V2497" t="str">
            <v>2020</v>
          </cell>
          <cell r="W2497">
            <v>43990</v>
          </cell>
        </row>
        <row r="2498">
          <cell r="G2498">
            <v>333284</v>
          </cell>
          <cell r="H2498" t="str">
            <v>KR</v>
          </cell>
          <cell r="I2498">
            <v>43873</v>
          </cell>
          <cell r="J2498">
            <v>43912</v>
          </cell>
          <cell r="K2498">
            <v>43893</v>
          </cell>
          <cell r="L2498">
            <v>43953</v>
          </cell>
          <cell r="M2498">
            <v>37</v>
          </cell>
          <cell r="N2498">
            <v>-1974970</v>
          </cell>
          <cell r="P2498" t="str">
            <v>2905100102</v>
          </cell>
          <cell r="Q2498" t="str">
            <v>3030938360</v>
          </cell>
          <cell r="R2498" t="str">
            <v>08001432045 DANIELLA JIMENEZ</v>
          </cell>
          <cell r="S2498" t="str">
            <v>800120011</v>
          </cell>
          <cell r="T2498" t="str">
            <v>1904500914</v>
          </cell>
          <cell r="U2498" t="str">
            <v>2000332015</v>
          </cell>
          <cell r="V2498" t="str">
            <v>2020</v>
          </cell>
          <cell r="W2498">
            <v>43990</v>
          </cell>
        </row>
        <row r="2499">
          <cell r="G2499">
            <v>333250</v>
          </cell>
          <cell r="H2499" t="str">
            <v>KR</v>
          </cell>
          <cell r="I2499">
            <v>43873</v>
          </cell>
          <cell r="J2499">
            <v>43912</v>
          </cell>
          <cell r="K2499">
            <v>43893</v>
          </cell>
          <cell r="L2499">
            <v>43953</v>
          </cell>
          <cell r="M2499">
            <v>37</v>
          </cell>
          <cell r="N2499">
            <v>-390000</v>
          </cell>
          <cell r="P2499" t="str">
            <v>2905100102</v>
          </cell>
          <cell r="Q2499" t="str">
            <v>3030938360</v>
          </cell>
          <cell r="R2499" t="str">
            <v>08433341273 YASMIN GOMEZ</v>
          </cell>
          <cell r="S2499" t="str">
            <v>843320011</v>
          </cell>
          <cell r="T2499" t="str">
            <v>1904500905</v>
          </cell>
          <cell r="U2499" t="str">
            <v>2000332015</v>
          </cell>
          <cell r="V2499" t="str">
            <v>2020</v>
          </cell>
          <cell r="W2499">
            <v>43990</v>
          </cell>
        </row>
        <row r="2500">
          <cell r="G2500">
            <v>333233</v>
          </cell>
          <cell r="H2500" t="str">
            <v>KR</v>
          </cell>
          <cell r="I2500">
            <v>43873</v>
          </cell>
          <cell r="J2500">
            <v>43912</v>
          </cell>
          <cell r="K2500">
            <v>43893</v>
          </cell>
          <cell r="L2500">
            <v>43953</v>
          </cell>
          <cell r="M2500">
            <v>37</v>
          </cell>
          <cell r="N2500">
            <v>-390000</v>
          </cell>
          <cell r="P2500" t="str">
            <v>2905100202</v>
          </cell>
          <cell r="Q2500" t="str">
            <v>3030938360</v>
          </cell>
          <cell r="R2500" t="str">
            <v>08001596460 ALEXANDER PEREIRA</v>
          </cell>
          <cell r="S2500" t="str">
            <v>800120011</v>
          </cell>
          <cell r="T2500" t="str">
            <v>1904500894</v>
          </cell>
          <cell r="U2500" t="str">
            <v>2000332015</v>
          </cell>
          <cell r="V2500" t="str">
            <v>2020</v>
          </cell>
          <cell r="W2500">
            <v>43990</v>
          </cell>
        </row>
        <row r="2501">
          <cell r="G2501">
            <v>333202</v>
          </cell>
          <cell r="H2501" t="str">
            <v>KR</v>
          </cell>
          <cell r="I2501">
            <v>43873</v>
          </cell>
          <cell r="J2501">
            <v>43912</v>
          </cell>
          <cell r="K2501">
            <v>43893</v>
          </cell>
          <cell r="L2501">
            <v>43953</v>
          </cell>
          <cell r="M2501">
            <v>37</v>
          </cell>
          <cell r="N2501">
            <v>-390000</v>
          </cell>
          <cell r="P2501" t="str">
            <v>2905100102</v>
          </cell>
          <cell r="Q2501" t="str">
            <v>3030938360</v>
          </cell>
          <cell r="R2501" t="str">
            <v>08001488616 JESID GARCIA</v>
          </cell>
          <cell r="S2501" t="str">
            <v>800120011</v>
          </cell>
          <cell r="T2501" t="str">
            <v>1904500809</v>
          </cell>
          <cell r="U2501" t="str">
            <v>2000332015</v>
          </cell>
          <cell r="V2501" t="str">
            <v>2020</v>
          </cell>
          <cell r="W2501">
            <v>43990</v>
          </cell>
        </row>
        <row r="2502">
          <cell r="G2502">
            <v>333195</v>
          </cell>
          <cell r="H2502" t="str">
            <v>KR</v>
          </cell>
          <cell r="I2502">
            <v>43873</v>
          </cell>
          <cell r="J2502">
            <v>43912</v>
          </cell>
          <cell r="K2502">
            <v>43893</v>
          </cell>
          <cell r="L2502">
            <v>43953</v>
          </cell>
          <cell r="M2502">
            <v>37</v>
          </cell>
          <cell r="N2502">
            <v>-501601</v>
          </cell>
          <cell r="P2502" t="str">
            <v>2905100202</v>
          </cell>
          <cell r="Q2502" t="str">
            <v>3030938360</v>
          </cell>
          <cell r="R2502" t="str">
            <v>08001086117 EDUARDO OSPINA</v>
          </cell>
          <cell r="S2502" t="str">
            <v>800120011</v>
          </cell>
          <cell r="T2502" t="str">
            <v>1904500799</v>
          </cell>
          <cell r="U2502" t="str">
            <v>2000332015</v>
          </cell>
          <cell r="V2502" t="str">
            <v>2020</v>
          </cell>
          <cell r="W2502">
            <v>43990</v>
          </cell>
        </row>
        <row r="2503">
          <cell r="G2503">
            <v>333193</v>
          </cell>
          <cell r="H2503" t="str">
            <v>KR</v>
          </cell>
          <cell r="I2503">
            <v>43873</v>
          </cell>
          <cell r="J2503">
            <v>43912</v>
          </cell>
          <cell r="K2503">
            <v>43893</v>
          </cell>
          <cell r="L2503">
            <v>43953</v>
          </cell>
          <cell r="M2503">
            <v>37</v>
          </cell>
          <cell r="N2503">
            <v>-589728</v>
          </cell>
          <cell r="P2503" t="str">
            <v>2905100202</v>
          </cell>
          <cell r="Q2503" t="str">
            <v>3030938360</v>
          </cell>
          <cell r="R2503" t="str">
            <v>08001244579 VALENTINA MORELLI</v>
          </cell>
          <cell r="S2503" t="str">
            <v>800120011</v>
          </cell>
          <cell r="T2503" t="str">
            <v>1904500790</v>
          </cell>
          <cell r="U2503" t="str">
            <v>2000332015</v>
          </cell>
          <cell r="V2503" t="str">
            <v>2020</v>
          </cell>
          <cell r="W2503">
            <v>43990</v>
          </cell>
        </row>
        <row r="2504">
          <cell r="G2504">
            <v>333192</v>
          </cell>
          <cell r="H2504" t="str">
            <v>KR</v>
          </cell>
          <cell r="I2504">
            <v>43873</v>
          </cell>
          <cell r="J2504">
            <v>43912</v>
          </cell>
          <cell r="K2504">
            <v>43893</v>
          </cell>
          <cell r="L2504">
            <v>43953</v>
          </cell>
          <cell r="M2504">
            <v>37</v>
          </cell>
          <cell r="N2504">
            <v>-542800</v>
          </cell>
          <cell r="P2504" t="str">
            <v>2905100202</v>
          </cell>
          <cell r="Q2504" t="str">
            <v>3030938360</v>
          </cell>
          <cell r="R2504" t="str">
            <v>08001237839 LILIBETH ACOSTA</v>
          </cell>
          <cell r="S2504" t="str">
            <v>800120011</v>
          </cell>
          <cell r="T2504" t="str">
            <v>1904500776</v>
          </cell>
          <cell r="U2504" t="str">
            <v>2000332015</v>
          </cell>
          <cell r="V2504" t="str">
            <v>2020</v>
          </cell>
          <cell r="W2504">
            <v>43990</v>
          </cell>
        </row>
        <row r="2505">
          <cell r="G2505">
            <v>333180</v>
          </cell>
          <cell r="H2505" t="str">
            <v>KR</v>
          </cell>
          <cell r="I2505">
            <v>43872</v>
          </cell>
          <cell r="J2505">
            <v>43912</v>
          </cell>
          <cell r="K2505">
            <v>43893</v>
          </cell>
          <cell r="L2505">
            <v>43953</v>
          </cell>
          <cell r="M2505">
            <v>37</v>
          </cell>
          <cell r="N2505">
            <v>-1050000</v>
          </cell>
          <cell r="P2505" t="str">
            <v>2905100202</v>
          </cell>
          <cell r="Q2505" t="str">
            <v>3030938360</v>
          </cell>
          <cell r="R2505" t="str">
            <v>08001074778 ROBERTO FERNANDEZ</v>
          </cell>
          <cell r="S2505" t="str">
            <v>800120011</v>
          </cell>
          <cell r="T2505" t="str">
            <v>1904500762</v>
          </cell>
          <cell r="U2505" t="str">
            <v>2000332015</v>
          </cell>
          <cell r="V2505" t="str">
            <v>2020</v>
          </cell>
          <cell r="W2505">
            <v>43990</v>
          </cell>
        </row>
        <row r="2506">
          <cell r="G2506">
            <v>333171</v>
          </cell>
          <cell r="H2506" t="str">
            <v>KR</v>
          </cell>
          <cell r="I2506">
            <v>43872</v>
          </cell>
          <cell r="J2506">
            <v>43912</v>
          </cell>
          <cell r="K2506">
            <v>43893</v>
          </cell>
          <cell r="L2506">
            <v>43953</v>
          </cell>
          <cell r="M2506">
            <v>37</v>
          </cell>
          <cell r="N2506">
            <v>-1140940</v>
          </cell>
          <cell r="P2506" t="str">
            <v>2905100202</v>
          </cell>
          <cell r="Q2506" t="str">
            <v>3030938360</v>
          </cell>
          <cell r="R2506" t="str">
            <v>08638550629 CARMEN CORONADO</v>
          </cell>
          <cell r="S2506" t="str">
            <v>863820011</v>
          </cell>
          <cell r="T2506" t="str">
            <v>1904500747</v>
          </cell>
          <cell r="U2506" t="str">
            <v>2000332015</v>
          </cell>
          <cell r="V2506" t="str">
            <v>2020</v>
          </cell>
          <cell r="W2506">
            <v>43990</v>
          </cell>
        </row>
        <row r="2507">
          <cell r="G2507">
            <v>333168</v>
          </cell>
          <cell r="H2507" t="str">
            <v>KR</v>
          </cell>
          <cell r="I2507">
            <v>43872</v>
          </cell>
          <cell r="J2507">
            <v>43912</v>
          </cell>
          <cell r="K2507">
            <v>43893</v>
          </cell>
          <cell r="L2507">
            <v>43953</v>
          </cell>
          <cell r="M2507">
            <v>37</v>
          </cell>
          <cell r="N2507">
            <v>-542800</v>
          </cell>
          <cell r="P2507" t="str">
            <v>2905100202</v>
          </cell>
          <cell r="Q2507" t="str">
            <v>3030938360</v>
          </cell>
          <cell r="R2507" t="str">
            <v>08001331438 JULIO SUAREZ</v>
          </cell>
          <cell r="S2507" t="str">
            <v>800120011</v>
          </cell>
          <cell r="T2507" t="str">
            <v>1904500731</v>
          </cell>
          <cell r="U2507" t="str">
            <v>2000332015</v>
          </cell>
          <cell r="V2507" t="str">
            <v>2020</v>
          </cell>
          <cell r="W2507">
            <v>43990</v>
          </cell>
        </row>
        <row r="2508">
          <cell r="G2508">
            <v>333165</v>
          </cell>
          <cell r="H2508" t="str">
            <v>KR</v>
          </cell>
          <cell r="I2508">
            <v>43872</v>
          </cell>
          <cell r="J2508">
            <v>43912</v>
          </cell>
          <cell r="K2508">
            <v>43893</v>
          </cell>
          <cell r="L2508">
            <v>43953</v>
          </cell>
          <cell r="M2508">
            <v>37</v>
          </cell>
          <cell r="N2508">
            <v>-521734</v>
          </cell>
          <cell r="P2508" t="str">
            <v>2905100202</v>
          </cell>
          <cell r="Q2508" t="str">
            <v>3030938360</v>
          </cell>
          <cell r="R2508" t="str">
            <v>08001329302 HALE CARRILLO</v>
          </cell>
          <cell r="S2508" t="str">
            <v>800120011</v>
          </cell>
          <cell r="T2508" t="str">
            <v>1904500711</v>
          </cell>
          <cell r="U2508" t="str">
            <v>2000332015</v>
          </cell>
          <cell r="V2508" t="str">
            <v>2020</v>
          </cell>
          <cell r="W2508">
            <v>43990</v>
          </cell>
        </row>
        <row r="2509">
          <cell r="G2509">
            <v>333155</v>
          </cell>
          <cell r="H2509" t="str">
            <v>KR</v>
          </cell>
          <cell r="I2509">
            <v>43872</v>
          </cell>
          <cell r="J2509">
            <v>43912</v>
          </cell>
          <cell r="K2509">
            <v>43893</v>
          </cell>
          <cell r="L2509">
            <v>43953</v>
          </cell>
          <cell r="M2509">
            <v>37</v>
          </cell>
          <cell r="N2509">
            <v>-568705</v>
          </cell>
          <cell r="P2509" t="str">
            <v>2905100202</v>
          </cell>
          <cell r="Q2509" t="str">
            <v>3030938360</v>
          </cell>
          <cell r="R2509" t="str">
            <v>08421500869 YEM BARRERA</v>
          </cell>
          <cell r="S2509" t="str">
            <v>842120011</v>
          </cell>
          <cell r="T2509" t="str">
            <v>1904500704</v>
          </cell>
          <cell r="U2509" t="str">
            <v>2000332015</v>
          </cell>
          <cell r="V2509" t="str">
            <v>2020</v>
          </cell>
          <cell r="W2509">
            <v>43990</v>
          </cell>
        </row>
        <row r="2510">
          <cell r="G2510">
            <v>333148</v>
          </cell>
          <cell r="H2510" t="str">
            <v>KR</v>
          </cell>
          <cell r="I2510">
            <v>43872</v>
          </cell>
          <cell r="J2510">
            <v>43912</v>
          </cell>
          <cell r="K2510">
            <v>43893</v>
          </cell>
          <cell r="L2510">
            <v>43953</v>
          </cell>
          <cell r="M2510">
            <v>37</v>
          </cell>
          <cell r="N2510">
            <v>-464442</v>
          </cell>
          <cell r="P2510" t="str">
            <v>2905100202</v>
          </cell>
          <cell r="Q2510" t="str">
            <v>3030938360</v>
          </cell>
          <cell r="R2510" t="str">
            <v>08001081216 JOHN BALZA</v>
          </cell>
          <cell r="S2510" t="str">
            <v>800120011</v>
          </cell>
          <cell r="T2510" t="str">
            <v>1904500651</v>
          </cell>
          <cell r="U2510" t="str">
            <v>2000332015</v>
          </cell>
          <cell r="V2510" t="str">
            <v>2020</v>
          </cell>
          <cell r="W2510">
            <v>43990</v>
          </cell>
        </row>
        <row r="2511">
          <cell r="G2511">
            <v>333137</v>
          </cell>
          <cell r="H2511" t="str">
            <v>KR</v>
          </cell>
          <cell r="I2511">
            <v>43872</v>
          </cell>
          <cell r="J2511">
            <v>43912</v>
          </cell>
          <cell r="K2511">
            <v>43893</v>
          </cell>
          <cell r="L2511">
            <v>43953</v>
          </cell>
          <cell r="M2511">
            <v>37</v>
          </cell>
          <cell r="N2511">
            <v>-1236473</v>
          </cell>
          <cell r="P2511" t="str">
            <v>2905100202</v>
          </cell>
          <cell r="Q2511" t="str">
            <v>3030938360</v>
          </cell>
          <cell r="R2511" t="str">
            <v>08001362041 MAGALIS LIZCANO</v>
          </cell>
          <cell r="S2511" t="str">
            <v>800120011</v>
          </cell>
          <cell r="T2511" t="str">
            <v>1904500633</v>
          </cell>
          <cell r="U2511" t="str">
            <v>2000332015</v>
          </cell>
          <cell r="V2511" t="str">
            <v>2020</v>
          </cell>
          <cell r="W2511">
            <v>43990</v>
          </cell>
        </row>
        <row r="2512">
          <cell r="G2512">
            <v>332913</v>
          </cell>
          <cell r="H2512" t="str">
            <v>KR</v>
          </cell>
          <cell r="I2512">
            <v>43868</v>
          </cell>
          <cell r="J2512">
            <v>43912</v>
          </cell>
          <cell r="K2512">
            <v>43893</v>
          </cell>
          <cell r="L2512">
            <v>43953</v>
          </cell>
          <cell r="M2512">
            <v>37</v>
          </cell>
          <cell r="N2512">
            <v>-390000</v>
          </cell>
          <cell r="P2512" t="str">
            <v>2905100202</v>
          </cell>
          <cell r="Q2512" t="str">
            <v>3030938360</v>
          </cell>
          <cell r="R2512" t="str">
            <v>08001041234 ARMANDO ORTIZ</v>
          </cell>
          <cell r="S2512" t="str">
            <v>800120011</v>
          </cell>
          <cell r="T2512" t="str">
            <v>1904500607</v>
          </cell>
          <cell r="U2512" t="str">
            <v>2000332015</v>
          </cell>
          <cell r="V2512" t="str">
            <v>2020</v>
          </cell>
          <cell r="W2512">
            <v>43990</v>
          </cell>
        </row>
        <row r="2513">
          <cell r="G2513">
            <v>332913</v>
          </cell>
          <cell r="H2513" t="str">
            <v>KR</v>
          </cell>
          <cell r="I2513">
            <v>43868</v>
          </cell>
          <cell r="J2513">
            <v>43912</v>
          </cell>
          <cell r="K2513">
            <v>43906</v>
          </cell>
          <cell r="L2513">
            <v>43966</v>
          </cell>
          <cell r="M2513">
            <v>116</v>
          </cell>
          <cell r="N2513">
            <v>-2310000</v>
          </cell>
          <cell r="P2513" t="str">
            <v>2205200201</v>
          </cell>
          <cell r="Q2513" t="str">
            <v>3030938360</v>
          </cell>
          <cell r="R2513" t="str">
            <v>GLOSA INICIAL GL-089276936416</v>
          </cell>
          <cell r="S2513" t="str">
            <v>800120011</v>
          </cell>
          <cell r="T2513" t="str">
            <v>1904500607</v>
          </cell>
          <cell r="U2513" t="str">
            <v>105291642</v>
          </cell>
          <cell r="V2513" t="str">
            <v>2020</v>
          </cell>
          <cell r="W2513">
            <v>44082</v>
          </cell>
        </row>
        <row r="2514">
          <cell r="G2514">
            <v>333423</v>
          </cell>
          <cell r="H2514" t="str">
            <v>KR</v>
          </cell>
          <cell r="I2514">
            <v>43874</v>
          </cell>
          <cell r="J2514">
            <v>43912</v>
          </cell>
          <cell r="K2514">
            <v>43896</v>
          </cell>
          <cell r="L2514">
            <v>43956</v>
          </cell>
          <cell r="M2514">
            <v>56</v>
          </cell>
          <cell r="N2514">
            <v>-60000</v>
          </cell>
          <cell r="P2514" t="str">
            <v>2905100203</v>
          </cell>
          <cell r="Q2514" t="str">
            <v>3061050531</v>
          </cell>
          <cell r="R2514" t="str">
            <v>68895345154 REINALDO PAEZ</v>
          </cell>
          <cell r="S2514" t="str">
            <v>6889520011</v>
          </cell>
          <cell r="T2514" t="str">
            <v>1904500244</v>
          </cell>
          <cell r="U2514" t="str">
            <v>2000335020</v>
          </cell>
          <cell r="V2514" t="str">
            <v>2020</v>
          </cell>
          <cell r="W2514">
            <v>44012</v>
          </cell>
        </row>
        <row r="2515">
          <cell r="G2515">
            <v>334429</v>
          </cell>
          <cell r="H2515" t="str">
            <v>KR</v>
          </cell>
          <cell r="I2515">
            <v>43882</v>
          </cell>
          <cell r="J2515">
            <v>43911</v>
          </cell>
          <cell r="K2515">
            <v>43893</v>
          </cell>
          <cell r="L2515">
            <v>43953</v>
          </cell>
          <cell r="M2515">
            <v>88</v>
          </cell>
          <cell r="N2515">
            <v>-1464155</v>
          </cell>
          <cell r="P2515" t="str">
            <v>2905100203</v>
          </cell>
          <cell r="Q2515" t="str">
            <v>3031010301</v>
          </cell>
          <cell r="R2515" t="str">
            <v>13244456514 LUIS ARRIETA</v>
          </cell>
          <cell r="S2515" t="str">
            <v>1324420011</v>
          </cell>
          <cell r="T2515" t="str">
            <v>1904492513</v>
          </cell>
          <cell r="U2515" t="str">
            <v>2000350202</v>
          </cell>
          <cell r="V2515" t="str">
            <v>2020</v>
          </cell>
          <cell r="W2515">
            <v>44041</v>
          </cell>
        </row>
        <row r="2516">
          <cell r="G2516">
            <v>333189</v>
          </cell>
          <cell r="H2516" t="str">
            <v>KR</v>
          </cell>
          <cell r="I2516">
            <v>43872</v>
          </cell>
          <cell r="J2516">
            <v>43911</v>
          </cell>
          <cell r="K2516">
            <v>43893</v>
          </cell>
          <cell r="L2516">
            <v>43953</v>
          </cell>
          <cell r="M2516">
            <v>88</v>
          </cell>
          <cell r="N2516">
            <v>-534534</v>
          </cell>
          <cell r="P2516" t="str">
            <v>2905100203</v>
          </cell>
          <cell r="Q2516" t="str">
            <v>3031010301</v>
          </cell>
          <cell r="R2516" t="str">
            <v>13430309251 JHOSENGLIS REYES</v>
          </cell>
          <cell r="S2516" t="str">
            <v>1343020011</v>
          </cell>
          <cell r="T2516" t="str">
            <v>1904492499</v>
          </cell>
          <cell r="U2516" t="str">
            <v>2000350202</v>
          </cell>
          <cell r="V2516" t="str">
            <v>2020</v>
          </cell>
          <cell r="W2516">
            <v>44041</v>
          </cell>
        </row>
        <row r="2517">
          <cell r="G2517">
            <v>333229</v>
          </cell>
          <cell r="H2517" t="str">
            <v>KR</v>
          </cell>
          <cell r="I2517">
            <v>43844</v>
          </cell>
          <cell r="J2517">
            <v>43911</v>
          </cell>
          <cell r="K2517">
            <v>43895</v>
          </cell>
          <cell r="L2517">
            <v>43955</v>
          </cell>
          <cell r="M2517">
            <v>71</v>
          </cell>
          <cell r="N2517">
            <v>-60000</v>
          </cell>
          <cell r="P2517" t="str">
            <v>2905100202</v>
          </cell>
          <cell r="Q2517" t="str">
            <v>3051448584</v>
          </cell>
          <cell r="R2517" t="str">
            <v>23500084818 KEIVI MANJARRES</v>
          </cell>
          <cell r="S2517" t="str">
            <v>2350020011</v>
          </cell>
          <cell r="T2517" t="str">
            <v>1904485504</v>
          </cell>
          <cell r="U2517" t="str">
            <v>2000347745</v>
          </cell>
          <cell r="V2517" t="str">
            <v>2020</v>
          </cell>
          <cell r="W2517">
            <v>44026</v>
          </cell>
        </row>
        <row r="2518">
          <cell r="G2518">
            <v>333371</v>
          </cell>
          <cell r="H2518" t="str">
            <v>KR</v>
          </cell>
          <cell r="I2518">
            <v>43852</v>
          </cell>
          <cell r="J2518">
            <v>43911</v>
          </cell>
          <cell r="K2518">
            <v>43895</v>
          </cell>
          <cell r="L2518">
            <v>43955</v>
          </cell>
          <cell r="M2518">
            <v>71</v>
          </cell>
          <cell r="N2518">
            <v>-60000</v>
          </cell>
          <cell r="P2518" t="str">
            <v>2905100202</v>
          </cell>
          <cell r="Q2518" t="str">
            <v>3051448584</v>
          </cell>
          <cell r="R2518" t="str">
            <v>23068160514 ELINES CUELLO</v>
          </cell>
          <cell r="S2518" t="str">
            <v>2306817011</v>
          </cell>
          <cell r="T2518" t="str">
            <v>1904485502</v>
          </cell>
          <cell r="U2518" t="str">
            <v>2000347745</v>
          </cell>
          <cell r="V2518" t="str">
            <v>2020</v>
          </cell>
          <cell r="W2518">
            <v>44026</v>
          </cell>
        </row>
        <row r="2519">
          <cell r="G2519">
            <v>30434076</v>
          </cell>
          <cell r="H2519" t="str">
            <v>KR</v>
          </cell>
          <cell r="I2519">
            <v>43629</v>
          </cell>
          <cell r="J2519">
            <v>43911</v>
          </cell>
          <cell r="K2519">
            <v>43900</v>
          </cell>
          <cell r="L2519">
            <v>43960</v>
          </cell>
          <cell r="M2519">
            <v>81</v>
          </cell>
          <cell r="N2519">
            <v>-14386</v>
          </cell>
          <cell r="P2519" t="str">
            <v>2905100202</v>
          </cell>
          <cell r="Q2519" t="str">
            <v>3101048178</v>
          </cell>
          <cell r="R2519" t="str">
            <v>08685326674 YAMILA BOHORQUEZ</v>
          </cell>
          <cell r="S2519" t="str">
            <v>868520011</v>
          </cell>
          <cell r="T2519" t="str">
            <v>1904483033</v>
          </cell>
          <cell r="U2519" t="str">
            <v>2000350200</v>
          </cell>
          <cell r="V2519" t="str">
            <v>2020</v>
          </cell>
          <cell r="W2519">
            <v>44041</v>
          </cell>
        </row>
        <row r="2520">
          <cell r="G2520">
            <v>335560</v>
          </cell>
          <cell r="H2520" t="str">
            <v>KR</v>
          </cell>
          <cell r="I2520">
            <v>43895</v>
          </cell>
          <cell r="J2520">
            <v>43910</v>
          </cell>
          <cell r="K2520">
            <v>43899</v>
          </cell>
          <cell r="L2520">
            <v>43959</v>
          </cell>
          <cell r="M2520">
            <v>82</v>
          </cell>
          <cell r="N2520">
            <v>-330000</v>
          </cell>
          <cell r="P2520" t="str">
            <v>2905100202</v>
          </cell>
          <cell r="Q2520" t="str">
            <v>3090956535</v>
          </cell>
          <cell r="R2520" t="str">
            <v>08638564000 HAXIEL ACOSTA</v>
          </cell>
          <cell r="S2520" t="str">
            <v>863820011</v>
          </cell>
          <cell r="T2520" t="str">
            <v>1904479679</v>
          </cell>
          <cell r="U2520" t="str">
            <v>2000350200</v>
          </cell>
          <cell r="V2520" t="str">
            <v>2020</v>
          </cell>
          <cell r="W2520">
            <v>44041</v>
          </cell>
        </row>
        <row r="2521">
          <cell r="G2521">
            <v>335559</v>
          </cell>
          <cell r="H2521" t="str">
            <v>KR</v>
          </cell>
          <cell r="I2521">
            <v>43895</v>
          </cell>
          <cell r="J2521">
            <v>43910</v>
          </cell>
          <cell r="K2521">
            <v>43899</v>
          </cell>
          <cell r="L2521">
            <v>43959</v>
          </cell>
          <cell r="M2521">
            <v>82</v>
          </cell>
          <cell r="N2521">
            <v>-390000</v>
          </cell>
          <cell r="P2521" t="str">
            <v>2905100202</v>
          </cell>
          <cell r="Q2521" t="str">
            <v>3090956535</v>
          </cell>
          <cell r="R2521" t="str">
            <v>08001105277 MARIA LOPEZ</v>
          </cell>
          <cell r="S2521" t="str">
            <v>800120011</v>
          </cell>
          <cell r="T2521" t="str">
            <v>1904479672</v>
          </cell>
          <cell r="U2521" t="str">
            <v>2000350200</v>
          </cell>
          <cell r="V2521" t="str">
            <v>2020</v>
          </cell>
          <cell r="W2521">
            <v>44041</v>
          </cell>
        </row>
        <row r="2522">
          <cell r="G2522">
            <v>335549</v>
          </cell>
          <cell r="H2522" t="str">
            <v>KR</v>
          </cell>
          <cell r="I2522">
            <v>43895</v>
          </cell>
          <cell r="J2522">
            <v>43910</v>
          </cell>
          <cell r="K2522">
            <v>43899</v>
          </cell>
          <cell r="L2522">
            <v>43959</v>
          </cell>
          <cell r="M2522">
            <v>82</v>
          </cell>
          <cell r="N2522">
            <v>-330000</v>
          </cell>
          <cell r="P2522" t="str">
            <v>2905100202</v>
          </cell>
          <cell r="Q2522" t="str">
            <v>3090956535</v>
          </cell>
          <cell r="R2522" t="str">
            <v>08001360418 DARIELA PACHECO</v>
          </cell>
          <cell r="S2522" t="str">
            <v>800120011</v>
          </cell>
          <cell r="T2522" t="str">
            <v>1904479667</v>
          </cell>
          <cell r="U2522" t="str">
            <v>2000350200</v>
          </cell>
          <cell r="V2522" t="str">
            <v>2020</v>
          </cell>
          <cell r="W2522">
            <v>44041</v>
          </cell>
        </row>
        <row r="2523">
          <cell r="G2523">
            <v>30410489</v>
          </cell>
          <cell r="H2523" t="str">
            <v>KR</v>
          </cell>
          <cell r="I2523">
            <v>43335</v>
          </cell>
          <cell r="J2523">
            <v>43862</v>
          </cell>
          <cell r="K2523">
            <v>43595</v>
          </cell>
          <cell r="L2523">
            <v>43655</v>
          </cell>
          <cell r="M2523">
            <v>286</v>
          </cell>
          <cell r="N2523">
            <v>-471713</v>
          </cell>
          <cell r="P2523" t="str">
            <v>2905100202</v>
          </cell>
          <cell r="Q2523" t="str">
            <v>5101227681</v>
          </cell>
          <cell r="R2523" t="str">
            <v>08001499794 HECTOR RAFAEL GUZMAN GOMEZ</v>
          </cell>
          <cell r="S2523" t="str">
            <v>YB999</v>
          </cell>
          <cell r="T2523" t="str">
            <v>1904478442</v>
          </cell>
          <cell r="U2523" t="str">
            <v>2000301740</v>
          </cell>
          <cell r="V2523" t="str">
            <v>2020</v>
          </cell>
          <cell r="W2523">
            <v>43941</v>
          </cell>
        </row>
        <row r="2524">
          <cell r="G2524">
            <v>30410489</v>
          </cell>
          <cell r="H2524" t="str">
            <v>KR</v>
          </cell>
          <cell r="I2524">
            <v>43335</v>
          </cell>
          <cell r="J2524">
            <v>43862</v>
          </cell>
          <cell r="K2524">
            <v>43595</v>
          </cell>
          <cell r="L2524">
            <v>43655</v>
          </cell>
          <cell r="M2524">
            <v>324</v>
          </cell>
          <cell r="N2524">
            <v>-323122</v>
          </cell>
          <cell r="P2524" t="str">
            <v>2905100202</v>
          </cell>
          <cell r="Q2524" t="str">
            <v>5101227681</v>
          </cell>
          <cell r="R2524" t="str">
            <v>08001499794 HECTOR RAFAEL GUZMAN GOMEZ</v>
          </cell>
          <cell r="S2524" t="str">
            <v>800117011</v>
          </cell>
          <cell r="T2524" t="str">
            <v>1902778460</v>
          </cell>
          <cell r="U2524" t="str">
            <v>2000324495</v>
          </cell>
          <cell r="V2524" t="str">
            <v>2020</v>
          </cell>
          <cell r="W2524">
            <v>43979</v>
          </cell>
        </row>
        <row r="2525">
          <cell r="G2525">
            <v>30410489</v>
          </cell>
          <cell r="H2525" t="str">
            <v>KR</v>
          </cell>
          <cell r="I2525">
            <v>43335</v>
          </cell>
          <cell r="J2525">
            <v>43862</v>
          </cell>
          <cell r="K2525">
            <v>43335</v>
          </cell>
          <cell r="L2525">
            <v>43335</v>
          </cell>
          <cell r="M2525">
            <v>527</v>
          </cell>
          <cell r="N2525">
            <v>794835</v>
          </cell>
          <cell r="P2525" t="str">
            <v>2905100202</v>
          </cell>
          <cell r="Q2525" t="str">
            <v>20200201</v>
          </cell>
          <cell r="S2525" t="str">
            <v>800117011</v>
          </cell>
          <cell r="T2525" t="str">
            <v>1904478442</v>
          </cell>
          <cell r="U2525" t="str">
            <v>1904478442</v>
          </cell>
          <cell r="V2525" t="str">
            <v>2020</v>
          </cell>
          <cell r="W2525">
            <v>43862</v>
          </cell>
        </row>
        <row r="2526">
          <cell r="G2526">
            <v>333692</v>
          </cell>
          <cell r="H2526" t="str">
            <v>KR</v>
          </cell>
          <cell r="I2526">
            <v>43878</v>
          </cell>
          <cell r="J2526">
            <v>43907</v>
          </cell>
          <cell r="K2526">
            <v>43893</v>
          </cell>
          <cell r="L2526">
            <v>43953</v>
          </cell>
          <cell r="M2526">
            <v>151</v>
          </cell>
          <cell r="N2526">
            <v>-2473602</v>
          </cell>
          <cell r="P2526" t="str">
            <v>2905100203</v>
          </cell>
          <cell r="Q2526" t="str">
            <v>3031118557</v>
          </cell>
          <cell r="R2526" t="str">
            <v>20400338412 NATALY DIAZ</v>
          </cell>
          <cell r="S2526" t="str">
            <v>2040020011</v>
          </cell>
          <cell r="T2526" t="str">
            <v>1904467598</v>
          </cell>
          <cell r="U2526" t="str">
            <v>2000380497</v>
          </cell>
          <cell r="V2526" t="str">
            <v>2020</v>
          </cell>
          <cell r="W2526">
            <v>44104</v>
          </cell>
        </row>
        <row r="2527">
          <cell r="G2527">
            <v>334437</v>
          </cell>
          <cell r="H2527" t="str">
            <v>KR</v>
          </cell>
          <cell r="I2527">
            <v>43882</v>
          </cell>
          <cell r="J2527">
            <v>43907</v>
          </cell>
          <cell r="K2527">
            <v>43893</v>
          </cell>
          <cell r="L2527">
            <v>43953</v>
          </cell>
          <cell r="M2527">
            <v>34</v>
          </cell>
          <cell r="N2527">
            <v>-607054</v>
          </cell>
          <cell r="P2527" t="str">
            <v>2905100203</v>
          </cell>
          <cell r="Q2527" t="str">
            <v>3031118557</v>
          </cell>
          <cell r="R2527" t="str">
            <v>20228356350 JHONY QUINTERO</v>
          </cell>
          <cell r="S2527" t="str">
            <v>2022820011</v>
          </cell>
          <cell r="T2527" t="str">
            <v>1904467589</v>
          </cell>
          <cell r="U2527" t="str">
            <v>2000331962</v>
          </cell>
          <cell r="V2527" t="str">
            <v>2020</v>
          </cell>
          <cell r="W2527">
            <v>43987</v>
          </cell>
        </row>
        <row r="2528">
          <cell r="G2528">
            <v>334892</v>
          </cell>
          <cell r="H2528" t="str">
            <v>KR</v>
          </cell>
          <cell r="I2528">
            <v>43889</v>
          </cell>
          <cell r="J2528">
            <v>43907</v>
          </cell>
          <cell r="K2528">
            <v>43893</v>
          </cell>
          <cell r="L2528">
            <v>43953</v>
          </cell>
          <cell r="M2528">
            <v>37</v>
          </cell>
          <cell r="N2528">
            <v>-1710000</v>
          </cell>
          <cell r="P2528" t="str">
            <v>2905100202</v>
          </cell>
          <cell r="Q2528" t="str">
            <v>3031012537</v>
          </cell>
          <cell r="R2528" t="str">
            <v>08433024355 SARA RODRIGUEZ</v>
          </cell>
          <cell r="S2528" t="str">
            <v>843320011</v>
          </cell>
          <cell r="T2528" t="str">
            <v>1904466273</v>
          </cell>
          <cell r="U2528" t="str">
            <v>2000332015</v>
          </cell>
          <cell r="V2528" t="str">
            <v>2020</v>
          </cell>
          <cell r="W2528">
            <v>43990</v>
          </cell>
        </row>
        <row r="2529">
          <cell r="G2529">
            <v>333240</v>
          </cell>
          <cell r="H2529" t="str">
            <v>KR</v>
          </cell>
          <cell r="I2529">
            <v>43873</v>
          </cell>
          <cell r="J2529">
            <v>43906</v>
          </cell>
          <cell r="K2529">
            <v>43896</v>
          </cell>
          <cell r="L2529">
            <v>43956</v>
          </cell>
          <cell r="M2529">
            <v>172</v>
          </cell>
          <cell r="N2529">
            <v>-60000</v>
          </cell>
          <cell r="P2529" t="str">
            <v>2905100102</v>
          </cell>
          <cell r="Q2529" t="str">
            <v>3061055023</v>
          </cell>
          <cell r="R2529" t="str">
            <v>47001242809 RAFAEL CAMPO</v>
          </cell>
          <cell r="S2529" t="str">
            <v>4700117011</v>
          </cell>
          <cell r="T2529" t="str">
            <v>1904462685</v>
          </cell>
          <cell r="U2529" t="str">
            <v>2000390881</v>
          </cell>
          <cell r="V2529" t="str">
            <v>2020</v>
          </cell>
          <cell r="W2529">
            <v>44128</v>
          </cell>
        </row>
        <row r="2530">
          <cell r="G2530">
            <v>333213</v>
          </cell>
          <cell r="H2530" t="str">
            <v>KR</v>
          </cell>
          <cell r="I2530">
            <v>43873</v>
          </cell>
          <cell r="J2530">
            <v>43906</v>
          </cell>
          <cell r="K2530">
            <v>43896</v>
          </cell>
          <cell r="L2530">
            <v>43956</v>
          </cell>
          <cell r="M2530">
            <v>172</v>
          </cell>
          <cell r="N2530">
            <v>-60000</v>
          </cell>
          <cell r="P2530" t="str">
            <v>2905100102</v>
          </cell>
          <cell r="Q2530" t="str">
            <v>3061055023</v>
          </cell>
          <cell r="R2530" t="str">
            <v>47205055274 OSCAR CARBONELL</v>
          </cell>
          <cell r="S2530" t="str">
            <v>4720517011</v>
          </cell>
          <cell r="T2530" t="str">
            <v>1904462682</v>
          </cell>
          <cell r="U2530" t="str">
            <v>2000390881</v>
          </cell>
          <cell r="V2530" t="str">
            <v>2020</v>
          </cell>
          <cell r="W2530">
            <v>44128</v>
          </cell>
        </row>
        <row r="2531">
          <cell r="G2531">
            <v>333194</v>
          </cell>
          <cell r="H2531" t="str">
            <v>KR</v>
          </cell>
          <cell r="I2531">
            <v>43873</v>
          </cell>
          <cell r="J2531">
            <v>43906</v>
          </cell>
          <cell r="K2531">
            <v>43896</v>
          </cell>
          <cell r="L2531">
            <v>43956</v>
          </cell>
          <cell r="M2531">
            <v>172</v>
          </cell>
          <cell r="N2531">
            <v>-60000</v>
          </cell>
          <cell r="P2531" t="str">
            <v>2905100202</v>
          </cell>
          <cell r="Q2531" t="str">
            <v>3061055023</v>
          </cell>
          <cell r="R2531" t="str">
            <v>4796000031121 WILSON VARELA</v>
          </cell>
          <cell r="S2531" t="str">
            <v>4796017011</v>
          </cell>
          <cell r="T2531" t="str">
            <v>1904462678</v>
          </cell>
          <cell r="U2531" t="str">
            <v>2000390881</v>
          </cell>
          <cell r="V2531" t="str">
            <v>2020</v>
          </cell>
          <cell r="W2531">
            <v>44128</v>
          </cell>
        </row>
        <row r="2532">
          <cell r="G2532">
            <v>333172</v>
          </cell>
          <cell r="H2532" t="str">
            <v>KR</v>
          </cell>
          <cell r="I2532">
            <v>43873</v>
          </cell>
          <cell r="J2532">
            <v>43906</v>
          </cell>
          <cell r="K2532">
            <v>43896</v>
          </cell>
          <cell r="L2532">
            <v>43956</v>
          </cell>
          <cell r="M2532">
            <v>172</v>
          </cell>
          <cell r="N2532">
            <v>-60000</v>
          </cell>
          <cell r="P2532" t="str">
            <v>2905100102</v>
          </cell>
          <cell r="Q2532" t="str">
            <v>3061055023</v>
          </cell>
          <cell r="R2532" t="str">
            <v>47268337394 KEVIN MORENO</v>
          </cell>
          <cell r="S2532" t="str">
            <v>4726817011</v>
          </cell>
          <cell r="T2532" t="str">
            <v>1904462675</v>
          </cell>
          <cell r="U2532" t="str">
            <v>2000390881</v>
          </cell>
          <cell r="V2532" t="str">
            <v>2020</v>
          </cell>
          <cell r="W2532">
            <v>44128</v>
          </cell>
        </row>
        <row r="2533">
          <cell r="G2533">
            <v>333154</v>
          </cell>
          <cell r="H2533" t="str">
            <v>KR</v>
          </cell>
          <cell r="I2533">
            <v>43872</v>
          </cell>
          <cell r="J2533">
            <v>43906</v>
          </cell>
          <cell r="K2533">
            <v>43896</v>
          </cell>
          <cell r="L2533">
            <v>43956</v>
          </cell>
          <cell r="M2533">
            <v>172</v>
          </cell>
          <cell r="N2533">
            <v>-60000</v>
          </cell>
          <cell r="P2533" t="str">
            <v>2905100202</v>
          </cell>
          <cell r="Q2533" t="str">
            <v>3061055023</v>
          </cell>
          <cell r="R2533" t="str">
            <v>47170028652 YANERIS CHIQUILLO</v>
          </cell>
          <cell r="S2533" t="str">
            <v>4717017011</v>
          </cell>
          <cell r="T2533" t="str">
            <v>1904462669</v>
          </cell>
          <cell r="U2533" t="str">
            <v>2000390881</v>
          </cell>
          <cell r="V2533" t="str">
            <v>2020</v>
          </cell>
          <cell r="W2533">
            <v>44128</v>
          </cell>
        </row>
        <row r="2534">
          <cell r="G2534">
            <v>333153</v>
          </cell>
          <cell r="H2534" t="str">
            <v>KR</v>
          </cell>
          <cell r="I2534">
            <v>43873</v>
          </cell>
          <cell r="J2534">
            <v>43906</v>
          </cell>
          <cell r="K2534">
            <v>43896</v>
          </cell>
          <cell r="L2534">
            <v>43956</v>
          </cell>
          <cell r="M2534">
            <v>172</v>
          </cell>
          <cell r="N2534">
            <v>-60000</v>
          </cell>
          <cell r="P2534" t="str">
            <v>2905100202</v>
          </cell>
          <cell r="Q2534" t="str">
            <v>3061055023</v>
          </cell>
          <cell r="R2534" t="str">
            <v>47205417014 SARY CASTRO</v>
          </cell>
          <cell r="S2534" t="str">
            <v>4720517011</v>
          </cell>
          <cell r="T2534" t="str">
            <v>1904462665</v>
          </cell>
          <cell r="U2534" t="str">
            <v>2000390881</v>
          </cell>
          <cell r="V2534" t="str">
            <v>2020</v>
          </cell>
          <cell r="W2534">
            <v>44128</v>
          </cell>
        </row>
        <row r="2535">
          <cell r="G2535">
            <v>333150</v>
          </cell>
          <cell r="H2535" t="str">
            <v>KR</v>
          </cell>
          <cell r="I2535">
            <v>43801</v>
          </cell>
          <cell r="J2535">
            <v>43906</v>
          </cell>
          <cell r="K2535">
            <v>43896</v>
          </cell>
          <cell r="L2535">
            <v>43956</v>
          </cell>
          <cell r="M2535">
            <v>172</v>
          </cell>
          <cell r="N2535">
            <v>-60000</v>
          </cell>
          <cell r="P2535" t="str">
            <v>2905100102</v>
          </cell>
          <cell r="Q2535" t="str">
            <v>3061055023</v>
          </cell>
          <cell r="R2535" t="str">
            <v>47001242809 RAFAEL CAMPO</v>
          </cell>
          <cell r="S2535" t="str">
            <v>4700117011</v>
          </cell>
          <cell r="T2535" t="str">
            <v>1904462658</v>
          </cell>
          <cell r="U2535" t="str">
            <v>2000390881</v>
          </cell>
          <cell r="V2535" t="str">
            <v>2020</v>
          </cell>
          <cell r="W2535">
            <v>44128</v>
          </cell>
        </row>
        <row r="2536">
          <cell r="G2536">
            <v>333147</v>
          </cell>
          <cell r="H2536" t="str">
            <v>KR</v>
          </cell>
          <cell r="I2536">
            <v>43873</v>
          </cell>
          <cell r="J2536">
            <v>43906</v>
          </cell>
          <cell r="K2536">
            <v>43896</v>
          </cell>
          <cell r="L2536">
            <v>43956</v>
          </cell>
          <cell r="M2536">
            <v>172</v>
          </cell>
          <cell r="N2536">
            <v>-60000</v>
          </cell>
          <cell r="P2536" t="str">
            <v>2905100102</v>
          </cell>
          <cell r="Q2536" t="str">
            <v>3061055023</v>
          </cell>
          <cell r="R2536" t="str">
            <v>47675217795 JOSE ARAUJO</v>
          </cell>
          <cell r="S2536" t="str">
            <v>4767517011</v>
          </cell>
          <cell r="T2536" t="str">
            <v>1904462654</v>
          </cell>
          <cell r="U2536" t="str">
            <v>2000390881</v>
          </cell>
          <cell r="V2536" t="str">
            <v>2020</v>
          </cell>
          <cell r="W2536">
            <v>44128</v>
          </cell>
        </row>
        <row r="2537">
          <cell r="G2537">
            <v>333143</v>
          </cell>
          <cell r="H2537" t="str">
            <v>KR</v>
          </cell>
          <cell r="I2537">
            <v>43873</v>
          </cell>
          <cell r="J2537">
            <v>43906</v>
          </cell>
          <cell r="K2537">
            <v>43896</v>
          </cell>
          <cell r="L2537">
            <v>43956</v>
          </cell>
          <cell r="M2537">
            <v>172</v>
          </cell>
          <cell r="N2537">
            <v>-60000</v>
          </cell>
          <cell r="P2537" t="str">
            <v>2905100202</v>
          </cell>
          <cell r="Q2537" t="str">
            <v>3061055023</v>
          </cell>
          <cell r="R2537" t="str">
            <v>47170028652 YANERIS CHIQUILLO</v>
          </cell>
          <cell r="S2537" t="str">
            <v>4717017011</v>
          </cell>
          <cell r="T2537" t="str">
            <v>1904462652</v>
          </cell>
          <cell r="U2537" t="str">
            <v>2000390881</v>
          </cell>
          <cell r="V2537" t="str">
            <v>2020</v>
          </cell>
          <cell r="W2537">
            <v>44128</v>
          </cell>
        </row>
        <row r="2538">
          <cell r="G2538">
            <v>333138</v>
          </cell>
          <cell r="H2538" t="str">
            <v>KR</v>
          </cell>
          <cell r="I2538">
            <v>43873</v>
          </cell>
          <cell r="J2538">
            <v>43906</v>
          </cell>
          <cell r="K2538">
            <v>43896</v>
          </cell>
          <cell r="L2538">
            <v>43956</v>
          </cell>
          <cell r="M2538">
            <v>172</v>
          </cell>
          <cell r="N2538">
            <v>-60000</v>
          </cell>
          <cell r="P2538" t="str">
            <v>2905100202</v>
          </cell>
          <cell r="Q2538" t="str">
            <v>3061055023</v>
          </cell>
          <cell r="R2538" t="str">
            <v>4767500150402 SINDY VALLE</v>
          </cell>
          <cell r="S2538" t="str">
            <v>4767517011</v>
          </cell>
          <cell r="T2538" t="str">
            <v>1904462648</v>
          </cell>
          <cell r="U2538" t="str">
            <v>2000390881</v>
          </cell>
          <cell r="V2538" t="str">
            <v>2020</v>
          </cell>
          <cell r="W2538">
            <v>44128</v>
          </cell>
        </row>
        <row r="2539">
          <cell r="G2539">
            <v>333130</v>
          </cell>
          <cell r="H2539" t="str">
            <v>KR</v>
          </cell>
          <cell r="I2539">
            <v>43872</v>
          </cell>
          <cell r="J2539">
            <v>43906</v>
          </cell>
          <cell r="K2539">
            <v>43896</v>
          </cell>
          <cell r="L2539">
            <v>43956</v>
          </cell>
          <cell r="M2539">
            <v>172</v>
          </cell>
          <cell r="N2539">
            <v>-60000</v>
          </cell>
          <cell r="P2539" t="str">
            <v>2905100202</v>
          </cell>
          <cell r="Q2539" t="str">
            <v>3061055023</v>
          </cell>
          <cell r="R2539" t="str">
            <v>4796000101501 ALBERTO GARCIA</v>
          </cell>
          <cell r="S2539" t="str">
            <v>4796017011</v>
          </cell>
          <cell r="T2539" t="str">
            <v>1904462639</v>
          </cell>
          <cell r="U2539" t="str">
            <v>2000390881</v>
          </cell>
          <cell r="V2539" t="str">
            <v>2020</v>
          </cell>
          <cell r="W2539">
            <v>44128</v>
          </cell>
        </row>
        <row r="2540">
          <cell r="G2540">
            <v>334867</v>
          </cell>
          <cell r="H2540" t="str">
            <v>KR</v>
          </cell>
          <cell r="I2540">
            <v>43888</v>
          </cell>
          <cell r="J2540">
            <v>43937</v>
          </cell>
          <cell r="K2540">
            <v>43893</v>
          </cell>
          <cell r="L2540">
            <v>43953</v>
          </cell>
          <cell r="M2540">
            <v>-12</v>
          </cell>
          <cell r="N2540">
            <v>-984947</v>
          </cell>
          <cell r="P2540" t="str">
            <v>2905100202</v>
          </cell>
          <cell r="Q2540" t="str">
            <v>3031002336</v>
          </cell>
          <cell r="R2540" t="str">
            <v>08433484652 MARGARITA SERRANO</v>
          </cell>
          <cell r="S2540" t="str">
            <v>843320011</v>
          </cell>
          <cell r="T2540" t="str">
            <v>1904462400</v>
          </cell>
          <cell r="U2540" t="str">
            <v>2000301742</v>
          </cell>
          <cell r="V2540" t="str">
            <v>2020</v>
          </cell>
          <cell r="W2540">
            <v>43941</v>
          </cell>
        </row>
        <row r="2541">
          <cell r="G2541">
            <v>334858</v>
          </cell>
          <cell r="H2541" t="str">
            <v>KR</v>
          </cell>
          <cell r="I2541">
            <v>43888</v>
          </cell>
          <cell r="J2541">
            <v>43937</v>
          </cell>
          <cell r="K2541">
            <v>43893</v>
          </cell>
          <cell r="L2541">
            <v>43953</v>
          </cell>
          <cell r="M2541">
            <v>-12</v>
          </cell>
          <cell r="N2541">
            <v>-1050000</v>
          </cell>
          <cell r="P2541" t="str">
            <v>2905100202</v>
          </cell>
          <cell r="Q2541" t="str">
            <v>3031002336</v>
          </cell>
          <cell r="R2541" t="str">
            <v>08001264333 REINALDO FABREGAS</v>
          </cell>
          <cell r="S2541" t="str">
            <v>800120011</v>
          </cell>
          <cell r="T2541" t="str">
            <v>1904462394</v>
          </cell>
          <cell r="U2541" t="str">
            <v>2000301742</v>
          </cell>
          <cell r="V2541" t="str">
            <v>2020</v>
          </cell>
          <cell r="W2541">
            <v>43941</v>
          </cell>
        </row>
        <row r="2542">
          <cell r="G2542">
            <v>334853</v>
          </cell>
          <cell r="H2542" t="str">
            <v>KR</v>
          </cell>
          <cell r="I2542">
            <v>43888</v>
          </cell>
          <cell r="J2542">
            <v>43937</v>
          </cell>
          <cell r="K2542">
            <v>43893</v>
          </cell>
          <cell r="L2542">
            <v>43953</v>
          </cell>
          <cell r="M2542">
            <v>-12</v>
          </cell>
          <cell r="N2542">
            <v>-720000</v>
          </cell>
          <cell r="P2542" t="str">
            <v>2905100202</v>
          </cell>
          <cell r="Q2542" t="str">
            <v>3031002336</v>
          </cell>
          <cell r="R2542" t="str">
            <v>08560062474 FANIA MOZO</v>
          </cell>
          <cell r="S2542" t="str">
            <v>856020011</v>
          </cell>
          <cell r="T2542" t="str">
            <v>1904462387</v>
          </cell>
          <cell r="U2542" t="str">
            <v>2000301742</v>
          </cell>
          <cell r="V2542" t="str">
            <v>2020</v>
          </cell>
          <cell r="W2542">
            <v>43941</v>
          </cell>
        </row>
        <row r="2543">
          <cell r="G2543">
            <v>334827</v>
          </cell>
          <cell r="H2543" t="str">
            <v>KR</v>
          </cell>
          <cell r="I2543">
            <v>43888</v>
          </cell>
          <cell r="J2543">
            <v>43937</v>
          </cell>
          <cell r="K2543">
            <v>43893</v>
          </cell>
          <cell r="L2543">
            <v>43953</v>
          </cell>
          <cell r="M2543">
            <v>-12</v>
          </cell>
          <cell r="N2543">
            <v>-720000</v>
          </cell>
          <cell r="P2543" t="str">
            <v>2905100202</v>
          </cell>
          <cell r="Q2543" t="str">
            <v>3031002336</v>
          </cell>
          <cell r="R2543" t="str">
            <v>08001168113 NEDTALIDES VARGAS</v>
          </cell>
          <cell r="S2543" t="str">
            <v>800120011</v>
          </cell>
          <cell r="T2543" t="str">
            <v>1904462373</v>
          </cell>
          <cell r="U2543" t="str">
            <v>2000301742</v>
          </cell>
          <cell r="V2543" t="str">
            <v>2020</v>
          </cell>
          <cell r="W2543">
            <v>43941</v>
          </cell>
        </row>
        <row r="2544">
          <cell r="G2544">
            <v>334616</v>
          </cell>
          <cell r="H2544" t="str">
            <v>KR</v>
          </cell>
          <cell r="I2544">
            <v>43887</v>
          </cell>
          <cell r="J2544">
            <v>43937</v>
          </cell>
          <cell r="K2544">
            <v>43893</v>
          </cell>
          <cell r="L2544">
            <v>43953</v>
          </cell>
          <cell r="M2544">
            <v>-12</v>
          </cell>
          <cell r="N2544">
            <v>-1249940</v>
          </cell>
          <cell r="P2544" t="str">
            <v>2905100202</v>
          </cell>
          <cell r="Q2544" t="str">
            <v>3031002336</v>
          </cell>
          <cell r="R2544" t="str">
            <v>08433020836 JAVIER POZUELO</v>
          </cell>
          <cell r="S2544" t="str">
            <v>843320011</v>
          </cell>
          <cell r="T2544" t="str">
            <v>1904462370</v>
          </cell>
          <cell r="U2544" t="str">
            <v>2000301742</v>
          </cell>
          <cell r="V2544" t="str">
            <v>2020</v>
          </cell>
          <cell r="W2544">
            <v>43941</v>
          </cell>
        </row>
        <row r="2545">
          <cell r="G2545">
            <v>334613</v>
          </cell>
          <cell r="H2545" t="str">
            <v>KR</v>
          </cell>
          <cell r="I2545">
            <v>43887</v>
          </cell>
          <cell r="J2545">
            <v>43937</v>
          </cell>
          <cell r="K2545">
            <v>43893</v>
          </cell>
          <cell r="L2545">
            <v>43953</v>
          </cell>
          <cell r="M2545">
            <v>-12</v>
          </cell>
          <cell r="N2545">
            <v>-921601</v>
          </cell>
          <cell r="P2545" t="str">
            <v>2905100202</v>
          </cell>
          <cell r="Q2545" t="str">
            <v>3031002336</v>
          </cell>
          <cell r="R2545" t="str">
            <v>08001099245 GUSTAVO BARRETO</v>
          </cell>
          <cell r="S2545" t="str">
            <v>800120011</v>
          </cell>
          <cell r="T2545" t="str">
            <v>1904462363</v>
          </cell>
          <cell r="U2545" t="str">
            <v>2000301742</v>
          </cell>
          <cell r="V2545" t="str">
            <v>2020</v>
          </cell>
          <cell r="W2545">
            <v>43941</v>
          </cell>
        </row>
        <row r="2546">
          <cell r="G2546">
            <v>334581</v>
          </cell>
          <cell r="H2546" t="str">
            <v>KR</v>
          </cell>
          <cell r="I2546">
            <v>43887</v>
          </cell>
          <cell r="J2546">
            <v>43937</v>
          </cell>
          <cell r="K2546">
            <v>43893</v>
          </cell>
          <cell r="L2546">
            <v>43953</v>
          </cell>
          <cell r="M2546">
            <v>-12</v>
          </cell>
          <cell r="N2546">
            <v>-60000</v>
          </cell>
          <cell r="P2546" t="str">
            <v>2905100102</v>
          </cell>
          <cell r="Q2546" t="str">
            <v>3031002336</v>
          </cell>
          <cell r="R2546" t="str">
            <v>08001372379 HAROLD YEPES</v>
          </cell>
          <cell r="S2546" t="str">
            <v>800120011</v>
          </cell>
          <cell r="T2546" t="str">
            <v>1904462355</v>
          </cell>
          <cell r="U2546" t="str">
            <v>2000301742</v>
          </cell>
          <cell r="V2546" t="str">
            <v>2020</v>
          </cell>
          <cell r="W2546">
            <v>43941</v>
          </cell>
        </row>
        <row r="2547">
          <cell r="G2547">
            <v>334577</v>
          </cell>
          <cell r="H2547" t="str">
            <v>KR</v>
          </cell>
          <cell r="I2547">
            <v>43887</v>
          </cell>
          <cell r="J2547">
            <v>43937</v>
          </cell>
          <cell r="K2547">
            <v>43893</v>
          </cell>
          <cell r="L2547">
            <v>43953</v>
          </cell>
          <cell r="M2547">
            <v>-12</v>
          </cell>
          <cell r="N2547">
            <v>-60000</v>
          </cell>
          <cell r="P2547" t="str">
            <v>2905100202</v>
          </cell>
          <cell r="Q2547" t="str">
            <v>3031002336</v>
          </cell>
          <cell r="R2547" t="str">
            <v>08758439694 LUIS CERRA</v>
          </cell>
          <cell r="S2547" t="str">
            <v>800120011</v>
          </cell>
          <cell r="T2547" t="str">
            <v>1904462347</v>
          </cell>
          <cell r="U2547" t="str">
            <v>2000301742</v>
          </cell>
          <cell r="V2547" t="str">
            <v>2020</v>
          </cell>
          <cell r="W2547">
            <v>43941</v>
          </cell>
        </row>
        <row r="2548">
          <cell r="G2548">
            <v>334533</v>
          </cell>
          <cell r="H2548" t="str">
            <v>KR</v>
          </cell>
          <cell r="I2548">
            <v>43887</v>
          </cell>
          <cell r="J2548">
            <v>43937</v>
          </cell>
          <cell r="K2548">
            <v>43893</v>
          </cell>
          <cell r="L2548">
            <v>43953</v>
          </cell>
          <cell r="M2548">
            <v>-12</v>
          </cell>
          <cell r="N2548">
            <v>-60000</v>
          </cell>
          <cell r="P2548" t="str">
            <v>2905100102</v>
          </cell>
          <cell r="Q2548" t="str">
            <v>3031002336</v>
          </cell>
          <cell r="R2548" t="str">
            <v>08001177980 EDWIN GARCIA</v>
          </cell>
          <cell r="S2548" t="str">
            <v>800120011</v>
          </cell>
          <cell r="T2548" t="str">
            <v>1904462343</v>
          </cell>
          <cell r="U2548" t="str">
            <v>2000301742</v>
          </cell>
          <cell r="V2548" t="str">
            <v>2020</v>
          </cell>
          <cell r="W2548">
            <v>43941</v>
          </cell>
        </row>
        <row r="2549">
          <cell r="G2549">
            <v>334487</v>
          </cell>
          <cell r="H2549" t="str">
            <v>KR</v>
          </cell>
          <cell r="I2549">
            <v>43882</v>
          </cell>
          <cell r="J2549">
            <v>43937</v>
          </cell>
          <cell r="K2549">
            <v>43893</v>
          </cell>
          <cell r="L2549">
            <v>43953</v>
          </cell>
          <cell r="M2549">
            <v>-12</v>
          </cell>
          <cell r="N2549">
            <v>-60000</v>
          </cell>
          <cell r="P2549" t="str">
            <v>2905100202</v>
          </cell>
          <cell r="Q2549" t="str">
            <v>3031002336</v>
          </cell>
          <cell r="R2549" t="str">
            <v>08001116289 BEATRIZ RIOS</v>
          </cell>
          <cell r="S2549" t="str">
            <v>800120011</v>
          </cell>
          <cell r="T2549" t="str">
            <v>1904462337</v>
          </cell>
          <cell r="U2549" t="str">
            <v>2000301742</v>
          </cell>
          <cell r="V2549" t="str">
            <v>2020</v>
          </cell>
          <cell r="W2549">
            <v>43941</v>
          </cell>
        </row>
        <row r="2550">
          <cell r="G2550">
            <v>334478</v>
          </cell>
          <cell r="H2550" t="str">
            <v>KR</v>
          </cell>
          <cell r="I2550">
            <v>43882</v>
          </cell>
          <cell r="J2550">
            <v>43937</v>
          </cell>
          <cell r="K2550">
            <v>43893</v>
          </cell>
          <cell r="L2550">
            <v>43953</v>
          </cell>
          <cell r="M2550">
            <v>-12</v>
          </cell>
          <cell r="N2550">
            <v>-60000</v>
          </cell>
          <cell r="P2550" t="str">
            <v>2905100202</v>
          </cell>
          <cell r="Q2550" t="str">
            <v>3031002336</v>
          </cell>
          <cell r="R2550" t="str">
            <v>08758568288 DOYLER ADUEN</v>
          </cell>
          <cell r="S2550" t="str">
            <v>875817011</v>
          </cell>
          <cell r="T2550" t="str">
            <v>1904462329</v>
          </cell>
          <cell r="U2550" t="str">
            <v>2000301742</v>
          </cell>
          <cell r="V2550" t="str">
            <v>2020</v>
          </cell>
          <cell r="W2550">
            <v>43941</v>
          </cell>
        </row>
        <row r="2551">
          <cell r="G2551">
            <v>334477</v>
          </cell>
          <cell r="H2551" t="str">
            <v>KR</v>
          </cell>
          <cell r="I2551">
            <v>43882</v>
          </cell>
          <cell r="J2551">
            <v>43937</v>
          </cell>
          <cell r="K2551">
            <v>43893</v>
          </cell>
          <cell r="L2551">
            <v>43953</v>
          </cell>
          <cell r="M2551">
            <v>-12</v>
          </cell>
          <cell r="N2551">
            <v>-60000</v>
          </cell>
          <cell r="P2551" t="str">
            <v>2905100202</v>
          </cell>
          <cell r="Q2551" t="str">
            <v>3031002336</v>
          </cell>
          <cell r="R2551" t="str">
            <v>08001242700 JOSE SERNA</v>
          </cell>
          <cell r="S2551" t="str">
            <v>800120011</v>
          </cell>
          <cell r="T2551" t="str">
            <v>1904462324</v>
          </cell>
          <cell r="U2551" t="str">
            <v>2000301742</v>
          </cell>
          <cell r="V2551" t="str">
            <v>2020</v>
          </cell>
          <cell r="W2551">
            <v>43941</v>
          </cell>
        </row>
        <row r="2552">
          <cell r="G2552">
            <v>334451</v>
          </cell>
          <cell r="H2552" t="str">
            <v>KR</v>
          </cell>
          <cell r="I2552">
            <v>43882</v>
          </cell>
          <cell r="J2552">
            <v>43937</v>
          </cell>
          <cell r="K2552">
            <v>43893</v>
          </cell>
          <cell r="L2552">
            <v>43953</v>
          </cell>
          <cell r="M2552">
            <v>-12</v>
          </cell>
          <cell r="N2552">
            <v>-60000</v>
          </cell>
          <cell r="P2552" t="str">
            <v>2905100202</v>
          </cell>
          <cell r="Q2552" t="str">
            <v>3031002336</v>
          </cell>
          <cell r="R2552" t="str">
            <v>08758593049 HABIB HERAZO</v>
          </cell>
          <cell r="S2552" t="str">
            <v>875817011</v>
          </cell>
          <cell r="T2552" t="str">
            <v>1904462315</v>
          </cell>
          <cell r="U2552" t="str">
            <v>2000301742</v>
          </cell>
          <cell r="V2552" t="str">
            <v>2020</v>
          </cell>
          <cell r="W2552">
            <v>43941</v>
          </cell>
        </row>
        <row r="2553">
          <cell r="G2553">
            <v>334418</v>
          </cell>
          <cell r="H2553" t="str">
            <v>KR</v>
          </cell>
          <cell r="I2553">
            <v>43882</v>
          </cell>
          <cell r="J2553">
            <v>43937</v>
          </cell>
          <cell r="K2553">
            <v>43893</v>
          </cell>
          <cell r="L2553">
            <v>43953</v>
          </cell>
          <cell r="M2553">
            <v>-12</v>
          </cell>
          <cell r="N2553">
            <v>-60000</v>
          </cell>
          <cell r="P2553" t="str">
            <v>2905100102</v>
          </cell>
          <cell r="Q2553" t="str">
            <v>3031002336</v>
          </cell>
          <cell r="R2553" t="str">
            <v>08001474520 LUISA BARRIOS</v>
          </cell>
          <cell r="S2553" t="str">
            <v>800120011</v>
          </cell>
          <cell r="T2553" t="str">
            <v>1904462286</v>
          </cell>
          <cell r="U2553" t="str">
            <v>2000301742</v>
          </cell>
          <cell r="V2553" t="str">
            <v>2020</v>
          </cell>
          <cell r="W2553">
            <v>43941</v>
          </cell>
        </row>
        <row r="2554">
          <cell r="G2554">
            <v>334416</v>
          </cell>
          <cell r="H2554" t="str">
            <v>KR</v>
          </cell>
          <cell r="I2554">
            <v>43882</v>
          </cell>
          <cell r="J2554">
            <v>43937</v>
          </cell>
          <cell r="K2554">
            <v>43893</v>
          </cell>
          <cell r="L2554">
            <v>43953</v>
          </cell>
          <cell r="M2554">
            <v>-12</v>
          </cell>
          <cell r="N2554">
            <v>-378776</v>
          </cell>
          <cell r="P2554" t="str">
            <v>2905100202</v>
          </cell>
          <cell r="Q2554" t="str">
            <v>3031002336</v>
          </cell>
          <cell r="R2554" t="str">
            <v>08758435099 IRAY VILLALOBOS</v>
          </cell>
          <cell r="S2554" t="str">
            <v>875817011</v>
          </cell>
          <cell r="T2554" t="str">
            <v>1904462278</v>
          </cell>
          <cell r="U2554" t="str">
            <v>2000301742</v>
          </cell>
          <cell r="V2554" t="str">
            <v>2020</v>
          </cell>
          <cell r="W2554">
            <v>43941</v>
          </cell>
        </row>
        <row r="2555">
          <cell r="G2555">
            <v>334301</v>
          </cell>
          <cell r="H2555" t="str">
            <v>KR</v>
          </cell>
          <cell r="I2555">
            <v>43882</v>
          </cell>
          <cell r="J2555">
            <v>43937</v>
          </cell>
          <cell r="K2555">
            <v>43893</v>
          </cell>
          <cell r="L2555">
            <v>43953</v>
          </cell>
          <cell r="M2555">
            <v>-12</v>
          </cell>
          <cell r="N2555">
            <v>-390000</v>
          </cell>
          <cell r="P2555" t="str">
            <v>2905100202</v>
          </cell>
          <cell r="Q2555" t="str">
            <v>3031002336</v>
          </cell>
          <cell r="R2555" t="str">
            <v>08001189097 LUIS MENDOZA</v>
          </cell>
          <cell r="S2555" t="str">
            <v>800120011</v>
          </cell>
          <cell r="T2555" t="str">
            <v>1904462262</v>
          </cell>
          <cell r="U2555" t="str">
            <v>2000301742</v>
          </cell>
          <cell r="V2555" t="str">
            <v>2020</v>
          </cell>
          <cell r="W2555">
            <v>43941</v>
          </cell>
        </row>
        <row r="2556">
          <cell r="G2556">
            <v>335412</v>
          </cell>
          <cell r="H2556" t="str">
            <v>KR</v>
          </cell>
          <cell r="I2556">
            <v>43894</v>
          </cell>
          <cell r="J2556">
            <v>43906</v>
          </cell>
          <cell r="K2556">
            <v>43899</v>
          </cell>
          <cell r="L2556">
            <v>43959</v>
          </cell>
          <cell r="M2556">
            <v>82</v>
          </cell>
          <cell r="N2556">
            <v>-60000</v>
          </cell>
          <cell r="P2556" t="str">
            <v>2905100103</v>
          </cell>
          <cell r="Q2556" t="str">
            <v>3091011371</v>
          </cell>
          <cell r="R2556" t="str">
            <v>13001391180 DANA JIMENEZ</v>
          </cell>
          <cell r="S2556" t="str">
            <v>1300120011</v>
          </cell>
          <cell r="T2556" t="str">
            <v>1904461665</v>
          </cell>
          <cell r="U2556" t="str">
            <v>2000350202</v>
          </cell>
          <cell r="V2556" t="str">
            <v>2020</v>
          </cell>
          <cell r="W2556">
            <v>44041</v>
          </cell>
        </row>
        <row r="2557">
          <cell r="G2557">
            <v>335404</v>
          </cell>
          <cell r="H2557" t="str">
            <v>KR</v>
          </cell>
          <cell r="I2557">
            <v>43894</v>
          </cell>
          <cell r="J2557">
            <v>43906</v>
          </cell>
          <cell r="K2557">
            <v>43899</v>
          </cell>
          <cell r="L2557">
            <v>43959</v>
          </cell>
          <cell r="M2557">
            <v>145</v>
          </cell>
          <cell r="N2557">
            <v>-60000</v>
          </cell>
          <cell r="P2557" t="str">
            <v>2905100203</v>
          </cell>
          <cell r="Q2557" t="str">
            <v>3091008482</v>
          </cell>
          <cell r="R2557" t="str">
            <v>76001362876 LUIS AVILA</v>
          </cell>
          <cell r="S2557" t="str">
            <v>7600117011</v>
          </cell>
          <cell r="T2557" t="str">
            <v>1904461641</v>
          </cell>
          <cell r="U2557" t="str">
            <v>2000380497</v>
          </cell>
          <cell r="V2557" t="str">
            <v>2020</v>
          </cell>
          <cell r="W2557">
            <v>44104</v>
          </cell>
        </row>
        <row r="2558">
          <cell r="G2558">
            <v>335263</v>
          </cell>
          <cell r="H2558" t="str">
            <v>KR</v>
          </cell>
          <cell r="I2558">
            <v>43893</v>
          </cell>
          <cell r="J2558">
            <v>43906</v>
          </cell>
          <cell r="K2558">
            <v>43899</v>
          </cell>
          <cell r="L2558">
            <v>43959</v>
          </cell>
          <cell r="M2558">
            <v>24</v>
          </cell>
          <cell r="N2558">
            <v>-60000</v>
          </cell>
          <cell r="P2558" t="str">
            <v>2905100203</v>
          </cell>
          <cell r="Q2558" t="str">
            <v>3091006504</v>
          </cell>
          <cell r="R2558" t="str">
            <v>68121000779 BIBIANO PARRA</v>
          </cell>
          <cell r="S2558" t="str">
            <v>6812120011</v>
          </cell>
          <cell r="T2558" t="str">
            <v>1904460815</v>
          </cell>
          <cell r="U2558" t="str">
            <v>1904790376</v>
          </cell>
          <cell r="V2558" t="str">
            <v>2020</v>
          </cell>
          <cell r="W2558">
            <v>43983</v>
          </cell>
        </row>
        <row r="2559">
          <cell r="G2559">
            <v>335221</v>
          </cell>
          <cell r="H2559" t="str">
            <v>KR</v>
          </cell>
          <cell r="I2559">
            <v>43892</v>
          </cell>
          <cell r="J2559">
            <v>43906</v>
          </cell>
          <cell r="K2559">
            <v>43899</v>
          </cell>
          <cell r="L2559">
            <v>43959</v>
          </cell>
          <cell r="M2559">
            <v>53</v>
          </cell>
          <cell r="N2559">
            <v>-118889</v>
          </cell>
          <cell r="P2559" t="str">
            <v>2905100203</v>
          </cell>
          <cell r="Q2559" t="str">
            <v>3091006504</v>
          </cell>
          <cell r="R2559" t="str">
            <v>68296001848 MIGUEL OREJARENA</v>
          </cell>
          <cell r="S2559" t="str">
            <v>6829620011</v>
          </cell>
          <cell r="T2559" t="str">
            <v>1904460783</v>
          </cell>
          <cell r="U2559" t="str">
            <v>2000335020</v>
          </cell>
          <cell r="V2559" t="str">
            <v>2020</v>
          </cell>
          <cell r="W2559">
            <v>44012</v>
          </cell>
        </row>
        <row r="2560">
          <cell r="G2560">
            <v>335216</v>
          </cell>
          <cell r="H2560" t="str">
            <v>KR</v>
          </cell>
          <cell r="I2560">
            <v>43892</v>
          </cell>
          <cell r="J2560">
            <v>43906</v>
          </cell>
          <cell r="K2560">
            <v>43899</v>
          </cell>
          <cell r="L2560">
            <v>43959</v>
          </cell>
          <cell r="M2560">
            <v>28</v>
          </cell>
          <cell r="N2560">
            <v>-325603</v>
          </cell>
          <cell r="P2560" t="str">
            <v>2905100103</v>
          </cell>
          <cell r="Q2560" t="str">
            <v>3091010440</v>
          </cell>
          <cell r="R2560" t="str">
            <v>20001307793 JESUS VERGEL</v>
          </cell>
          <cell r="S2560" t="str">
            <v>2000120011</v>
          </cell>
          <cell r="T2560" t="str">
            <v>1904460756</v>
          </cell>
          <cell r="U2560" t="str">
            <v>1904733216</v>
          </cell>
          <cell r="V2560" t="str">
            <v>2020</v>
          </cell>
          <cell r="W2560">
            <v>43987</v>
          </cell>
        </row>
        <row r="2561">
          <cell r="G2561">
            <v>333392</v>
          </cell>
          <cell r="H2561" t="str">
            <v>KR</v>
          </cell>
          <cell r="I2561">
            <v>43874</v>
          </cell>
          <cell r="J2561">
            <v>43937</v>
          </cell>
          <cell r="K2561">
            <v>43893</v>
          </cell>
          <cell r="L2561">
            <v>43953</v>
          </cell>
          <cell r="M2561">
            <v>-12</v>
          </cell>
          <cell r="N2561">
            <v>-60000</v>
          </cell>
          <cell r="P2561" t="str">
            <v>2905100202</v>
          </cell>
          <cell r="Q2561" t="str">
            <v>3030943955</v>
          </cell>
          <cell r="R2561" t="str">
            <v>08001444145 CHIRLEY BARRIOS</v>
          </cell>
          <cell r="S2561" t="str">
            <v>800120011</v>
          </cell>
          <cell r="T2561" t="str">
            <v>1904460153</v>
          </cell>
          <cell r="U2561" t="str">
            <v>2000301742</v>
          </cell>
          <cell r="V2561" t="str">
            <v>2020</v>
          </cell>
          <cell r="W2561">
            <v>43941</v>
          </cell>
        </row>
        <row r="2562">
          <cell r="G2562">
            <v>333390</v>
          </cell>
          <cell r="H2562" t="str">
            <v>KR</v>
          </cell>
          <cell r="I2562">
            <v>43874</v>
          </cell>
          <cell r="J2562">
            <v>43937</v>
          </cell>
          <cell r="K2562">
            <v>43893</v>
          </cell>
          <cell r="L2562">
            <v>43953</v>
          </cell>
          <cell r="M2562">
            <v>-12</v>
          </cell>
          <cell r="N2562">
            <v>-60000</v>
          </cell>
          <cell r="P2562" t="str">
            <v>2905100202</v>
          </cell>
          <cell r="Q2562" t="str">
            <v>3030943955</v>
          </cell>
          <cell r="R2562" t="str">
            <v>08001394856 JOHN BOLIVAR</v>
          </cell>
          <cell r="S2562" t="str">
            <v>800120011</v>
          </cell>
          <cell r="T2562" t="str">
            <v>1904460149</v>
          </cell>
          <cell r="U2562" t="str">
            <v>2000301742</v>
          </cell>
          <cell r="V2562" t="str">
            <v>2020</v>
          </cell>
          <cell r="W2562">
            <v>43941</v>
          </cell>
        </row>
        <row r="2563">
          <cell r="G2563">
            <v>333388</v>
          </cell>
          <cell r="H2563" t="str">
            <v>KR</v>
          </cell>
          <cell r="I2563">
            <v>43874</v>
          </cell>
          <cell r="J2563">
            <v>43937</v>
          </cell>
          <cell r="K2563">
            <v>43893</v>
          </cell>
          <cell r="L2563">
            <v>43953</v>
          </cell>
          <cell r="M2563">
            <v>-12</v>
          </cell>
          <cell r="N2563">
            <v>-60000</v>
          </cell>
          <cell r="P2563" t="str">
            <v>2905100202</v>
          </cell>
          <cell r="Q2563" t="str">
            <v>3030943955</v>
          </cell>
          <cell r="R2563" t="str">
            <v>08001330493 NINI CERVANTES</v>
          </cell>
          <cell r="S2563" t="str">
            <v>800120011</v>
          </cell>
          <cell r="T2563" t="str">
            <v>1904460145</v>
          </cell>
          <cell r="U2563" t="str">
            <v>2000301742</v>
          </cell>
          <cell r="V2563" t="str">
            <v>2020</v>
          </cell>
          <cell r="W2563">
            <v>43941</v>
          </cell>
        </row>
        <row r="2564">
          <cell r="G2564">
            <v>333385</v>
          </cell>
          <cell r="H2564" t="str">
            <v>KR</v>
          </cell>
          <cell r="I2564">
            <v>43874</v>
          </cell>
          <cell r="J2564">
            <v>43937</v>
          </cell>
          <cell r="K2564">
            <v>43893</v>
          </cell>
          <cell r="L2564">
            <v>43953</v>
          </cell>
          <cell r="M2564">
            <v>-12</v>
          </cell>
          <cell r="N2564">
            <v>-60000</v>
          </cell>
          <cell r="P2564" t="str">
            <v>2905100102</v>
          </cell>
          <cell r="Q2564" t="str">
            <v>3030943955</v>
          </cell>
          <cell r="R2564" t="str">
            <v>08433315375 MIRLEYS BERMEJO</v>
          </cell>
          <cell r="S2564" t="str">
            <v>843320011</v>
          </cell>
          <cell r="T2564" t="str">
            <v>1904460139</v>
          </cell>
          <cell r="U2564" t="str">
            <v>2000301742</v>
          </cell>
          <cell r="V2564" t="str">
            <v>2020</v>
          </cell>
          <cell r="W2564">
            <v>43941</v>
          </cell>
        </row>
        <row r="2565">
          <cell r="G2565">
            <v>333381</v>
          </cell>
          <cell r="H2565" t="str">
            <v>KR</v>
          </cell>
          <cell r="I2565">
            <v>43874</v>
          </cell>
          <cell r="J2565">
            <v>43937</v>
          </cell>
          <cell r="K2565">
            <v>43893</v>
          </cell>
          <cell r="L2565">
            <v>43953</v>
          </cell>
          <cell r="M2565">
            <v>-12</v>
          </cell>
          <cell r="N2565">
            <v>-60000</v>
          </cell>
          <cell r="P2565" t="str">
            <v>2905100202</v>
          </cell>
          <cell r="Q2565" t="str">
            <v>3030943955</v>
          </cell>
          <cell r="R2565" t="str">
            <v>08001238287 IVONNE FONSECA</v>
          </cell>
          <cell r="S2565" t="str">
            <v>800120011</v>
          </cell>
          <cell r="T2565" t="str">
            <v>1904460136</v>
          </cell>
          <cell r="U2565" t="str">
            <v>2000301742</v>
          </cell>
          <cell r="V2565" t="str">
            <v>2020</v>
          </cell>
          <cell r="W2565">
            <v>43941</v>
          </cell>
        </row>
        <row r="2566">
          <cell r="G2566">
            <v>333377</v>
          </cell>
          <cell r="H2566" t="str">
            <v>KR</v>
          </cell>
          <cell r="I2566">
            <v>43874</v>
          </cell>
          <cell r="J2566">
            <v>43937</v>
          </cell>
          <cell r="K2566">
            <v>43893</v>
          </cell>
          <cell r="L2566">
            <v>43953</v>
          </cell>
          <cell r="M2566">
            <v>-12</v>
          </cell>
          <cell r="N2566">
            <v>-60000</v>
          </cell>
          <cell r="P2566" t="str">
            <v>2905100202</v>
          </cell>
          <cell r="Q2566" t="str">
            <v>3030943955</v>
          </cell>
          <cell r="R2566" t="str">
            <v>08001444576 YEISON ORDOÑEZ</v>
          </cell>
          <cell r="S2566" t="str">
            <v>800120011</v>
          </cell>
          <cell r="T2566" t="str">
            <v>1904460132</v>
          </cell>
          <cell r="U2566" t="str">
            <v>2000301742</v>
          </cell>
          <cell r="V2566" t="str">
            <v>2020</v>
          </cell>
          <cell r="W2566">
            <v>43941</v>
          </cell>
        </row>
        <row r="2567">
          <cell r="G2567">
            <v>333375</v>
          </cell>
          <cell r="H2567" t="str">
            <v>KR</v>
          </cell>
          <cell r="I2567">
            <v>43874</v>
          </cell>
          <cell r="J2567">
            <v>43937</v>
          </cell>
          <cell r="K2567">
            <v>43893</v>
          </cell>
          <cell r="L2567">
            <v>43953</v>
          </cell>
          <cell r="M2567">
            <v>-12</v>
          </cell>
          <cell r="N2567">
            <v>-60000</v>
          </cell>
          <cell r="P2567" t="str">
            <v>2905100202</v>
          </cell>
          <cell r="Q2567" t="str">
            <v>3030943955</v>
          </cell>
          <cell r="R2567" t="str">
            <v>08758435099 IRAY VILLALOBOS</v>
          </cell>
          <cell r="S2567" t="str">
            <v>875817011</v>
          </cell>
          <cell r="T2567" t="str">
            <v>1904460126</v>
          </cell>
          <cell r="U2567" t="str">
            <v>2000301742</v>
          </cell>
          <cell r="V2567" t="str">
            <v>2020</v>
          </cell>
          <cell r="W2567">
            <v>43941</v>
          </cell>
        </row>
        <row r="2568">
          <cell r="G2568">
            <v>333374</v>
          </cell>
          <cell r="H2568" t="str">
            <v>KR</v>
          </cell>
          <cell r="I2568">
            <v>43874</v>
          </cell>
          <cell r="J2568">
            <v>43937</v>
          </cell>
          <cell r="K2568">
            <v>43893</v>
          </cell>
          <cell r="L2568">
            <v>43953</v>
          </cell>
          <cell r="M2568">
            <v>-12</v>
          </cell>
          <cell r="N2568">
            <v>-60000</v>
          </cell>
          <cell r="P2568" t="str">
            <v>2905100202</v>
          </cell>
          <cell r="Q2568" t="str">
            <v>3030943955</v>
          </cell>
          <cell r="R2568" t="str">
            <v>08758568720 DAINELIS PESTANA</v>
          </cell>
          <cell r="S2568" t="str">
            <v>875817011</v>
          </cell>
          <cell r="T2568" t="str">
            <v>1904460120</v>
          </cell>
          <cell r="U2568" t="str">
            <v>2000301742</v>
          </cell>
          <cell r="V2568" t="str">
            <v>2020</v>
          </cell>
          <cell r="W2568">
            <v>43941</v>
          </cell>
        </row>
        <row r="2569">
          <cell r="G2569">
            <v>333373</v>
          </cell>
          <cell r="H2569" t="str">
            <v>KR</v>
          </cell>
          <cell r="I2569">
            <v>43874</v>
          </cell>
          <cell r="J2569">
            <v>43937</v>
          </cell>
          <cell r="K2569">
            <v>43893</v>
          </cell>
          <cell r="L2569">
            <v>43953</v>
          </cell>
          <cell r="M2569">
            <v>-12</v>
          </cell>
          <cell r="N2569">
            <v>-60000</v>
          </cell>
          <cell r="P2569" t="str">
            <v>2905100202</v>
          </cell>
          <cell r="Q2569" t="str">
            <v>3030943955</v>
          </cell>
          <cell r="R2569" t="str">
            <v>08001237839 LILIBETH ACOSTA</v>
          </cell>
          <cell r="S2569" t="str">
            <v>800120011</v>
          </cell>
          <cell r="T2569" t="str">
            <v>1904460116</v>
          </cell>
          <cell r="U2569" t="str">
            <v>2000301742</v>
          </cell>
          <cell r="V2569" t="str">
            <v>2020</v>
          </cell>
          <cell r="W2569">
            <v>43941</v>
          </cell>
        </row>
        <row r="2570">
          <cell r="G2570">
            <v>333372</v>
          </cell>
          <cell r="H2570" t="str">
            <v>KR</v>
          </cell>
          <cell r="I2570">
            <v>43874</v>
          </cell>
          <cell r="J2570">
            <v>43937</v>
          </cell>
          <cell r="K2570">
            <v>43893</v>
          </cell>
          <cell r="L2570">
            <v>43953</v>
          </cell>
          <cell r="M2570">
            <v>-12</v>
          </cell>
          <cell r="N2570">
            <v>-171601</v>
          </cell>
          <cell r="P2570" t="str">
            <v>2905100202</v>
          </cell>
          <cell r="Q2570" t="str">
            <v>3030943955</v>
          </cell>
          <cell r="R2570" t="str">
            <v>08001561604 GLORIA DE LA HOZ</v>
          </cell>
          <cell r="S2570" t="str">
            <v>800120011</v>
          </cell>
          <cell r="T2570" t="str">
            <v>1904460107</v>
          </cell>
          <cell r="U2570" t="str">
            <v>2000301742</v>
          </cell>
          <cell r="V2570" t="str">
            <v>2020</v>
          </cell>
          <cell r="W2570">
            <v>43941</v>
          </cell>
        </row>
        <row r="2571">
          <cell r="G2571">
            <v>333369</v>
          </cell>
          <cell r="H2571" t="str">
            <v>KR</v>
          </cell>
          <cell r="I2571">
            <v>43874</v>
          </cell>
          <cell r="J2571">
            <v>43937</v>
          </cell>
          <cell r="K2571">
            <v>43893</v>
          </cell>
          <cell r="L2571">
            <v>43953</v>
          </cell>
          <cell r="M2571">
            <v>-12</v>
          </cell>
          <cell r="N2571">
            <v>-60000</v>
          </cell>
          <cell r="P2571" t="str">
            <v>2905100202</v>
          </cell>
          <cell r="Q2571" t="str">
            <v>3030943955</v>
          </cell>
          <cell r="R2571" t="str">
            <v>08001219804 JESUS PACHECO</v>
          </cell>
          <cell r="S2571" t="str">
            <v>800120011</v>
          </cell>
          <cell r="T2571" t="str">
            <v>1904460102</v>
          </cell>
          <cell r="U2571" t="str">
            <v>2000301742</v>
          </cell>
          <cell r="V2571" t="str">
            <v>2020</v>
          </cell>
          <cell r="W2571">
            <v>43941</v>
          </cell>
        </row>
        <row r="2572">
          <cell r="G2572">
            <v>333366</v>
          </cell>
          <cell r="H2572" t="str">
            <v>KR</v>
          </cell>
          <cell r="I2572">
            <v>43874</v>
          </cell>
          <cell r="J2572">
            <v>43937</v>
          </cell>
          <cell r="K2572">
            <v>43893</v>
          </cell>
          <cell r="L2572">
            <v>43953</v>
          </cell>
          <cell r="M2572">
            <v>-12</v>
          </cell>
          <cell r="N2572">
            <v>-60000</v>
          </cell>
          <cell r="P2572" t="str">
            <v>2905100202</v>
          </cell>
          <cell r="Q2572" t="str">
            <v>3030943955</v>
          </cell>
          <cell r="R2572" t="str">
            <v>08001116289 BEATRIZ RIOS</v>
          </cell>
          <cell r="S2572" t="str">
            <v>800120011</v>
          </cell>
          <cell r="T2572" t="str">
            <v>1904460097</v>
          </cell>
          <cell r="U2572" t="str">
            <v>2000301742</v>
          </cell>
          <cell r="V2572" t="str">
            <v>2020</v>
          </cell>
          <cell r="W2572">
            <v>43941</v>
          </cell>
        </row>
        <row r="2573">
          <cell r="G2573">
            <v>333365</v>
          </cell>
          <cell r="H2573" t="str">
            <v>KR</v>
          </cell>
          <cell r="I2573">
            <v>43874</v>
          </cell>
          <cell r="J2573">
            <v>43937</v>
          </cell>
          <cell r="K2573">
            <v>43893</v>
          </cell>
          <cell r="L2573">
            <v>43953</v>
          </cell>
          <cell r="M2573">
            <v>-12</v>
          </cell>
          <cell r="N2573">
            <v>-60000</v>
          </cell>
          <cell r="P2573" t="str">
            <v>2905100202</v>
          </cell>
          <cell r="Q2573" t="str">
            <v>3030943955</v>
          </cell>
          <cell r="R2573" t="str">
            <v>08758542589 ANTHONY MARTINEZ</v>
          </cell>
          <cell r="S2573" t="str">
            <v>875817011</v>
          </cell>
          <cell r="T2573" t="str">
            <v>1904460090</v>
          </cell>
          <cell r="U2573" t="str">
            <v>2000301742</v>
          </cell>
          <cell r="V2573" t="str">
            <v>2020</v>
          </cell>
          <cell r="W2573">
            <v>43941</v>
          </cell>
        </row>
        <row r="2574">
          <cell r="G2574">
            <v>333364</v>
          </cell>
          <cell r="H2574" t="str">
            <v>KR</v>
          </cell>
          <cell r="I2574">
            <v>43874</v>
          </cell>
          <cell r="J2574">
            <v>43937</v>
          </cell>
          <cell r="K2574">
            <v>43893</v>
          </cell>
          <cell r="L2574">
            <v>43953</v>
          </cell>
          <cell r="M2574">
            <v>-12</v>
          </cell>
          <cell r="N2574">
            <v>-60000</v>
          </cell>
          <cell r="P2574" t="str">
            <v>2905100202</v>
          </cell>
          <cell r="Q2574" t="str">
            <v>3030943955</v>
          </cell>
          <cell r="R2574" t="str">
            <v>08433533689 RUDY DE LA ROSA</v>
          </cell>
          <cell r="S2574" t="str">
            <v>843320011</v>
          </cell>
          <cell r="T2574" t="str">
            <v>1904460083</v>
          </cell>
          <cell r="U2574" t="str">
            <v>2000301742</v>
          </cell>
          <cell r="V2574" t="str">
            <v>2020</v>
          </cell>
          <cell r="W2574">
            <v>43941</v>
          </cell>
        </row>
        <row r="2575">
          <cell r="G2575">
            <v>333361</v>
          </cell>
          <cell r="H2575" t="str">
            <v>KR</v>
          </cell>
          <cell r="I2575">
            <v>43874</v>
          </cell>
          <cell r="J2575">
            <v>43937</v>
          </cell>
          <cell r="K2575">
            <v>43893</v>
          </cell>
          <cell r="L2575">
            <v>43953</v>
          </cell>
          <cell r="M2575">
            <v>-12</v>
          </cell>
          <cell r="N2575">
            <v>-60000</v>
          </cell>
          <cell r="P2575" t="str">
            <v>2905100202</v>
          </cell>
          <cell r="Q2575" t="str">
            <v>3030943955</v>
          </cell>
          <cell r="R2575" t="str">
            <v>08001398289 MARIANA LONDOÑO</v>
          </cell>
          <cell r="S2575" t="str">
            <v>800120011</v>
          </cell>
          <cell r="T2575" t="str">
            <v>1904460074</v>
          </cell>
          <cell r="U2575" t="str">
            <v>2000301742</v>
          </cell>
          <cell r="V2575" t="str">
            <v>2020</v>
          </cell>
          <cell r="W2575">
            <v>43941</v>
          </cell>
        </row>
        <row r="2576">
          <cell r="G2576">
            <v>333319</v>
          </cell>
          <cell r="H2576" t="str">
            <v>KR</v>
          </cell>
          <cell r="I2576">
            <v>43873</v>
          </cell>
          <cell r="J2576">
            <v>43937</v>
          </cell>
          <cell r="K2576">
            <v>43893</v>
          </cell>
          <cell r="L2576">
            <v>43953</v>
          </cell>
          <cell r="M2576">
            <v>-12</v>
          </cell>
          <cell r="N2576">
            <v>-60000</v>
          </cell>
          <cell r="P2576" t="str">
            <v>2905100202</v>
          </cell>
          <cell r="Q2576" t="str">
            <v>3030943955</v>
          </cell>
          <cell r="R2576" t="str">
            <v>08001596460 ALEXANDER PEREIRA</v>
          </cell>
          <cell r="S2576" t="str">
            <v>800120011</v>
          </cell>
          <cell r="T2576" t="str">
            <v>1904460071</v>
          </cell>
          <cell r="U2576" t="str">
            <v>2000301742</v>
          </cell>
          <cell r="V2576" t="str">
            <v>2020</v>
          </cell>
          <cell r="W2576">
            <v>43941</v>
          </cell>
        </row>
        <row r="2577">
          <cell r="G2577">
            <v>333311</v>
          </cell>
          <cell r="H2577" t="str">
            <v>KR</v>
          </cell>
          <cell r="I2577">
            <v>43873</v>
          </cell>
          <cell r="J2577">
            <v>43937</v>
          </cell>
          <cell r="K2577">
            <v>43893</v>
          </cell>
          <cell r="L2577">
            <v>43953</v>
          </cell>
          <cell r="M2577">
            <v>-12</v>
          </cell>
          <cell r="N2577">
            <v>-60000</v>
          </cell>
          <cell r="P2577" t="str">
            <v>2905100202</v>
          </cell>
          <cell r="Q2577" t="str">
            <v>3030943955</v>
          </cell>
          <cell r="R2577" t="str">
            <v>08001327179 JUAN FERNANDEZ</v>
          </cell>
          <cell r="S2577" t="str">
            <v>800120011</v>
          </cell>
          <cell r="T2577" t="str">
            <v>1904459973</v>
          </cell>
          <cell r="U2577" t="str">
            <v>2000301742</v>
          </cell>
          <cell r="V2577" t="str">
            <v>2020</v>
          </cell>
          <cell r="W2577">
            <v>43941</v>
          </cell>
        </row>
        <row r="2578">
          <cell r="G2578">
            <v>333308</v>
          </cell>
          <cell r="H2578" t="str">
            <v>KR</v>
          </cell>
          <cell r="I2578">
            <v>43873</v>
          </cell>
          <cell r="J2578">
            <v>43937</v>
          </cell>
          <cell r="K2578">
            <v>43893</v>
          </cell>
          <cell r="L2578">
            <v>43953</v>
          </cell>
          <cell r="M2578">
            <v>-12</v>
          </cell>
          <cell r="N2578">
            <v>-60000</v>
          </cell>
          <cell r="P2578" t="str">
            <v>2905100202</v>
          </cell>
          <cell r="Q2578" t="str">
            <v>3030943955</v>
          </cell>
          <cell r="R2578" t="str">
            <v>08001178884 MANYIBIS OLIVEROS</v>
          </cell>
          <cell r="S2578" t="str">
            <v>800120011</v>
          </cell>
          <cell r="T2578" t="str">
            <v>1904459966</v>
          </cell>
          <cell r="U2578" t="str">
            <v>2000301742</v>
          </cell>
          <cell r="V2578" t="str">
            <v>2020</v>
          </cell>
          <cell r="W2578">
            <v>43941</v>
          </cell>
        </row>
        <row r="2579">
          <cell r="G2579">
            <v>333307</v>
          </cell>
          <cell r="H2579" t="str">
            <v>KR</v>
          </cell>
          <cell r="I2579">
            <v>43873</v>
          </cell>
          <cell r="J2579">
            <v>43937</v>
          </cell>
          <cell r="K2579">
            <v>43893</v>
          </cell>
          <cell r="L2579">
            <v>43953</v>
          </cell>
          <cell r="M2579">
            <v>-12</v>
          </cell>
          <cell r="N2579">
            <v>-60000</v>
          </cell>
          <cell r="P2579" t="str">
            <v>2905100202</v>
          </cell>
          <cell r="Q2579" t="str">
            <v>3030943955</v>
          </cell>
          <cell r="R2579" t="str">
            <v>08001396414 MERCEDES CASTRO</v>
          </cell>
          <cell r="S2579" t="str">
            <v>800120011</v>
          </cell>
          <cell r="T2579" t="str">
            <v>1904459963</v>
          </cell>
          <cell r="U2579" t="str">
            <v>2000301742</v>
          </cell>
          <cell r="V2579" t="str">
            <v>2020</v>
          </cell>
          <cell r="W2579">
            <v>43941</v>
          </cell>
        </row>
        <row r="2580">
          <cell r="G2580">
            <v>333303</v>
          </cell>
          <cell r="H2580" t="str">
            <v>KR</v>
          </cell>
          <cell r="I2580">
            <v>43873</v>
          </cell>
          <cell r="J2580">
            <v>43937</v>
          </cell>
          <cell r="K2580">
            <v>43893</v>
          </cell>
          <cell r="L2580">
            <v>43953</v>
          </cell>
          <cell r="M2580">
            <v>-12</v>
          </cell>
          <cell r="N2580">
            <v>-60000</v>
          </cell>
          <cell r="P2580" t="str">
            <v>2905100202</v>
          </cell>
          <cell r="Q2580" t="str">
            <v>3030943955</v>
          </cell>
          <cell r="R2580" t="str">
            <v>08001049321 BERTA LOPERA</v>
          </cell>
          <cell r="S2580" t="str">
            <v>800120011</v>
          </cell>
          <cell r="T2580" t="str">
            <v>1904459956</v>
          </cell>
          <cell r="U2580" t="str">
            <v>2000301742</v>
          </cell>
          <cell r="V2580" t="str">
            <v>2020</v>
          </cell>
          <cell r="W2580">
            <v>43941</v>
          </cell>
        </row>
        <row r="2581">
          <cell r="G2581">
            <v>333301</v>
          </cell>
          <cell r="H2581" t="str">
            <v>KR</v>
          </cell>
          <cell r="I2581">
            <v>43873</v>
          </cell>
          <cell r="J2581">
            <v>43906</v>
          </cell>
          <cell r="K2581">
            <v>43893</v>
          </cell>
          <cell r="L2581">
            <v>43953</v>
          </cell>
          <cell r="M2581">
            <v>59</v>
          </cell>
          <cell r="N2581">
            <v>-60000</v>
          </cell>
          <cell r="P2581" t="str">
            <v>2905100203</v>
          </cell>
          <cell r="Q2581" t="str">
            <v>3030943955</v>
          </cell>
          <cell r="R2581" t="str">
            <v>68745125362 JOSEFA CARDOZO</v>
          </cell>
          <cell r="S2581" t="str">
            <v>6874520011</v>
          </cell>
          <cell r="T2581" t="str">
            <v>1904459954</v>
          </cell>
          <cell r="U2581" t="str">
            <v>2000335020</v>
          </cell>
          <cell r="V2581" t="str">
            <v>2020</v>
          </cell>
          <cell r="W2581">
            <v>44012</v>
          </cell>
        </row>
        <row r="2582">
          <cell r="G2582">
            <v>333300</v>
          </cell>
          <cell r="H2582" t="str">
            <v>KR</v>
          </cell>
          <cell r="I2582">
            <v>43873</v>
          </cell>
          <cell r="J2582">
            <v>43937</v>
          </cell>
          <cell r="K2582">
            <v>43893</v>
          </cell>
          <cell r="L2582">
            <v>43953</v>
          </cell>
          <cell r="M2582">
            <v>-12</v>
          </cell>
          <cell r="N2582">
            <v>-60000</v>
          </cell>
          <cell r="P2582" t="str">
            <v>2905100202</v>
          </cell>
          <cell r="Q2582" t="str">
            <v>3030943955</v>
          </cell>
          <cell r="R2582" t="str">
            <v>08436518932 DANEIXIS PADILLA</v>
          </cell>
          <cell r="S2582" t="str">
            <v>843620011</v>
          </cell>
          <cell r="T2582" t="str">
            <v>1904459946</v>
          </cell>
          <cell r="U2582" t="str">
            <v>2000301742</v>
          </cell>
          <cell r="V2582" t="str">
            <v>2020</v>
          </cell>
          <cell r="W2582">
            <v>43941</v>
          </cell>
        </row>
        <row r="2583">
          <cell r="G2583">
            <v>333298</v>
          </cell>
          <cell r="H2583" t="str">
            <v>KR</v>
          </cell>
          <cell r="I2583">
            <v>43873</v>
          </cell>
          <cell r="J2583">
            <v>43937</v>
          </cell>
          <cell r="K2583">
            <v>43893</v>
          </cell>
          <cell r="L2583">
            <v>43953</v>
          </cell>
          <cell r="M2583">
            <v>-12</v>
          </cell>
          <cell r="N2583">
            <v>-60000</v>
          </cell>
          <cell r="P2583" t="str">
            <v>2905100202</v>
          </cell>
          <cell r="Q2583" t="str">
            <v>3030943955</v>
          </cell>
          <cell r="R2583" t="str">
            <v>08001464071 GLICERIO PEÑATE</v>
          </cell>
          <cell r="S2583" t="str">
            <v>800120011</v>
          </cell>
          <cell r="T2583" t="str">
            <v>1904459941</v>
          </cell>
          <cell r="U2583" t="str">
            <v>2000301742</v>
          </cell>
          <cell r="V2583" t="str">
            <v>2020</v>
          </cell>
          <cell r="W2583">
            <v>43941</v>
          </cell>
        </row>
        <row r="2584">
          <cell r="G2584">
            <v>333295</v>
          </cell>
          <cell r="H2584" t="str">
            <v>KR</v>
          </cell>
          <cell r="I2584">
            <v>43873</v>
          </cell>
          <cell r="J2584">
            <v>43937</v>
          </cell>
          <cell r="K2584">
            <v>43893</v>
          </cell>
          <cell r="L2584">
            <v>43953</v>
          </cell>
          <cell r="M2584">
            <v>-12</v>
          </cell>
          <cell r="N2584">
            <v>-60000</v>
          </cell>
          <cell r="P2584" t="str">
            <v>2905100202</v>
          </cell>
          <cell r="Q2584" t="str">
            <v>3030943955</v>
          </cell>
          <cell r="R2584" t="str">
            <v>08001050094 MAIRA DE LA HOZ</v>
          </cell>
          <cell r="S2584" t="str">
            <v>800120011</v>
          </cell>
          <cell r="T2584" t="str">
            <v>1904459937</v>
          </cell>
          <cell r="U2584" t="str">
            <v>2000301742</v>
          </cell>
          <cell r="V2584" t="str">
            <v>2020</v>
          </cell>
          <cell r="W2584">
            <v>43941</v>
          </cell>
        </row>
        <row r="2585">
          <cell r="G2585">
            <v>333279</v>
          </cell>
          <cell r="H2585" t="str">
            <v>KR</v>
          </cell>
          <cell r="I2585">
            <v>43873</v>
          </cell>
          <cell r="J2585">
            <v>43937</v>
          </cell>
          <cell r="K2585">
            <v>43893</v>
          </cell>
          <cell r="L2585">
            <v>43953</v>
          </cell>
          <cell r="M2585">
            <v>-12</v>
          </cell>
          <cell r="N2585">
            <v>-60000</v>
          </cell>
          <cell r="P2585" t="str">
            <v>2905100202</v>
          </cell>
          <cell r="Q2585" t="str">
            <v>3030943955</v>
          </cell>
          <cell r="R2585" t="str">
            <v>08436513823 SILFREDO PADILLA</v>
          </cell>
          <cell r="S2585" t="str">
            <v>843620011</v>
          </cell>
          <cell r="T2585" t="str">
            <v>1904459933</v>
          </cell>
          <cell r="U2585" t="str">
            <v>2000301742</v>
          </cell>
          <cell r="V2585" t="str">
            <v>2020</v>
          </cell>
          <cell r="W2585">
            <v>43941</v>
          </cell>
        </row>
        <row r="2586">
          <cell r="G2586">
            <v>333277</v>
          </cell>
          <cell r="H2586" t="str">
            <v>KR</v>
          </cell>
          <cell r="I2586">
            <v>43873</v>
          </cell>
          <cell r="J2586">
            <v>43906</v>
          </cell>
          <cell r="K2586">
            <v>43893</v>
          </cell>
          <cell r="L2586">
            <v>43953</v>
          </cell>
          <cell r="M2586">
            <v>88</v>
          </cell>
          <cell r="N2586">
            <v>-60000</v>
          </cell>
          <cell r="P2586" t="str">
            <v>2905100103</v>
          </cell>
          <cell r="Q2586" t="str">
            <v>3030943955</v>
          </cell>
          <cell r="R2586" t="str">
            <v>13836407224 YEISON NARANJO</v>
          </cell>
          <cell r="S2586" t="str">
            <v>1383620011</v>
          </cell>
          <cell r="T2586" t="str">
            <v>1904459929</v>
          </cell>
          <cell r="U2586" t="str">
            <v>2000350202</v>
          </cell>
          <cell r="V2586" t="str">
            <v>2020</v>
          </cell>
          <cell r="W2586">
            <v>44041</v>
          </cell>
        </row>
        <row r="2587">
          <cell r="G2587">
            <v>333275</v>
          </cell>
          <cell r="H2587" t="str">
            <v>KR</v>
          </cell>
          <cell r="I2587">
            <v>43873</v>
          </cell>
          <cell r="J2587">
            <v>43937</v>
          </cell>
          <cell r="K2587">
            <v>43893</v>
          </cell>
          <cell r="L2587">
            <v>43953</v>
          </cell>
          <cell r="M2587">
            <v>-12</v>
          </cell>
          <cell r="N2587">
            <v>-60000</v>
          </cell>
          <cell r="P2587" t="str">
            <v>2905100202</v>
          </cell>
          <cell r="Q2587" t="str">
            <v>3030943955</v>
          </cell>
          <cell r="R2587" t="str">
            <v>08001497415 EDGARD ASCON</v>
          </cell>
          <cell r="S2587" t="str">
            <v>800120011</v>
          </cell>
          <cell r="T2587" t="str">
            <v>1904459923</v>
          </cell>
          <cell r="U2587" t="str">
            <v>2000301742</v>
          </cell>
          <cell r="V2587" t="str">
            <v>2020</v>
          </cell>
          <cell r="W2587">
            <v>43941</v>
          </cell>
        </row>
        <row r="2588">
          <cell r="G2588">
            <v>333249</v>
          </cell>
          <cell r="H2588" t="str">
            <v>KR</v>
          </cell>
          <cell r="I2588">
            <v>43873</v>
          </cell>
          <cell r="J2588">
            <v>43937</v>
          </cell>
          <cell r="K2588">
            <v>43893</v>
          </cell>
          <cell r="L2588">
            <v>43953</v>
          </cell>
          <cell r="M2588">
            <v>-12</v>
          </cell>
          <cell r="N2588">
            <v>-60000</v>
          </cell>
          <cell r="P2588" t="str">
            <v>2905100202</v>
          </cell>
          <cell r="Q2588" t="str">
            <v>3030943955</v>
          </cell>
          <cell r="R2588" t="str">
            <v>08001431141 TANIA MONTAÑO</v>
          </cell>
          <cell r="S2588" t="str">
            <v>800120011</v>
          </cell>
          <cell r="T2588" t="str">
            <v>1904459918</v>
          </cell>
          <cell r="U2588" t="str">
            <v>2000301742</v>
          </cell>
          <cell r="V2588" t="str">
            <v>2020</v>
          </cell>
          <cell r="W2588">
            <v>43941</v>
          </cell>
        </row>
        <row r="2589">
          <cell r="G2589">
            <v>333248</v>
          </cell>
          <cell r="H2589" t="str">
            <v>KR</v>
          </cell>
          <cell r="I2589">
            <v>43873</v>
          </cell>
          <cell r="J2589">
            <v>43937</v>
          </cell>
          <cell r="K2589">
            <v>43893</v>
          </cell>
          <cell r="L2589">
            <v>43953</v>
          </cell>
          <cell r="M2589">
            <v>-12</v>
          </cell>
          <cell r="N2589">
            <v>-60000</v>
          </cell>
          <cell r="P2589" t="str">
            <v>2905100202</v>
          </cell>
          <cell r="Q2589" t="str">
            <v>3030943955</v>
          </cell>
          <cell r="R2589" t="str">
            <v>08001398675 ORLANDO DE LA HOZ</v>
          </cell>
          <cell r="S2589" t="str">
            <v>800120011</v>
          </cell>
          <cell r="T2589" t="str">
            <v>1904459914</v>
          </cell>
          <cell r="U2589" t="str">
            <v>2000301742</v>
          </cell>
          <cell r="V2589" t="str">
            <v>2020</v>
          </cell>
          <cell r="W2589">
            <v>43941</v>
          </cell>
        </row>
        <row r="2590">
          <cell r="G2590">
            <v>333247</v>
          </cell>
          <cell r="H2590" t="str">
            <v>KR</v>
          </cell>
          <cell r="I2590">
            <v>43873</v>
          </cell>
          <cell r="J2590">
            <v>43937</v>
          </cell>
          <cell r="K2590">
            <v>43893</v>
          </cell>
          <cell r="L2590">
            <v>43953</v>
          </cell>
          <cell r="M2590">
            <v>-12</v>
          </cell>
          <cell r="N2590">
            <v>-171601</v>
          </cell>
          <cell r="P2590" t="str">
            <v>2905100202</v>
          </cell>
          <cell r="Q2590" t="str">
            <v>3030943955</v>
          </cell>
          <cell r="R2590" t="str">
            <v>08001425104 LAURA CAMARGO</v>
          </cell>
          <cell r="S2590" t="str">
            <v>800120011</v>
          </cell>
          <cell r="T2590" t="str">
            <v>1904459909</v>
          </cell>
          <cell r="U2590" t="str">
            <v>2000301742</v>
          </cell>
          <cell r="V2590" t="str">
            <v>2020</v>
          </cell>
          <cell r="W2590">
            <v>43941</v>
          </cell>
        </row>
        <row r="2591">
          <cell r="G2591">
            <v>333238</v>
          </cell>
          <cell r="H2591" t="str">
            <v>KR</v>
          </cell>
          <cell r="I2591">
            <v>43873</v>
          </cell>
          <cell r="J2591">
            <v>43937</v>
          </cell>
          <cell r="K2591">
            <v>43893</v>
          </cell>
          <cell r="L2591">
            <v>43953</v>
          </cell>
          <cell r="M2591">
            <v>-12</v>
          </cell>
          <cell r="N2591">
            <v>-60000</v>
          </cell>
          <cell r="P2591" t="str">
            <v>2905100202</v>
          </cell>
          <cell r="Q2591" t="str">
            <v>3030943955</v>
          </cell>
          <cell r="R2591" t="str">
            <v>08001496759 MIRIAN CANTILLO</v>
          </cell>
          <cell r="S2591" t="str">
            <v>800120011</v>
          </cell>
          <cell r="T2591" t="str">
            <v>1904459904</v>
          </cell>
          <cell r="U2591" t="str">
            <v>2000301742</v>
          </cell>
          <cell r="V2591" t="str">
            <v>2020</v>
          </cell>
          <cell r="W2591">
            <v>43941</v>
          </cell>
        </row>
        <row r="2592">
          <cell r="G2592">
            <v>333236</v>
          </cell>
          <cell r="H2592" t="str">
            <v>KR</v>
          </cell>
          <cell r="I2592">
            <v>43873</v>
          </cell>
          <cell r="J2592">
            <v>43937</v>
          </cell>
          <cell r="K2592">
            <v>43893</v>
          </cell>
          <cell r="L2592">
            <v>43953</v>
          </cell>
          <cell r="M2592">
            <v>-12</v>
          </cell>
          <cell r="N2592">
            <v>-60000</v>
          </cell>
          <cell r="P2592" t="str">
            <v>2905100202</v>
          </cell>
          <cell r="Q2592" t="str">
            <v>3030943955</v>
          </cell>
          <cell r="R2592" t="str">
            <v>08001368725 OSCAR CARDENAS</v>
          </cell>
          <cell r="S2592" t="str">
            <v>800120011</v>
          </cell>
          <cell r="T2592" t="str">
            <v>1904459899</v>
          </cell>
          <cell r="U2592" t="str">
            <v>2000301742</v>
          </cell>
          <cell r="V2592" t="str">
            <v>2020</v>
          </cell>
          <cell r="W2592">
            <v>43941</v>
          </cell>
        </row>
        <row r="2593">
          <cell r="G2593">
            <v>333219</v>
          </cell>
          <cell r="H2593" t="str">
            <v>KR</v>
          </cell>
          <cell r="I2593">
            <v>43873</v>
          </cell>
          <cell r="J2593">
            <v>43937</v>
          </cell>
          <cell r="K2593">
            <v>43893</v>
          </cell>
          <cell r="L2593">
            <v>43953</v>
          </cell>
          <cell r="M2593">
            <v>-12</v>
          </cell>
          <cell r="N2593">
            <v>-60000</v>
          </cell>
          <cell r="P2593" t="str">
            <v>2905100202</v>
          </cell>
          <cell r="Q2593" t="str">
            <v>3030943955</v>
          </cell>
          <cell r="R2593" t="str">
            <v>08001118079 GISELLA TORRES</v>
          </cell>
          <cell r="S2593" t="str">
            <v>800120011</v>
          </cell>
          <cell r="T2593" t="str">
            <v>1904459894</v>
          </cell>
          <cell r="U2593" t="str">
            <v>2000301742</v>
          </cell>
          <cell r="V2593" t="str">
            <v>2020</v>
          </cell>
          <cell r="W2593">
            <v>43941</v>
          </cell>
        </row>
        <row r="2594">
          <cell r="G2594">
            <v>333216</v>
          </cell>
          <cell r="H2594" t="str">
            <v>KR</v>
          </cell>
          <cell r="I2594">
            <v>43873</v>
          </cell>
          <cell r="J2594">
            <v>43937</v>
          </cell>
          <cell r="K2594">
            <v>43893</v>
          </cell>
          <cell r="L2594">
            <v>43953</v>
          </cell>
          <cell r="M2594">
            <v>-12</v>
          </cell>
          <cell r="N2594">
            <v>-60000</v>
          </cell>
          <cell r="P2594" t="str">
            <v>2905100102</v>
          </cell>
          <cell r="Q2594" t="str">
            <v>3030943955</v>
          </cell>
          <cell r="R2594" t="str">
            <v>08001223800 DEBIS HERNANDEZ</v>
          </cell>
          <cell r="S2594" t="str">
            <v>800120011</v>
          </cell>
          <cell r="T2594" t="str">
            <v>1904459890</v>
          </cell>
          <cell r="U2594" t="str">
            <v>2000301742</v>
          </cell>
          <cell r="V2594" t="str">
            <v>2020</v>
          </cell>
          <cell r="W2594">
            <v>43941</v>
          </cell>
        </row>
        <row r="2595">
          <cell r="G2595">
            <v>333211</v>
          </cell>
          <cell r="H2595" t="str">
            <v>KR</v>
          </cell>
          <cell r="I2595">
            <v>43873</v>
          </cell>
          <cell r="J2595">
            <v>43937</v>
          </cell>
          <cell r="K2595">
            <v>43893</v>
          </cell>
          <cell r="L2595">
            <v>43953</v>
          </cell>
          <cell r="M2595">
            <v>-12</v>
          </cell>
          <cell r="N2595">
            <v>-60000</v>
          </cell>
          <cell r="P2595" t="str">
            <v>2905100202</v>
          </cell>
          <cell r="Q2595" t="str">
            <v>3030943955</v>
          </cell>
          <cell r="R2595" t="str">
            <v>08001430516 NOREIDIS PEÑALOZA</v>
          </cell>
          <cell r="S2595" t="str">
            <v>800120011</v>
          </cell>
          <cell r="T2595" t="str">
            <v>1904459885</v>
          </cell>
          <cell r="U2595" t="str">
            <v>2000301742</v>
          </cell>
          <cell r="V2595" t="str">
            <v>2020</v>
          </cell>
          <cell r="W2595">
            <v>43941</v>
          </cell>
        </row>
        <row r="2596">
          <cell r="G2596">
            <v>333210</v>
          </cell>
          <cell r="H2596" t="str">
            <v>KR</v>
          </cell>
          <cell r="I2596">
            <v>43873</v>
          </cell>
          <cell r="J2596">
            <v>43937</v>
          </cell>
          <cell r="K2596">
            <v>43893</v>
          </cell>
          <cell r="L2596">
            <v>43953</v>
          </cell>
          <cell r="M2596">
            <v>-12</v>
          </cell>
          <cell r="N2596">
            <v>-60000</v>
          </cell>
          <cell r="P2596" t="str">
            <v>2905100202</v>
          </cell>
          <cell r="Q2596" t="str">
            <v>3030943955</v>
          </cell>
          <cell r="R2596" t="str">
            <v>08001090660 NOHEMY RUEDA</v>
          </cell>
          <cell r="S2596" t="str">
            <v>800120011</v>
          </cell>
          <cell r="T2596" t="str">
            <v>1904459878</v>
          </cell>
          <cell r="U2596" t="str">
            <v>2000301742</v>
          </cell>
          <cell r="V2596" t="str">
            <v>2020</v>
          </cell>
          <cell r="W2596">
            <v>43941</v>
          </cell>
        </row>
        <row r="2597">
          <cell r="G2597">
            <v>333208</v>
          </cell>
          <cell r="H2597" t="str">
            <v>KR</v>
          </cell>
          <cell r="I2597">
            <v>43873</v>
          </cell>
          <cell r="J2597">
            <v>43937</v>
          </cell>
          <cell r="K2597">
            <v>43893</v>
          </cell>
          <cell r="L2597">
            <v>43953</v>
          </cell>
          <cell r="M2597">
            <v>-12</v>
          </cell>
          <cell r="N2597">
            <v>-60000</v>
          </cell>
          <cell r="P2597" t="str">
            <v>2905100202</v>
          </cell>
          <cell r="Q2597" t="str">
            <v>3030943955</v>
          </cell>
          <cell r="R2597" t="str">
            <v>08001241494 YOCELIN PIZARRO</v>
          </cell>
          <cell r="S2597" t="str">
            <v>800120011</v>
          </cell>
          <cell r="T2597" t="str">
            <v>1904459872</v>
          </cell>
          <cell r="U2597" t="str">
            <v>2000301742</v>
          </cell>
          <cell r="V2597" t="str">
            <v>2020</v>
          </cell>
          <cell r="W2597">
            <v>43941</v>
          </cell>
        </row>
        <row r="2598">
          <cell r="G2598">
            <v>335259</v>
          </cell>
          <cell r="H2598" t="str">
            <v>KR</v>
          </cell>
          <cell r="I2598">
            <v>43893</v>
          </cell>
          <cell r="J2598">
            <v>43937</v>
          </cell>
          <cell r="K2598">
            <v>43899</v>
          </cell>
          <cell r="L2598">
            <v>43959</v>
          </cell>
          <cell r="M2598">
            <v>-18</v>
          </cell>
          <cell r="N2598">
            <v>-101912</v>
          </cell>
          <cell r="P2598" t="str">
            <v>2905100202</v>
          </cell>
          <cell r="Q2598" t="str">
            <v>3090951416</v>
          </cell>
          <cell r="R2598" t="str">
            <v>08001147402 FELIPE ESCUDERO</v>
          </cell>
          <cell r="S2598" t="str">
            <v>800120011</v>
          </cell>
          <cell r="T2598" t="str">
            <v>1904457901</v>
          </cell>
          <cell r="U2598" t="str">
            <v>2000301742</v>
          </cell>
          <cell r="V2598" t="str">
            <v>2020</v>
          </cell>
          <cell r="W2598">
            <v>43941</v>
          </cell>
        </row>
        <row r="2599">
          <cell r="G2599">
            <v>335259</v>
          </cell>
          <cell r="H2599" t="str">
            <v>KR</v>
          </cell>
          <cell r="I2599">
            <v>43893</v>
          </cell>
          <cell r="J2599">
            <v>43937</v>
          </cell>
          <cell r="K2599">
            <v>43926</v>
          </cell>
          <cell r="L2599">
            <v>43986</v>
          </cell>
          <cell r="M2599">
            <v>96</v>
          </cell>
          <cell r="N2599">
            <v>-2310000</v>
          </cell>
          <cell r="P2599" t="str">
            <v>2205200201</v>
          </cell>
          <cell r="Q2599" t="str">
            <v>3090951416</v>
          </cell>
          <cell r="R2599" t="str">
            <v>GLOSA INICIAL GL-08255338852</v>
          </cell>
          <cell r="S2599" t="str">
            <v>800120011</v>
          </cell>
          <cell r="T2599" t="str">
            <v>1904457901</v>
          </cell>
          <cell r="U2599" t="str">
            <v>105291641</v>
          </cell>
          <cell r="V2599" t="str">
            <v>2020</v>
          </cell>
          <cell r="W2599">
            <v>44082</v>
          </cell>
        </row>
        <row r="2600">
          <cell r="G2600">
            <v>335259</v>
          </cell>
          <cell r="H2600" t="str">
            <v>KR</v>
          </cell>
          <cell r="I2600">
            <v>43893</v>
          </cell>
          <cell r="J2600">
            <v>43937</v>
          </cell>
          <cell r="K2600">
            <v>43899</v>
          </cell>
          <cell r="L2600">
            <v>43959</v>
          </cell>
          <cell r="M2600">
            <v>31</v>
          </cell>
          <cell r="N2600">
            <v>-1608088</v>
          </cell>
          <cell r="P2600" t="str">
            <v>2905100202</v>
          </cell>
          <cell r="Q2600" t="str">
            <v>3090951416</v>
          </cell>
          <cell r="R2600" t="str">
            <v>08001147402 FELIPE ESCUDERO</v>
          </cell>
          <cell r="S2600" t="str">
            <v>800120011</v>
          </cell>
          <cell r="T2600" t="str">
            <v>1904457901</v>
          </cell>
          <cell r="U2600" t="str">
            <v>2000332015</v>
          </cell>
          <cell r="V2600" t="str">
            <v>2020</v>
          </cell>
          <cell r="W2600">
            <v>43990</v>
          </cell>
        </row>
        <row r="2601">
          <cell r="G2601">
            <v>335341</v>
          </cell>
          <cell r="H2601" t="str">
            <v>KR</v>
          </cell>
          <cell r="I2601">
            <v>43893</v>
          </cell>
          <cell r="J2601">
            <v>43937</v>
          </cell>
          <cell r="K2601">
            <v>43896</v>
          </cell>
          <cell r="L2601">
            <v>43956</v>
          </cell>
          <cell r="M2601">
            <v>-19</v>
          </cell>
          <cell r="N2601">
            <v>-146297267</v>
          </cell>
          <cell r="P2601" t="str">
            <v>2905100202</v>
          </cell>
          <cell r="Q2601" t="str">
            <v>105208395</v>
          </cell>
          <cell r="R2601" t="str">
            <v>Capita CR-47-CO47001900002780143-2017/FEB 2020</v>
          </cell>
          <cell r="S2601" t="str">
            <v>4774517011</v>
          </cell>
          <cell r="T2601" t="str">
            <v>1904457108</v>
          </cell>
          <cell r="U2601" t="str">
            <v>1904562474</v>
          </cell>
          <cell r="V2601" t="str">
            <v>2020</v>
          </cell>
          <cell r="W2601">
            <v>43937</v>
          </cell>
        </row>
        <row r="2602">
          <cell r="G2602">
            <v>335343</v>
          </cell>
          <cell r="H2602" t="str">
            <v>KR</v>
          </cell>
          <cell r="I2602">
            <v>43893</v>
          </cell>
          <cell r="J2602">
            <v>43937</v>
          </cell>
          <cell r="K2602">
            <v>43896</v>
          </cell>
          <cell r="L2602">
            <v>43956</v>
          </cell>
          <cell r="M2602">
            <v>-19</v>
          </cell>
          <cell r="N2602">
            <v>-4196977</v>
          </cell>
          <cell r="P2602" t="str">
            <v>2905100102</v>
          </cell>
          <cell r="Q2602" t="str">
            <v>105208396</v>
          </cell>
          <cell r="R2602" t="str">
            <v>Capita CR-47-CO47001900002780143-2017/ENERO 2020</v>
          </cell>
          <cell r="S2602" t="str">
            <v>4774517011</v>
          </cell>
          <cell r="T2602" t="str">
            <v>1904457034</v>
          </cell>
          <cell r="U2602" t="str">
            <v>2000315819</v>
          </cell>
          <cell r="V2602" t="str">
            <v>2020</v>
          </cell>
          <cell r="W2602">
            <v>43937</v>
          </cell>
        </row>
        <row r="2603">
          <cell r="G2603">
            <v>32839</v>
          </cell>
          <cell r="H2603" t="str">
            <v>KR</v>
          </cell>
          <cell r="I2603">
            <v>43857</v>
          </cell>
          <cell r="J2603">
            <v>43937</v>
          </cell>
          <cell r="K2603">
            <v>43892</v>
          </cell>
          <cell r="L2603">
            <v>43952</v>
          </cell>
          <cell r="M2603">
            <v>-11</v>
          </cell>
          <cell r="N2603">
            <v>-108404</v>
          </cell>
          <cell r="P2603" t="str">
            <v>2905100202</v>
          </cell>
          <cell r="Q2603" t="str">
            <v>3021039031</v>
          </cell>
          <cell r="R2603" t="str">
            <v>08078226358 PATRICIA POLO</v>
          </cell>
          <cell r="S2603" t="str">
            <v>807820011</v>
          </cell>
          <cell r="T2603" t="str">
            <v>1904456850</v>
          </cell>
          <cell r="U2603" t="str">
            <v>2000301742</v>
          </cell>
          <cell r="V2603" t="str">
            <v>2020</v>
          </cell>
          <cell r="W2603">
            <v>43941</v>
          </cell>
        </row>
        <row r="2604">
          <cell r="G2604">
            <v>321216</v>
          </cell>
          <cell r="H2604" t="str">
            <v>KR</v>
          </cell>
          <cell r="I2604">
            <v>43872</v>
          </cell>
          <cell r="J2604">
            <v>43937</v>
          </cell>
          <cell r="K2604">
            <v>43892</v>
          </cell>
          <cell r="L2604">
            <v>43952</v>
          </cell>
          <cell r="M2604">
            <v>-11</v>
          </cell>
          <cell r="N2604">
            <v>-24838</v>
          </cell>
          <cell r="P2604" t="str">
            <v>2905100202</v>
          </cell>
          <cell r="Q2604" t="str">
            <v>3021039031</v>
          </cell>
          <cell r="R2604" t="str">
            <v>08078226481 NELSON PUENTE</v>
          </cell>
          <cell r="S2604" t="str">
            <v>807820011</v>
          </cell>
          <cell r="T2604" t="str">
            <v>1904456639</v>
          </cell>
          <cell r="U2604" t="str">
            <v>2000301742</v>
          </cell>
          <cell r="V2604" t="str">
            <v>2020</v>
          </cell>
          <cell r="W2604">
            <v>43941</v>
          </cell>
        </row>
        <row r="2605">
          <cell r="G2605">
            <v>321214</v>
          </cell>
          <cell r="H2605" t="str">
            <v>KR</v>
          </cell>
          <cell r="I2605">
            <v>43872</v>
          </cell>
          <cell r="J2605">
            <v>43937</v>
          </cell>
          <cell r="K2605">
            <v>43892</v>
          </cell>
          <cell r="L2605">
            <v>43952</v>
          </cell>
          <cell r="M2605">
            <v>-11</v>
          </cell>
          <cell r="N2605">
            <v>-24238</v>
          </cell>
          <cell r="P2605" t="str">
            <v>2905100202</v>
          </cell>
          <cell r="Q2605" t="str">
            <v>3021039031</v>
          </cell>
          <cell r="R2605" t="str">
            <v>08638139048 ARIEL OROZCO</v>
          </cell>
          <cell r="S2605" t="str">
            <v>863820011</v>
          </cell>
          <cell r="T2605" t="str">
            <v>1904456629</v>
          </cell>
          <cell r="U2605" t="str">
            <v>2000301742</v>
          </cell>
          <cell r="V2605" t="str">
            <v>2020</v>
          </cell>
          <cell r="W2605">
            <v>43941</v>
          </cell>
        </row>
        <row r="2606">
          <cell r="G2606">
            <v>321213</v>
          </cell>
          <cell r="H2606" t="str">
            <v>KR</v>
          </cell>
          <cell r="I2606">
            <v>43872</v>
          </cell>
          <cell r="J2606">
            <v>43937</v>
          </cell>
          <cell r="K2606">
            <v>43892</v>
          </cell>
          <cell r="L2606">
            <v>43952</v>
          </cell>
          <cell r="M2606">
            <v>-11</v>
          </cell>
          <cell r="N2606">
            <v>-23384</v>
          </cell>
          <cell r="P2606" t="str">
            <v>2905100202</v>
          </cell>
          <cell r="Q2606" t="str">
            <v>3021039031</v>
          </cell>
          <cell r="R2606" t="str">
            <v>08078142462 DAFNE MENDOZA</v>
          </cell>
          <cell r="S2606" t="str">
            <v>807820011</v>
          </cell>
          <cell r="T2606" t="str">
            <v>1904456623</v>
          </cell>
          <cell r="U2606" t="str">
            <v>2000301742</v>
          </cell>
          <cell r="V2606" t="str">
            <v>2020</v>
          </cell>
          <cell r="W2606">
            <v>43941</v>
          </cell>
        </row>
        <row r="2607">
          <cell r="G2607">
            <v>321212</v>
          </cell>
          <cell r="H2607" t="str">
            <v>KR</v>
          </cell>
          <cell r="I2607">
            <v>43872</v>
          </cell>
          <cell r="J2607">
            <v>43937</v>
          </cell>
          <cell r="K2607">
            <v>43892</v>
          </cell>
          <cell r="L2607">
            <v>43952</v>
          </cell>
          <cell r="M2607">
            <v>-11</v>
          </cell>
          <cell r="N2607">
            <v>-22918</v>
          </cell>
          <cell r="P2607" t="str">
            <v>2905100202</v>
          </cell>
          <cell r="Q2607" t="str">
            <v>3021039031</v>
          </cell>
          <cell r="R2607" t="str">
            <v>08078405910 JANETH ARZUZA</v>
          </cell>
          <cell r="S2607" t="str">
            <v>807820011</v>
          </cell>
          <cell r="T2607" t="str">
            <v>1904456616</v>
          </cell>
          <cell r="U2607" t="str">
            <v>2000301742</v>
          </cell>
          <cell r="V2607" t="str">
            <v>2020</v>
          </cell>
          <cell r="W2607">
            <v>43941</v>
          </cell>
        </row>
        <row r="2608">
          <cell r="G2608">
            <v>321211</v>
          </cell>
          <cell r="H2608" t="str">
            <v>KR</v>
          </cell>
          <cell r="I2608">
            <v>43872</v>
          </cell>
          <cell r="J2608">
            <v>43937</v>
          </cell>
          <cell r="K2608">
            <v>43892</v>
          </cell>
          <cell r="L2608">
            <v>43952</v>
          </cell>
          <cell r="M2608">
            <v>-11</v>
          </cell>
          <cell r="N2608">
            <v>-15718</v>
          </cell>
          <cell r="P2608" t="str">
            <v>2905100202</v>
          </cell>
          <cell r="Q2608" t="str">
            <v>3021039031</v>
          </cell>
          <cell r="R2608" t="str">
            <v>08078125381 KELWIN CRUZ</v>
          </cell>
          <cell r="S2608" t="str">
            <v>807820011</v>
          </cell>
          <cell r="T2608" t="str">
            <v>1904456605</v>
          </cell>
          <cell r="U2608" t="str">
            <v>2000301742</v>
          </cell>
          <cell r="V2608" t="str">
            <v>2020</v>
          </cell>
          <cell r="W2608">
            <v>43941</v>
          </cell>
        </row>
        <row r="2609">
          <cell r="G2609">
            <v>321210</v>
          </cell>
          <cell r="H2609" t="str">
            <v>KR</v>
          </cell>
          <cell r="I2609">
            <v>43872</v>
          </cell>
          <cell r="J2609">
            <v>43937</v>
          </cell>
          <cell r="K2609">
            <v>43892</v>
          </cell>
          <cell r="L2609">
            <v>43952</v>
          </cell>
          <cell r="M2609">
            <v>-11</v>
          </cell>
          <cell r="N2609">
            <v>-14361</v>
          </cell>
          <cell r="P2609" t="str">
            <v>2905100202</v>
          </cell>
          <cell r="Q2609" t="str">
            <v>3021039031</v>
          </cell>
          <cell r="R2609" t="str">
            <v>08078114840 NICOLLE LIZCANO</v>
          </cell>
          <cell r="S2609" t="str">
            <v>807820011</v>
          </cell>
          <cell r="T2609" t="str">
            <v>1904456596</v>
          </cell>
          <cell r="U2609" t="str">
            <v>2000301742</v>
          </cell>
          <cell r="V2609" t="str">
            <v>2020</v>
          </cell>
          <cell r="W2609">
            <v>43941</v>
          </cell>
        </row>
        <row r="2610">
          <cell r="G2610">
            <v>321191</v>
          </cell>
          <cell r="H2610" t="str">
            <v>KR</v>
          </cell>
          <cell r="I2610">
            <v>43871</v>
          </cell>
          <cell r="J2610">
            <v>43937</v>
          </cell>
          <cell r="K2610">
            <v>43892</v>
          </cell>
          <cell r="L2610">
            <v>43952</v>
          </cell>
          <cell r="M2610">
            <v>-11</v>
          </cell>
          <cell r="N2610">
            <v>-26288</v>
          </cell>
          <cell r="P2610" t="str">
            <v>2905100202</v>
          </cell>
          <cell r="Q2610" t="str">
            <v>3021039031</v>
          </cell>
          <cell r="R2610" t="str">
            <v>08078109836 EDILFONSO CALVO</v>
          </cell>
          <cell r="S2610" t="str">
            <v>807820011</v>
          </cell>
          <cell r="T2610" t="str">
            <v>1904456585</v>
          </cell>
          <cell r="U2610" t="str">
            <v>2000301742</v>
          </cell>
          <cell r="V2610" t="str">
            <v>2020</v>
          </cell>
          <cell r="W2610">
            <v>43941</v>
          </cell>
        </row>
        <row r="2611">
          <cell r="G2611">
            <v>321190</v>
          </cell>
          <cell r="H2611" t="str">
            <v>KR</v>
          </cell>
          <cell r="I2611">
            <v>43871</v>
          </cell>
          <cell r="J2611">
            <v>43937</v>
          </cell>
          <cell r="K2611">
            <v>43892</v>
          </cell>
          <cell r="L2611">
            <v>43952</v>
          </cell>
          <cell r="M2611">
            <v>-11</v>
          </cell>
          <cell r="N2611">
            <v>-43159</v>
          </cell>
          <cell r="P2611" t="str">
            <v>2905100202</v>
          </cell>
          <cell r="Q2611" t="str">
            <v>3021039031</v>
          </cell>
          <cell r="R2611" t="str">
            <v>08078526740 MANUEL VELASQUEZ</v>
          </cell>
          <cell r="S2611" t="str">
            <v>807820011</v>
          </cell>
          <cell r="T2611" t="str">
            <v>1904456578</v>
          </cell>
          <cell r="U2611" t="str">
            <v>2000301742</v>
          </cell>
          <cell r="V2611" t="str">
            <v>2020</v>
          </cell>
          <cell r="W2611">
            <v>43941</v>
          </cell>
        </row>
        <row r="2612">
          <cell r="G2612">
            <v>321189</v>
          </cell>
          <cell r="H2612" t="str">
            <v>KR</v>
          </cell>
          <cell r="I2612">
            <v>43871</v>
          </cell>
          <cell r="J2612">
            <v>43937</v>
          </cell>
          <cell r="K2612">
            <v>43892</v>
          </cell>
          <cell r="L2612">
            <v>43952</v>
          </cell>
          <cell r="M2612">
            <v>-11</v>
          </cell>
          <cell r="N2612">
            <v>-43159</v>
          </cell>
          <cell r="P2612" t="str">
            <v>2905100202</v>
          </cell>
          <cell r="Q2612" t="str">
            <v>3021039031</v>
          </cell>
          <cell r="R2612" t="str">
            <v>08078526740 MANUEL VELASQUEZ</v>
          </cell>
          <cell r="S2612" t="str">
            <v>807820011</v>
          </cell>
          <cell r="T2612" t="str">
            <v>1904456539</v>
          </cell>
          <cell r="U2612" t="str">
            <v>2000301742</v>
          </cell>
          <cell r="V2612" t="str">
            <v>2020</v>
          </cell>
          <cell r="W2612">
            <v>43941</v>
          </cell>
        </row>
        <row r="2613">
          <cell r="G2613">
            <v>321188</v>
          </cell>
          <cell r="H2613" t="str">
            <v>KR</v>
          </cell>
          <cell r="I2613">
            <v>43871</v>
          </cell>
          <cell r="J2613">
            <v>43937</v>
          </cell>
          <cell r="K2613">
            <v>43892</v>
          </cell>
          <cell r="L2613">
            <v>43952</v>
          </cell>
          <cell r="M2613">
            <v>-11</v>
          </cell>
          <cell r="N2613">
            <v>-43159</v>
          </cell>
          <cell r="P2613" t="str">
            <v>2905100202</v>
          </cell>
          <cell r="Q2613" t="str">
            <v>3021039031</v>
          </cell>
          <cell r="R2613" t="str">
            <v>08078498134 GABRIELA OTERO</v>
          </cell>
          <cell r="S2613" t="str">
            <v>807820011</v>
          </cell>
          <cell r="T2613" t="str">
            <v>1904456535</v>
          </cell>
          <cell r="U2613" t="str">
            <v>2000301742</v>
          </cell>
          <cell r="V2613" t="str">
            <v>2020</v>
          </cell>
          <cell r="W2613">
            <v>43941</v>
          </cell>
        </row>
        <row r="2614">
          <cell r="G2614">
            <v>321187</v>
          </cell>
          <cell r="H2614" t="str">
            <v>KR</v>
          </cell>
          <cell r="I2614">
            <v>43871</v>
          </cell>
          <cell r="J2614">
            <v>43937</v>
          </cell>
          <cell r="K2614">
            <v>43892</v>
          </cell>
          <cell r="L2614">
            <v>43952</v>
          </cell>
          <cell r="M2614">
            <v>-11</v>
          </cell>
          <cell r="N2614">
            <v>-43159</v>
          </cell>
          <cell r="P2614" t="str">
            <v>2905100202</v>
          </cell>
          <cell r="Q2614" t="str">
            <v>3021039031</v>
          </cell>
          <cell r="R2614" t="str">
            <v>08078557637 DILAN MENDOZA</v>
          </cell>
          <cell r="S2614" t="str">
            <v>807820011</v>
          </cell>
          <cell r="T2614" t="str">
            <v>1904456520</v>
          </cell>
          <cell r="U2614" t="str">
            <v>2000301742</v>
          </cell>
          <cell r="V2614" t="str">
            <v>2020</v>
          </cell>
          <cell r="W2614">
            <v>43941</v>
          </cell>
        </row>
        <row r="2615">
          <cell r="G2615">
            <v>321186</v>
          </cell>
          <cell r="H2615" t="str">
            <v>KR</v>
          </cell>
          <cell r="I2615">
            <v>43871</v>
          </cell>
          <cell r="J2615">
            <v>43906</v>
          </cell>
          <cell r="K2615">
            <v>43892</v>
          </cell>
          <cell r="L2615">
            <v>43952</v>
          </cell>
          <cell r="M2615">
            <v>89</v>
          </cell>
          <cell r="N2615">
            <v>-42668</v>
          </cell>
          <cell r="P2615" t="str">
            <v>2905100203</v>
          </cell>
          <cell r="Q2615" t="str">
            <v>3021039031</v>
          </cell>
          <cell r="R2615" t="str">
            <v>13001009231 ADIARYS GARCIA</v>
          </cell>
          <cell r="S2615" t="str">
            <v>1300120011</v>
          </cell>
          <cell r="T2615" t="str">
            <v>1904456515</v>
          </cell>
          <cell r="U2615" t="str">
            <v>2000350202</v>
          </cell>
          <cell r="V2615" t="str">
            <v>2020</v>
          </cell>
          <cell r="W2615">
            <v>44041</v>
          </cell>
        </row>
        <row r="2616">
          <cell r="G2616">
            <v>321185</v>
          </cell>
          <cell r="H2616" t="str">
            <v>KR</v>
          </cell>
          <cell r="I2616">
            <v>43871</v>
          </cell>
          <cell r="J2616">
            <v>43937</v>
          </cell>
          <cell r="K2616">
            <v>43892</v>
          </cell>
          <cell r="L2616">
            <v>43952</v>
          </cell>
          <cell r="M2616">
            <v>-11</v>
          </cell>
          <cell r="N2616">
            <v>-41348</v>
          </cell>
          <cell r="P2616" t="str">
            <v>2905100202</v>
          </cell>
          <cell r="Q2616" t="str">
            <v>3021039031</v>
          </cell>
          <cell r="R2616" t="str">
            <v>08078472465 DIEGO NARANJO</v>
          </cell>
          <cell r="S2616" t="str">
            <v>807820011</v>
          </cell>
          <cell r="T2616" t="str">
            <v>1904456466</v>
          </cell>
          <cell r="U2616" t="str">
            <v>2000301742</v>
          </cell>
          <cell r="V2616" t="str">
            <v>2020</v>
          </cell>
          <cell r="W2616">
            <v>43941</v>
          </cell>
        </row>
        <row r="2617">
          <cell r="G2617">
            <v>321184</v>
          </cell>
          <cell r="H2617" t="str">
            <v>KR</v>
          </cell>
          <cell r="I2617">
            <v>43871</v>
          </cell>
          <cell r="J2617">
            <v>43937</v>
          </cell>
          <cell r="K2617">
            <v>43892</v>
          </cell>
          <cell r="L2617">
            <v>43952</v>
          </cell>
          <cell r="M2617">
            <v>-11</v>
          </cell>
          <cell r="N2617">
            <v>-40553</v>
          </cell>
          <cell r="P2617" t="str">
            <v>2905100102</v>
          </cell>
          <cell r="Q2617" t="str">
            <v>3021039031</v>
          </cell>
          <cell r="R2617" t="str">
            <v>47551219930 DAIRO ARIZA</v>
          </cell>
          <cell r="S2617" t="str">
            <v>807820011</v>
          </cell>
          <cell r="T2617" t="str">
            <v>1904456452</v>
          </cell>
          <cell r="U2617" t="str">
            <v>2000301742</v>
          </cell>
          <cell r="V2617" t="str">
            <v>2020</v>
          </cell>
          <cell r="W2617">
            <v>43941</v>
          </cell>
        </row>
        <row r="2618">
          <cell r="G2618">
            <v>321183</v>
          </cell>
          <cell r="H2618" t="str">
            <v>KR</v>
          </cell>
          <cell r="I2618">
            <v>43871</v>
          </cell>
          <cell r="J2618">
            <v>43937</v>
          </cell>
          <cell r="K2618">
            <v>43892</v>
          </cell>
          <cell r="L2618">
            <v>43952</v>
          </cell>
          <cell r="M2618">
            <v>-11</v>
          </cell>
          <cell r="N2618">
            <v>-40498</v>
          </cell>
          <cell r="P2618" t="str">
            <v>2905100202</v>
          </cell>
          <cell r="Q2618" t="str">
            <v>3021039031</v>
          </cell>
          <cell r="R2618" t="str">
            <v>08078199928 LINDA RADA</v>
          </cell>
          <cell r="S2618" t="str">
            <v>807820011</v>
          </cell>
          <cell r="T2618" t="str">
            <v>1904456439</v>
          </cell>
          <cell r="U2618" t="str">
            <v>2000301742</v>
          </cell>
          <cell r="V2618" t="str">
            <v>2020</v>
          </cell>
          <cell r="W2618">
            <v>43941</v>
          </cell>
        </row>
        <row r="2619">
          <cell r="G2619">
            <v>321182</v>
          </cell>
          <cell r="H2619" t="str">
            <v>KR</v>
          </cell>
          <cell r="I2619">
            <v>43871</v>
          </cell>
          <cell r="J2619">
            <v>43937</v>
          </cell>
          <cell r="K2619">
            <v>43892</v>
          </cell>
          <cell r="L2619">
            <v>43952</v>
          </cell>
          <cell r="M2619">
            <v>-11</v>
          </cell>
          <cell r="N2619">
            <v>-40019</v>
          </cell>
          <cell r="P2619" t="str">
            <v>2905100202</v>
          </cell>
          <cell r="Q2619" t="str">
            <v>3021039031</v>
          </cell>
          <cell r="R2619" t="str">
            <v>08078406392 TEODULO REDONDO</v>
          </cell>
          <cell r="S2619" t="str">
            <v>807820011</v>
          </cell>
          <cell r="T2619" t="str">
            <v>1904456426</v>
          </cell>
          <cell r="U2619" t="str">
            <v>2000301742</v>
          </cell>
          <cell r="V2619" t="str">
            <v>2020</v>
          </cell>
          <cell r="W2619">
            <v>43941</v>
          </cell>
        </row>
        <row r="2620">
          <cell r="G2620">
            <v>321181</v>
          </cell>
          <cell r="H2620" t="str">
            <v>KR</v>
          </cell>
          <cell r="I2620">
            <v>43871</v>
          </cell>
          <cell r="J2620">
            <v>43937</v>
          </cell>
          <cell r="K2620">
            <v>43892</v>
          </cell>
          <cell r="L2620">
            <v>43952</v>
          </cell>
          <cell r="M2620">
            <v>-11</v>
          </cell>
          <cell r="N2620">
            <v>-39788</v>
          </cell>
          <cell r="P2620" t="str">
            <v>2905100202</v>
          </cell>
          <cell r="Q2620" t="str">
            <v>3021039031</v>
          </cell>
          <cell r="R2620" t="str">
            <v>08078366531 MARIA MARTINEZ</v>
          </cell>
          <cell r="S2620" t="str">
            <v>807820011</v>
          </cell>
          <cell r="T2620" t="str">
            <v>1904456416</v>
          </cell>
          <cell r="U2620" t="str">
            <v>2000301742</v>
          </cell>
          <cell r="V2620" t="str">
            <v>2020</v>
          </cell>
          <cell r="W2620">
            <v>43941</v>
          </cell>
        </row>
        <row r="2621">
          <cell r="G2621">
            <v>321180</v>
          </cell>
          <cell r="H2621" t="str">
            <v>KR</v>
          </cell>
          <cell r="I2621">
            <v>43871</v>
          </cell>
          <cell r="J2621">
            <v>43937</v>
          </cell>
          <cell r="K2621">
            <v>43892</v>
          </cell>
          <cell r="L2621">
            <v>43952</v>
          </cell>
          <cell r="M2621">
            <v>-11</v>
          </cell>
          <cell r="N2621">
            <v>-38988</v>
          </cell>
          <cell r="P2621" t="str">
            <v>2905100202</v>
          </cell>
          <cell r="Q2621" t="str">
            <v>3021039031</v>
          </cell>
          <cell r="R2621" t="str">
            <v>08078342649 KATERINE ARIAS</v>
          </cell>
          <cell r="S2621" t="str">
            <v>807820011</v>
          </cell>
          <cell r="T2621" t="str">
            <v>1904456407</v>
          </cell>
          <cell r="U2621" t="str">
            <v>2000301742</v>
          </cell>
          <cell r="V2621" t="str">
            <v>2020</v>
          </cell>
          <cell r="W2621">
            <v>43941</v>
          </cell>
        </row>
        <row r="2622">
          <cell r="G2622">
            <v>321179</v>
          </cell>
          <cell r="H2622" t="str">
            <v>KR</v>
          </cell>
          <cell r="I2622">
            <v>43871</v>
          </cell>
          <cell r="J2622">
            <v>43937</v>
          </cell>
          <cell r="K2622">
            <v>43892</v>
          </cell>
          <cell r="L2622">
            <v>43952</v>
          </cell>
          <cell r="M2622">
            <v>-11</v>
          </cell>
          <cell r="N2622">
            <v>-54588</v>
          </cell>
          <cell r="P2622" t="str">
            <v>2905100202</v>
          </cell>
          <cell r="Q2622" t="str">
            <v>3021039031</v>
          </cell>
          <cell r="R2622" t="str">
            <v>08078376688 GLORIA ZULUAGA</v>
          </cell>
          <cell r="S2622" t="str">
            <v>807820011</v>
          </cell>
          <cell r="T2622" t="str">
            <v>1904456398</v>
          </cell>
          <cell r="U2622" t="str">
            <v>2000301742</v>
          </cell>
          <cell r="V2622" t="str">
            <v>2020</v>
          </cell>
          <cell r="W2622">
            <v>43941</v>
          </cell>
        </row>
        <row r="2623">
          <cell r="G2623">
            <v>321178</v>
          </cell>
          <cell r="H2623" t="str">
            <v>KR</v>
          </cell>
          <cell r="I2623">
            <v>43871</v>
          </cell>
          <cell r="J2623">
            <v>43937</v>
          </cell>
          <cell r="K2623">
            <v>43892</v>
          </cell>
          <cell r="L2623">
            <v>43952</v>
          </cell>
          <cell r="M2623">
            <v>-11</v>
          </cell>
          <cell r="N2623">
            <v>-37988</v>
          </cell>
          <cell r="P2623" t="str">
            <v>2905100202</v>
          </cell>
          <cell r="Q2623" t="str">
            <v>3021039031</v>
          </cell>
          <cell r="R2623" t="str">
            <v>08078506602 DIANA TOMASES</v>
          </cell>
          <cell r="S2623" t="str">
            <v>807820011</v>
          </cell>
          <cell r="T2623" t="str">
            <v>1904456383</v>
          </cell>
          <cell r="U2623" t="str">
            <v>2000301742</v>
          </cell>
          <cell r="V2623" t="str">
            <v>2020</v>
          </cell>
          <cell r="W2623">
            <v>43941</v>
          </cell>
        </row>
        <row r="2624">
          <cell r="G2624">
            <v>321177</v>
          </cell>
          <cell r="H2624" t="str">
            <v>KR</v>
          </cell>
          <cell r="I2624">
            <v>43871</v>
          </cell>
          <cell r="J2624">
            <v>43937</v>
          </cell>
          <cell r="K2624">
            <v>43892</v>
          </cell>
          <cell r="L2624">
            <v>43952</v>
          </cell>
          <cell r="M2624">
            <v>-11</v>
          </cell>
          <cell r="N2624">
            <v>-32768</v>
          </cell>
          <cell r="P2624" t="str">
            <v>2905100202</v>
          </cell>
          <cell r="Q2624" t="str">
            <v>3021039031</v>
          </cell>
          <cell r="R2624" t="str">
            <v>08078050139 NEILYS FRANCO</v>
          </cell>
          <cell r="S2624" t="str">
            <v>807820011</v>
          </cell>
          <cell r="T2624" t="str">
            <v>1904456373</v>
          </cell>
          <cell r="U2624" t="str">
            <v>2000301742</v>
          </cell>
          <cell r="V2624" t="str">
            <v>2020</v>
          </cell>
          <cell r="W2624">
            <v>43941</v>
          </cell>
        </row>
        <row r="2625">
          <cell r="G2625">
            <v>321176</v>
          </cell>
          <cell r="H2625" t="str">
            <v>KR</v>
          </cell>
          <cell r="I2625">
            <v>43872</v>
          </cell>
          <cell r="J2625">
            <v>43937</v>
          </cell>
          <cell r="K2625">
            <v>43892</v>
          </cell>
          <cell r="L2625">
            <v>43952</v>
          </cell>
          <cell r="M2625">
            <v>-11</v>
          </cell>
          <cell r="N2625">
            <v>-44588</v>
          </cell>
          <cell r="P2625" t="str">
            <v>2905100102</v>
          </cell>
          <cell r="Q2625" t="str">
            <v>3021039031</v>
          </cell>
          <cell r="R2625" t="str">
            <v>08638036901 JOSE VILLA</v>
          </cell>
          <cell r="S2625" t="str">
            <v>863820011</v>
          </cell>
          <cell r="T2625" t="str">
            <v>1904456364</v>
          </cell>
          <cell r="U2625" t="str">
            <v>2000301742</v>
          </cell>
          <cell r="V2625" t="str">
            <v>2020</v>
          </cell>
          <cell r="W2625">
            <v>43941</v>
          </cell>
        </row>
        <row r="2626">
          <cell r="G2626">
            <v>321175</v>
          </cell>
          <cell r="H2626" t="str">
            <v>KR</v>
          </cell>
          <cell r="I2626">
            <v>43871</v>
          </cell>
          <cell r="J2626">
            <v>43937</v>
          </cell>
          <cell r="K2626">
            <v>43892</v>
          </cell>
          <cell r="L2626">
            <v>43952</v>
          </cell>
          <cell r="M2626">
            <v>-11</v>
          </cell>
          <cell r="N2626">
            <v>-33788</v>
          </cell>
          <cell r="P2626" t="str">
            <v>2905100202</v>
          </cell>
          <cell r="Q2626" t="str">
            <v>3021039031</v>
          </cell>
          <cell r="R2626" t="str">
            <v>08078016989 LADY SILVERA</v>
          </cell>
          <cell r="S2626" t="str">
            <v>807820011</v>
          </cell>
          <cell r="T2626" t="str">
            <v>1904456354</v>
          </cell>
          <cell r="U2626" t="str">
            <v>2000301742</v>
          </cell>
          <cell r="V2626" t="str">
            <v>2020</v>
          </cell>
          <cell r="W2626">
            <v>43941</v>
          </cell>
        </row>
        <row r="2627">
          <cell r="G2627">
            <v>321174</v>
          </cell>
          <cell r="H2627" t="str">
            <v>KR</v>
          </cell>
          <cell r="I2627">
            <v>43871</v>
          </cell>
          <cell r="J2627">
            <v>43937</v>
          </cell>
          <cell r="K2627">
            <v>43892</v>
          </cell>
          <cell r="L2627">
            <v>43952</v>
          </cell>
          <cell r="M2627">
            <v>-11</v>
          </cell>
          <cell r="N2627">
            <v>-33788</v>
          </cell>
          <cell r="P2627" t="str">
            <v>2905100202</v>
          </cell>
          <cell r="Q2627" t="str">
            <v>3021039031</v>
          </cell>
          <cell r="R2627" t="str">
            <v>08078406579 MARLEN LARIOS</v>
          </cell>
          <cell r="S2627" t="str">
            <v>807820011</v>
          </cell>
          <cell r="T2627" t="str">
            <v>1904456344</v>
          </cell>
          <cell r="U2627" t="str">
            <v>2000301742</v>
          </cell>
          <cell r="V2627" t="str">
            <v>2020</v>
          </cell>
          <cell r="W2627">
            <v>43941</v>
          </cell>
        </row>
        <row r="2628">
          <cell r="G2628">
            <v>321173</v>
          </cell>
          <cell r="H2628" t="str">
            <v>KR</v>
          </cell>
          <cell r="I2628">
            <v>43871</v>
          </cell>
          <cell r="J2628">
            <v>43937</v>
          </cell>
          <cell r="K2628">
            <v>43892</v>
          </cell>
          <cell r="L2628">
            <v>43952</v>
          </cell>
          <cell r="M2628">
            <v>-11</v>
          </cell>
          <cell r="N2628">
            <v>-33788</v>
          </cell>
          <cell r="P2628" t="str">
            <v>2905100202</v>
          </cell>
          <cell r="Q2628" t="str">
            <v>3021039031</v>
          </cell>
          <cell r="R2628" t="str">
            <v>08078017349 ANA ACOSTA</v>
          </cell>
          <cell r="S2628" t="str">
            <v>807820011</v>
          </cell>
          <cell r="T2628" t="str">
            <v>1904456335</v>
          </cell>
          <cell r="U2628" t="str">
            <v>2000301742</v>
          </cell>
          <cell r="V2628" t="str">
            <v>2020</v>
          </cell>
          <cell r="W2628">
            <v>43941</v>
          </cell>
        </row>
        <row r="2629">
          <cell r="G2629">
            <v>321172</v>
          </cell>
          <cell r="H2629" t="str">
            <v>KR</v>
          </cell>
          <cell r="I2629">
            <v>43871</v>
          </cell>
          <cell r="J2629">
            <v>43937</v>
          </cell>
          <cell r="K2629">
            <v>43892</v>
          </cell>
          <cell r="L2629">
            <v>43952</v>
          </cell>
          <cell r="M2629">
            <v>-11</v>
          </cell>
          <cell r="N2629">
            <v>-29610</v>
          </cell>
          <cell r="P2629" t="str">
            <v>2905100202</v>
          </cell>
          <cell r="Q2629" t="str">
            <v>3021039031</v>
          </cell>
          <cell r="R2629" t="str">
            <v>08078017249 YINA PEREZ</v>
          </cell>
          <cell r="S2629" t="str">
            <v>807820011</v>
          </cell>
          <cell r="T2629" t="str">
            <v>1904456318</v>
          </cell>
          <cell r="U2629" t="str">
            <v>2000301742</v>
          </cell>
          <cell r="V2629" t="str">
            <v>2020</v>
          </cell>
          <cell r="W2629">
            <v>43941</v>
          </cell>
        </row>
        <row r="2630">
          <cell r="G2630">
            <v>321171</v>
          </cell>
          <cell r="H2630" t="str">
            <v>KR</v>
          </cell>
          <cell r="I2630">
            <v>43871</v>
          </cell>
          <cell r="J2630">
            <v>43937</v>
          </cell>
          <cell r="K2630">
            <v>43892</v>
          </cell>
          <cell r="L2630">
            <v>43952</v>
          </cell>
          <cell r="M2630">
            <v>-11</v>
          </cell>
          <cell r="N2630">
            <v>-28888</v>
          </cell>
          <cell r="P2630" t="str">
            <v>2905100202</v>
          </cell>
          <cell r="Q2630" t="str">
            <v>3021039031</v>
          </cell>
          <cell r="R2630" t="str">
            <v>08078156409 ARGELIO SARMIENTO</v>
          </cell>
          <cell r="S2630" t="str">
            <v>807820011</v>
          </cell>
          <cell r="T2630" t="str">
            <v>1904456308</v>
          </cell>
          <cell r="U2630" t="str">
            <v>2000301742</v>
          </cell>
          <cell r="V2630" t="str">
            <v>2020</v>
          </cell>
          <cell r="W2630">
            <v>43941</v>
          </cell>
        </row>
        <row r="2631">
          <cell r="G2631">
            <v>321170</v>
          </cell>
          <cell r="H2631" t="str">
            <v>KR</v>
          </cell>
          <cell r="I2631">
            <v>43871</v>
          </cell>
          <cell r="J2631">
            <v>43937</v>
          </cell>
          <cell r="K2631">
            <v>43892</v>
          </cell>
          <cell r="L2631">
            <v>43952</v>
          </cell>
          <cell r="M2631">
            <v>-11</v>
          </cell>
          <cell r="N2631">
            <v>-28860</v>
          </cell>
          <cell r="P2631" t="str">
            <v>2905100202</v>
          </cell>
          <cell r="Q2631" t="str">
            <v>3021039031</v>
          </cell>
          <cell r="R2631" t="str">
            <v>08078342870 MARIA DE LA HOZ</v>
          </cell>
          <cell r="S2631" t="str">
            <v>807820011</v>
          </cell>
          <cell r="T2631" t="str">
            <v>1904456252</v>
          </cell>
          <cell r="U2631" t="str">
            <v>2000301742</v>
          </cell>
          <cell r="V2631" t="str">
            <v>2020</v>
          </cell>
          <cell r="W2631">
            <v>43941</v>
          </cell>
        </row>
        <row r="2632">
          <cell r="G2632">
            <v>321169</v>
          </cell>
          <cell r="H2632" t="str">
            <v>KR</v>
          </cell>
          <cell r="I2632">
            <v>43871</v>
          </cell>
          <cell r="J2632">
            <v>43937</v>
          </cell>
          <cell r="K2632">
            <v>43892</v>
          </cell>
          <cell r="L2632">
            <v>43952</v>
          </cell>
          <cell r="M2632">
            <v>-11</v>
          </cell>
          <cell r="N2632">
            <v>-28568</v>
          </cell>
          <cell r="P2632" t="str">
            <v>2905100202</v>
          </cell>
          <cell r="Q2632" t="str">
            <v>3021039031</v>
          </cell>
          <cell r="R2632" t="str">
            <v>08675035794 MARITZA CASTILLO</v>
          </cell>
          <cell r="S2632" t="str">
            <v>867520011</v>
          </cell>
          <cell r="T2632" t="str">
            <v>1904456242</v>
          </cell>
          <cell r="U2632" t="str">
            <v>2000301742</v>
          </cell>
          <cell r="V2632" t="str">
            <v>2020</v>
          </cell>
          <cell r="W2632">
            <v>43941</v>
          </cell>
        </row>
        <row r="2633">
          <cell r="G2633">
            <v>321168</v>
          </cell>
          <cell r="H2633" t="str">
            <v>KR</v>
          </cell>
          <cell r="I2633">
            <v>43871</v>
          </cell>
          <cell r="J2633">
            <v>43937</v>
          </cell>
          <cell r="K2633">
            <v>43892</v>
          </cell>
          <cell r="L2633">
            <v>43952</v>
          </cell>
          <cell r="M2633">
            <v>-11</v>
          </cell>
          <cell r="N2633">
            <v>-28287</v>
          </cell>
          <cell r="P2633" t="str">
            <v>2905100202</v>
          </cell>
          <cell r="Q2633" t="str">
            <v>3021039031</v>
          </cell>
          <cell r="R2633" t="str">
            <v>08078017297 TOMAS GARCIA</v>
          </cell>
          <cell r="S2633" t="str">
            <v>807820011</v>
          </cell>
          <cell r="T2633" t="str">
            <v>1904456231</v>
          </cell>
          <cell r="U2633" t="str">
            <v>2000301742</v>
          </cell>
          <cell r="V2633" t="str">
            <v>2020</v>
          </cell>
          <cell r="W2633">
            <v>43941</v>
          </cell>
        </row>
        <row r="2634">
          <cell r="G2634">
            <v>321167</v>
          </cell>
          <cell r="H2634" t="str">
            <v>KR</v>
          </cell>
          <cell r="I2634">
            <v>43871</v>
          </cell>
          <cell r="J2634">
            <v>43937</v>
          </cell>
          <cell r="K2634">
            <v>43892</v>
          </cell>
          <cell r="L2634">
            <v>43952</v>
          </cell>
          <cell r="M2634">
            <v>-11</v>
          </cell>
          <cell r="N2634">
            <v>-28210</v>
          </cell>
          <cell r="P2634" t="str">
            <v>2905100202</v>
          </cell>
          <cell r="Q2634" t="str">
            <v>3021039031</v>
          </cell>
          <cell r="R2634" t="str">
            <v>08078493345 VALERIA PEREZ</v>
          </cell>
          <cell r="S2634" t="str">
            <v>807820011</v>
          </cell>
          <cell r="T2634" t="str">
            <v>1904456217</v>
          </cell>
          <cell r="U2634" t="str">
            <v>2000301742</v>
          </cell>
          <cell r="V2634" t="str">
            <v>2020</v>
          </cell>
          <cell r="W2634">
            <v>43941</v>
          </cell>
        </row>
        <row r="2635">
          <cell r="G2635">
            <v>321166</v>
          </cell>
          <cell r="H2635" t="str">
            <v>KR</v>
          </cell>
          <cell r="I2635">
            <v>43871</v>
          </cell>
          <cell r="J2635">
            <v>43937</v>
          </cell>
          <cell r="K2635">
            <v>43892</v>
          </cell>
          <cell r="L2635">
            <v>43952</v>
          </cell>
          <cell r="M2635">
            <v>-11</v>
          </cell>
          <cell r="N2635">
            <v>-27860</v>
          </cell>
          <cell r="P2635" t="str">
            <v>2905100202</v>
          </cell>
          <cell r="Q2635" t="str">
            <v>3021039031</v>
          </cell>
          <cell r="R2635" t="str">
            <v>08078028046 ADELA SILVERA</v>
          </cell>
          <cell r="S2635" t="str">
            <v>807820011</v>
          </cell>
          <cell r="T2635" t="str">
            <v>1904456204</v>
          </cell>
          <cell r="U2635" t="str">
            <v>2000301742</v>
          </cell>
          <cell r="V2635" t="str">
            <v>2020</v>
          </cell>
          <cell r="W2635">
            <v>43941</v>
          </cell>
        </row>
        <row r="2636">
          <cell r="G2636">
            <v>321165</v>
          </cell>
          <cell r="H2636" t="str">
            <v>KR</v>
          </cell>
          <cell r="I2636">
            <v>43871</v>
          </cell>
          <cell r="J2636">
            <v>43937</v>
          </cell>
          <cell r="K2636">
            <v>43892</v>
          </cell>
          <cell r="L2636">
            <v>43952</v>
          </cell>
          <cell r="M2636">
            <v>-11</v>
          </cell>
          <cell r="N2636">
            <v>-27788</v>
          </cell>
          <cell r="P2636" t="str">
            <v>2905100202</v>
          </cell>
          <cell r="Q2636" t="str">
            <v>3021039031</v>
          </cell>
          <cell r="R2636" t="str">
            <v>08078578568 NOYIBIS ACOSTA</v>
          </cell>
          <cell r="S2636" t="str">
            <v>807820011</v>
          </cell>
          <cell r="T2636" t="str">
            <v>1904455713</v>
          </cell>
          <cell r="U2636" t="str">
            <v>2000301742</v>
          </cell>
          <cell r="V2636" t="str">
            <v>2020</v>
          </cell>
          <cell r="W2636">
            <v>43941</v>
          </cell>
        </row>
        <row r="2637">
          <cell r="G2637">
            <v>321164</v>
          </cell>
          <cell r="H2637" t="str">
            <v>KR</v>
          </cell>
          <cell r="I2637">
            <v>43871</v>
          </cell>
          <cell r="J2637">
            <v>43937</v>
          </cell>
          <cell r="K2637">
            <v>43892</v>
          </cell>
          <cell r="L2637">
            <v>43952</v>
          </cell>
          <cell r="M2637">
            <v>-11</v>
          </cell>
          <cell r="N2637">
            <v>-27488</v>
          </cell>
          <cell r="P2637" t="str">
            <v>2905100202</v>
          </cell>
          <cell r="Q2637" t="str">
            <v>3021039031</v>
          </cell>
          <cell r="R2637" t="str">
            <v>08078343671 RONALDO ROMERO</v>
          </cell>
          <cell r="S2637" t="str">
            <v>807820011</v>
          </cell>
          <cell r="T2637" t="str">
            <v>1904455710</v>
          </cell>
          <cell r="U2637" t="str">
            <v>2000301742</v>
          </cell>
          <cell r="V2637" t="str">
            <v>2020</v>
          </cell>
          <cell r="W2637">
            <v>43941</v>
          </cell>
        </row>
        <row r="2638">
          <cell r="G2638">
            <v>321163</v>
          </cell>
          <cell r="H2638" t="str">
            <v>KR</v>
          </cell>
          <cell r="I2638">
            <v>43871</v>
          </cell>
          <cell r="J2638">
            <v>43937</v>
          </cell>
          <cell r="K2638">
            <v>43892</v>
          </cell>
          <cell r="L2638">
            <v>43952</v>
          </cell>
          <cell r="M2638">
            <v>-11</v>
          </cell>
          <cell r="N2638">
            <v>-20973</v>
          </cell>
          <cell r="P2638" t="str">
            <v>2905100202</v>
          </cell>
          <cell r="Q2638" t="str">
            <v>3021039031</v>
          </cell>
          <cell r="R2638" t="str">
            <v>08078017755 ANGELA MOLINA</v>
          </cell>
          <cell r="S2638" t="str">
            <v>807820011</v>
          </cell>
          <cell r="T2638" t="str">
            <v>1904455706</v>
          </cell>
          <cell r="U2638" t="str">
            <v>2000301742</v>
          </cell>
          <cell r="V2638" t="str">
            <v>2020</v>
          </cell>
          <cell r="W2638">
            <v>43941</v>
          </cell>
        </row>
        <row r="2639">
          <cell r="G2639">
            <v>321122</v>
          </cell>
          <cell r="H2639" t="str">
            <v>KR</v>
          </cell>
          <cell r="I2639">
            <v>43868</v>
          </cell>
          <cell r="J2639">
            <v>43937</v>
          </cell>
          <cell r="K2639">
            <v>43892</v>
          </cell>
          <cell r="L2639">
            <v>43952</v>
          </cell>
          <cell r="M2639">
            <v>-11</v>
          </cell>
          <cell r="N2639">
            <v>-44360</v>
          </cell>
          <cell r="P2639" t="str">
            <v>2905100202</v>
          </cell>
          <cell r="Q2639" t="str">
            <v>3021039031</v>
          </cell>
          <cell r="R2639" t="str">
            <v>08078321700 VALERIN PACHECO</v>
          </cell>
          <cell r="S2639" t="str">
            <v>807820011</v>
          </cell>
          <cell r="T2639" t="str">
            <v>1904455702</v>
          </cell>
          <cell r="U2639" t="str">
            <v>2000301742</v>
          </cell>
          <cell r="V2639" t="str">
            <v>2020</v>
          </cell>
          <cell r="W2639">
            <v>43941</v>
          </cell>
        </row>
        <row r="2640">
          <cell r="G2640">
            <v>33158</v>
          </cell>
          <cell r="H2640" t="str">
            <v>KR</v>
          </cell>
          <cell r="I2640">
            <v>43843</v>
          </cell>
          <cell r="J2640">
            <v>43918</v>
          </cell>
          <cell r="K2640">
            <v>43865</v>
          </cell>
          <cell r="L2640">
            <v>43925</v>
          </cell>
          <cell r="M2640">
            <v>179</v>
          </cell>
          <cell r="N2640">
            <v>-171601</v>
          </cell>
          <cell r="P2640" t="str">
            <v>2905100202</v>
          </cell>
          <cell r="Q2640" t="str">
            <v>2040942225</v>
          </cell>
          <cell r="R2640" t="str">
            <v>05154342546 JOSE BELEÑO</v>
          </cell>
          <cell r="S2640" t="str">
            <v>515420011</v>
          </cell>
          <cell r="T2640" t="str">
            <v>1904451589</v>
          </cell>
          <cell r="U2640" t="str">
            <v>2000380497</v>
          </cell>
          <cell r="V2640" t="str">
            <v>2020</v>
          </cell>
          <cell r="W2640">
            <v>44104</v>
          </cell>
        </row>
        <row r="2641">
          <cell r="G2641">
            <v>33956</v>
          </cell>
          <cell r="H2641" t="str">
            <v>KR</v>
          </cell>
          <cell r="I2641">
            <v>43851</v>
          </cell>
          <cell r="J2641">
            <v>43935</v>
          </cell>
          <cell r="K2641">
            <v>43864</v>
          </cell>
          <cell r="L2641">
            <v>43924</v>
          </cell>
          <cell r="M2641">
            <v>17</v>
          </cell>
          <cell r="N2641">
            <v>-390000</v>
          </cell>
          <cell r="P2641" t="str">
            <v>2905100102</v>
          </cell>
          <cell r="Q2641" t="str">
            <v>2031048142</v>
          </cell>
          <cell r="R2641" t="str">
            <v>08001364020 LINEIS SUAREZ</v>
          </cell>
          <cell r="S2641" t="str">
            <v>800120011</v>
          </cell>
          <cell r="T2641" t="str">
            <v>1904441941</v>
          </cell>
          <cell r="U2641" t="str">
            <v>2000301742</v>
          </cell>
          <cell r="V2641" t="str">
            <v>2020</v>
          </cell>
          <cell r="W2641">
            <v>43941</v>
          </cell>
        </row>
        <row r="2642">
          <cell r="G2642">
            <v>33954</v>
          </cell>
          <cell r="H2642" t="str">
            <v>KR</v>
          </cell>
          <cell r="I2642">
            <v>43851</v>
          </cell>
          <cell r="J2642">
            <v>43935</v>
          </cell>
          <cell r="K2642">
            <v>43864</v>
          </cell>
          <cell r="L2642">
            <v>43924</v>
          </cell>
          <cell r="M2642">
            <v>17</v>
          </cell>
          <cell r="N2642">
            <v>-1671601</v>
          </cell>
          <cell r="P2642" t="str">
            <v>2905100202</v>
          </cell>
          <cell r="Q2642" t="str">
            <v>2031048142</v>
          </cell>
          <cell r="R2642" t="str">
            <v>08001379835 ALFREDO MONTAÑO</v>
          </cell>
          <cell r="S2642" t="str">
            <v>800120011</v>
          </cell>
          <cell r="T2642" t="str">
            <v>1904441937</v>
          </cell>
          <cell r="U2642" t="str">
            <v>2000301742</v>
          </cell>
          <cell r="V2642" t="str">
            <v>2020</v>
          </cell>
          <cell r="W2642">
            <v>43941</v>
          </cell>
        </row>
        <row r="2643">
          <cell r="G2643">
            <v>33881</v>
          </cell>
          <cell r="H2643" t="str">
            <v>KR</v>
          </cell>
          <cell r="I2643">
            <v>43850</v>
          </cell>
          <cell r="J2643">
            <v>43935</v>
          </cell>
          <cell r="K2643">
            <v>43864</v>
          </cell>
          <cell r="L2643">
            <v>43924</v>
          </cell>
          <cell r="M2643">
            <v>17</v>
          </cell>
          <cell r="N2643">
            <v>-2460940</v>
          </cell>
          <cell r="P2643" t="str">
            <v>2905100202</v>
          </cell>
          <cell r="Q2643" t="str">
            <v>2031048142</v>
          </cell>
          <cell r="R2643" t="str">
            <v>08001088884 YOHENYS NAVARRO</v>
          </cell>
          <cell r="S2643" t="str">
            <v>800120011</v>
          </cell>
          <cell r="T2643" t="str">
            <v>1904441933</v>
          </cell>
          <cell r="U2643" t="str">
            <v>2000301742</v>
          </cell>
          <cell r="V2643" t="str">
            <v>2020</v>
          </cell>
          <cell r="W2643">
            <v>43941</v>
          </cell>
        </row>
        <row r="2644">
          <cell r="G2644">
            <v>33766</v>
          </cell>
          <cell r="H2644" t="str">
            <v>KR</v>
          </cell>
          <cell r="I2644">
            <v>43848</v>
          </cell>
          <cell r="J2644">
            <v>43935</v>
          </cell>
          <cell r="K2644">
            <v>43864</v>
          </cell>
          <cell r="L2644">
            <v>43924</v>
          </cell>
          <cell r="M2644">
            <v>17</v>
          </cell>
          <cell r="N2644">
            <v>-2040000</v>
          </cell>
          <cell r="P2644" t="str">
            <v>2905100202</v>
          </cell>
          <cell r="Q2644" t="str">
            <v>2031048142</v>
          </cell>
          <cell r="R2644" t="str">
            <v>08001144216 ANA SENIOR</v>
          </cell>
          <cell r="S2644" t="str">
            <v>800120011</v>
          </cell>
          <cell r="T2644" t="str">
            <v>1904441930</v>
          </cell>
          <cell r="U2644" t="str">
            <v>2000301742</v>
          </cell>
          <cell r="V2644" t="str">
            <v>2020</v>
          </cell>
          <cell r="W2644">
            <v>43941</v>
          </cell>
        </row>
        <row r="2645">
          <cell r="G2645">
            <v>33657</v>
          </cell>
          <cell r="H2645" t="str">
            <v>KR</v>
          </cell>
          <cell r="I2645">
            <v>43848</v>
          </cell>
          <cell r="J2645">
            <v>43935</v>
          </cell>
          <cell r="K2645">
            <v>43864</v>
          </cell>
          <cell r="L2645">
            <v>43924</v>
          </cell>
          <cell r="M2645">
            <v>17</v>
          </cell>
          <cell r="N2645">
            <v>-60000</v>
          </cell>
          <cell r="P2645" t="str">
            <v>2905100202</v>
          </cell>
          <cell r="Q2645" t="str">
            <v>2031048142</v>
          </cell>
          <cell r="R2645" t="str">
            <v>08001395796 WENDY ARIAS</v>
          </cell>
          <cell r="S2645" t="str">
            <v>800120011</v>
          </cell>
          <cell r="T2645" t="str">
            <v>1904441929</v>
          </cell>
          <cell r="U2645" t="str">
            <v>2000301742</v>
          </cell>
          <cell r="V2645" t="str">
            <v>2020</v>
          </cell>
          <cell r="W2645">
            <v>43941</v>
          </cell>
        </row>
        <row r="2646">
          <cell r="G2646">
            <v>33653</v>
          </cell>
          <cell r="H2646" t="str">
            <v>KR</v>
          </cell>
          <cell r="I2646">
            <v>43848</v>
          </cell>
          <cell r="J2646">
            <v>43935</v>
          </cell>
          <cell r="K2646">
            <v>43864</v>
          </cell>
          <cell r="L2646">
            <v>43924</v>
          </cell>
          <cell r="M2646">
            <v>17</v>
          </cell>
          <cell r="N2646">
            <v>-60000</v>
          </cell>
          <cell r="P2646" t="str">
            <v>2905100202</v>
          </cell>
          <cell r="Q2646" t="str">
            <v>2031048142</v>
          </cell>
          <cell r="R2646" t="str">
            <v>08433541106 PAUL SANCHEZ</v>
          </cell>
          <cell r="S2646" t="str">
            <v>843320011</v>
          </cell>
          <cell r="T2646" t="str">
            <v>1904441927</v>
          </cell>
          <cell r="U2646" t="str">
            <v>2000301742</v>
          </cell>
          <cell r="V2646" t="str">
            <v>2020</v>
          </cell>
          <cell r="W2646">
            <v>43941</v>
          </cell>
        </row>
        <row r="2647">
          <cell r="G2647">
            <v>33652</v>
          </cell>
          <cell r="H2647" t="str">
            <v>KR</v>
          </cell>
          <cell r="I2647">
            <v>43848</v>
          </cell>
          <cell r="J2647">
            <v>43935</v>
          </cell>
          <cell r="K2647">
            <v>43864</v>
          </cell>
          <cell r="L2647">
            <v>43924</v>
          </cell>
          <cell r="M2647">
            <v>17</v>
          </cell>
          <cell r="N2647">
            <v>-60000</v>
          </cell>
          <cell r="P2647" t="str">
            <v>2905100202</v>
          </cell>
          <cell r="Q2647" t="str">
            <v>2031048142</v>
          </cell>
          <cell r="R2647" t="str">
            <v>08433541270 JUDITH PEDROZO</v>
          </cell>
          <cell r="S2647" t="str">
            <v>843320011</v>
          </cell>
          <cell r="T2647" t="str">
            <v>1904441924</v>
          </cell>
          <cell r="U2647" t="str">
            <v>2000301742</v>
          </cell>
          <cell r="V2647" t="str">
            <v>2020</v>
          </cell>
          <cell r="W2647">
            <v>43941</v>
          </cell>
        </row>
        <row r="2648">
          <cell r="G2648">
            <v>33650</v>
          </cell>
          <cell r="H2648" t="str">
            <v>KR</v>
          </cell>
          <cell r="I2648">
            <v>43848</v>
          </cell>
          <cell r="J2648">
            <v>43935</v>
          </cell>
          <cell r="K2648">
            <v>43864</v>
          </cell>
          <cell r="L2648">
            <v>43924</v>
          </cell>
          <cell r="M2648">
            <v>17</v>
          </cell>
          <cell r="N2648">
            <v>-60000</v>
          </cell>
          <cell r="P2648" t="str">
            <v>2905100202</v>
          </cell>
          <cell r="Q2648" t="str">
            <v>2031048142</v>
          </cell>
          <cell r="R2648" t="str">
            <v>08001359884 ILCIA ORTEGA</v>
          </cell>
          <cell r="S2648" t="str">
            <v>800120011</v>
          </cell>
          <cell r="T2648" t="str">
            <v>1904441922</v>
          </cell>
          <cell r="U2648" t="str">
            <v>2000301742</v>
          </cell>
          <cell r="V2648" t="str">
            <v>2020</v>
          </cell>
          <cell r="W2648">
            <v>43941</v>
          </cell>
        </row>
        <row r="2649">
          <cell r="G2649">
            <v>33649</v>
          </cell>
          <cell r="H2649" t="str">
            <v>KR</v>
          </cell>
          <cell r="I2649">
            <v>43848</v>
          </cell>
          <cell r="J2649">
            <v>43935</v>
          </cell>
          <cell r="K2649">
            <v>43864</v>
          </cell>
          <cell r="L2649">
            <v>43924</v>
          </cell>
          <cell r="M2649">
            <v>17</v>
          </cell>
          <cell r="N2649">
            <v>-60000</v>
          </cell>
          <cell r="P2649" t="str">
            <v>2905100102</v>
          </cell>
          <cell r="Q2649" t="str">
            <v>2031048142</v>
          </cell>
          <cell r="R2649" t="str">
            <v>08001043623 JAILER RODRIGUEZ</v>
          </cell>
          <cell r="S2649" t="str">
            <v>800120011</v>
          </cell>
          <cell r="T2649" t="str">
            <v>1904441920</v>
          </cell>
          <cell r="U2649" t="str">
            <v>2000301742</v>
          </cell>
          <cell r="V2649" t="str">
            <v>2020</v>
          </cell>
          <cell r="W2649">
            <v>43941</v>
          </cell>
        </row>
        <row r="2650">
          <cell r="G2650">
            <v>33634</v>
          </cell>
          <cell r="H2650" t="str">
            <v>KR</v>
          </cell>
          <cell r="I2650">
            <v>43848</v>
          </cell>
          <cell r="J2650">
            <v>43935</v>
          </cell>
          <cell r="K2650">
            <v>43864</v>
          </cell>
          <cell r="L2650">
            <v>43924</v>
          </cell>
          <cell r="M2650">
            <v>17</v>
          </cell>
          <cell r="N2650">
            <v>-60000</v>
          </cell>
          <cell r="P2650" t="str">
            <v>2905100202</v>
          </cell>
          <cell r="Q2650" t="str">
            <v>2031048142</v>
          </cell>
          <cell r="R2650" t="str">
            <v>08001368330 NORBEY MUÑOZ</v>
          </cell>
          <cell r="S2650" t="str">
            <v>800120011</v>
          </cell>
          <cell r="T2650" t="str">
            <v>1904441918</v>
          </cell>
          <cell r="U2650" t="str">
            <v>2000301742</v>
          </cell>
          <cell r="V2650" t="str">
            <v>2020</v>
          </cell>
          <cell r="W2650">
            <v>43941</v>
          </cell>
        </row>
        <row r="2651">
          <cell r="G2651">
            <v>33629</v>
          </cell>
          <cell r="H2651" t="str">
            <v>KR</v>
          </cell>
          <cell r="I2651">
            <v>43848</v>
          </cell>
          <cell r="J2651">
            <v>43935</v>
          </cell>
          <cell r="K2651">
            <v>43864</v>
          </cell>
          <cell r="L2651">
            <v>43924</v>
          </cell>
          <cell r="M2651">
            <v>17</v>
          </cell>
          <cell r="N2651">
            <v>-60000</v>
          </cell>
          <cell r="P2651" t="str">
            <v>2905100102</v>
          </cell>
          <cell r="Q2651" t="str">
            <v>2031048142</v>
          </cell>
          <cell r="R2651" t="str">
            <v>08078255287 BRISET FONTALVO</v>
          </cell>
          <cell r="S2651" t="str">
            <v>807820011</v>
          </cell>
          <cell r="T2651" t="str">
            <v>1904441916</v>
          </cell>
          <cell r="U2651" t="str">
            <v>2000301742</v>
          </cell>
          <cell r="V2651" t="str">
            <v>2020</v>
          </cell>
          <cell r="W2651">
            <v>43941</v>
          </cell>
        </row>
        <row r="2652">
          <cell r="G2652">
            <v>33628</v>
          </cell>
          <cell r="H2652" t="str">
            <v>KR</v>
          </cell>
          <cell r="I2652">
            <v>43848</v>
          </cell>
          <cell r="J2652">
            <v>43935</v>
          </cell>
          <cell r="K2652">
            <v>43864</v>
          </cell>
          <cell r="L2652">
            <v>43924</v>
          </cell>
          <cell r="M2652">
            <v>17</v>
          </cell>
          <cell r="N2652">
            <v>-60000</v>
          </cell>
          <cell r="P2652" t="str">
            <v>2905100202</v>
          </cell>
          <cell r="Q2652" t="str">
            <v>2031048142</v>
          </cell>
          <cell r="R2652" t="str">
            <v>08001046293 ELSA ROJANO</v>
          </cell>
          <cell r="S2652" t="str">
            <v>800120011</v>
          </cell>
          <cell r="T2652" t="str">
            <v>1904441915</v>
          </cell>
          <cell r="U2652" t="str">
            <v>2000301742</v>
          </cell>
          <cell r="V2652" t="str">
            <v>2020</v>
          </cell>
          <cell r="W2652">
            <v>43941</v>
          </cell>
        </row>
        <row r="2653">
          <cell r="G2653">
            <v>33627</v>
          </cell>
          <cell r="H2653" t="str">
            <v>KR</v>
          </cell>
          <cell r="I2653">
            <v>43848</v>
          </cell>
          <cell r="J2653">
            <v>43935</v>
          </cell>
          <cell r="K2653">
            <v>43864</v>
          </cell>
          <cell r="L2653">
            <v>43924</v>
          </cell>
          <cell r="M2653">
            <v>17</v>
          </cell>
          <cell r="N2653">
            <v>-60000</v>
          </cell>
          <cell r="P2653" t="str">
            <v>2905100202</v>
          </cell>
          <cell r="Q2653" t="str">
            <v>2031048142</v>
          </cell>
          <cell r="R2653" t="str">
            <v>08001069829 ELSA CORREA</v>
          </cell>
          <cell r="S2653" t="str">
            <v>800120011</v>
          </cell>
          <cell r="T2653" t="str">
            <v>1904441911</v>
          </cell>
          <cell r="U2653" t="str">
            <v>2000301742</v>
          </cell>
          <cell r="V2653" t="str">
            <v>2020</v>
          </cell>
          <cell r="W2653">
            <v>43941</v>
          </cell>
        </row>
        <row r="2654">
          <cell r="G2654">
            <v>33625</v>
          </cell>
          <cell r="H2654" t="str">
            <v>KR</v>
          </cell>
          <cell r="I2654">
            <v>43848</v>
          </cell>
          <cell r="J2654">
            <v>43935</v>
          </cell>
          <cell r="K2654">
            <v>43864</v>
          </cell>
          <cell r="L2654">
            <v>43924</v>
          </cell>
          <cell r="M2654">
            <v>17</v>
          </cell>
          <cell r="N2654">
            <v>-60000</v>
          </cell>
          <cell r="P2654" t="str">
            <v>2905100202</v>
          </cell>
          <cell r="Q2654" t="str">
            <v>2031048142</v>
          </cell>
          <cell r="R2654" t="str">
            <v>08001404948 VALENTINA MARTINEZ</v>
          </cell>
          <cell r="S2654" t="str">
            <v>800120011</v>
          </cell>
          <cell r="T2654" t="str">
            <v>1904441910</v>
          </cell>
          <cell r="U2654" t="str">
            <v>2000301742</v>
          </cell>
          <cell r="V2654" t="str">
            <v>2020</v>
          </cell>
          <cell r="W2654">
            <v>43941</v>
          </cell>
        </row>
        <row r="2655">
          <cell r="G2655">
            <v>33623</v>
          </cell>
          <cell r="H2655" t="str">
            <v>KR</v>
          </cell>
          <cell r="I2655">
            <v>43848</v>
          </cell>
          <cell r="J2655">
            <v>43935</v>
          </cell>
          <cell r="K2655">
            <v>43864</v>
          </cell>
          <cell r="L2655">
            <v>43924</v>
          </cell>
          <cell r="M2655">
            <v>17</v>
          </cell>
          <cell r="N2655">
            <v>-60000</v>
          </cell>
          <cell r="P2655" t="str">
            <v>2905100202</v>
          </cell>
          <cell r="Q2655" t="str">
            <v>2031048142</v>
          </cell>
          <cell r="R2655" t="str">
            <v>08001402148 JANY AMARIS</v>
          </cell>
          <cell r="S2655" t="str">
            <v>800120011</v>
          </cell>
          <cell r="T2655" t="str">
            <v>1904441909</v>
          </cell>
          <cell r="U2655" t="str">
            <v>2000301742</v>
          </cell>
          <cell r="V2655" t="str">
            <v>2020</v>
          </cell>
          <cell r="W2655">
            <v>43941</v>
          </cell>
        </row>
        <row r="2656">
          <cell r="G2656">
            <v>33622</v>
          </cell>
          <cell r="H2656" t="str">
            <v>KR</v>
          </cell>
          <cell r="I2656">
            <v>43771</v>
          </cell>
          <cell r="J2656">
            <v>43935</v>
          </cell>
          <cell r="K2656">
            <v>43864</v>
          </cell>
          <cell r="L2656">
            <v>43924</v>
          </cell>
          <cell r="M2656">
            <v>17</v>
          </cell>
          <cell r="N2656">
            <v>-60000</v>
          </cell>
          <cell r="P2656" t="str">
            <v>2905100202</v>
          </cell>
          <cell r="Q2656" t="str">
            <v>2031048142</v>
          </cell>
          <cell r="R2656" t="str">
            <v>08001167449 DEIBER TATIS</v>
          </cell>
          <cell r="S2656" t="str">
            <v>800120011</v>
          </cell>
          <cell r="T2656" t="str">
            <v>1904441908</v>
          </cell>
          <cell r="U2656" t="str">
            <v>2000301742</v>
          </cell>
          <cell r="V2656" t="str">
            <v>2020</v>
          </cell>
          <cell r="W2656">
            <v>43941</v>
          </cell>
        </row>
        <row r="2657">
          <cell r="G2657">
            <v>33621</v>
          </cell>
          <cell r="H2657" t="str">
            <v>KR</v>
          </cell>
          <cell r="I2657">
            <v>43848</v>
          </cell>
          <cell r="J2657">
            <v>43935</v>
          </cell>
          <cell r="K2657">
            <v>43864</v>
          </cell>
          <cell r="L2657">
            <v>43924</v>
          </cell>
          <cell r="M2657">
            <v>17</v>
          </cell>
          <cell r="N2657">
            <v>-60000</v>
          </cell>
          <cell r="P2657" t="str">
            <v>2905100202</v>
          </cell>
          <cell r="Q2657" t="str">
            <v>2031048142</v>
          </cell>
          <cell r="R2657" t="str">
            <v>08001354251 CASTA LOREO</v>
          </cell>
          <cell r="S2657" t="str">
            <v>800120011</v>
          </cell>
          <cell r="T2657" t="str">
            <v>1904441887</v>
          </cell>
          <cell r="U2657" t="str">
            <v>2000301742</v>
          </cell>
          <cell r="V2657" t="str">
            <v>2020</v>
          </cell>
          <cell r="W2657">
            <v>43941</v>
          </cell>
        </row>
        <row r="2658">
          <cell r="G2658">
            <v>33620</v>
          </cell>
          <cell r="H2658" t="str">
            <v>KR</v>
          </cell>
          <cell r="I2658">
            <v>43829</v>
          </cell>
          <cell r="J2658">
            <v>43935</v>
          </cell>
          <cell r="K2658">
            <v>43864</v>
          </cell>
          <cell r="L2658">
            <v>43924</v>
          </cell>
          <cell r="M2658">
            <v>17</v>
          </cell>
          <cell r="N2658">
            <v>-60000</v>
          </cell>
          <cell r="P2658" t="str">
            <v>2905100202</v>
          </cell>
          <cell r="Q2658" t="str">
            <v>2031048142</v>
          </cell>
          <cell r="R2658" t="str">
            <v>08001086623 BEATRIZ VILLARREAL</v>
          </cell>
          <cell r="S2658" t="str">
            <v>800120011</v>
          </cell>
          <cell r="T2658" t="str">
            <v>1904441883</v>
          </cell>
          <cell r="U2658" t="str">
            <v>2000301742</v>
          </cell>
          <cell r="V2658" t="str">
            <v>2020</v>
          </cell>
          <cell r="W2658">
            <v>43941</v>
          </cell>
        </row>
        <row r="2659">
          <cell r="G2659">
            <v>33619</v>
          </cell>
          <cell r="H2659" t="str">
            <v>KR</v>
          </cell>
          <cell r="I2659">
            <v>43848</v>
          </cell>
          <cell r="J2659">
            <v>43935</v>
          </cell>
          <cell r="K2659">
            <v>43864</v>
          </cell>
          <cell r="L2659">
            <v>43924</v>
          </cell>
          <cell r="M2659">
            <v>17</v>
          </cell>
          <cell r="N2659">
            <v>-60000</v>
          </cell>
          <cell r="P2659" t="str">
            <v>2905100202</v>
          </cell>
          <cell r="Q2659" t="str">
            <v>2031048142</v>
          </cell>
          <cell r="R2659" t="str">
            <v>08001068327 GERTRUDIS PERALTA</v>
          </cell>
          <cell r="S2659" t="str">
            <v>800120011</v>
          </cell>
          <cell r="T2659" t="str">
            <v>1904441873</v>
          </cell>
          <cell r="U2659" t="str">
            <v>2000301742</v>
          </cell>
          <cell r="V2659" t="str">
            <v>2020</v>
          </cell>
          <cell r="W2659">
            <v>43941</v>
          </cell>
        </row>
        <row r="2660">
          <cell r="G2660">
            <v>33618</v>
          </cell>
          <cell r="H2660" t="str">
            <v>KR</v>
          </cell>
          <cell r="I2660">
            <v>43824</v>
          </cell>
          <cell r="J2660">
            <v>43935</v>
          </cell>
          <cell r="K2660">
            <v>43864</v>
          </cell>
          <cell r="L2660">
            <v>43924</v>
          </cell>
          <cell r="M2660">
            <v>17</v>
          </cell>
          <cell r="N2660">
            <v>-60000</v>
          </cell>
          <cell r="P2660" t="str">
            <v>2905100202</v>
          </cell>
          <cell r="Q2660" t="str">
            <v>2031048142</v>
          </cell>
          <cell r="R2660" t="str">
            <v>08001299827 LUIS TERAN</v>
          </cell>
          <cell r="S2660" t="str">
            <v>800120011</v>
          </cell>
          <cell r="T2660" t="str">
            <v>1904441865</v>
          </cell>
          <cell r="U2660" t="str">
            <v>2000301742</v>
          </cell>
          <cell r="V2660" t="str">
            <v>2020</v>
          </cell>
          <cell r="W2660">
            <v>43941</v>
          </cell>
        </row>
        <row r="2661">
          <cell r="G2661">
            <v>33617</v>
          </cell>
          <cell r="H2661" t="str">
            <v>KR</v>
          </cell>
          <cell r="I2661">
            <v>43847</v>
          </cell>
          <cell r="J2661">
            <v>43935</v>
          </cell>
          <cell r="K2661">
            <v>43864</v>
          </cell>
          <cell r="L2661">
            <v>43924</v>
          </cell>
          <cell r="M2661">
            <v>17</v>
          </cell>
          <cell r="N2661">
            <v>-60000</v>
          </cell>
          <cell r="P2661" t="str">
            <v>2905100202</v>
          </cell>
          <cell r="Q2661" t="str">
            <v>2031048142</v>
          </cell>
          <cell r="R2661" t="str">
            <v>08001150083 MARIA MERIÑO</v>
          </cell>
          <cell r="S2661" t="str">
            <v>800120011</v>
          </cell>
          <cell r="T2661" t="str">
            <v>1904441863</v>
          </cell>
          <cell r="U2661" t="str">
            <v>2000301742</v>
          </cell>
          <cell r="V2661" t="str">
            <v>2020</v>
          </cell>
          <cell r="W2661">
            <v>43941</v>
          </cell>
        </row>
        <row r="2662">
          <cell r="G2662">
            <v>33611</v>
          </cell>
          <cell r="H2662" t="str">
            <v>KR</v>
          </cell>
          <cell r="I2662">
            <v>43785</v>
          </cell>
          <cell r="J2662">
            <v>43935</v>
          </cell>
          <cell r="K2662">
            <v>43864</v>
          </cell>
          <cell r="L2662">
            <v>43924</v>
          </cell>
          <cell r="M2662">
            <v>17</v>
          </cell>
          <cell r="N2662">
            <v>-60000</v>
          </cell>
          <cell r="P2662" t="str">
            <v>2905100202</v>
          </cell>
          <cell r="Q2662" t="str">
            <v>2031048142</v>
          </cell>
          <cell r="R2662" t="str">
            <v>08001365533 HAROLD ROJAS</v>
          </cell>
          <cell r="S2662" t="str">
            <v>800120011</v>
          </cell>
          <cell r="T2662" t="str">
            <v>1904441861</v>
          </cell>
          <cell r="U2662" t="str">
            <v>2000301742</v>
          </cell>
          <cell r="V2662" t="str">
            <v>2020</v>
          </cell>
          <cell r="W2662">
            <v>43941</v>
          </cell>
        </row>
        <row r="2663">
          <cell r="G2663">
            <v>33610</v>
          </cell>
          <cell r="H2663" t="str">
            <v>KR</v>
          </cell>
          <cell r="I2663">
            <v>43847</v>
          </cell>
          <cell r="J2663">
            <v>43935</v>
          </cell>
          <cell r="K2663">
            <v>43864</v>
          </cell>
          <cell r="L2663">
            <v>43924</v>
          </cell>
          <cell r="M2663">
            <v>17</v>
          </cell>
          <cell r="N2663">
            <v>-60000</v>
          </cell>
          <cell r="P2663" t="str">
            <v>2905100202</v>
          </cell>
          <cell r="Q2663" t="str">
            <v>2031048142</v>
          </cell>
          <cell r="R2663" t="str">
            <v>08001086118 ESTHER LISCANO</v>
          </cell>
          <cell r="S2663" t="str">
            <v>800120011</v>
          </cell>
          <cell r="T2663" t="str">
            <v>1904441860</v>
          </cell>
          <cell r="U2663" t="str">
            <v>2000301742</v>
          </cell>
          <cell r="V2663" t="str">
            <v>2020</v>
          </cell>
          <cell r="W2663">
            <v>43941</v>
          </cell>
        </row>
        <row r="2664">
          <cell r="G2664">
            <v>33574</v>
          </cell>
          <cell r="H2664" t="str">
            <v>KR</v>
          </cell>
          <cell r="I2664">
            <v>43848</v>
          </cell>
          <cell r="J2664">
            <v>43935</v>
          </cell>
          <cell r="K2664">
            <v>43864</v>
          </cell>
          <cell r="L2664">
            <v>43924</v>
          </cell>
          <cell r="M2664">
            <v>17</v>
          </cell>
          <cell r="N2664">
            <v>-2700000</v>
          </cell>
          <cell r="P2664" t="str">
            <v>2905100202</v>
          </cell>
          <cell r="Q2664" t="str">
            <v>2031048142</v>
          </cell>
          <cell r="R2664" t="str">
            <v>08433111235 GLADYS ROJAS</v>
          </cell>
          <cell r="S2664" t="str">
            <v>843320011</v>
          </cell>
          <cell r="T2664" t="str">
            <v>1904441859</v>
          </cell>
          <cell r="U2664" t="str">
            <v>2000301742</v>
          </cell>
          <cell r="V2664" t="str">
            <v>2020</v>
          </cell>
          <cell r="W2664">
            <v>43941</v>
          </cell>
        </row>
        <row r="2665">
          <cell r="G2665">
            <v>33521</v>
          </cell>
          <cell r="H2665" t="str">
            <v>KR</v>
          </cell>
          <cell r="I2665">
            <v>43846</v>
          </cell>
          <cell r="J2665">
            <v>43935</v>
          </cell>
          <cell r="K2665">
            <v>43864</v>
          </cell>
          <cell r="L2665">
            <v>43924</v>
          </cell>
          <cell r="M2665">
            <v>17</v>
          </cell>
          <cell r="N2665">
            <v>-60000</v>
          </cell>
          <cell r="P2665" t="str">
            <v>2905100102</v>
          </cell>
          <cell r="Q2665" t="str">
            <v>2031048142</v>
          </cell>
          <cell r="R2665" t="str">
            <v>08758557317 ROSA VILLOTA</v>
          </cell>
          <cell r="S2665" t="str">
            <v>875817011</v>
          </cell>
          <cell r="T2665" t="str">
            <v>1904441857</v>
          </cell>
          <cell r="U2665" t="str">
            <v>2000301742</v>
          </cell>
          <cell r="V2665" t="str">
            <v>2020</v>
          </cell>
          <cell r="W2665">
            <v>43941</v>
          </cell>
        </row>
        <row r="2666">
          <cell r="G2666">
            <v>331039</v>
          </cell>
          <cell r="H2666" t="str">
            <v>KR</v>
          </cell>
          <cell r="I2666">
            <v>43851</v>
          </cell>
          <cell r="J2666">
            <v>43935</v>
          </cell>
          <cell r="K2666">
            <v>43864</v>
          </cell>
          <cell r="L2666">
            <v>43924</v>
          </cell>
          <cell r="M2666">
            <v>17</v>
          </cell>
          <cell r="N2666">
            <v>-60000</v>
          </cell>
          <cell r="P2666" t="str">
            <v>2905100202</v>
          </cell>
          <cell r="Q2666" t="str">
            <v>2031048142</v>
          </cell>
          <cell r="R2666" t="str">
            <v>08001145823 IVETT VILLA</v>
          </cell>
          <cell r="S2666" t="str">
            <v>800120011</v>
          </cell>
          <cell r="T2666" t="str">
            <v>1904441856</v>
          </cell>
          <cell r="U2666" t="str">
            <v>2000301742</v>
          </cell>
          <cell r="V2666" t="str">
            <v>2020</v>
          </cell>
          <cell r="W2666">
            <v>43941</v>
          </cell>
        </row>
        <row r="2667">
          <cell r="G2667">
            <v>331027</v>
          </cell>
          <cell r="H2667" t="str">
            <v>KR</v>
          </cell>
          <cell r="I2667">
            <v>43851</v>
          </cell>
          <cell r="J2667">
            <v>43935</v>
          </cell>
          <cell r="K2667">
            <v>43864</v>
          </cell>
          <cell r="L2667">
            <v>43924</v>
          </cell>
          <cell r="M2667">
            <v>17</v>
          </cell>
          <cell r="N2667">
            <v>-330000</v>
          </cell>
          <cell r="P2667" t="str">
            <v>2905100202</v>
          </cell>
          <cell r="Q2667" t="str">
            <v>2031048142</v>
          </cell>
          <cell r="R2667" t="str">
            <v>08001172018 OLIVIA PADILLA</v>
          </cell>
          <cell r="S2667" t="str">
            <v>800120011</v>
          </cell>
          <cell r="T2667" t="str">
            <v>1904441853</v>
          </cell>
          <cell r="U2667" t="str">
            <v>2000301742</v>
          </cell>
          <cell r="V2667" t="str">
            <v>2020</v>
          </cell>
          <cell r="W2667">
            <v>43941</v>
          </cell>
        </row>
        <row r="2668">
          <cell r="G2668">
            <v>332788</v>
          </cell>
          <cell r="H2668" t="str">
            <v>KR</v>
          </cell>
          <cell r="I2668">
            <v>43867</v>
          </cell>
          <cell r="J2668">
            <v>43935</v>
          </cell>
          <cell r="K2668">
            <v>43893</v>
          </cell>
          <cell r="L2668">
            <v>43953</v>
          </cell>
          <cell r="M2668">
            <v>-12</v>
          </cell>
          <cell r="N2668">
            <v>-390000</v>
          </cell>
          <cell r="P2668" t="str">
            <v>2905100202</v>
          </cell>
          <cell r="Q2668" t="str">
            <v>3031014770</v>
          </cell>
          <cell r="R2668" t="str">
            <v>08758579176 ELIANA COLINA</v>
          </cell>
          <cell r="S2668" t="str">
            <v>875817011</v>
          </cell>
          <cell r="T2668" t="str">
            <v>1904435723</v>
          </cell>
          <cell r="U2668" t="str">
            <v>2000301742</v>
          </cell>
          <cell r="V2668" t="str">
            <v>2020</v>
          </cell>
          <cell r="W2668">
            <v>43941</v>
          </cell>
        </row>
        <row r="2669">
          <cell r="G2669">
            <v>332782</v>
          </cell>
          <cell r="H2669" t="str">
            <v>KR</v>
          </cell>
          <cell r="I2669">
            <v>43867</v>
          </cell>
          <cell r="J2669">
            <v>43935</v>
          </cell>
          <cell r="K2669">
            <v>43893</v>
          </cell>
          <cell r="L2669">
            <v>43953</v>
          </cell>
          <cell r="M2669">
            <v>-12</v>
          </cell>
          <cell r="N2669">
            <v>-390000</v>
          </cell>
          <cell r="P2669" t="str">
            <v>2905100202</v>
          </cell>
          <cell r="Q2669" t="str">
            <v>3031014770</v>
          </cell>
          <cell r="R2669" t="str">
            <v>08001529986 DONYS CANTILLO</v>
          </cell>
          <cell r="S2669" t="str">
            <v>800120011</v>
          </cell>
          <cell r="T2669" t="str">
            <v>1904435715</v>
          </cell>
          <cell r="U2669" t="str">
            <v>2000301742</v>
          </cell>
          <cell r="V2669" t="str">
            <v>2020</v>
          </cell>
          <cell r="W2669">
            <v>43941</v>
          </cell>
        </row>
        <row r="2670">
          <cell r="G2670">
            <v>33315</v>
          </cell>
          <cell r="H2670" t="str">
            <v>KR</v>
          </cell>
          <cell r="I2670">
            <v>43844</v>
          </cell>
          <cell r="J2670">
            <v>43901</v>
          </cell>
          <cell r="K2670">
            <v>43865</v>
          </cell>
          <cell r="L2670">
            <v>43925</v>
          </cell>
          <cell r="M2670">
            <v>62</v>
          </cell>
          <cell r="N2670">
            <v>-60000</v>
          </cell>
          <cell r="P2670" t="str">
            <v>2905100203</v>
          </cell>
          <cell r="Q2670" t="str">
            <v>2040910036</v>
          </cell>
          <cell r="R2670" t="str">
            <v>20001126358 RAFAEL LOPEZ</v>
          </cell>
          <cell r="S2670" t="str">
            <v>2000120011</v>
          </cell>
          <cell r="T2670" t="str">
            <v>1904424210</v>
          </cell>
          <cell r="U2670" t="str">
            <v>2000331962</v>
          </cell>
          <cell r="V2670" t="str">
            <v>2020</v>
          </cell>
          <cell r="W2670">
            <v>43987</v>
          </cell>
        </row>
        <row r="2671">
          <cell r="G2671">
            <v>30425485</v>
          </cell>
          <cell r="H2671" t="str">
            <v>KR</v>
          </cell>
          <cell r="I2671">
            <v>43519</v>
          </cell>
          <cell r="J2671">
            <v>43901</v>
          </cell>
          <cell r="K2671">
            <v>43865</v>
          </cell>
          <cell r="L2671">
            <v>43925</v>
          </cell>
          <cell r="M2671">
            <v>87</v>
          </cell>
          <cell r="N2671">
            <v>-36339</v>
          </cell>
          <cell r="P2671" t="str">
            <v>2905100203</v>
          </cell>
          <cell r="Q2671" t="str">
            <v>2041043727</v>
          </cell>
          <cell r="R2671" t="str">
            <v>68296001848 MIGUEL OREJARENA</v>
          </cell>
          <cell r="S2671" t="str">
            <v>6829620011</v>
          </cell>
          <cell r="T2671" t="str">
            <v>1904424209</v>
          </cell>
          <cell r="U2671" t="str">
            <v>2000335020</v>
          </cell>
          <cell r="V2671" t="str">
            <v>2020</v>
          </cell>
          <cell r="W2671">
            <v>44012</v>
          </cell>
        </row>
        <row r="2672">
          <cell r="G2672">
            <v>33336</v>
          </cell>
          <cell r="H2672" t="str">
            <v>KR</v>
          </cell>
          <cell r="I2672">
            <v>43845</v>
          </cell>
          <cell r="J2672">
            <v>43929</v>
          </cell>
          <cell r="K2672">
            <v>43864</v>
          </cell>
          <cell r="L2672">
            <v>43924</v>
          </cell>
          <cell r="M2672">
            <v>17</v>
          </cell>
          <cell r="N2672">
            <v>-60000</v>
          </cell>
          <cell r="P2672" t="str">
            <v>2905100202</v>
          </cell>
          <cell r="Q2672" t="str">
            <v>2031024552</v>
          </cell>
          <cell r="R2672" t="str">
            <v>08001238016 YEINER SALCEDO</v>
          </cell>
          <cell r="S2672" t="str">
            <v>800120011</v>
          </cell>
          <cell r="T2672" t="str">
            <v>1904423446</v>
          </cell>
          <cell r="U2672" t="str">
            <v>2000301742</v>
          </cell>
          <cell r="V2672" t="str">
            <v>2020</v>
          </cell>
          <cell r="W2672">
            <v>43941</v>
          </cell>
        </row>
        <row r="2673">
          <cell r="G2673">
            <v>33318</v>
          </cell>
          <cell r="H2673" t="str">
            <v>KR</v>
          </cell>
          <cell r="I2673">
            <v>43844</v>
          </cell>
          <cell r="J2673">
            <v>43929</v>
          </cell>
          <cell r="K2673">
            <v>43864</v>
          </cell>
          <cell r="L2673">
            <v>43924</v>
          </cell>
          <cell r="M2673">
            <v>17</v>
          </cell>
          <cell r="N2673">
            <v>-60000</v>
          </cell>
          <cell r="P2673" t="str">
            <v>2905100202</v>
          </cell>
          <cell r="Q2673" t="str">
            <v>2031024552</v>
          </cell>
          <cell r="R2673" t="str">
            <v>08433022845 ADELMA ACOSTA</v>
          </cell>
          <cell r="S2673" t="str">
            <v>843320011</v>
          </cell>
          <cell r="T2673" t="str">
            <v>1904423444</v>
          </cell>
          <cell r="U2673" t="str">
            <v>2000301742</v>
          </cell>
          <cell r="V2673" t="str">
            <v>2020</v>
          </cell>
          <cell r="W2673">
            <v>43941</v>
          </cell>
        </row>
        <row r="2674">
          <cell r="G2674">
            <v>33316</v>
          </cell>
          <cell r="H2674" t="str">
            <v>KR</v>
          </cell>
          <cell r="I2674">
            <v>43844</v>
          </cell>
          <cell r="J2674">
            <v>43929</v>
          </cell>
          <cell r="K2674">
            <v>43864</v>
          </cell>
          <cell r="L2674">
            <v>43924</v>
          </cell>
          <cell r="M2674">
            <v>17</v>
          </cell>
          <cell r="N2674">
            <v>-60000</v>
          </cell>
          <cell r="P2674" t="str">
            <v>2905100202</v>
          </cell>
          <cell r="Q2674" t="str">
            <v>2031024552</v>
          </cell>
          <cell r="R2674" t="str">
            <v>08001577019 DORLIS BLANQUICETT</v>
          </cell>
          <cell r="S2674" t="str">
            <v>800120011</v>
          </cell>
          <cell r="T2674" t="str">
            <v>1904423441</v>
          </cell>
          <cell r="U2674" t="str">
            <v>2000301742</v>
          </cell>
          <cell r="V2674" t="str">
            <v>2020</v>
          </cell>
          <cell r="W2674">
            <v>43941</v>
          </cell>
        </row>
        <row r="2675">
          <cell r="G2675">
            <v>33314</v>
          </cell>
          <cell r="H2675" t="str">
            <v>KR</v>
          </cell>
          <cell r="I2675">
            <v>43755</v>
          </cell>
          <cell r="J2675">
            <v>43929</v>
          </cell>
          <cell r="K2675">
            <v>43864</v>
          </cell>
          <cell r="L2675">
            <v>43924</v>
          </cell>
          <cell r="M2675">
            <v>17</v>
          </cell>
          <cell r="N2675">
            <v>-60000</v>
          </cell>
          <cell r="P2675" t="str">
            <v>2905100202</v>
          </cell>
          <cell r="Q2675" t="str">
            <v>2031024552</v>
          </cell>
          <cell r="R2675" t="str">
            <v>08001086914 ALFREDO INSIGNARES</v>
          </cell>
          <cell r="S2675" t="str">
            <v>800120011</v>
          </cell>
          <cell r="T2675" t="str">
            <v>1904423438</v>
          </cell>
          <cell r="U2675" t="str">
            <v>2000301742</v>
          </cell>
          <cell r="V2675" t="str">
            <v>2020</v>
          </cell>
          <cell r="W2675">
            <v>43941</v>
          </cell>
        </row>
        <row r="2676">
          <cell r="G2676">
            <v>3329</v>
          </cell>
          <cell r="H2676" t="str">
            <v>KR</v>
          </cell>
          <cell r="I2676">
            <v>43804</v>
          </cell>
          <cell r="J2676">
            <v>43929</v>
          </cell>
          <cell r="K2676">
            <v>43864</v>
          </cell>
          <cell r="L2676">
            <v>43924</v>
          </cell>
          <cell r="M2676">
            <v>17</v>
          </cell>
          <cell r="N2676">
            <v>-60000</v>
          </cell>
          <cell r="P2676" t="str">
            <v>2905100202</v>
          </cell>
          <cell r="Q2676" t="str">
            <v>2031024552</v>
          </cell>
          <cell r="R2676" t="str">
            <v>08001430516 NOREIDIS PEÑALOZA</v>
          </cell>
          <cell r="S2676" t="str">
            <v>800120011</v>
          </cell>
          <cell r="T2676" t="str">
            <v>1904423436</v>
          </cell>
          <cell r="U2676" t="str">
            <v>2000301742</v>
          </cell>
          <cell r="V2676" t="str">
            <v>2020</v>
          </cell>
          <cell r="W2676">
            <v>43941</v>
          </cell>
        </row>
        <row r="2677">
          <cell r="G2677">
            <v>3328</v>
          </cell>
          <cell r="H2677" t="str">
            <v>KR</v>
          </cell>
          <cell r="I2677">
            <v>43824</v>
          </cell>
          <cell r="J2677">
            <v>43929</v>
          </cell>
          <cell r="K2677">
            <v>43864</v>
          </cell>
          <cell r="L2677">
            <v>43924</v>
          </cell>
          <cell r="M2677">
            <v>17</v>
          </cell>
          <cell r="N2677">
            <v>-60000</v>
          </cell>
          <cell r="P2677" t="str">
            <v>2905100202</v>
          </cell>
          <cell r="Q2677" t="str">
            <v>2031024552</v>
          </cell>
          <cell r="R2677" t="str">
            <v>13647424060 LIZ PADILLA</v>
          </cell>
          <cell r="S2677" t="str">
            <v>800120011</v>
          </cell>
          <cell r="T2677" t="str">
            <v>1904423434</v>
          </cell>
          <cell r="U2677" t="str">
            <v>2000301742</v>
          </cell>
          <cell r="V2677" t="str">
            <v>2020</v>
          </cell>
          <cell r="W2677">
            <v>43941</v>
          </cell>
        </row>
        <row r="2678">
          <cell r="G2678">
            <v>3326</v>
          </cell>
          <cell r="H2678" t="str">
            <v>KR</v>
          </cell>
          <cell r="I2678">
            <v>43807</v>
          </cell>
          <cell r="J2678">
            <v>43929</v>
          </cell>
          <cell r="K2678">
            <v>43864</v>
          </cell>
          <cell r="L2678">
            <v>43924</v>
          </cell>
          <cell r="M2678">
            <v>17</v>
          </cell>
          <cell r="N2678">
            <v>-60000</v>
          </cell>
          <cell r="P2678" t="str">
            <v>2905100202</v>
          </cell>
          <cell r="Q2678" t="str">
            <v>2031024552</v>
          </cell>
          <cell r="R2678" t="str">
            <v>08001398663 ALCIRA CAPDEVILA</v>
          </cell>
          <cell r="S2678" t="str">
            <v>800120011</v>
          </cell>
          <cell r="T2678" t="str">
            <v>1904423432</v>
          </cell>
          <cell r="U2678" t="str">
            <v>2000301742</v>
          </cell>
          <cell r="V2678" t="str">
            <v>2020</v>
          </cell>
          <cell r="W2678">
            <v>43941</v>
          </cell>
        </row>
        <row r="2679">
          <cell r="G2679">
            <v>3324</v>
          </cell>
          <cell r="H2679" t="str">
            <v>KR</v>
          </cell>
          <cell r="I2679">
            <v>43806</v>
          </cell>
          <cell r="J2679">
            <v>43929</v>
          </cell>
          <cell r="K2679">
            <v>43864</v>
          </cell>
          <cell r="L2679">
            <v>43924</v>
          </cell>
          <cell r="M2679">
            <v>17</v>
          </cell>
          <cell r="N2679">
            <v>-60000</v>
          </cell>
          <cell r="P2679" t="str">
            <v>2905100202</v>
          </cell>
          <cell r="Q2679" t="str">
            <v>2031024552</v>
          </cell>
          <cell r="R2679" t="str">
            <v>08758556819 GUSTAVO ARCE</v>
          </cell>
          <cell r="S2679" t="str">
            <v>875817011</v>
          </cell>
          <cell r="T2679" t="str">
            <v>1904423430</v>
          </cell>
          <cell r="U2679" t="str">
            <v>2000301742</v>
          </cell>
          <cell r="V2679" t="str">
            <v>2020</v>
          </cell>
          <cell r="W2679">
            <v>43941</v>
          </cell>
        </row>
        <row r="2680">
          <cell r="G2680">
            <v>33232</v>
          </cell>
          <cell r="H2680" t="str">
            <v>KR</v>
          </cell>
          <cell r="I2680">
            <v>43844</v>
          </cell>
          <cell r="J2680">
            <v>43929</v>
          </cell>
          <cell r="K2680">
            <v>43864</v>
          </cell>
          <cell r="L2680">
            <v>43924</v>
          </cell>
          <cell r="M2680">
            <v>17</v>
          </cell>
          <cell r="N2680">
            <v>-602778</v>
          </cell>
          <cell r="P2680" t="str">
            <v>2905100202</v>
          </cell>
          <cell r="Q2680" t="str">
            <v>2031024552</v>
          </cell>
          <cell r="R2680" t="str">
            <v>08001088047 ANA LLERENA</v>
          </cell>
          <cell r="S2680" t="str">
            <v>800120011</v>
          </cell>
          <cell r="T2680" t="str">
            <v>1904423427</v>
          </cell>
          <cell r="U2680" t="str">
            <v>2000301742</v>
          </cell>
          <cell r="V2680" t="str">
            <v>2020</v>
          </cell>
          <cell r="W2680">
            <v>43941</v>
          </cell>
        </row>
        <row r="2681">
          <cell r="G2681">
            <v>3323</v>
          </cell>
          <cell r="H2681" t="str">
            <v>KR</v>
          </cell>
          <cell r="I2681">
            <v>43841</v>
          </cell>
          <cell r="J2681">
            <v>43929</v>
          </cell>
          <cell r="K2681">
            <v>43864</v>
          </cell>
          <cell r="L2681">
            <v>43924</v>
          </cell>
          <cell r="M2681">
            <v>17</v>
          </cell>
          <cell r="N2681">
            <v>-60000</v>
          </cell>
          <cell r="P2681" t="str">
            <v>2905100202</v>
          </cell>
          <cell r="Q2681" t="str">
            <v>2031024552</v>
          </cell>
          <cell r="R2681" t="str">
            <v>08001254914 STEFANNY LIZARAZO</v>
          </cell>
          <cell r="S2681" t="str">
            <v>800120011</v>
          </cell>
          <cell r="T2681" t="str">
            <v>1904423425</v>
          </cell>
          <cell r="U2681" t="str">
            <v>2000301742</v>
          </cell>
          <cell r="V2681" t="str">
            <v>2020</v>
          </cell>
          <cell r="W2681">
            <v>43941</v>
          </cell>
        </row>
        <row r="2682">
          <cell r="G2682">
            <v>3322</v>
          </cell>
          <cell r="H2682" t="str">
            <v>KR</v>
          </cell>
          <cell r="I2682">
            <v>43841</v>
          </cell>
          <cell r="J2682">
            <v>43929</v>
          </cell>
          <cell r="K2682">
            <v>43864</v>
          </cell>
          <cell r="L2682">
            <v>43924</v>
          </cell>
          <cell r="M2682">
            <v>17</v>
          </cell>
          <cell r="N2682">
            <v>-60000</v>
          </cell>
          <cell r="P2682" t="str">
            <v>2905100202</v>
          </cell>
          <cell r="Q2682" t="str">
            <v>2031024552</v>
          </cell>
          <cell r="R2682" t="str">
            <v>08001430516 NOREIDIS PEÑALOZA</v>
          </cell>
          <cell r="S2682" t="str">
            <v>800120011</v>
          </cell>
          <cell r="T2682" t="str">
            <v>1904423423</v>
          </cell>
          <cell r="U2682" t="str">
            <v>2000301742</v>
          </cell>
          <cell r="V2682" t="str">
            <v>2020</v>
          </cell>
          <cell r="W2682">
            <v>43941</v>
          </cell>
        </row>
        <row r="2683">
          <cell r="G2683">
            <v>3320</v>
          </cell>
          <cell r="H2683" t="str">
            <v>KR</v>
          </cell>
          <cell r="I2683">
            <v>43841</v>
          </cell>
          <cell r="J2683">
            <v>43929</v>
          </cell>
          <cell r="K2683">
            <v>43864</v>
          </cell>
          <cell r="L2683">
            <v>43924</v>
          </cell>
          <cell r="M2683">
            <v>17</v>
          </cell>
          <cell r="N2683">
            <v>-60000</v>
          </cell>
          <cell r="P2683" t="str">
            <v>2905100202</v>
          </cell>
          <cell r="Q2683" t="str">
            <v>2031024552</v>
          </cell>
          <cell r="R2683" t="str">
            <v>08001089598 CARMELO VILORIA</v>
          </cell>
          <cell r="S2683" t="str">
            <v>800120011</v>
          </cell>
          <cell r="T2683" t="str">
            <v>1904423421</v>
          </cell>
          <cell r="U2683" t="str">
            <v>2000301742</v>
          </cell>
          <cell r="V2683" t="str">
            <v>2020</v>
          </cell>
          <cell r="W2683">
            <v>43941</v>
          </cell>
        </row>
        <row r="2684">
          <cell r="G2684">
            <v>33172</v>
          </cell>
          <cell r="H2684" t="str">
            <v>KR</v>
          </cell>
          <cell r="I2684">
            <v>43843</v>
          </cell>
          <cell r="J2684">
            <v>43929</v>
          </cell>
          <cell r="K2684">
            <v>43864</v>
          </cell>
          <cell r="L2684">
            <v>43924</v>
          </cell>
          <cell r="M2684">
            <v>17</v>
          </cell>
          <cell r="N2684">
            <v>-60000</v>
          </cell>
          <cell r="P2684" t="str">
            <v>2905100102</v>
          </cell>
          <cell r="Q2684" t="str">
            <v>2031024552</v>
          </cell>
          <cell r="R2684" t="str">
            <v>08001306118 PEDRO PANA</v>
          </cell>
          <cell r="S2684" t="str">
            <v>800120011</v>
          </cell>
          <cell r="T2684" t="str">
            <v>1904423418</v>
          </cell>
          <cell r="U2684" t="str">
            <v>2000301742</v>
          </cell>
          <cell r="V2684" t="str">
            <v>2020</v>
          </cell>
          <cell r="W2684">
            <v>43941</v>
          </cell>
        </row>
        <row r="2685">
          <cell r="G2685">
            <v>33171</v>
          </cell>
          <cell r="H2685" t="str">
            <v>KR</v>
          </cell>
          <cell r="I2685">
            <v>43827</v>
          </cell>
          <cell r="J2685">
            <v>43929</v>
          </cell>
          <cell r="K2685">
            <v>43864</v>
          </cell>
          <cell r="L2685">
            <v>43924</v>
          </cell>
          <cell r="M2685">
            <v>17</v>
          </cell>
          <cell r="N2685">
            <v>-60000</v>
          </cell>
          <cell r="P2685" t="str">
            <v>2905100202</v>
          </cell>
          <cell r="Q2685" t="str">
            <v>2031024552</v>
          </cell>
          <cell r="R2685" t="str">
            <v>08001090611 ZELIETH OSPINO</v>
          </cell>
          <cell r="S2685" t="str">
            <v>800120011</v>
          </cell>
          <cell r="T2685" t="str">
            <v>1904423416</v>
          </cell>
          <cell r="U2685" t="str">
            <v>2000301742</v>
          </cell>
          <cell r="V2685" t="str">
            <v>2020</v>
          </cell>
          <cell r="W2685">
            <v>43941</v>
          </cell>
        </row>
        <row r="2686">
          <cell r="G2686">
            <v>33169</v>
          </cell>
          <cell r="H2686" t="str">
            <v>KR</v>
          </cell>
          <cell r="I2686">
            <v>43779</v>
          </cell>
          <cell r="J2686">
            <v>43929</v>
          </cell>
          <cell r="K2686">
            <v>43864</v>
          </cell>
          <cell r="L2686">
            <v>43924</v>
          </cell>
          <cell r="M2686">
            <v>17</v>
          </cell>
          <cell r="N2686">
            <v>-60000</v>
          </cell>
          <cell r="P2686" t="str">
            <v>2905100202</v>
          </cell>
          <cell r="Q2686" t="str">
            <v>2031024552</v>
          </cell>
          <cell r="R2686" t="str">
            <v>08001117432 ANGELMIRO PRADO</v>
          </cell>
          <cell r="S2686" t="str">
            <v>800120011</v>
          </cell>
          <cell r="T2686" t="str">
            <v>1904423414</v>
          </cell>
          <cell r="U2686" t="str">
            <v>2000301742</v>
          </cell>
          <cell r="V2686" t="str">
            <v>2020</v>
          </cell>
          <cell r="W2686">
            <v>43941</v>
          </cell>
        </row>
        <row r="2687">
          <cell r="G2687">
            <v>33166</v>
          </cell>
          <cell r="H2687" t="str">
            <v>KR</v>
          </cell>
          <cell r="I2687">
            <v>43843</v>
          </cell>
          <cell r="J2687">
            <v>43929</v>
          </cell>
          <cell r="K2687">
            <v>43864</v>
          </cell>
          <cell r="L2687">
            <v>43924</v>
          </cell>
          <cell r="M2687">
            <v>17</v>
          </cell>
          <cell r="N2687">
            <v>-60000</v>
          </cell>
          <cell r="P2687" t="str">
            <v>2905100202</v>
          </cell>
          <cell r="Q2687" t="str">
            <v>2031024552</v>
          </cell>
          <cell r="R2687" t="str">
            <v>08001403380 WILLIAM PESTAÑA</v>
          </cell>
          <cell r="S2687" t="str">
            <v>800120011</v>
          </cell>
          <cell r="T2687" t="str">
            <v>1904423413</v>
          </cell>
          <cell r="U2687" t="str">
            <v>2000301742</v>
          </cell>
          <cell r="V2687" t="str">
            <v>2020</v>
          </cell>
          <cell r="W2687">
            <v>43941</v>
          </cell>
        </row>
        <row r="2688">
          <cell r="G2688">
            <v>33165</v>
          </cell>
          <cell r="H2688" t="str">
            <v>KR</v>
          </cell>
          <cell r="I2688">
            <v>43843</v>
          </cell>
          <cell r="J2688">
            <v>43929</v>
          </cell>
          <cell r="K2688">
            <v>43864</v>
          </cell>
          <cell r="L2688">
            <v>43924</v>
          </cell>
          <cell r="M2688">
            <v>17</v>
          </cell>
          <cell r="N2688">
            <v>-60000</v>
          </cell>
          <cell r="P2688" t="str">
            <v>2905100102</v>
          </cell>
          <cell r="Q2688" t="str">
            <v>2031024552</v>
          </cell>
          <cell r="R2688" t="str">
            <v>08001087938 BENJAMIN PACHECO</v>
          </cell>
          <cell r="S2688" t="str">
            <v>800120011</v>
          </cell>
          <cell r="T2688" t="str">
            <v>1904423412</v>
          </cell>
          <cell r="U2688" t="str">
            <v>2000301742</v>
          </cell>
          <cell r="V2688" t="str">
            <v>2020</v>
          </cell>
          <cell r="W2688">
            <v>43941</v>
          </cell>
        </row>
        <row r="2689">
          <cell r="G2689">
            <v>33162</v>
          </cell>
          <cell r="H2689" t="str">
            <v>KR</v>
          </cell>
          <cell r="I2689">
            <v>43776</v>
          </cell>
          <cell r="J2689">
            <v>43929</v>
          </cell>
          <cell r="K2689">
            <v>43864</v>
          </cell>
          <cell r="L2689">
            <v>43924</v>
          </cell>
          <cell r="M2689">
            <v>17</v>
          </cell>
          <cell r="N2689">
            <v>-60000</v>
          </cell>
          <cell r="P2689" t="str">
            <v>2905100202</v>
          </cell>
          <cell r="Q2689" t="str">
            <v>2031024552</v>
          </cell>
          <cell r="R2689" t="str">
            <v>08001468505 YOLIBETH VILLARREAL</v>
          </cell>
          <cell r="S2689" t="str">
            <v>800120011</v>
          </cell>
          <cell r="T2689" t="str">
            <v>1904423410</v>
          </cell>
          <cell r="U2689" t="str">
            <v>2000301742</v>
          </cell>
          <cell r="V2689" t="str">
            <v>2020</v>
          </cell>
          <cell r="W2689">
            <v>43941</v>
          </cell>
        </row>
        <row r="2690">
          <cell r="G2690">
            <v>33161</v>
          </cell>
          <cell r="H2690" t="str">
            <v>KR</v>
          </cell>
          <cell r="I2690">
            <v>43843</v>
          </cell>
          <cell r="J2690">
            <v>43929</v>
          </cell>
          <cell r="K2690">
            <v>43864</v>
          </cell>
          <cell r="L2690">
            <v>43924</v>
          </cell>
          <cell r="M2690">
            <v>17</v>
          </cell>
          <cell r="N2690">
            <v>-60000</v>
          </cell>
          <cell r="P2690" t="str">
            <v>2905100202</v>
          </cell>
          <cell r="Q2690" t="str">
            <v>2031024552</v>
          </cell>
          <cell r="R2690" t="str">
            <v>08001174646 EFRAIN MERCADO</v>
          </cell>
          <cell r="S2690" t="str">
            <v>800120011</v>
          </cell>
          <cell r="T2690" t="str">
            <v>1904423409</v>
          </cell>
          <cell r="U2690" t="str">
            <v>2000301742</v>
          </cell>
          <cell r="V2690" t="str">
            <v>2020</v>
          </cell>
          <cell r="W2690">
            <v>43941</v>
          </cell>
        </row>
        <row r="2691">
          <cell r="G2691">
            <v>33159</v>
          </cell>
          <cell r="H2691" t="str">
            <v>KR</v>
          </cell>
          <cell r="I2691">
            <v>43761</v>
          </cell>
          <cell r="J2691">
            <v>43929</v>
          </cell>
          <cell r="K2691">
            <v>43864</v>
          </cell>
          <cell r="L2691">
            <v>43924</v>
          </cell>
          <cell r="M2691">
            <v>17</v>
          </cell>
          <cell r="N2691">
            <v>-60000</v>
          </cell>
          <cell r="P2691" t="str">
            <v>2905100102</v>
          </cell>
          <cell r="Q2691" t="str">
            <v>2031024552</v>
          </cell>
          <cell r="R2691" t="str">
            <v>08001398911 CAMILO ROMERO</v>
          </cell>
          <cell r="S2691" t="str">
            <v>800120011</v>
          </cell>
          <cell r="T2691" t="str">
            <v>1904423408</v>
          </cell>
          <cell r="U2691" t="str">
            <v>2000301742</v>
          </cell>
          <cell r="V2691" t="str">
            <v>2020</v>
          </cell>
          <cell r="W2691">
            <v>43941</v>
          </cell>
        </row>
        <row r="2692">
          <cell r="G2692">
            <v>33106</v>
          </cell>
          <cell r="H2692" t="str">
            <v>KR</v>
          </cell>
          <cell r="I2692">
            <v>43843</v>
          </cell>
          <cell r="J2692">
            <v>43929</v>
          </cell>
          <cell r="K2692">
            <v>43864</v>
          </cell>
          <cell r="L2692">
            <v>43924</v>
          </cell>
          <cell r="M2692">
            <v>17</v>
          </cell>
          <cell r="N2692">
            <v>-60000</v>
          </cell>
          <cell r="P2692" t="str">
            <v>2905100202</v>
          </cell>
          <cell r="Q2692" t="str">
            <v>2031024552</v>
          </cell>
          <cell r="R2692" t="str">
            <v>08675515800 GEISEL LINDO</v>
          </cell>
          <cell r="S2692" t="str">
            <v>867520011</v>
          </cell>
          <cell r="T2692" t="str">
            <v>1904423405</v>
          </cell>
          <cell r="U2692" t="str">
            <v>2000301742</v>
          </cell>
          <cell r="V2692" t="str">
            <v>2020</v>
          </cell>
          <cell r="W2692">
            <v>43941</v>
          </cell>
        </row>
        <row r="2693">
          <cell r="G2693">
            <v>33104</v>
          </cell>
          <cell r="H2693" t="str">
            <v>KR</v>
          </cell>
          <cell r="I2693">
            <v>43843</v>
          </cell>
          <cell r="J2693">
            <v>43929</v>
          </cell>
          <cell r="K2693">
            <v>43864</v>
          </cell>
          <cell r="L2693">
            <v>43924</v>
          </cell>
          <cell r="M2693">
            <v>17</v>
          </cell>
          <cell r="N2693">
            <v>-60000</v>
          </cell>
          <cell r="P2693" t="str">
            <v>2905100202</v>
          </cell>
          <cell r="Q2693" t="str">
            <v>2031024552</v>
          </cell>
          <cell r="R2693" t="str">
            <v>08433391377 JUAN ALVAREZ</v>
          </cell>
          <cell r="S2693" t="str">
            <v>843320011</v>
          </cell>
          <cell r="T2693" t="str">
            <v>1904423403</v>
          </cell>
          <cell r="U2693" t="str">
            <v>2000301742</v>
          </cell>
          <cell r="V2693" t="str">
            <v>2020</v>
          </cell>
          <cell r="W2693">
            <v>43941</v>
          </cell>
        </row>
        <row r="2694">
          <cell r="G2694">
            <v>30449834</v>
          </cell>
          <cell r="H2694" t="str">
            <v>KR</v>
          </cell>
          <cell r="I2694">
            <v>43825</v>
          </cell>
          <cell r="J2694">
            <v>43929</v>
          </cell>
          <cell r="K2694">
            <v>43864</v>
          </cell>
          <cell r="L2694">
            <v>43924</v>
          </cell>
          <cell r="M2694">
            <v>17</v>
          </cell>
          <cell r="N2694">
            <v>-60000</v>
          </cell>
          <cell r="P2694" t="str">
            <v>2905100202</v>
          </cell>
          <cell r="Q2694" t="str">
            <v>2031024552</v>
          </cell>
          <cell r="R2694" t="str">
            <v>08001190835 CARMEN ROMERO</v>
          </cell>
          <cell r="S2694" t="str">
            <v>800120011</v>
          </cell>
          <cell r="T2694" t="str">
            <v>1904423401</v>
          </cell>
          <cell r="U2694" t="str">
            <v>2000301742</v>
          </cell>
          <cell r="V2694" t="str">
            <v>2020</v>
          </cell>
          <cell r="W2694">
            <v>43941</v>
          </cell>
        </row>
        <row r="2695">
          <cell r="G2695">
            <v>30449814</v>
          </cell>
          <cell r="H2695" t="str">
            <v>KR</v>
          </cell>
          <cell r="I2695">
            <v>43825</v>
          </cell>
          <cell r="J2695">
            <v>43929</v>
          </cell>
          <cell r="K2695">
            <v>43864</v>
          </cell>
          <cell r="L2695">
            <v>43924</v>
          </cell>
          <cell r="M2695">
            <v>17</v>
          </cell>
          <cell r="N2695">
            <v>-60000</v>
          </cell>
          <cell r="P2695" t="str">
            <v>2905100202</v>
          </cell>
          <cell r="Q2695" t="str">
            <v>2031024552</v>
          </cell>
          <cell r="R2695" t="str">
            <v>08001068587 HAIDEN VANEGAS</v>
          </cell>
          <cell r="S2695" t="str">
            <v>800120011</v>
          </cell>
          <cell r="T2695" t="str">
            <v>1904423399</v>
          </cell>
          <cell r="U2695" t="str">
            <v>2000301742</v>
          </cell>
          <cell r="V2695" t="str">
            <v>2020</v>
          </cell>
          <cell r="W2695">
            <v>43941</v>
          </cell>
        </row>
        <row r="2696">
          <cell r="G2696">
            <v>30449810</v>
          </cell>
          <cell r="H2696" t="str">
            <v>KR</v>
          </cell>
          <cell r="I2696">
            <v>43825</v>
          </cell>
          <cell r="J2696">
            <v>43929</v>
          </cell>
          <cell r="K2696">
            <v>43864</v>
          </cell>
          <cell r="L2696">
            <v>43924</v>
          </cell>
          <cell r="M2696">
            <v>17</v>
          </cell>
          <cell r="N2696">
            <v>-60000</v>
          </cell>
          <cell r="P2696" t="str">
            <v>2905100202</v>
          </cell>
          <cell r="Q2696" t="str">
            <v>2031024552</v>
          </cell>
          <cell r="R2696" t="str">
            <v>08001593854 BETTY LINERO</v>
          </cell>
          <cell r="S2696" t="str">
            <v>800120011</v>
          </cell>
          <cell r="T2696" t="str">
            <v>1904423397</v>
          </cell>
          <cell r="U2696" t="str">
            <v>2000301742</v>
          </cell>
          <cell r="V2696" t="str">
            <v>2020</v>
          </cell>
          <cell r="W2696">
            <v>43941</v>
          </cell>
        </row>
        <row r="2697">
          <cell r="G2697">
            <v>30449788</v>
          </cell>
          <cell r="H2697" t="str">
            <v>KR</v>
          </cell>
          <cell r="I2697">
            <v>43825</v>
          </cell>
          <cell r="J2697">
            <v>43929</v>
          </cell>
          <cell r="K2697">
            <v>43864</v>
          </cell>
          <cell r="L2697">
            <v>43924</v>
          </cell>
          <cell r="M2697">
            <v>17</v>
          </cell>
          <cell r="N2697">
            <v>-60000</v>
          </cell>
          <cell r="P2697" t="str">
            <v>2905100202</v>
          </cell>
          <cell r="Q2697" t="str">
            <v>2031024552</v>
          </cell>
          <cell r="R2697" t="str">
            <v>08001379684 SARA ARIZA</v>
          </cell>
          <cell r="S2697" t="str">
            <v>800120011</v>
          </cell>
          <cell r="T2697" t="str">
            <v>1904423395</v>
          </cell>
          <cell r="U2697" t="str">
            <v>2000301742</v>
          </cell>
          <cell r="V2697" t="str">
            <v>2020</v>
          </cell>
          <cell r="W2697">
            <v>43941</v>
          </cell>
        </row>
        <row r="2698">
          <cell r="G2698">
            <v>30449749</v>
          </cell>
          <cell r="H2698" t="str">
            <v>KR</v>
          </cell>
          <cell r="I2698">
            <v>43825</v>
          </cell>
          <cell r="J2698">
            <v>43929</v>
          </cell>
          <cell r="K2698">
            <v>43864</v>
          </cell>
          <cell r="L2698">
            <v>43924</v>
          </cell>
          <cell r="M2698">
            <v>17</v>
          </cell>
          <cell r="N2698">
            <v>-60000</v>
          </cell>
          <cell r="P2698" t="str">
            <v>2905100202</v>
          </cell>
          <cell r="Q2698" t="str">
            <v>2031024552</v>
          </cell>
          <cell r="R2698" t="str">
            <v>08001174646 EFRAIN MERCADO</v>
          </cell>
          <cell r="S2698" t="str">
            <v>800120011</v>
          </cell>
          <cell r="T2698" t="str">
            <v>1904423393</v>
          </cell>
          <cell r="U2698" t="str">
            <v>2000301742</v>
          </cell>
          <cell r="V2698" t="str">
            <v>2020</v>
          </cell>
          <cell r="W2698">
            <v>43941</v>
          </cell>
        </row>
        <row r="2699">
          <cell r="G2699">
            <v>30449718</v>
          </cell>
          <cell r="H2699" t="str">
            <v>KR</v>
          </cell>
          <cell r="I2699">
            <v>43825</v>
          </cell>
          <cell r="J2699">
            <v>43929</v>
          </cell>
          <cell r="K2699">
            <v>43864</v>
          </cell>
          <cell r="L2699">
            <v>43924</v>
          </cell>
          <cell r="M2699">
            <v>17</v>
          </cell>
          <cell r="N2699">
            <v>-1650000</v>
          </cell>
          <cell r="P2699" t="str">
            <v>2905100202</v>
          </cell>
          <cell r="Q2699" t="str">
            <v>2031024552</v>
          </cell>
          <cell r="R2699" t="str">
            <v>08001054114 SAUL GUERRA</v>
          </cell>
          <cell r="S2699" t="str">
            <v>800120011</v>
          </cell>
          <cell r="T2699" t="str">
            <v>1904423391</v>
          </cell>
          <cell r="U2699" t="str">
            <v>2000301742</v>
          </cell>
          <cell r="V2699" t="str">
            <v>2020</v>
          </cell>
          <cell r="W2699">
            <v>43941</v>
          </cell>
        </row>
        <row r="2700">
          <cell r="G2700">
            <v>30449718</v>
          </cell>
          <cell r="H2700" t="str">
            <v>KR</v>
          </cell>
          <cell r="I2700">
            <v>43825</v>
          </cell>
          <cell r="J2700">
            <v>43929</v>
          </cell>
          <cell r="K2700">
            <v>43864</v>
          </cell>
          <cell r="L2700">
            <v>43924</v>
          </cell>
          <cell r="M2700">
            <v>68</v>
          </cell>
          <cell r="N2700">
            <v>-60000</v>
          </cell>
          <cell r="P2700" t="str">
            <v>2205200201</v>
          </cell>
          <cell r="Q2700" t="str">
            <v>2031024552</v>
          </cell>
          <cell r="R2700" t="str">
            <v>GLOSA INICIAL GL-08432314067</v>
          </cell>
          <cell r="S2700" t="str">
            <v>800120011</v>
          </cell>
          <cell r="T2700" t="str">
            <v>1904423391</v>
          </cell>
          <cell r="U2700" t="str">
            <v>105243504</v>
          </cell>
          <cell r="V2700" t="str">
            <v>2020</v>
          </cell>
          <cell r="W2700">
            <v>43992</v>
          </cell>
        </row>
        <row r="2701">
          <cell r="G2701">
            <v>332216</v>
          </cell>
          <cell r="H2701" t="str">
            <v>KR</v>
          </cell>
          <cell r="I2701">
            <v>43861</v>
          </cell>
          <cell r="J2701">
            <v>43929</v>
          </cell>
          <cell r="K2701">
            <v>43871</v>
          </cell>
          <cell r="L2701">
            <v>43931</v>
          </cell>
          <cell r="M2701">
            <v>10</v>
          </cell>
          <cell r="N2701">
            <v>-390000</v>
          </cell>
          <cell r="P2701" t="str">
            <v>2905100202</v>
          </cell>
          <cell r="Q2701" t="str">
            <v>2101450599</v>
          </cell>
          <cell r="R2701" t="str">
            <v>08001506659 DANIELA LEAL</v>
          </cell>
          <cell r="S2701" t="str">
            <v>800120011</v>
          </cell>
          <cell r="T2701" t="str">
            <v>1904419694</v>
          </cell>
          <cell r="U2701" t="str">
            <v>2000301742</v>
          </cell>
          <cell r="V2701" t="str">
            <v>2020</v>
          </cell>
          <cell r="W2701">
            <v>43941</v>
          </cell>
        </row>
        <row r="2702">
          <cell r="G2702">
            <v>332216</v>
          </cell>
          <cell r="H2702" t="str">
            <v>KR</v>
          </cell>
          <cell r="I2702">
            <v>43861</v>
          </cell>
          <cell r="J2702">
            <v>43929</v>
          </cell>
          <cell r="K2702">
            <v>43871</v>
          </cell>
          <cell r="L2702">
            <v>43931</v>
          </cell>
          <cell r="M2702">
            <v>151</v>
          </cell>
          <cell r="N2702">
            <v>-330000</v>
          </cell>
          <cell r="P2702" t="str">
            <v>2205200201</v>
          </cell>
          <cell r="Q2702" t="str">
            <v>2101450599</v>
          </cell>
          <cell r="R2702" t="str">
            <v>GLOSA INICIAL GL-0892817327085</v>
          </cell>
          <cell r="S2702" t="str">
            <v>800120011</v>
          </cell>
          <cell r="T2702" t="str">
            <v>1904419694</v>
          </cell>
          <cell r="U2702" t="str">
            <v>105291645</v>
          </cell>
          <cell r="V2702" t="str">
            <v>2020</v>
          </cell>
          <cell r="W2702">
            <v>44082</v>
          </cell>
        </row>
        <row r="2703">
          <cell r="G2703">
            <v>332239</v>
          </cell>
          <cell r="H2703" t="str">
            <v>KR</v>
          </cell>
          <cell r="I2703">
            <v>43861</v>
          </cell>
          <cell r="J2703">
            <v>43929</v>
          </cell>
          <cell r="K2703">
            <v>43871</v>
          </cell>
          <cell r="L2703">
            <v>43931</v>
          </cell>
          <cell r="M2703">
            <v>10</v>
          </cell>
          <cell r="N2703">
            <v>-60000</v>
          </cell>
          <cell r="P2703" t="str">
            <v>2905100202</v>
          </cell>
          <cell r="Q2703" t="str">
            <v>2101450599</v>
          </cell>
          <cell r="R2703" t="str">
            <v>08001381195 PATRICIA GARCIA</v>
          </cell>
          <cell r="S2703" t="str">
            <v>800120011</v>
          </cell>
          <cell r="T2703" t="str">
            <v>1904419691</v>
          </cell>
          <cell r="U2703" t="str">
            <v>2000301742</v>
          </cell>
          <cell r="V2703" t="str">
            <v>2020</v>
          </cell>
          <cell r="W2703">
            <v>43941</v>
          </cell>
        </row>
        <row r="2704">
          <cell r="G2704">
            <v>332220</v>
          </cell>
          <cell r="H2704" t="str">
            <v>KR</v>
          </cell>
          <cell r="I2704">
            <v>43861</v>
          </cell>
          <cell r="J2704">
            <v>43929</v>
          </cell>
          <cell r="K2704">
            <v>43871</v>
          </cell>
          <cell r="L2704">
            <v>43931</v>
          </cell>
          <cell r="M2704">
            <v>10</v>
          </cell>
          <cell r="N2704">
            <v>-1050000</v>
          </cell>
          <cell r="P2704" t="str">
            <v>2905100202</v>
          </cell>
          <cell r="Q2704" t="str">
            <v>2101450599</v>
          </cell>
          <cell r="R2704" t="str">
            <v>08758450117 IDALIA MONTES</v>
          </cell>
          <cell r="S2704" t="str">
            <v>875817011</v>
          </cell>
          <cell r="T2704" t="str">
            <v>1904419687</v>
          </cell>
          <cell r="U2704" t="str">
            <v>2000301742</v>
          </cell>
          <cell r="V2704" t="str">
            <v>2020</v>
          </cell>
          <cell r="W2704">
            <v>43941</v>
          </cell>
        </row>
        <row r="2705">
          <cell r="G2705">
            <v>30442317</v>
          </cell>
          <cell r="H2705" t="str">
            <v>KR</v>
          </cell>
          <cell r="I2705">
            <v>43749</v>
          </cell>
          <cell r="J2705">
            <v>43929</v>
          </cell>
          <cell r="K2705">
            <v>43866</v>
          </cell>
          <cell r="L2705">
            <v>43926</v>
          </cell>
          <cell r="M2705">
            <v>15</v>
          </cell>
          <cell r="N2705">
            <v>-390000</v>
          </cell>
          <cell r="P2705" t="str">
            <v>2905100202</v>
          </cell>
          <cell r="Q2705" t="str">
            <v>2051021671</v>
          </cell>
          <cell r="R2705" t="str">
            <v>08001478622 KALETH RAMIREZ</v>
          </cell>
          <cell r="S2705" t="str">
            <v>800120011</v>
          </cell>
          <cell r="T2705" t="str">
            <v>1904419565</v>
          </cell>
          <cell r="U2705" t="str">
            <v>2000301742</v>
          </cell>
          <cell r="V2705" t="str">
            <v>2020</v>
          </cell>
          <cell r="W2705">
            <v>43941</v>
          </cell>
        </row>
        <row r="2706">
          <cell r="G2706">
            <v>30440194</v>
          </cell>
          <cell r="H2706" t="str">
            <v>KR</v>
          </cell>
          <cell r="I2706">
            <v>43715</v>
          </cell>
          <cell r="J2706">
            <v>43929</v>
          </cell>
          <cell r="K2706">
            <v>43866</v>
          </cell>
          <cell r="L2706">
            <v>43926</v>
          </cell>
          <cell r="M2706">
            <v>15</v>
          </cell>
          <cell r="N2706">
            <v>-720000</v>
          </cell>
          <cell r="P2706" t="str">
            <v>2905100202</v>
          </cell>
          <cell r="Q2706" t="str">
            <v>2051021671</v>
          </cell>
          <cell r="R2706" t="str">
            <v>08001081471 GLORIA UTRIA</v>
          </cell>
          <cell r="S2706" t="str">
            <v>800120011</v>
          </cell>
          <cell r="T2706" t="str">
            <v>1904419562</v>
          </cell>
          <cell r="U2706" t="str">
            <v>2000301742</v>
          </cell>
          <cell r="V2706" t="str">
            <v>2020</v>
          </cell>
          <cell r="W2706">
            <v>43941</v>
          </cell>
        </row>
        <row r="2707">
          <cell r="G2707">
            <v>30438613</v>
          </cell>
          <cell r="H2707" t="str">
            <v>KR</v>
          </cell>
          <cell r="I2707">
            <v>43689</v>
          </cell>
          <cell r="J2707">
            <v>43929</v>
          </cell>
          <cell r="K2707">
            <v>43866</v>
          </cell>
          <cell r="L2707">
            <v>43926</v>
          </cell>
          <cell r="M2707">
            <v>15</v>
          </cell>
          <cell r="N2707">
            <v>-1320000</v>
          </cell>
          <cell r="P2707" t="str">
            <v>2905100202</v>
          </cell>
          <cell r="Q2707" t="str">
            <v>2051021671</v>
          </cell>
          <cell r="R2707" t="str">
            <v>08758461177 JUAN ARCINIEGAS</v>
          </cell>
          <cell r="S2707" t="str">
            <v>875817011</v>
          </cell>
          <cell r="T2707" t="str">
            <v>1904419557</v>
          </cell>
          <cell r="U2707" t="str">
            <v>2000301742</v>
          </cell>
          <cell r="V2707" t="str">
            <v>2020</v>
          </cell>
          <cell r="W2707">
            <v>43941</v>
          </cell>
        </row>
        <row r="2708">
          <cell r="G2708">
            <v>30438613</v>
          </cell>
          <cell r="H2708" t="str">
            <v>KR</v>
          </cell>
          <cell r="I2708">
            <v>43689</v>
          </cell>
          <cell r="J2708">
            <v>43929</v>
          </cell>
          <cell r="K2708">
            <v>43866</v>
          </cell>
          <cell r="L2708">
            <v>43926</v>
          </cell>
          <cell r="M2708">
            <v>156</v>
          </cell>
          <cell r="N2708">
            <v>-20831</v>
          </cell>
          <cell r="P2708" t="str">
            <v>2205200201</v>
          </cell>
          <cell r="Q2708" t="str">
            <v>2051021671</v>
          </cell>
          <cell r="R2708" t="str">
            <v>GLOSA INICIAL GL-0892817327094</v>
          </cell>
          <cell r="S2708" t="str">
            <v>875817011</v>
          </cell>
          <cell r="T2708" t="str">
            <v>1904419557</v>
          </cell>
          <cell r="U2708" t="str">
            <v>105291656</v>
          </cell>
          <cell r="V2708" t="str">
            <v>2020</v>
          </cell>
          <cell r="W2708">
            <v>44082</v>
          </cell>
        </row>
        <row r="2709">
          <cell r="G2709">
            <v>332416</v>
          </cell>
          <cell r="H2709" t="str">
            <v>KR</v>
          </cell>
          <cell r="I2709">
            <v>43864</v>
          </cell>
          <cell r="J2709">
            <v>43929</v>
          </cell>
          <cell r="K2709">
            <v>43871</v>
          </cell>
          <cell r="L2709">
            <v>43931</v>
          </cell>
          <cell r="M2709">
            <v>10</v>
          </cell>
          <cell r="N2709">
            <v>-1380000</v>
          </cell>
          <cell r="P2709" t="str">
            <v>2905100202</v>
          </cell>
          <cell r="Q2709" t="str">
            <v>2101452385</v>
          </cell>
          <cell r="R2709" t="str">
            <v>08001469518 DANNA PEREZ</v>
          </cell>
          <cell r="S2709" t="str">
            <v>875817011</v>
          </cell>
          <cell r="T2709" t="str">
            <v>1904419547</v>
          </cell>
          <cell r="U2709" t="str">
            <v>2000301742</v>
          </cell>
          <cell r="V2709" t="str">
            <v>2020</v>
          </cell>
          <cell r="W2709">
            <v>43941</v>
          </cell>
        </row>
        <row r="2710">
          <cell r="G2710">
            <v>332416</v>
          </cell>
          <cell r="H2710" t="str">
            <v>KR</v>
          </cell>
          <cell r="I2710">
            <v>43864</v>
          </cell>
          <cell r="J2710">
            <v>43929</v>
          </cell>
          <cell r="K2710">
            <v>43871</v>
          </cell>
          <cell r="L2710">
            <v>43931</v>
          </cell>
          <cell r="M2710">
            <v>151</v>
          </cell>
          <cell r="N2710">
            <v>-19205</v>
          </cell>
          <cell r="P2710" t="str">
            <v>2205200201</v>
          </cell>
          <cell r="Q2710" t="str">
            <v>2101452385</v>
          </cell>
          <cell r="R2710" t="str">
            <v>GLOSA INICIAL GL-0892817327082</v>
          </cell>
          <cell r="S2710" t="str">
            <v>875817011</v>
          </cell>
          <cell r="T2710" t="str">
            <v>1904419547</v>
          </cell>
          <cell r="U2710" t="str">
            <v>105291657</v>
          </cell>
          <cell r="V2710" t="str">
            <v>2020</v>
          </cell>
          <cell r="W2710">
            <v>44082</v>
          </cell>
        </row>
        <row r="2711">
          <cell r="G2711">
            <v>332378</v>
          </cell>
          <cell r="H2711" t="str">
            <v>KR</v>
          </cell>
          <cell r="I2711">
            <v>43864</v>
          </cell>
          <cell r="J2711">
            <v>43929</v>
          </cell>
          <cell r="K2711">
            <v>43871</v>
          </cell>
          <cell r="L2711">
            <v>43931</v>
          </cell>
          <cell r="M2711">
            <v>10</v>
          </cell>
          <cell r="N2711">
            <v>-1380000</v>
          </cell>
          <cell r="P2711" t="str">
            <v>2905100202</v>
          </cell>
          <cell r="Q2711" t="str">
            <v>2101452385</v>
          </cell>
          <cell r="R2711" t="str">
            <v>08638494294 LUIS MUÑOZ</v>
          </cell>
          <cell r="S2711" t="str">
            <v>863820011</v>
          </cell>
          <cell r="T2711" t="str">
            <v>1904419538</v>
          </cell>
          <cell r="U2711" t="str">
            <v>2000301742</v>
          </cell>
          <cell r="V2711" t="str">
            <v>2020</v>
          </cell>
          <cell r="W2711">
            <v>43941</v>
          </cell>
        </row>
        <row r="2712">
          <cell r="G2712">
            <v>332681</v>
          </cell>
          <cell r="H2712" t="str">
            <v>KR</v>
          </cell>
          <cell r="I2712">
            <v>43866</v>
          </cell>
          <cell r="J2712">
            <v>43929</v>
          </cell>
          <cell r="K2712">
            <v>43871</v>
          </cell>
          <cell r="L2712">
            <v>43931</v>
          </cell>
          <cell r="M2712">
            <v>10</v>
          </cell>
          <cell r="N2712">
            <v>-1320000</v>
          </cell>
          <cell r="P2712" t="str">
            <v>2905100202</v>
          </cell>
          <cell r="Q2712" t="str">
            <v>2101442133</v>
          </cell>
          <cell r="R2712" t="str">
            <v>08001075187 LEONOR MURILLO</v>
          </cell>
          <cell r="S2712" t="str">
            <v>800120011</v>
          </cell>
          <cell r="T2712" t="str">
            <v>1904419510</v>
          </cell>
          <cell r="U2712" t="str">
            <v>2000301742</v>
          </cell>
          <cell r="V2712" t="str">
            <v>2020</v>
          </cell>
          <cell r="W2712">
            <v>43941</v>
          </cell>
        </row>
        <row r="2713">
          <cell r="G2713">
            <v>332681</v>
          </cell>
          <cell r="H2713" t="str">
            <v>KR</v>
          </cell>
          <cell r="I2713">
            <v>43866</v>
          </cell>
          <cell r="J2713">
            <v>43929</v>
          </cell>
          <cell r="K2713">
            <v>43871</v>
          </cell>
          <cell r="L2713">
            <v>43931</v>
          </cell>
          <cell r="M2713">
            <v>151</v>
          </cell>
          <cell r="N2713">
            <v>-1320000</v>
          </cell>
          <cell r="P2713" t="str">
            <v>2205200201</v>
          </cell>
          <cell r="Q2713" t="str">
            <v>2101442133</v>
          </cell>
          <cell r="R2713" t="str">
            <v>GLOSA INICIAL GL-0892817327086</v>
          </cell>
          <cell r="S2713" t="str">
            <v>800120011</v>
          </cell>
          <cell r="T2713" t="str">
            <v>1904419510</v>
          </cell>
          <cell r="U2713" t="str">
            <v>105291644</v>
          </cell>
          <cell r="V2713" t="str">
            <v>2020</v>
          </cell>
          <cell r="W2713">
            <v>44082</v>
          </cell>
        </row>
        <row r="2714">
          <cell r="G2714">
            <v>332723</v>
          </cell>
          <cell r="H2714" t="str">
            <v>KR</v>
          </cell>
          <cell r="I2714">
            <v>43866</v>
          </cell>
          <cell r="J2714">
            <v>43929</v>
          </cell>
          <cell r="K2714">
            <v>43871</v>
          </cell>
          <cell r="L2714">
            <v>43931</v>
          </cell>
          <cell r="M2714">
            <v>10</v>
          </cell>
          <cell r="N2714">
            <v>-390000</v>
          </cell>
          <cell r="P2714" t="str">
            <v>2905100202</v>
          </cell>
          <cell r="Q2714" t="str">
            <v>2101442133</v>
          </cell>
          <cell r="R2714" t="str">
            <v>08001335515 BEATRIZ GALIANO</v>
          </cell>
          <cell r="S2714" t="str">
            <v>800120011</v>
          </cell>
          <cell r="T2714" t="str">
            <v>1904419497</v>
          </cell>
          <cell r="U2714" t="str">
            <v>2000301742</v>
          </cell>
          <cell r="V2714" t="str">
            <v>2020</v>
          </cell>
          <cell r="W2714">
            <v>43941</v>
          </cell>
        </row>
        <row r="2715">
          <cell r="G2715">
            <v>332712</v>
          </cell>
          <cell r="H2715" t="str">
            <v>KR</v>
          </cell>
          <cell r="I2715">
            <v>43866</v>
          </cell>
          <cell r="J2715">
            <v>43929</v>
          </cell>
          <cell r="K2715">
            <v>43871</v>
          </cell>
          <cell r="L2715">
            <v>43931</v>
          </cell>
          <cell r="M2715">
            <v>10</v>
          </cell>
          <cell r="N2715">
            <v>-390000</v>
          </cell>
          <cell r="P2715" t="str">
            <v>2905100202</v>
          </cell>
          <cell r="Q2715" t="str">
            <v>2101442133</v>
          </cell>
          <cell r="R2715" t="str">
            <v>08001146410 ELOY GAMEZ</v>
          </cell>
          <cell r="S2715" t="str">
            <v>800120011</v>
          </cell>
          <cell r="T2715" t="str">
            <v>1904419478</v>
          </cell>
          <cell r="U2715" t="str">
            <v>2000301742</v>
          </cell>
          <cell r="V2715" t="str">
            <v>2020</v>
          </cell>
          <cell r="W2715">
            <v>43941</v>
          </cell>
        </row>
        <row r="2716">
          <cell r="G2716">
            <v>332662</v>
          </cell>
          <cell r="H2716" t="str">
            <v>KR</v>
          </cell>
          <cell r="I2716">
            <v>43866</v>
          </cell>
          <cell r="J2716">
            <v>43929</v>
          </cell>
          <cell r="K2716">
            <v>43871</v>
          </cell>
          <cell r="L2716">
            <v>43931</v>
          </cell>
          <cell r="M2716">
            <v>10</v>
          </cell>
          <cell r="N2716">
            <v>-921601</v>
          </cell>
          <cell r="P2716" t="str">
            <v>2905100202</v>
          </cell>
          <cell r="Q2716" t="str">
            <v>2101442133</v>
          </cell>
          <cell r="R2716" t="str">
            <v>08001090714 ROSALBA GUERRA</v>
          </cell>
          <cell r="S2716" t="str">
            <v>800120011</v>
          </cell>
          <cell r="T2716" t="str">
            <v>1904419475</v>
          </cell>
          <cell r="U2716" t="str">
            <v>2000301742</v>
          </cell>
          <cell r="V2716" t="str">
            <v>2020</v>
          </cell>
          <cell r="W2716">
            <v>43941</v>
          </cell>
        </row>
        <row r="2717">
          <cell r="G2717">
            <v>331588</v>
          </cell>
          <cell r="H2717" t="str">
            <v>KR</v>
          </cell>
          <cell r="I2717">
            <v>43858</v>
          </cell>
          <cell r="J2717">
            <v>43929</v>
          </cell>
          <cell r="K2717">
            <v>43864</v>
          </cell>
          <cell r="L2717">
            <v>43924</v>
          </cell>
          <cell r="M2717">
            <v>17</v>
          </cell>
          <cell r="N2717">
            <v>-176138</v>
          </cell>
          <cell r="P2717" t="str">
            <v>2905100202</v>
          </cell>
          <cell r="Q2717" t="str">
            <v>2031105488</v>
          </cell>
          <cell r="R2717" t="str">
            <v>08001046592 FIDEL CUETO</v>
          </cell>
          <cell r="S2717" t="str">
            <v>800120011</v>
          </cell>
          <cell r="T2717" t="str">
            <v>1904419446</v>
          </cell>
          <cell r="U2717" t="str">
            <v>2000301742</v>
          </cell>
          <cell r="V2717" t="str">
            <v>2020</v>
          </cell>
          <cell r="W2717">
            <v>43941</v>
          </cell>
        </row>
        <row r="2718">
          <cell r="G2718">
            <v>331788</v>
          </cell>
          <cell r="H2718" t="str">
            <v>KR</v>
          </cell>
          <cell r="I2718">
            <v>43858</v>
          </cell>
          <cell r="J2718">
            <v>43929</v>
          </cell>
          <cell r="K2718">
            <v>43864</v>
          </cell>
          <cell r="L2718">
            <v>43924</v>
          </cell>
          <cell r="M2718">
            <v>17</v>
          </cell>
          <cell r="N2718">
            <v>-2040000</v>
          </cell>
          <cell r="P2718" t="str">
            <v>2905100202</v>
          </cell>
          <cell r="Q2718" t="str">
            <v>2031105488</v>
          </cell>
          <cell r="R2718" t="str">
            <v>08001080749 ROY MARCELES</v>
          </cell>
          <cell r="S2718" t="str">
            <v>800120011</v>
          </cell>
          <cell r="T2718" t="str">
            <v>1904419440</v>
          </cell>
          <cell r="U2718" t="str">
            <v>2000301742</v>
          </cell>
          <cell r="V2718" t="str">
            <v>2020</v>
          </cell>
          <cell r="W2718">
            <v>43941</v>
          </cell>
        </row>
        <row r="2719">
          <cell r="G2719">
            <v>331788</v>
          </cell>
          <cell r="H2719" t="str">
            <v>KR</v>
          </cell>
          <cell r="I2719">
            <v>43858</v>
          </cell>
          <cell r="J2719">
            <v>43929</v>
          </cell>
          <cell r="K2719">
            <v>43864</v>
          </cell>
          <cell r="L2719">
            <v>43924</v>
          </cell>
          <cell r="M2719">
            <v>68</v>
          </cell>
          <cell r="N2719">
            <v>-1320000</v>
          </cell>
          <cell r="P2719" t="str">
            <v>2205200201</v>
          </cell>
          <cell r="Q2719" t="str">
            <v>2031105488</v>
          </cell>
          <cell r="R2719" t="str">
            <v>GLOSA INICIAL GL-0892817327010</v>
          </cell>
          <cell r="S2719" t="str">
            <v>800120011</v>
          </cell>
          <cell r="T2719" t="str">
            <v>1904419440</v>
          </cell>
          <cell r="U2719" t="str">
            <v>105243495</v>
          </cell>
          <cell r="V2719" t="str">
            <v>2020</v>
          </cell>
          <cell r="W2719">
            <v>43992</v>
          </cell>
        </row>
        <row r="2720">
          <cell r="G2720">
            <v>30428924</v>
          </cell>
          <cell r="H2720" t="str">
            <v>KR</v>
          </cell>
          <cell r="I2720">
            <v>43494</v>
          </cell>
          <cell r="J2720">
            <v>43897</v>
          </cell>
          <cell r="K2720">
            <v>43865</v>
          </cell>
          <cell r="L2720">
            <v>43925</v>
          </cell>
          <cell r="M2720">
            <v>62</v>
          </cell>
          <cell r="N2720">
            <v>-91414</v>
          </cell>
          <cell r="P2720" t="str">
            <v>2905100203</v>
          </cell>
          <cell r="Q2720" t="str">
            <v>2040914679</v>
          </cell>
          <cell r="R2720" t="str">
            <v>20238348755 LORENA HERRERA</v>
          </cell>
          <cell r="S2720" t="str">
            <v>2023820011</v>
          </cell>
          <cell r="T2720" t="str">
            <v>1904415501</v>
          </cell>
          <cell r="U2720" t="str">
            <v>2000331962</v>
          </cell>
          <cell r="V2720" t="str">
            <v>2020</v>
          </cell>
          <cell r="W2720">
            <v>43987</v>
          </cell>
        </row>
        <row r="2721">
          <cell r="G2721">
            <v>30428653</v>
          </cell>
          <cell r="H2721" t="str">
            <v>KR</v>
          </cell>
          <cell r="I2721">
            <v>43563</v>
          </cell>
          <cell r="J2721">
            <v>43897</v>
          </cell>
          <cell r="K2721">
            <v>43865</v>
          </cell>
          <cell r="L2721">
            <v>43925</v>
          </cell>
          <cell r="M2721">
            <v>62</v>
          </cell>
          <cell r="N2721">
            <v>-14386</v>
          </cell>
          <cell r="P2721" t="str">
            <v>2905100203</v>
          </cell>
          <cell r="Q2721" t="str">
            <v>2040914679</v>
          </cell>
          <cell r="R2721" t="str">
            <v>20001134268 ANDREA MARTINEZ</v>
          </cell>
          <cell r="S2721" t="str">
            <v>2000120011</v>
          </cell>
          <cell r="T2721" t="str">
            <v>1904415495</v>
          </cell>
          <cell r="U2721" t="str">
            <v>2000331962</v>
          </cell>
          <cell r="V2721" t="str">
            <v>2020</v>
          </cell>
          <cell r="W2721">
            <v>43987</v>
          </cell>
        </row>
        <row r="2722">
          <cell r="G2722">
            <v>30425456</v>
          </cell>
          <cell r="H2722" t="str">
            <v>KR</v>
          </cell>
          <cell r="I2722">
            <v>43519</v>
          </cell>
          <cell r="J2722">
            <v>43897</v>
          </cell>
          <cell r="K2722">
            <v>43865</v>
          </cell>
          <cell r="L2722">
            <v>43925</v>
          </cell>
          <cell r="M2722">
            <v>116</v>
          </cell>
          <cell r="N2722">
            <v>-101554</v>
          </cell>
          <cell r="P2722" t="str">
            <v>2905100203</v>
          </cell>
          <cell r="Q2722" t="str">
            <v>2040914679</v>
          </cell>
          <cell r="R2722" t="str">
            <v>08001239852 CARLOS ZAPATA</v>
          </cell>
          <cell r="S2722" t="str">
            <v>2023820011</v>
          </cell>
          <cell r="T2722" t="str">
            <v>1904415488</v>
          </cell>
          <cell r="U2722" t="str">
            <v>2000350202</v>
          </cell>
          <cell r="V2722" t="str">
            <v>2020</v>
          </cell>
          <cell r="W2722">
            <v>44041</v>
          </cell>
        </row>
        <row r="2723">
          <cell r="G2723">
            <v>2024265</v>
          </cell>
          <cell r="H2723" t="str">
            <v>KR</v>
          </cell>
          <cell r="I2723">
            <v>43557</v>
          </cell>
          <cell r="J2723">
            <v>43928</v>
          </cell>
          <cell r="K2723">
            <v>43871</v>
          </cell>
          <cell r="L2723">
            <v>43931</v>
          </cell>
          <cell r="M2723">
            <v>10</v>
          </cell>
          <cell r="N2723">
            <v>-50879</v>
          </cell>
          <cell r="P2723" t="str">
            <v>2905100202</v>
          </cell>
          <cell r="Q2723" t="str">
            <v>2101543327</v>
          </cell>
          <cell r="R2723" t="str">
            <v>08001409887 LUIS VALDEZ</v>
          </cell>
          <cell r="S2723" t="str">
            <v>800120011</v>
          </cell>
          <cell r="T2723" t="str">
            <v>1904414704</v>
          </cell>
          <cell r="U2723" t="str">
            <v>2000301742</v>
          </cell>
          <cell r="V2723" t="str">
            <v>2020</v>
          </cell>
          <cell r="W2723">
            <v>43941</v>
          </cell>
        </row>
        <row r="2724">
          <cell r="G2724">
            <v>2024028</v>
          </cell>
          <cell r="H2724" t="str">
            <v>KR</v>
          </cell>
          <cell r="I2724">
            <v>43546</v>
          </cell>
          <cell r="J2724">
            <v>43928</v>
          </cell>
          <cell r="K2724">
            <v>43871</v>
          </cell>
          <cell r="L2724">
            <v>43931</v>
          </cell>
          <cell r="M2724">
            <v>10</v>
          </cell>
          <cell r="N2724">
            <v>-32418</v>
          </cell>
          <cell r="P2724" t="str">
            <v>2905100202</v>
          </cell>
          <cell r="Q2724" t="str">
            <v>2101543327</v>
          </cell>
          <cell r="R2724" t="str">
            <v>08078055683 RUBEN ESCOBAR</v>
          </cell>
          <cell r="S2724" t="str">
            <v>807820011</v>
          </cell>
          <cell r="T2724" t="str">
            <v>1904414692</v>
          </cell>
          <cell r="U2724" t="str">
            <v>2000301742</v>
          </cell>
          <cell r="V2724" t="str">
            <v>2020</v>
          </cell>
          <cell r="W2724">
            <v>43941</v>
          </cell>
        </row>
        <row r="2725">
          <cell r="G2725">
            <v>2023793</v>
          </cell>
          <cell r="H2725" t="str">
            <v>KR</v>
          </cell>
          <cell r="I2725">
            <v>43538</v>
          </cell>
          <cell r="J2725">
            <v>43928</v>
          </cell>
          <cell r="K2725">
            <v>43871</v>
          </cell>
          <cell r="L2725">
            <v>43931</v>
          </cell>
          <cell r="M2725">
            <v>10</v>
          </cell>
          <cell r="N2725">
            <v>-67259</v>
          </cell>
          <cell r="P2725" t="str">
            <v>2905100202</v>
          </cell>
          <cell r="Q2725" t="str">
            <v>2101543327</v>
          </cell>
          <cell r="R2725" t="str">
            <v>08560240747 JUAN HERNANDEZ</v>
          </cell>
          <cell r="S2725" t="str">
            <v>856020011</v>
          </cell>
          <cell r="T2725" t="str">
            <v>1904414686</v>
          </cell>
          <cell r="U2725" t="str">
            <v>2000301742</v>
          </cell>
          <cell r="V2725" t="str">
            <v>2020</v>
          </cell>
          <cell r="W2725">
            <v>43941</v>
          </cell>
        </row>
        <row r="2726">
          <cell r="G2726">
            <v>335658</v>
          </cell>
          <cell r="H2726" t="str">
            <v>KR</v>
          </cell>
          <cell r="I2726">
            <v>43896</v>
          </cell>
          <cell r="J2726">
            <v>43928</v>
          </cell>
          <cell r="K2726">
            <v>43899</v>
          </cell>
          <cell r="L2726">
            <v>43959</v>
          </cell>
          <cell r="M2726">
            <v>-18</v>
          </cell>
          <cell r="N2726">
            <v>-171601</v>
          </cell>
          <cell r="P2726" t="str">
            <v>2905100202</v>
          </cell>
          <cell r="Q2726" t="str">
            <v>3091000939</v>
          </cell>
          <cell r="R2726" t="str">
            <v>08078136776 SHIRLY OYOLA</v>
          </cell>
          <cell r="S2726" t="str">
            <v>807820011</v>
          </cell>
          <cell r="T2726" t="str">
            <v>1904412123</v>
          </cell>
          <cell r="U2726" t="str">
            <v>2000301742</v>
          </cell>
          <cell r="V2726" t="str">
            <v>2020</v>
          </cell>
          <cell r="W2726">
            <v>43941</v>
          </cell>
        </row>
        <row r="2727">
          <cell r="G2727">
            <v>335655</v>
          </cell>
          <cell r="H2727" t="str">
            <v>KR</v>
          </cell>
          <cell r="I2727">
            <v>43896</v>
          </cell>
          <cell r="J2727">
            <v>43928</v>
          </cell>
          <cell r="K2727">
            <v>43899</v>
          </cell>
          <cell r="L2727">
            <v>43959</v>
          </cell>
          <cell r="M2727">
            <v>-18</v>
          </cell>
          <cell r="N2727">
            <v>-60000</v>
          </cell>
          <cell r="P2727" t="str">
            <v>2905100202</v>
          </cell>
          <cell r="Q2727" t="str">
            <v>3091000939</v>
          </cell>
          <cell r="R2727" t="str">
            <v>08433546658 NEIDER BADEL</v>
          </cell>
          <cell r="S2727" t="str">
            <v>843320011</v>
          </cell>
          <cell r="T2727" t="str">
            <v>1904412114</v>
          </cell>
          <cell r="U2727" t="str">
            <v>2000301742</v>
          </cell>
          <cell r="V2727" t="str">
            <v>2020</v>
          </cell>
          <cell r="W2727">
            <v>43941</v>
          </cell>
        </row>
        <row r="2728">
          <cell r="G2728">
            <v>335690</v>
          </cell>
          <cell r="H2728" t="str">
            <v>KR</v>
          </cell>
          <cell r="I2728">
            <v>43896</v>
          </cell>
          <cell r="J2728">
            <v>43928</v>
          </cell>
          <cell r="K2728">
            <v>43899</v>
          </cell>
          <cell r="L2728">
            <v>43959</v>
          </cell>
          <cell r="M2728">
            <v>-18</v>
          </cell>
          <cell r="N2728">
            <v>-2310000</v>
          </cell>
          <cell r="P2728" t="str">
            <v>2905100202</v>
          </cell>
          <cell r="Q2728" t="str">
            <v>3091000939</v>
          </cell>
          <cell r="R2728" t="str">
            <v>08685413574 ROSA CASTRO</v>
          </cell>
          <cell r="S2728" t="str">
            <v>868520011</v>
          </cell>
          <cell r="T2728" t="str">
            <v>1904412107</v>
          </cell>
          <cell r="U2728" t="str">
            <v>2000301742</v>
          </cell>
          <cell r="V2728" t="str">
            <v>2020</v>
          </cell>
          <cell r="W2728">
            <v>43941</v>
          </cell>
        </row>
        <row r="2729">
          <cell r="G2729">
            <v>335690</v>
          </cell>
          <cell r="H2729" t="str">
            <v>KR</v>
          </cell>
          <cell r="I2729">
            <v>43896</v>
          </cell>
          <cell r="J2729">
            <v>43928</v>
          </cell>
          <cell r="K2729">
            <v>43908</v>
          </cell>
          <cell r="L2729">
            <v>43968</v>
          </cell>
          <cell r="M2729">
            <v>114</v>
          </cell>
          <cell r="N2729">
            <v>-111601</v>
          </cell>
          <cell r="P2729" t="str">
            <v>2205200201</v>
          </cell>
          <cell r="Q2729" t="str">
            <v>3091000939</v>
          </cell>
          <cell r="R2729" t="str">
            <v>GLOSA INICIAL GL-089276936438</v>
          </cell>
          <cell r="S2729" t="str">
            <v>868520011</v>
          </cell>
          <cell r="T2729" t="str">
            <v>1904412107</v>
          </cell>
          <cell r="U2729" t="str">
            <v>105291652</v>
          </cell>
          <cell r="V2729" t="str">
            <v>2020</v>
          </cell>
          <cell r="W2729">
            <v>44082</v>
          </cell>
        </row>
        <row r="2730">
          <cell r="G2730">
            <v>332726</v>
          </cell>
          <cell r="H2730" t="str">
            <v>KR</v>
          </cell>
          <cell r="I2730">
            <v>43866</v>
          </cell>
          <cell r="J2730">
            <v>43896</v>
          </cell>
          <cell r="K2730">
            <v>43871</v>
          </cell>
          <cell r="L2730">
            <v>43931</v>
          </cell>
          <cell r="M2730">
            <v>82</v>
          </cell>
          <cell r="N2730">
            <v>-390000</v>
          </cell>
          <cell r="P2730" t="str">
            <v>2905100203</v>
          </cell>
          <cell r="Q2730" t="str">
            <v>2101257532</v>
          </cell>
          <cell r="R2730" t="str">
            <v>70708207191 PEDRO LOPEZ</v>
          </cell>
          <cell r="S2730" t="str">
            <v>7070820011</v>
          </cell>
          <cell r="T2730" t="str">
            <v>1904404648</v>
          </cell>
          <cell r="U2730" t="str">
            <v>1904881796</v>
          </cell>
          <cell r="V2730" t="str">
            <v>2020</v>
          </cell>
          <cell r="W2730">
            <v>44013</v>
          </cell>
        </row>
        <row r="2731">
          <cell r="G2731">
            <v>331473</v>
          </cell>
          <cell r="H2731" t="str">
            <v>KR</v>
          </cell>
          <cell r="I2731">
            <v>43792</v>
          </cell>
          <cell r="J2731">
            <v>43896</v>
          </cell>
          <cell r="K2731">
            <v>43871</v>
          </cell>
          <cell r="L2731">
            <v>43931</v>
          </cell>
          <cell r="M2731">
            <v>81</v>
          </cell>
          <cell r="N2731">
            <v>-60000</v>
          </cell>
          <cell r="P2731" t="str">
            <v>2905100203</v>
          </cell>
          <cell r="Q2731" t="str">
            <v>2101254796</v>
          </cell>
          <cell r="R2731" t="str">
            <v>68001392058 JOSE VERTI</v>
          </cell>
          <cell r="S2731" t="str">
            <v>6800120011</v>
          </cell>
          <cell r="T2731" t="str">
            <v>1904404561</v>
          </cell>
          <cell r="U2731" t="str">
            <v>2000335020</v>
          </cell>
          <cell r="V2731" t="str">
            <v>2020</v>
          </cell>
          <cell r="W2731">
            <v>44012</v>
          </cell>
        </row>
        <row r="2732">
          <cell r="G2732">
            <v>30434162</v>
          </cell>
          <cell r="H2732" t="str">
            <v>KR</v>
          </cell>
          <cell r="I2732">
            <v>43579</v>
          </cell>
          <cell r="J2732">
            <v>43896</v>
          </cell>
          <cell r="K2732">
            <v>43871</v>
          </cell>
          <cell r="L2732">
            <v>43931</v>
          </cell>
          <cell r="M2732">
            <v>81</v>
          </cell>
          <cell r="N2732">
            <v>-14386</v>
          </cell>
          <cell r="P2732" t="str">
            <v>2905100203</v>
          </cell>
          <cell r="Q2732" t="str">
            <v>2101254796</v>
          </cell>
          <cell r="R2732" t="str">
            <v>68296001848 MIGUEL OREJARENA</v>
          </cell>
          <cell r="S2732" t="str">
            <v>6829620011</v>
          </cell>
          <cell r="T2732" t="str">
            <v>1904404549</v>
          </cell>
          <cell r="U2732" t="str">
            <v>2000335020</v>
          </cell>
          <cell r="V2732" t="str">
            <v>2020</v>
          </cell>
          <cell r="W2732">
            <v>44012</v>
          </cell>
        </row>
        <row r="2733">
          <cell r="G2733">
            <v>33495</v>
          </cell>
          <cell r="H2733" t="str">
            <v>KR</v>
          </cell>
          <cell r="I2733">
            <v>43845</v>
          </cell>
          <cell r="J2733">
            <v>43927</v>
          </cell>
          <cell r="K2733">
            <v>43864</v>
          </cell>
          <cell r="L2733">
            <v>43924</v>
          </cell>
          <cell r="M2733">
            <v>17</v>
          </cell>
          <cell r="N2733">
            <v>-60000</v>
          </cell>
          <cell r="P2733" t="str">
            <v>2905100202</v>
          </cell>
          <cell r="Q2733" t="str">
            <v>2031039761</v>
          </cell>
          <cell r="R2733" t="str">
            <v>08001292364 LILI ARRIETA</v>
          </cell>
          <cell r="S2733" t="str">
            <v>800120011</v>
          </cell>
          <cell r="T2733" t="str">
            <v>1904404349</v>
          </cell>
          <cell r="U2733" t="str">
            <v>2000301742</v>
          </cell>
          <cell r="V2733" t="str">
            <v>2020</v>
          </cell>
          <cell r="W2733">
            <v>43941</v>
          </cell>
        </row>
        <row r="2734">
          <cell r="G2734">
            <v>33479</v>
          </cell>
          <cell r="H2734" t="str">
            <v>KR</v>
          </cell>
          <cell r="I2734">
            <v>43845</v>
          </cell>
          <cell r="J2734">
            <v>43927</v>
          </cell>
          <cell r="K2734">
            <v>43864</v>
          </cell>
          <cell r="L2734">
            <v>43924</v>
          </cell>
          <cell r="M2734">
            <v>17</v>
          </cell>
          <cell r="N2734">
            <v>-60000</v>
          </cell>
          <cell r="P2734" t="str">
            <v>2905100202</v>
          </cell>
          <cell r="Q2734" t="str">
            <v>2031039761</v>
          </cell>
          <cell r="R2734" t="str">
            <v>08001424394 LUIS RODRIGUEZ</v>
          </cell>
          <cell r="S2734" t="str">
            <v>800120011</v>
          </cell>
          <cell r="T2734" t="str">
            <v>1904404341</v>
          </cell>
          <cell r="U2734" t="str">
            <v>2000301742</v>
          </cell>
          <cell r="V2734" t="str">
            <v>2020</v>
          </cell>
          <cell r="W2734">
            <v>43941</v>
          </cell>
        </row>
        <row r="2735">
          <cell r="G2735">
            <v>33470</v>
          </cell>
          <cell r="H2735" t="str">
            <v>KR</v>
          </cell>
          <cell r="I2735">
            <v>43845</v>
          </cell>
          <cell r="J2735">
            <v>43927</v>
          </cell>
          <cell r="K2735">
            <v>43864</v>
          </cell>
          <cell r="L2735">
            <v>43924</v>
          </cell>
          <cell r="M2735">
            <v>17</v>
          </cell>
          <cell r="N2735">
            <v>-60000</v>
          </cell>
          <cell r="P2735" t="str">
            <v>2905100202</v>
          </cell>
          <cell r="Q2735" t="str">
            <v>2031039761</v>
          </cell>
          <cell r="R2735" t="str">
            <v>08001561940 YANETH ALTAMAR</v>
          </cell>
          <cell r="S2735" t="str">
            <v>800120011</v>
          </cell>
          <cell r="T2735" t="str">
            <v>1904404334</v>
          </cell>
          <cell r="U2735" t="str">
            <v>2000301742</v>
          </cell>
          <cell r="V2735" t="str">
            <v>2020</v>
          </cell>
          <cell r="W2735">
            <v>43941</v>
          </cell>
        </row>
        <row r="2736">
          <cell r="G2736">
            <v>33466</v>
          </cell>
          <cell r="H2736" t="str">
            <v>KR</v>
          </cell>
          <cell r="I2736">
            <v>43845</v>
          </cell>
          <cell r="J2736">
            <v>43927</v>
          </cell>
          <cell r="K2736">
            <v>43864</v>
          </cell>
          <cell r="L2736">
            <v>43924</v>
          </cell>
          <cell r="M2736">
            <v>17</v>
          </cell>
          <cell r="N2736">
            <v>-60000</v>
          </cell>
          <cell r="P2736" t="str">
            <v>2905100202</v>
          </cell>
          <cell r="Q2736" t="str">
            <v>2031039761</v>
          </cell>
          <cell r="R2736" t="str">
            <v>08001397915 HILDA JORGE</v>
          </cell>
          <cell r="S2736" t="str">
            <v>800120011</v>
          </cell>
          <cell r="T2736" t="str">
            <v>1904404305</v>
          </cell>
          <cell r="U2736" t="str">
            <v>2000301742</v>
          </cell>
          <cell r="V2736" t="str">
            <v>2020</v>
          </cell>
          <cell r="W2736">
            <v>43941</v>
          </cell>
        </row>
        <row r="2737">
          <cell r="G2737">
            <v>33464</v>
          </cell>
          <cell r="H2737" t="str">
            <v>KR</v>
          </cell>
          <cell r="I2737">
            <v>43845</v>
          </cell>
          <cell r="J2737">
            <v>43927</v>
          </cell>
          <cell r="K2737">
            <v>43864</v>
          </cell>
          <cell r="L2737">
            <v>43924</v>
          </cell>
          <cell r="M2737">
            <v>17</v>
          </cell>
          <cell r="N2737">
            <v>-60000</v>
          </cell>
          <cell r="P2737" t="str">
            <v>2905100202</v>
          </cell>
          <cell r="Q2737" t="str">
            <v>2031039761</v>
          </cell>
          <cell r="R2737" t="str">
            <v>08001115148 IMANOL HERAZO</v>
          </cell>
          <cell r="S2737" t="str">
            <v>800120011</v>
          </cell>
          <cell r="T2737" t="str">
            <v>1904404294</v>
          </cell>
          <cell r="U2737" t="str">
            <v>2000301742</v>
          </cell>
          <cell r="V2737" t="str">
            <v>2020</v>
          </cell>
          <cell r="W2737">
            <v>43941</v>
          </cell>
        </row>
        <row r="2738">
          <cell r="G2738">
            <v>33460</v>
          </cell>
          <cell r="H2738" t="str">
            <v>KR</v>
          </cell>
          <cell r="I2738">
            <v>43845</v>
          </cell>
          <cell r="J2738">
            <v>43927</v>
          </cell>
          <cell r="K2738">
            <v>43864</v>
          </cell>
          <cell r="L2738">
            <v>43924</v>
          </cell>
          <cell r="M2738">
            <v>17</v>
          </cell>
          <cell r="N2738">
            <v>-60000</v>
          </cell>
          <cell r="P2738" t="str">
            <v>2905100202</v>
          </cell>
          <cell r="Q2738" t="str">
            <v>2031039761</v>
          </cell>
          <cell r="R2738" t="str">
            <v>08001091783 MICHELL FERRER</v>
          </cell>
          <cell r="S2738" t="str">
            <v>800120011</v>
          </cell>
          <cell r="T2738" t="str">
            <v>1904404278</v>
          </cell>
          <cell r="U2738" t="str">
            <v>2000301742</v>
          </cell>
          <cell r="V2738" t="str">
            <v>2020</v>
          </cell>
          <cell r="W2738">
            <v>43941</v>
          </cell>
        </row>
        <row r="2739">
          <cell r="G2739">
            <v>33458</v>
          </cell>
          <cell r="H2739" t="str">
            <v>KR</v>
          </cell>
          <cell r="I2739">
            <v>43845</v>
          </cell>
          <cell r="J2739">
            <v>43927</v>
          </cell>
          <cell r="K2739">
            <v>43864</v>
          </cell>
          <cell r="L2739">
            <v>43924</v>
          </cell>
          <cell r="M2739">
            <v>17</v>
          </cell>
          <cell r="N2739">
            <v>-60000</v>
          </cell>
          <cell r="P2739" t="str">
            <v>2905100102</v>
          </cell>
          <cell r="Q2739" t="str">
            <v>2031039761</v>
          </cell>
          <cell r="R2739" t="str">
            <v>08001249669 YUSLEIVY OLACIREGUI</v>
          </cell>
          <cell r="S2739" t="str">
            <v>800120011</v>
          </cell>
          <cell r="T2739" t="str">
            <v>1904404261</v>
          </cell>
          <cell r="U2739" t="str">
            <v>2000301742</v>
          </cell>
          <cell r="V2739" t="str">
            <v>2020</v>
          </cell>
          <cell r="W2739">
            <v>43941</v>
          </cell>
        </row>
        <row r="2740">
          <cell r="G2740">
            <v>33457</v>
          </cell>
          <cell r="H2740" t="str">
            <v>KR</v>
          </cell>
          <cell r="I2740">
            <v>43845</v>
          </cell>
          <cell r="J2740">
            <v>43927</v>
          </cell>
          <cell r="K2740">
            <v>43864</v>
          </cell>
          <cell r="L2740">
            <v>43924</v>
          </cell>
          <cell r="M2740">
            <v>17</v>
          </cell>
          <cell r="N2740">
            <v>-4136138</v>
          </cell>
          <cell r="P2740" t="str">
            <v>2905100202</v>
          </cell>
          <cell r="Q2740" t="str">
            <v>2031039761</v>
          </cell>
          <cell r="R2740" t="str">
            <v>08001242327 ETELVINA DIAZ</v>
          </cell>
          <cell r="S2740" t="str">
            <v>800120011</v>
          </cell>
          <cell r="T2740" t="str">
            <v>1904404253</v>
          </cell>
          <cell r="U2740" t="str">
            <v>2000301742</v>
          </cell>
          <cell r="V2740" t="str">
            <v>2020</v>
          </cell>
          <cell r="W2740">
            <v>43941</v>
          </cell>
        </row>
        <row r="2741">
          <cell r="G2741">
            <v>33454</v>
          </cell>
          <cell r="H2741" t="str">
            <v>KR</v>
          </cell>
          <cell r="I2741">
            <v>43845</v>
          </cell>
          <cell r="J2741">
            <v>43927</v>
          </cell>
          <cell r="K2741">
            <v>43864</v>
          </cell>
          <cell r="L2741">
            <v>43924</v>
          </cell>
          <cell r="M2741">
            <v>17</v>
          </cell>
          <cell r="N2741">
            <v>-60000</v>
          </cell>
          <cell r="P2741" t="str">
            <v>2905100202</v>
          </cell>
          <cell r="Q2741" t="str">
            <v>2031039761</v>
          </cell>
          <cell r="R2741" t="str">
            <v>08001266483 JESUS JULIO</v>
          </cell>
          <cell r="S2741" t="str">
            <v>800120011</v>
          </cell>
          <cell r="T2741" t="str">
            <v>1904404236</v>
          </cell>
          <cell r="U2741" t="str">
            <v>2000301742</v>
          </cell>
          <cell r="V2741" t="str">
            <v>2020</v>
          </cell>
          <cell r="W2741">
            <v>43941</v>
          </cell>
        </row>
        <row r="2742">
          <cell r="G2742">
            <v>33453</v>
          </cell>
          <cell r="H2742" t="str">
            <v>KR</v>
          </cell>
          <cell r="I2742">
            <v>43845</v>
          </cell>
          <cell r="J2742">
            <v>43896</v>
          </cell>
          <cell r="K2742">
            <v>43864</v>
          </cell>
          <cell r="L2742">
            <v>43924</v>
          </cell>
          <cell r="M2742">
            <v>180</v>
          </cell>
          <cell r="N2742">
            <v>-60000</v>
          </cell>
          <cell r="P2742" t="str">
            <v>2905100203</v>
          </cell>
          <cell r="Q2742" t="str">
            <v>2031039761</v>
          </cell>
          <cell r="R2742" t="str">
            <v>47960156530 RICARDO DE LA CRUZ</v>
          </cell>
          <cell r="S2742" t="str">
            <v>4796017011</v>
          </cell>
          <cell r="T2742" t="str">
            <v>1904404230</v>
          </cell>
          <cell r="U2742" t="str">
            <v>2000380329</v>
          </cell>
          <cell r="V2742" t="str">
            <v>2020</v>
          </cell>
          <cell r="W2742">
            <v>44104</v>
          </cell>
        </row>
        <row r="2743">
          <cell r="G2743">
            <v>33446</v>
          </cell>
          <cell r="H2743" t="str">
            <v>KR</v>
          </cell>
          <cell r="I2743">
            <v>43845</v>
          </cell>
          <cell r="J2743">
            <v>43927</v>
          </cell>
          <cell r="K2743">
            <v>43864</v>
          </cell>
          <cell r="L2743">
            <v>43924</v>
          </cell>
          <cell r="M2743">
            <v>17</v>
          </cell>
          <cell r="N2743">
            <v>-60000</v>
          </cell>
          <cell r="P2743" t="str">
            <v>2905100202</v>
          </cell>
          <cell r="Q2743" t="str">
            <v>2031039761</v>
          </cell>
          <cell r="R2743" t="str">
            <v>08758435099 IRAY VILLALOBOS</v>
          </cell>
          <cell r="S2743" t="str">
            <v>875817011</v>
          </cell>
          <cell r="T2743" t="str">
            <v>1904404222</v>
          </cell>
          <cell r="U2743" t="str">
            <v>2000301742</v>
          </cell>
          <cell r="V2743" t="str">
            <v>2020</v>
          </cell>
          <cell r="W2743">
            <v>43941</v>
          </cell>
        </row>
        <row r="2744">
          <cell r="G2744">
            <v>33444</v>
          </cell>
          <cell r="H2744" t="str">
            <v>KR</v>
          </cell>
          <cell r="I2744">
            <v>43845</v>
          </cell>
          <cell r="J2744">
            <v>43927</v>
          </cell>
          <cell r="K2744">
            <v>43864</v>
          </cell>
          <cell r="L2744">
            <v>43924</v>
          </cell>
          <cell r="M2744">
            <v>17</v>
          </cell>
          <cell r="N2744">
            <v>-171601</v>
          </cell>
          <cell r="P2744" t="str">
            <v>2905100202</v>
          </cell>
          <cell r="Q2744" t="str">
            <v>2031039761</v>
          </cell>
          <cell r="R2744" t="str">
            <v>08001186080 CONCEPCION OLMOS</v>
          </cell>
          <cell r="S2744" t="str">
            <v>800120011</v>
          </cell>
          <cell r="T2744" t="str">
            <v>1904404211</v>
          </cell>
          <cell r="U2744" t="str">
            <v>2000301742</v>
          </cell>
          <cell r="V2744" t="str">
            <v>2020</v>
          </cell>
          <cell r="W2744">
            <v>43941</v>
          </cell>
        </row>
        <row r="2745">
          <cell r="G2745">
            <v>33443</v>
          </cell>
          <cell r="H2745" t="str">
            <v>KR</v>
          </cell>
          <cell r="I2745">
            <v>43845</v>
          </cell>
          <cell r="J2745">
            <v>43927</v>
          </cell>
          <cell r="K2745">
            <v>43864</v>
          </cell>
          <cell r="L2745">
            <v>43924</v>
          </cell>
          <cell r="M2745">
            <v>17</v>
          </cell>
          <cell r="N2745">
            <v>-60000</v>
          </cell>
          <cell r="P2745" t="str">
            <v>2905100202</v>
          </cell>
          <cell r="Q2745" t="str">
            <v>2031039761</v>
          </cell>
          <cell r="R2745" t="str">
            <v>08001419423 JOSE PIÑERES</v>
          </cell>
          <cell r="S2745" t="str">
            <v>800120011</v>
          </cell>
          <cell r="T2745" t="str">
            <v>1904404201</v>
          </cell>
          <cell r="U2745" t="str">
            <v>2000301742</v>
          </cell>
          <cell r="V2745" t="str">
            <v>2020</v>
          </cell>
          <cell r="W2745">
            <v>43941</v>
          </cell>
        </row>
        <row r="2746">
          <cell r="G2746">
            <v>33439</v>
          </cell>
          <cell r="H2746" t="str">
            <v>KR</v>
          </cell>
          <cell r="I2746">
            <v>43845</v>
          </cell>
          <cell r="J2746">
            <v>43927</v>
          </cell>
          <cell r="K2746">
            <v>43864</v>
          </cell>
          <cell r="L2746">
            <v>43924</v>
          </cell>
          <cell r="M2746">
            <v>17</v>
          </cell>
          <cell r="N2746">
            <v>-171601</v>
          </cell>
          <cell r="P2746" t="str">
            <v>2905100202</v>
          </cell>
          <cell r="Q2746" t="str">
            <v>2031039761</v>
          </cell>
          <cell r="R2746" t="str">
            <v>08001256081 YOLEIDIS RAMIREZ</v>
          </cell>
          <cell r="S2746" t="str">
            <v>800120011</v>
          </cell>
          <cell r="T2746" t="str">
            <v>1904404194</v>
          </cell>
          <cell r="U2746" t="str">
            <v>2000301742</v>
          </cell>
          <cell r="V2746" t="str">
            <v>2020</v>
          </cell>
          <cell r="W2746">
            <v>43941</v>
          </cell>
        </row>
        <row r="2747">
          <cell r="G2747">
            <v>33438</v>
          </cell>
          <cell r="H2747" t="str">
            <v>KR</v>
          </cell>
          <cell r="I2747">
            <v>43845</v>
          </cell>
          <cell r="J2747">
            <v>43927</v>
          </cell>
          <cell r="K2747">
            <v>43864</v>
          </cell>
          <cell r="L2747">
            <v>43924</v>
          </cell>
          <cell r="M2747">
            <v>17</v>
          </cell>
          <cell r="N2747">
            <v>-60000</v>
          </cell>
          <cell r="P2747" t="str">
            <v>2905100202</v>
          </cell>
          <cell r="Q2747" t="str">
            <v>2031039761</v>
          </cell>
          <cell r="R2747" t="str">
            <v>08001245439 OMAIRA MARULANDA</v>
          </cell>
          <cell r="S2747" t="str">
            <v>800120011</v>
          </cell>
          <cell r="T2747" t="str">
            <v>1904404191</v>
          </cell>
          <cell r="U2747" t="str">
            <v>2000301742</v>
          </cell>
          <cell r="V2747" t="str">
            <v>2020</v>
          </cell>
          <cell r="W2747">
            <v>43941</v>
          </cell>
        </row>
        <row r="2748">
          <cell r="G2748">
            <v>33435</v>
          </cell>
          <cell r="H2748" t="str">
            <v>KR</v>
          </cell>
          <cell r="I2748">
            <v>43845</v>
          </cell>
          <cell r="J2748">
            <v>43927</v>
          </cell>
          <cell r="K2748">
            <v>43864</v>
          </cell>
          <cell r="L2748">
            <v>43924</v>
          </cell>
          <cell r="M2748">
            <v>17</v>
          </cell>
          <cell r="N2748">
            <v>-60000</v>
          </cell>
          <cell r="P2748" t="str">
            <v>2905100202</v>
          </cell>
          <cell r="Q2748" t="str">
            <v>2031039761</v>
          </cell>
          <cell r="R2748" t="str">
            <v>08001071183 HUGO RODELO</v>
          </cell>
          <cell r="S2748" t="str">
            <v>800120011</v>
          </cell>
          <cell r="T2748" t="str">
            <v>1904404179</v>
          </cell>
          <cell r="U2748" t="str">
            <v>2000301742</v>
          </cell>
          <cell r="V2748" t="str">
            <v>2020</v>
          </cell>
          <cell r="W2748">
            <v>43941</v>
          </cell>
        </row>
        <row r="2749">
          <cell r="G2749">
            <v>33421</v>
          </cell>
          <cell r="H2749" t="str">
            <v>KR</v>
          </cell>
          <cell r="I2749">
            <v>43845</v>
          </cell>
          <cell r="J2749">
            <v>43927</v>
          </cell>
          <cell r="K2749">
            <v>43864</v>
          </cell>
          <cell r="L2749">
            <v>43924</v>
          </cell>
          <cell r="M2749">
            <v>17</v>
          </cell>
          <cell r="N2749">
            <v>-60000</v>
          </cell>
          <cell r="P2749" t="str">
            <v>2905100202</v>
          </cell>
          <cell r="Q2749" t="str">
            <v>2031039761</v>
          </cell>
          <cell r="R2749" t="str">
            <v>08001424770 CRISTOBAL TORRES</v>
          </cell>
          <cell r="S2749" t="str">
            <v>800120011</v>
          </cell>
          <cell r="T2749" t="str">
            <v>1904404178</v>
          </cell>
          <cell r="U2749" t="str">
            <v>2000301742</v>
          </cell>
          <cell r="V2749" t="str">
            <v>2020</v>
          </cell>
          <cell r="W2749">
            <v>43941</v>
          </cell>
        </row>
        <row r="2750">
          <cell r="G2750">
            <v>33419</v>
          </cell>
          <cell r="H2750" t="str">
            <v>KR</v>
          </cell>
          <cell r="I2750">
            <v>43845</v>
          </cell>
          <cell r="J2750">
            <v>43927</v>
          </cell>
          <cell r="K2750">
            <v>43864</v>
          </cell>
          <cell r="L2750">
            <v>43924</v>
          </cell>
          <cell r="M2750">
            <v>17</v>
          </cell>
          <cell r="N2750">
            <v>-60000</v>
          </cell>
          <cell r="P2750" t="str">
            <v>2905100202</v>
          </cell>
          <cell r="Q2750" t="str">
            <v>2031039761</v>
          </cell>
          <cell r="R2750" t="str">
            <v>08001145823 IVETT VILLA</v>
          </cell>
          <cell r="S2750" t="str">
            <v>800120011</v>
          </cell>
          <cell r="T2750" t="str">
            <v>1904404162</v>
          </cell>
          <cell r="U2750" t="str">
            <v>2000301742</v>
          </cell>
          <cell r="V2750" t="str">
            <v>2020</v>
          </cell>
          <cell r="W2750">
            <v>43941</v>
          </cell>
        </row>
        <row r="2751">
          <cell r="G2751">
            <v>33651</v>
          </cell>
          <cell r="H2751" t="str">
            <v>KR</v>
          </cell>
          <cell r="I2751">
            <v>43761</v>
          </cell>
          <cell r="J2751">
            <v>43927</v>
          </cell>
          <cell r="K2751">
            <v>43864</v>
          </cell>
          <cell r="L2751">
            <v>43924</v>
          </cell>
          <cell r="M2751">
            <v>17</v>
          </cell>
          <cell r="N2751">
            <v>-60000</v>
          </cell>
          <cell r="P2751" t="str">
            <v>2905100102</v>
          </cell>
          <cell r="Q2751" t="str">
            <v>2031115821</v>
          </cell>
          <cell r="R2751" t="str">
            <v>08001076542 BERENICE ROJAS</v>
          </cell>
          <cell r="S2751" t="str">
            <v>800120011</v>
          </cell>
          <cell r="T2751" t="str">
            <v>1904403725</v>
          </cell>
          <cell r="U2751" t="str">
            <v>2000301742</v>
          </cell>
          <cell r="V2751" t="str">
            <v>2020</v>
          </cell>
          <cell r="W2751">
            <v>43941</v>
          </cell>
        </row>
        <row r="2752">
          <cell r="G2752">
            <v>33417</v>
          </cell>
          <cell r="H2752" t="str">
            <v>KR</v>
          </cell>
          <cell r="I2752">
            <v>43845</v>
          </cell>
          <cell r="J2752">
            <v>43927</v>
          </cell>
          <cell r="K2752">
            <v>43864</v>
          </cell>
          <cell r="L2752">
            <v>43924</v>
          </cell>
          <cell r="M2752">
            <v>17</v>
          </cell>
          <cell r="N2752">
            <v>-60000</v>
          </cell>
          <cell r="P2752" t="str">
            <v>2905100202</v>
          </cell>
          <cell r="Q2752" t="str">
            <v>2031039761</v>
          </cell>
          <cell r="R2752" t="str">
            <v>08001074231 JULIANIS ALTAMAR</v>
          </cell>
          <cell r="S2752" t="str">
            <v>800120011</v>
          </cell>
          <cell r="T2752" t="str">
            <v>1904403594</v>
          </cell>
          <cell r="U2752" t="str">
            <v>2000301742</v>
          </cell>
          <cell r="V2752" t="str">
            <v>2020</v>
          </cell>
          <cell r="W2752">
            <v>43941</v>
          </cell>
        </row>
        <row r="2753">
          <cell r="G2753">
            <v>33416</v>
          </cell>
          <cell r="H2753" t="str">
            <v>KR</v>
          </cell>
          <cell r="I2753">
            <v>43845</v>
          </cell>
          <cell r="J2753">
            <v>43927</v>
          </cell>
          <cell r="K2753">
            <v>43864</v>
          </cell>
          <cell r="L2753">
            <v>43924</v>
          </cell>
          <cell r="M2753">
            <v>17</v>
          </cell>
          <cell r="N2753">
            <v>-60000</v>
          </cell>
          <cell r="P2753" t="str">
            <v>2905100202</v>
          </cell>
          <cell r="Q2753" t="str">
            <v>2031039761</v>
          </cell>
          <cell r="R2753" t="str">
            <v>08001390705 LUZ IGIRIO</v>
          </cell>
          <cell r="S2753" t="str">
            <v>800120011</v>
          </cell>
          <cell r="T2753" t="str">
            <v>1904403590</v>
          </cell>
          <cell r="U2753" t="str">
            <v>2000301742</v>
          </cell>
          <cell r="V2753" t="str">
            <v>2020</v>
          </cell>
          <cell r="W2753">
            <v>43941</v>
          </cell>
        </row>
        <row r="2754">
          <cell r="G2754">
            <v>33413</v>
          </cell>
          <cell r="H2754" t="str">
            <v>KR</v>
          </cell>
          <cell r="I2754">
            <v>43845</v>
          </cell>
          <cell r="J2754">
            <v>43927</v>
          </cell>
          <cell r="K2754">
            <v>43864</v>
          </cell>
          <cell r="L2754">
            <v>43924</v>
          </cell>
          <cell r="M2754">
            <v>17</v>
          </cell>
          <cell r="N2754">
            <v>-60000</v>
          </cell>
          <cell r="P2754" t="str">
            <v>2905100102</v>
          </cell>
          <cell r="Q2754" t="str">
            <v>2031039761</v>
          </cell>
          <cell r="R2754" t="str">
            <v>08001254848 WENDY AGUDELO</v>
          </cell>
          <cell r="S2754" t="str">
            <v>800120011</v>
          </cell>
          <cell r="T2754" t="str">
            <v>1904403586</v>
          </cell>
          <cell r="U2754" t="str">
            <v>2000301742</v>
          </cell>
          <cell r="V2754" t="str">
            <v>2020</v>
          </cell>
          <cell r="W2754">
            <v>43941</v>
          </cell>
        </row>
        <row r="2755">
          <cell r="G2755">
            <v>33412</v>
          </cell>
          <cell r="H2755" t="str">
            <v>KR</v>
          </cell>
          <cell r="I2755">
            <v>43845</v>
          </cell>
          <cell r="J2755">
            <v>43927</v>
          </cell>
          <cell r="K2755">
            <v>43864</v>
          </cell>
          <cell r="L2755">
            <v>43924</v>
          </cell>
          <cell r="M2755">
            <v>17</v>
          </cell>
          <cell r="N2755">
            <v>-60000</v>
          </cell>
          <cell r="P2755" t="str">
            <v>2905100202</v>
          </cell>
          <cell r="Q2755" t="str">
            <v>2031039761</v>
          </cell>
          <cell r="R2755" t="str">
            <v>08001468327 ELENA GUTIERREZ</v>
          </cell>
          <cell r="S2755" t="str">
            <v>800120011</v>
          </cell>
          <cell r="T2755" t="str">
            <v>1904403583</v>
          </cell>
          <cell r="U2755" t="str">
            <v>2000301742</v>
          </cell>
          <cell r="V2755" t="str">
            <v>2020</v>
          </cell>
          <cell r="W2755">
            <v>43941</v>
          </cell>
        </row>
        <row r="2756">
          <cell r="G2756">
            <v>33411</v>
          </cell>
          <cell r="H2756" t="str">
            <v>KR</v>
          </cell>
          <cell r="I2756">
            <v>43845</v>
          </cell>
          <cell r="J2756">
            <v>43927</v>
          </cell>
          <cell r="K2756">
            <v>43864</v>
          </cell>
          <cell r="L2756">
            <v>43924</v>
          </cell>
          <cell r="M2756">
            <v>17</v>
          </cell>
          <cell r="N2756">
            <v>-60000</v>
          </cell>
          <cell r="P2756" t="str">
            <v>2905100202</v>
          </cell>
          <cell r="Q2756" t="str">
            <v>2031039761</v>
          </cell>
          <cell r="R2756" t="str">
            <v>08001381195 PATRICIA GARCIA</v>
          </cell>
          <cell r="S2756" t="str">
            <v>800120011</v>
          </cell>
          <cell r="T2756" t="str">
            <v>1904403578</v>
          </cell>
          <cell r="U2756" t="str">
            <v>2000301742</v>
          </cell>
          <cell r="V2756" t="str">
            <v>2020</v>
          </cell>
          <cell r="W2756">
            <v>43941</v>
          </cell>
        </row>
        <row r="2757">
          <cell r="G2757">
            <v>33410</v>
          </cell>
          <cell r="H2757" t="str">
            <v>KR</v>
          </cell>
          <cell r="I2757">
            <v>43818</v>
          </cell>
          <cell r="J2757">
            <v>43927</v>
          </cell>
          <cell r="K2757">
            <v>43864</v>
          </cell>
          <cell r="L2757">
            <v>43924</v>
          </cell>
          <cell r="M2757">
            <v>17</v>
          </cell>
          <cell r="N2757">
            <v>-60000</v>
          </cell>
          <cell r="P2757" t="str">
            <v>2905100202</v>
          </cell>
          <cell r="Q2757" t="str">
            <v>2031039761</v>
          </cell>
          <cell r="R2757" t="str">
            <v>08001382503 JEAN BORJA</v>
          </cell>
          <cell r="S2757" t="str">
            <v>800120011</v>
          </cell>
          <cell r="T2757" t="str">
            <v>1904403576</v>
          </cell>
          <cell r="U2757" t="str">
            <v>2000301742</v>
          </cell>
          <cell r="V2757" t="str">
            <v>2020</v>
          </cell>
          <cell r="W2757">
            <v>43941</v>
          </cell>
        </row>
        <row r="2758">
          <cell r="G2758">
            <v>33409</v>
          </cell>
          <cell r="H2758" t="str">
            <v>KR</v>
          </cell>
          <cell r="I2758">
            <v>43845</v>
          </cell>
          <cell r="J2758">
            <v>43927</v>
          </cell>
          <cell r="K2758">
            <v>43864</v>
          </cell>
          <cell r="L2758">
            <v>43924</v>
          </cell>
          <cell r="M2758">
            <v>17</v>
          </cell>
          <cell r="N2758">
            <v>-60000</v>
          </cell>
          <cell r="P2758" t="str">
            <v>2905100202</v>
          </cell>
          <cell r="Q2758" t="str">
            <v>2031039761</v>
          </cell>
          <cell r="R2758" t="str">
            <v>08001420585 WISNY TABARES</v>
          </cell>
          <cell r="S2758" t="str">
            <v>800120011</v>
          </cell>
          <cell r="T2758" t="str">
            <v>1904403557</v>
          </cell>
          <cell r="U2758" t="str">
            <v>2000301742</v>
          </cell>
          <cell r="V2758" t="str">
            <v>2020</v>
          </cell>
          <cell r="W2758">
            <v>43941</v>
          </cell>
        </row>
        <row r="2759">
          <cell r="G2759">
            <v>33408</v>
          </cell>
          <cell r="H2759" t="str">
            <v>KR</v>
          </cell>
          <cell r="I2759">
            <v>43685</v>
          </cell>
          <cell r="J2759">
            <v>43927</v>
          </cell>
          <cell r="K2759">
            <v>43864</v>
          </cell>
          <cell r="L2759">
            <v>43924</v>
          </cell>
          <cell r="M2759">
            <v>17</v>
          </cell>
          <cell r="N2759">
            <v>-60000</v>
          </cell>
          <cell r="P2759" t="str">
            <v>2905100102</v>
          </cell>
          <cell r="Q2759" t="str">
            <v>2031039761</v>
          </cell>
          <cell r="R2759" t="str">
            <v>08001382638 ARMANDO TERRAZA</v>
          </cell>
          <cell r="S2759" t="str">
            <v>800120011</v>
          </cell>
          <cell r="T2759" t="str">
            <v>1904403518</v>
          </cell>
          <cell r="U2759" t="str">
            <v>2000301742</v>
          </cell>
          <cell r="V2759" t="str">
            <v>2020</v>
          </cell>
          <cell r="W2759">
            <v>43941</v>
          </cell>
        </row>
        <row r="2760">
          <cell r="G2760">
            <v>33406</v>
          </cell>
          <cell r="H2760" t="str">
            <v>KR</v>
          </cell>
          <cell r="I2760">
            <v>43845</v>
          </cell>
          <cell r="J2760">
            <v>43927</v>
          </cell>
          <cell r="K2760">
            <v>43864</v>
          </cell>
          <cell r="L2760">
            <v>43924</v>
          </cell>
          <cell r="M2760">
            <v>17</v>
          </cell>
          <cell r="N2760">
            <v>-60000</v>
          </cell>
          <cell r="P2760" t="str">
            <v>2905100202</v>
          </cell>
          <cell r="Q2760" t="str">
            <v>2031039761</v>
          </cell>
          <cell r="R2760" t="str">
            <v>08001094264 HANDERSON SANTODOMINGO</v>
          </cell>
          <cell r="S2760" t="str">
            <v>800120011</v>
          </cell>
          <cell r="T2760" t="str">
            <v>1904403491</v>
          </cell>
          <cell r="U2760" t="str">
            <v>2000301742</v>
          </cell>
          <cell r="V2760" t="str">
            <v>2020</v>
          </cell>
          <cell r="W2760">
            <v>43941</v>
          </cell>
        </row>
        <row r="2761">
          <cell r="G2761">
            <v>33404</v>
          </cell>
          <cell r="H2761" t="str">
            <v>KR</v>
          </cell>
          <cell r="I2761">
            <v>43846</v>
          </cell>
          <cell r="J2761">
            <v>43927</v>
          </cell>
          <cell r="K2761">
            <v>43864</v>
          </cell>
          <cell r="L2761">
            <v>43924</v>
          </cell>
          <cell r="M2761">
            <v>17</v>
          </cell>
          <cell r="N2761">
            <v>-60000</v>
          </cell>
          <cell r="P2761" t="str">
            <v>2905100202</v>
          </cell>
          <cell r="Q2761" t="str">
            <v>2031039761</v>
          </cell>
          <cell r="R2761" t="str">
            <v>08001200350 LUZ BLANCO</v>
          </cell>
          <cell r="S2761" t="str">
            <v>800120011</v>
          </cell>
          <cell r="T2761" t="str">
            <v>1904403484</v>
          </cell>
          <cell r="U2761" t="str">
            <v>2000301742</v>
          </cell>
          <cell r="V2761" t="str">
            <v>2020</v>
          </cell>
          <cell r="W2761">
            <v>43941</v>
          </cell>
        </row>
        <row r="2762">
          <cell r="G2762">
            <v>33402</v>
          </cell>
          <cell r="H2762" t="str">
            <v>KR</v>
          </cell>
          <cell r="I2762">
            <v>43845</v>
          </cell>
          <cell r="J2762">
            <v>43927</v>
          </cell>
          <cell r="K2762">
            <v>43864</v>
          </cell>
          <cell r="L2762">
            <v>43924</v>
          </cell>
          <cell r="M2762">
            <v>17</v>
          </cell>
          <cell r="N2762">
            <v>-60000</v>
          </cell>
          <cell r="P2762" t="str">
            <v>2905100202</v>
          </cell>
          <cell r="Q2762" t="str">
            <v>2031039761</v>
          </cell>
          <cell r="R2762" t="str">
            <v>08001400886 ROY FORERO</v>
          </cell>
          <cell r="S2762" t="str">
            <v>800120011</v>
          </cell>
          <cell r="T2762" t="str">
            <v>1904403478</v>
          </cell>
          <cell r="U2762" t="str">
            <v>2000301742</v>
          </cell>
          <cell r="V2762" t="str">
            <v>2020</v>
          </cell>
          <cell r="W2762">
            <v>43941</v>
          </cell>
        </row>
        <row r="2763">
          <cell r="G2763">
            <v>33395</v>
          </cell>
          <cell r="H2763" t="str">
            <v>KR</v>
          </cell>
          <cell r="I2763">
            <v>43845</v>
          </cell>
          <cell r="J2763">
            <v>43927</v>
          </cell>
          <cell r="K2763">
            <v>43864</v>
          </cell>
          <cell r="L2763">
            <v>43924</v>
          </cell>
          <cell r="M2763">
            <v>17</v>
          </cell>
          <cell r="N2763">
            <v>-60000</v>
          </cell>
          <cell r="P2763" t="str">
            <v>2905100202</v>
          </cell>
          <cell r="Q2763" t="str">
            <v>2031039761</v>
          </cell>
          <cell r="R2763" t="str">
            <v>08001348842 ANGEL MORA</v>
          </cell>
          <cell r="S2763" t="str">
            <v>875817011</v>
          </cell>
          <cell r="T2763" t="str">
            <v>1904403469</v>
          </cell>
          <cell r="U2763" t="str">
            <v>2000301742</v>
          </cell>
          <cell r="V2763" t="str">
            <v>2020</v>
          </cell>
          <cell r="W2763">
            <v>43941</v>
          </cell>
        </row>
        <row r="2764">
          <cell r="G2764">
            <v>33392</v>
          </cell>
          <cell r="H2764" t="str">
            <v>KR</v>
          </cell>
          <cell r="I2764">
            <v>43845</v>
          </cell>
          <cell r="J2764">
            <v>43927</v>
          </cell>
          <cell r="K2764">
            <v>43864</v>
          </cell>
          <cell r="L2764">
            <v>43924</v>
          </cell>
          <cell r="M2764">
            <v>17</v>
          </cell>
          <cell r="N2764">
            <v>-60000</v>
          </cell>
          <cell r="P2764" t="str">
            <v>2905100202</v>
          </cell>
          <cell r="Q2764" t="str">
            <v>2031039761</v>
          </cell>
          <cell r="R2764" t="str">
            <v>08001344422 LAZARO JIMENEZ</v>
          </cell>
          <cell r="S2764" t="str">
            <v>800120011</v>
          </cell>
          <cell r="T2764" t="str">
            <v>1904403463</v>
          </cell>
          <cell r="U2764" t="str">
            <v>2000301742</v>
          </cell>
          <cell r="V2764" t="str">
            <v>2020</v>
          </cell>
          <cell r="W2764">
            <v>43941</v>
          </cell>
        </row>
        <row r="2765">
          <cell r="G2765">
            <v>331160</v>
          </cell>
          <cell r="H2765" t="str">
            <v>KR</v>
          </cell>
          <cell r="I2765">
            <v>43852</v>
          </cell>
          <cell r="J2765">
            <v>43927</v>
          </cell>
          <cell r="K2765">
            <v>43864</v>
          </cell>
          <cell r="L2765">
            <v>43924</v>
          </cell>
          <cell r="M2765">
            <v>17</v>
          </cell>
          <cell r="N2765">
            <v>-788469</v>
          </cell>
          <cell r="P2765" t="str">
            <v>2905100202</v>
          </cell>
          <cell r="Q2765" t="str">
            <v>2031058193</v>
          </cell>
          <cell r="R2765" t="str">
            <v>08433325956 EUCARIS AHUMADA</v>
          </cell>
          <cell r="S2765" t="str">
            <v>800120011</v>
          </cell>
          <cell r="T2765" t="str">
            <v>1904402901</v>
          </cell>
          <cell r="U2765" t="str">
            <v>2000301742</v>
          </cell>
          <cell r="V2765" t="str">
            <v>2020</v>
          </cell>
          <cell r="W2765">
            <v>43941</v>
          </cell>
        </row>
        <row r="2766">
          <cell r="G2766">
            <v>331155</v>
          </cell>
          <cell r="H2766" t="str">
            <v>KR</v>
          </cell>
          <cell r="I2766">
            <v>43852</v>
          </cell>
          <cell r="J2766">
            <v>43927</v>
          </cell>
          <cell r="K2766">
            <v>43864</v>
          </cell>
          <cell r="L2766">
            <v>43924</v>
          </cell>
          <cell r="M2766">
            <v>17</v>
          </cell>
          <cell r="N2766">
            <v>-1882005</v>
          </cell>
          <cell r="P2766" t="str">
            <v>2905100202</v>
          </cell>
          <cell r="Q2766" t="str">
            <v>2031058193</v>
          </cell>
          <cell r="R2766" t="str">
            <v>08001455199 NAVIJA JALLER</v>
          </cell>
          <cell r="S2766" t="str">
            <v>875817011</v>
          </cell>
          <cell r="T2766" t="str">
            <v>1904402889</v>
          </cell>
          <cell r="U2766" t="str">
            <v>2000301742</v>
          </cell>
          <cell r="V2766" t="str">
            <v>2020</v>
          </cell>
          <cell r="W2766">
            <v>43941</v>
          </cell>
        </row>
        <row r="2767">
          <cell r="G2767">
            <v>333132</v>
          </cell>
          <cell r="H2767" t="str">
            <v>KR</v>
          </cell>
          <cell r="I2767">
            <v>43872</v>
          </cell>
          <cell r="J2767">
            <v>43896</v>
          </cell>
          <cell r="K2767">
            <v>43896</v>
          </cell>
          <cell r="L2767">
            <v>43956</v>
          </cell>
          <cell r="M2767">
            <v>172</v>
          </cell>
          <cell r="N2767">
            <v>-1644947</v>
          </cell>
          <cell r="P2767" t="str">
            <v>2905100202</v>
          </cell>
          <cell r="Q2767" t="str">
            <v>3061055023</v>
          </cell>
          <cell r="R2767" t="str">
            <v>4726800161001 MIGUEL LANCEROS</v>
          </cell>
          <cell r="S2767" t="str">
            <v>4726817011</v>
          </cell>
          <cell r="T2767" t="str">
            <v>1904401480</v>
          </cell>
          <cell r="U2767" t="str">
            <v>2000390881</v>
          </cell>
          <cell r="V2767" t="str">
            <v>2020</v>
          </cell>
          <cell r="W2767">
            <v>44128</v>
          </cell>
        </row>
        <row r="2768">
          <cell r="G2768">
            <v>8012020</v>
          </cell>
          <cell r="H2768" t="str">
            <v>KR</v>
          </cell>
          <cell r="I2768">
            <v>43838</v>
          </cell>
          <cell r="J2768">
            <v>43838</v>
          </cell>
          <cell r="K2768">
            <v>43838</v>
          </cell>
          <cell r="L2768">
            <v>43838</v>
          </cell>
          <cell r="M2768">
            <v>0</v>
          </cell>
          <cell r="N2768">
            <v>-36664720</v>
          </cell>
          <cell r="P2768" t="str">
            <v>2335950201</v>
          </cell>
          <cell r="Q2768" t="str">
            <v>NACIONAL</v>
          </cell>
          <cell r="R2768" t="str">
            <v>INTERESES TENEDORES DE DERECHOS FIDUCIARIOS</v>
          </cell>
          <cell r="S2768" t="str">
            <v>9900000000</v>
          </cell>
          <cell r="T2768" t="str">
            <v>1904401363</v>
          </cell>
          <cell r="U2768" t="str">
            <v>2000289564</v>
          </cell>
          <cell r="V2768" t="str">
            <v>2020</v>
          </cell>
          <cell r="W2768">
            <v>43838</v>
          </cell>
        </row>
        <row r="2769">
          <cell r="G2769">
            <v>33486</v>
          </cell>
          <cell r="H2769" t="str">
            <v>KR</v>
          </cell>
          <cell r="I2769">
            <v>43845</v>
          </cell>
          <cell r="J2769">
            <v>43894</v>
          </cell>
          <cell r="K2769">
            <v>43864</v>
          </cell>
          <cell r="L2769">
            <v>43924</v>
          </cell>
          <cell r="M2769">
            <v>94</v>
          </cell>
          <cell r="N2769">
            <v>-171601</v>
          </cell>
          <cell r="P2769" t="str">
            <v>2905100203</v>
          </cell>
          <cell r="Q2769" t="str">
            <v>2031000130</v>
          </cell>
          <cell r="R2769" t="str">
            <v>08001423332 JHOSTIN JIMENEZ</v>
          </cell>
          <cell r="S2769" t="str">
            <v>5400120011</v>
          </cell>
          <cell r="T2769" t="str">
            <v>1904401025</v>
          </cell>
          <cell r="U2769" t="str">
            <v>105256565</v>
          </cell>
          <cell r="V2769" t="str">
            <v>2020</v>
          </cell>
          <cell r="W2769">
            <v>44018</v>
          </cell>
        </row>
        <row r="2770">
          <cell r="G2770">
            <v>331484</v>
          </cell>
          <cell r="H2770" t="str">
            <v>KR</v>
          </cell>
          <cell r="I2770">
            <v>43854</v>
          </cell>
          <cell r="J2770">
            <v>43925</v>
          </cell>
          <cell r="K2770">
            <v>43864</v>
          </cell>
          <cell r="L2770">
            <v>43924</v>
          </cell>
          <cell r="M2770">
            <v>17</v>
          </cell>
          <cell r="N2770">
            <v>-60000</v>
          </cell>
          <cell r="P2770" t="str">
            <v>2905100102</v>
          </cell>
          <cell r="Q2770" t="str">
            <v>2031121139</v>
          </cell>
          <cell r="R2770" t="str">
            <v>08001201810 ANA VILLAVECES</v>
          </cell>
          <cell r="S2770" t="str">
            <v>800120011</v>
          </cell>
          <cell r="T2770" t="str">
            <v>1904401024</v>
          </cell>
          <cell r="U2770" t="str">
            <v>2000301742</v>
          </cell>
          <cell r="V2770" t="str">
            <v>2020</v>
          </cell>
          <cell r="W2770">
            <v>43941</v>
          </cell>
        </row>
        <row r="2771">
          <cell r="G2771">
            <v>323</v>
          </cell>
          <cell r="H2771" t="str">
            <v>KR</v>
          </cell>
          <cell r="I2771">
            <v>43632</v>
          </cell>
          <cell r="J2771">
            <v>43925</v>
          </cell>
          <cell r="K2771">
            <v>43864</v>
          </cell>
          <cell r="L2771">
            <v>43924</v>
          </cell>
          <cell r="M2771">
            <v>17</v>
          </cell>
          <cell r="N2771">
            <v>-31460</v>
          </cell>
          <cell r="P2771" t="str">
            <v>2905100202</v>
          </cell>
          <cell r="Q2771" t="str">
            <v>2031012146</v>
          </cell>
          <cell r="R2771" t="str">
            <v>08078509274 LIAN NATERA</v>
          </cell>
          <cell r="S2771" t="str">
            <v>807820011</v>
          </cell>
          <cell r="T2771" t="str">
            <v>1904400994</v>
          </cell>
          <cell r="U2771" t="str">
            <v>2000301742</v>
          </cell>
          <cell r="V2771" t="str">
            <v>2020</v>
          </cell>
          <cell r="W2771">
            <v>43941</v>
          </cell>
        </row>
        <row r="2772">
          <cell r="G2772">
            <v>3229</v>
          </cell>
          <cell r="H2772" t="str">
            <v>KR</v>
          </cell>
          <cell r="I2772">
            <v>43843</v>
          </cell>
          <cell r="J2772">
            <v>43925</v>
          </cell>
          <cell r="K2772">
            <v>43864</v>
          </cell>
          <cell r="L2772">
            <v>43924</v>
          </cell>
          <cell r="M2772">
            <v>17</v>
          </cell>
          <cell r="N2772">
            <v>-29943</v>
          </cell>
          <cell r="P2772" t="str">
            <v>2905100202</v>
          </cell>
          <cell r="Q2772" t="str">
            <v>2031012146</v>
          </cell>
          <cell r="R2772" t="str">
            <v>08078321984 LINA JIMENEZ</v>
          </cell>
          <cell r="S2772" t="str">
            <v>807820011</v>
          </cell>
          <cell r="T2772" t="str">
            <v>1904400993</v>
          </cell>
          <cell r="U2772" t="str">
            <v>2000301742</v>
          </cell>
          <cell r="V2772" t="str">
            <v>2020</v>
          </cell>
          <cell r="W2772">
            <v>43941</v>
          </cell>
        </row>
        <row r="2773">
          <cell r="G2773">
            <v>3228</v>
          </cell>
          <cell r="H2773" t="str">
            <v>KR</v>
          </cell>
          <cell r="I2773">
            <v>43734</v>
          </cell>
          <cell r="J2773">
            <v>43925</v>
          </cell>
          <cell r="K2773">
            <v>43864</v>
          </cell>
          <cell r="L2773">
            <v>43924</v>
          </cell>
          <cell r="M2773">
            <v>17</v>
          </cell>
          <cell r="N2773">
            <v>-31213</v>
          </cell>
          <cell r="P2773" t="str">
            <v>2905100202</v>
          </cell>
          <cell r="Q2773" t="str">
            <v>2031012146</v>
          </cell>
          <cell r="R2773" t="str">
            <v>08078282318 YESENIA VELASQUEZ</v>
          </cell>
          <cell r="S2773" t="str">
            <v>807820011</v>
          </cell>
          <cell r="T2773" t="str">
            <v>1904400992</v>
          </cell>
          <cell r="U2773" t="str">
            <v>2000301742</v>
          </cell>
          <cell r="V2773" t="str">
            <v>2020</v>
          </cell>
          <cell r="W2773">
            <v>43941</v>
          </cell>
        </row>
        <row r="2774">
          <cell r="G2774">
            <v>3227</v>
          </cell>
          <cell r="H2774" t="str">
            <v>KR</v>
          </cell>
          <cell r="I2774">
            <v>43713</v>
          </cell>
          <cell r="J2774">
            <v>43925</v>
          </cell>
          <cell r="K2774">
            <v>43864</v>
          </cell>
          <cell r="L2774">
            <v>43924</v>
          </cell>
          <cell r="M2774">
            <v>17</v>
          </cell>
          <cell r="N2774">
            <v>-33113</v>
          </cell>
          <cell r="P2774" t="str">
            <v>2905100202</v>
          </cell>
          <cell r="Q2774" t="str">
            <v>2031012146</v>
          </cell>
          <cell r="R2774" t="str">
            <v>08078460555 ASHLEY GOMEZ</v>
          </cell>
          <cell r="S2774" t="str">
            <v>807820011</v>
          </cell>
          <cell r="T2774" t="str">
            <v>1904400991</v>
          </cell>
          <cell r="U2774" t="str">
            <v>2000301742</v>
          </cell>
          <cell r="V2774" t="str">
            <v>2020</v>
          </cell>
          <cell r="W2774">
            <v>43941</v>
          </cell>
        </row>
        <row r="2775">
          <cell r="G2775">
            <v>3224</v>
          </cell>
          <cell r="H2775" t="str">
            <v>KR</v>
          </cell>
          <cell r="I2775">
            <v>43843</v>
          </cell>
          <cell r="J2775">
            <v>43925</v>
          </cell>
          <cell r="K2775">
            <v>43864</v>
          </cell>
          <cell r="L2775">
            <v>43924</v>
          </cell>
          <cell r="M2775">
            <v>17</v>
          </cell>
          <cell r="N2775">
            <v>-43988</v>
          </cell>
          <cell r="P2775" t="str">
            <v>2905100202</v>
          </cell>
          <cell r="Q2775" t="str">
            <v>2031012146</v>
          </cell>
          <cell r="R2775" t="str">
            <v>08078497468 YADIS DITTA</v>
          </cell>
          <cell r="S2775" t="str">
            <v>807820011</v>
          </cell>
          <cell r="T2775" t="str">
            <v>1904400990</v>
          </cell>
          <cell r="U2775" t="str">
            <v>2000301742</v>
          </cell>
          <cell r="V2775" t="str">
            <v>2020</v>
          </cell>
          <cell r="W2775">
            <v>43941</v>
          </cell>
        </row>
        <row r="2776">
          <cell r="G2776">
            <v>3223</v>
          </cell>
          <cell r="H2776" t="str">
            <v>KR</v>
          </cell>
          <cell r="I2776">
            <v>43843</v>
          </cell>
          <cell r="J2776">
            <v>43925</v>
          </cell>
          <cell r="K2776">
            <v>43864</v>
          </cell>
          <cell r="L2776">
            <v>43924</v>
          </cell>
          <cell r="M2776">
            <v>17</v>
          </cell>
          <cell r="N2776">
            <v>-45213</v>
          </cell>
          <cell r="P2776" t="str">
            <v>2905100202</v>
          </cell>
          <cell r="Q2776" t="str">
            <v>2031012146</v>
          </cell>
          <cell r="R2776" t="str">
            <v>08078226431 GENIS HERNANDEZ</v>
          </cell>
          <cell r="S2776" t="str">
            <v>807820011</v>
          </cell>
          <cell r="T2776" t="str">
            <v>1904400989</v>
          </cell>
          <cell r="U2776" t="str">
            <v>2000301742</v>
          </cell>
          <cell r="V2776" t="str">
            <v>2020</v>
          </cell>
          <cell r="W2776">
            <v>43941</v>
          </cell>
        </row>
        <row r="2777">
          <cell r="G2777">
            <v>3221</v>
          </cell>
          <cell r="H2777" t="str">
            <v>KR</v>
          </cell>
          <cell r="I2777">
            <v>43843</v>
          </cell>
          <cell r="J2777">
            <v>43925</v>
          </cell>
          <cell r="K2777">
            <v>43864</v>
          </cell>
          <cell r="L2777">
            <v>43924</v>
          </cell>
          <cell r="M2777">
            <v>17</v>
          </cell>
          <cell r="N2777">
            <v>-46588</v>
          </cell>
          <cell r="P2777" t="str">
            <v>2905100202</v>
          </cell>
          <cell r="Q2777" t="str">
            <v>2031012146</v>
          </cell>
          <cell r="R2777" t="str">
            <v>08078017869 SONIA GONZALEZ</v>
          </cell>
          <cell r="S2777" t="str">
            <v>807820011</v>
          </cell>
          <cell r="T2777" t="str">
            <v>1904400988</v>
          </cell>
          <cell r="U2777" t="str">
            <v>2000301742</v>
          </cell>
          <cell r="V2777" t="str">
            <v>2020</v>
          </cell>
          <cell r="W2777">
            <v>43941</v>
          </cell>
        </row>
        <row r="2778">
          <cell r="G2778">
            <v>3220</v>
          </cell>
          <cell r="H2778" t="str">
            <v>KR</v>
          </cell>
          <cell r="I2778">
            <v>43730</v>
          </cell>
          <cell r="J2778">
            <v>43925</v>
          </cell>
          <cell r="K2778">
            <v>43864</v>
          </cell>
          <cell r="L2778">
            <v>43924</v>
          </cell>
          <cell r="M2778">
            <v>17</v>
          </cell>
          <cell r="N2778">
            <v>-46688</v>
          </cell>
          <cell r="P2778" t="str">
            <v>2905100202</v>
          </cell>
          <cell r="Q2778" t="str">
            <v>2031012146</v>
          </cell>
          <cell r="R2778" t="str">
            <v>08078500265 JOSE DE LA RANS</v>
          </cell>
          <cell r="S2778" t="str">
            <v>807820011</v>
          </cell>
          <cell r="T2778" t="str">
            <v>1904400987</v>
          </cell>
          <cell r="U2778" t="str">
            <v>2000301742</v>
          </cell>
          <cell r="V2778" t="str">
            <v>2020</v>
          </cell>
          <cell r="W2778">
            <v>43941</v>
          </cell>
        </row>
        <row r="2779">
          <cell r="G2779">
            <v>3219</v>
          </cell>
          <cell r="H2779" t="str">
            <v>KR</v>
          </cell>
          <cell r="I2779">
            <v>43843</v>
          </cell>
          <cell r="J2779">
            <v>43925</v>
          </cell>
          <cell r="K2779">
            <v>43864</v>
          </cell>
          <cell r="L2779">
            <v>43924</v>
          </cell>
          <cell r="M2779">
            <v>17</v>
          </cell>
          <cell r="N2779">
            <v>-47439</v>
          </cell>
          <cell r="P2779" t="str">
            <v>2905100202</v>
          </cell>
          <cell r="Q2779" t="str">
            <v>2031012146</v>
          </cell>
          <cell r="R2779" t="str">
            <v>08078303161 ROSANY POLO</v>
          </cell>
          <cell r="S2779" t="str">
            <v>807820011</v>
          </cell>
          <cell r="T2779" t="str">
            <v>1904400986</v>
          </cell>
          <cell r="U2779" t="str">
            <v>2000301742</v>
          </cell>
          <cell r="V2779" t="str">
            <v>2020</v>
          </cell>
          <cell r="W2779">
            <v>43941</v>
          </cell>
        </row>
        <row r="2780">
          <cell r="G2780">
            <v>321</v>
          </cell>
          <cell r="H2780" t="str">
            <v>KR</v>
          </cell>
          <cell r="I2780">
            <v>43735</v>
          </cell>
          <cell r="J2780">
            <v>43925</v>
          </cell>
          <cell r="K2780">
            <v>43864</v>
          </cell>
          <cell r="L2780">
            <v>43924</v>
          </cell>
          <cell r="M2780">
            <v>17</v>
          </cell>
          <cell r="N2780">
            <v>-31610</v>
          </cell>
          <cell r="P2780" t="str">
            <v>2905100202</v>
          </cell>
          <cell r="Q2780" t="str">
            <v>2031012146</v>
          </cell>
          <cell r="R2780" t="str">
            <v>08078017957 KATERINE CONSUEGRA</v>
          </cell>
          <cell r="S2780" t="str">
            <v>807820011</v>
          </cell>
          <cell r="T2780" t="str">
            <v>1904400985</v>
          </cell>
          <cell r="U2780" t="str">
            <v>2000301742</v>
          </cell>
          <cell r="V2780" t="str">
            <v>2020</v>
          </cell>
          <cell r="W2780">
            <v>43941</v>
          </cell>
        </row>
        <row r="2781">
          <cell r="G2781">
            <v>2029999</v>
          </cell>
          <cell r="H2781" t="str">
            <v>KR</v>
          </cell>
          <cell r="I2781">
            <v>43825</v>
          </cell>
          <cell r="J2781">
            <v>43924</v>
          </cell>
          <cell r="K2781">
            <v>43864</v>
          </cell>
          <cell r="L2781">
            <v>43924</v>
          </cell>
          <cell r="M2781">
            <v>17</v>
          </cell>
          <cell r="N2781">
            <v>-54978</v>
          </cell>
          <cell r="P2781" t="str">
            <v>2905100202</v>
          </cell>
          <cell r="Q2781" t="str">
            <v>2030949928</v>
          </cell>
          <cell r="R2781" t="str">
            <v>08078378278 ISMAEL FERRER</v>
          </cell>
          <cell r="S2781" t="str">
            <v>807820011</v>
          </cell>
          <cell r="T2781" t="str">
            <v>1904397108</v>
          </cell>
          <cell r="U2781" t="str">
            <v>2000301742</v>
          </cell>
          <cell r="V2781" t="str">
            <v>2020</v>
          </cell>
          <cell r="W2781">
            <v>43941</v>
          </cell>
        </row>
        <row r="2782">
          <cell r="G2782">
            <v>2029998</v>
          </cell>
          <cell r="H2782" t="str">
            <v>KR</v>
          </cell>
          <cell r="I2782">
            <v>43825</v>
          </cell>
          <cell r="J2782">
            <v>43924</v>
          </cell>
          <cell r="K2782">
            <v>43864</v>
          </cell>
          <cell r="L2782">
            <v>43924</v>
          </cell>
          <cell r="M2782">
            <v>17</v>
          </cell>
          <cell r="N2782">
            <v>-45888</v>
          </cell>
          <cell r="P2782" t="str">
            <v>2905100202</v>
          </cell>
          <cell r="Q2782" t="str">
            <v>2030949928</v>
          </cell>
          <cell r="R2782" t="str">
            <v>08078199874 YUNELIS REYES</v>
          </cell>
          <cell r="S2782" t="str">
            <v>807820011</v>
          </cell>
          <cell r="T2782" t="str">
            <v>1904397101</v>
          </cell>
          <cell r="U2782" t="str">
            <v>2000301742</v>
          </cell>
          <cell r="V2782" t="str">
            <v>2020</v>
          </cell>
          <cell r="W2782">
            <v>43941</v>
          </cell>
        </row>
        <row r="2783">
          <cell r="G2783">
            <v>2029997</v>
          </cell>
          <cell r="H2783" t="str">
            <v>KR</v>
          </cell>
          <cell r="I2783">
            <v>43825</v>
          </cell>
          <cell r="J2783">
            <v>43924</v>
          </cell>
          <cell r="K2783">
            <v>43864</v>
          </cell>
          <cell r="L2783">
            <v>43924</v>
          </cell>
          <cell r="M2783">
            <v>17</v>
          </cell>
          <cell r="N2783">
            <v>-48988</v>
          </cell>
          <cell r="P2783" t="str">
            <v>2905100202</v>
          </cell>
          <cell r="Q2783" t="str">
            <v>2030949928</v>
          </cell>
          <cell r="R2783" t="str">
            <v>08078017869 SONIA GONZALEZ</v>
          </cell>
          <cell r="S2783" t="str">
            <v>807820011</v>
          </cell>
          <cell r="T2783" t="str">
            <v>1904397096</v>
          </cell>
          <cell r="U2783" t="str">
            <v>2000301742</v>
          </cell>
          <cell r="V2783" t="str">
            <v>2020</v>
          </cell>
          <cell r="W2783">
            <v>43941</v>
          </cell>
        </row>
        <row r="2784">
          <cell r="G2784">
            <v>2029996</v>
          </cell>
          <cell r="H2784" t="str">
            <v>KR</v>
          </cell>
          <cell r="I2784">
            <v>43825</v>
          </cell>
          <cell r="J2784">
            <v>43924</v>
          </cell>
          <cell r="K2784">
            <v>43864</v>
          </cell>
          <cell r="L2784">
            <v>43924</v>
          </cell>
          <cell r="M2784">
            <v>17</v>
          </cell>
          <cell r="N2784">
            <v>-25688</v>
          </cell>
          <cell r="P2784" t="str">
            <v>2905100202</v>
          </cell>
          <cell r="Q2784" t="str">
            <v>2030949928</v>
          </cell>
          <cell r="R2784" t="str">
            <v>08078018275 ENRIQUE ALVAREZ</v>
          </cell>
          <cell r="S2784" t="str">
            <v>807820011</v>
          </cell>
          <cell r="T2784" t="str">
            <v>1904397091</v>
          </cell>
          <cell r="U2784" t="str">
            <v>2000301742</v>
          </cell>
          <cell r="V2784" t="str">
            <v>2020</v>
          </cell>
          <cell r="W2784">
            <v>43941</v>
          </cell>
        </row>
        <row r="2785">
          <cell r="G2785">
            <v>2029995</v>
          </cell>
          <cell r="H2785" t="str">
            <v>KR</v>
          </cell>
          <cell r="I2785">
            <v>43825</v>
          </cell>
          <cell r="J2785">
            <v>43924</v>
          </cell>
          <cell r="K2785">
            <v>43864</v>
          </cell>
          <cell r="L2785">
            <v>43924</v>
          </cell>
          <cell r="M2785">
            <v>17</v>
          </cell>
          <cell r="N2785">
            <v>-25673</v>
          </cell>
          <cell r="P2785" t="str">
            <v>2905100202</v>
          </cell>
          <cell r="Q2785" t="str">
            <v>2030949928</v>
          </cell>
          <cell r="R2785" t="str">
            <v>08078018275 ENRIQUE ALVAREZ</v>
          </cell>
          <cell r="S2785" t="str">
            <v>807820011</v>
          </cell>
          <cell r="T2785" t="str">
            <v>1904397083</v>
          </cell>
          <cell r="U2785" t="str">
            <v>2000301742</v>
          </cell>
          <cell r="V2785" t="str">
            <v>2020</v>
          </cell>
          <cell r="W2785">
            <v>43941</v>
          </cell>
        </row>
        <row r="2786">
          <cell r="G2786">
            <v>2029994</v>
          </cell>
          <cell r="H2786" t="str">
            <v>KR</v>
          </cell>
          <cell r="I2786">
            <v>43825</v>
          </cell>
          <cell r="J2786">
            <v>43924</v>
          </cell>
          <cell r="K2786">
            <v>43864</v>
          </cell>
          <cell r="L2786">
            <v>43924</v>
          </cell>
          <cell r="M2786">
            <v>17</v>
          </cell>
          <cell r="N2786">
            <v>-25288</v>
          </cell>
          <cell r="P2786" t="str">
            <v>2905100202</v>
          </cell>
          <cell r="Q2786" t="str">
            <v>2030949928</v>
          </cell>
          <cell r="R2786" t="str">
            <v>08078516246 MARTHA TAMARA</v>
          </cell>
          <cell r="S2786" t="str">
            <v>807820011</v>
          </cell>
          <cell r="T2786" t="str">
            <v>1904397078</v>
          </cell>
          <cell r="U2786" t="str">
            <v>2000301742</v>
          </cell>
          <cell r="V2786" t="str">
            <v>2020</v>
          </cell>
          <cell r="W2786">
            <v>43941</v>
          </cell>
        </row>
        <row r="2787">
          <cell r="G2787">
            <v>2029993</v>
          </cell>
          <cell r="H2787" t="str">
            <v>KR</v>
          </cell>
          <cell r="I2787">
            <v>43825</v>
          </cell>
          <cell r="J2787">
            <v>43924</v>
          </cell>
          <cell r="K2787">
            <v>43864</v>
          </cell>
          <cell r="L2787">
            <v>43924</v>
          </cell>
          <cell r="M2787">
            <v>17</v>
          </cell>
          <cell r="N2787">
            <v>-25038</v>
          </cell>
          <cell r="P2787" t="str">
            <v>2905100202</v>
          </cell>
          <cell r="Q2787" t="str">
            <v>2030949928</v>
          </cell>
          <cell r="R2787" t="str">
            <v>08078082649 DANILO DE LA ROSA</v>
          </cell>
          <cell r="S2787" t="str">
            <v>807820011</v>
          </cell>
          <cell r="T2787" t="str">
            <v>1904397072</v>
          </cell>
          <cell r="U2787" t="str">
            <v>2000301742</v>
          </cell>
          <cell r="V2787" t="str">
            <v>2020</v>
          </cell>
          <cell r="W2787">
            <v>43941</v>
          </cell>
        </row>
        <row r="2788">
          <cell r="G2788">
            <v>2029992</v>
          </cell>
          <cell r="H2788" t="str">
            <v>KR</v>
          </cell>
          <cell r="I2788">
            <v>43654</v>
          </cell>
          <cell r="J2788">
            <v>43924</v>
          </cell>
          <cell r="K2788">
            <v>43864</v>
          </cell>
          <cell r="L2788">
            <v>43924</v>
          </cell>
          <cell r="M2788">
            <v>17</v>
          </cell>
          <cell r="N2788">
            <v>-24888</v>
          </cell>
          <cell r="P2788" t="str">
            <v>2905100202</v>
          </cell>
          <cell r="Q2788" t="str">
            <v>2030949928</v>
          </cell>
          <cell r="R2788" t="str">
            <v>08078342649 KATERINE ARIAS</v>
          </cell>
          <cell r="S2788" t="str">
            <v>807820011</v>
          </cell>
          <cell r="T2788" t="str">
            <v>1904397063</v>
          </cell>
          <cell r="U2788" t="str">
            <v>2000301742</v>
          </cell>
          <cell r="V2788" t="str">
            <v>2020</v>
          </cell>
          <cell r="W2788">
            <v>43941</v>
          </cell>
        </row>
        <row r="2789">
          <cell r="G2789">
            <v>2029991</v>
          </cell>
          <cell r="H2789" t="str">
            <v>KR</v>
          </cell>
          <cell r="I2789">
            <v>43825</v>
          </cell>
          <cell r="J2789">
            <v>43924</v>
          </cell>
          <cell r="K2789">
            <v>43864</v>
          </cell>
          <cell r="L2789">
            <v>43924</v>
          </cell>
          <cell r="M2789">
            <v>17</v>
          </cell>
          <cell r="N2789">
            <v>-24068</v>
          </cell>
          <cell r="P2789" t="str">
            <v>2905100202</v>
          </cell>
          <cell r="Q2789" t="str">
            <v>2030949928</v>
          </cell>
          <cell r="R2789" t="str">
            <v>08078578568 NOYIBIS ACOSTA</v>
          </cell>
          <cell r="S2789" t="str">
            <v>807820011</v>
          </cell>
          <cell r="T2789" t="str">
            <v>1904397058</v>
          </cell>
          <cell r="U2789" t="str">
            <v>2000301742</v>
          </cell>
          <cell r="V2789" t="str">
            <v>2020</v>
          </cell>
          <cell r="W2789">
            <v>43941</v>
          </cell>
        </row>
        <row r="2790">
          <cell r="G2790">
            <v>2029990</v>
          </cell>
          <cell r="H2790" t="str">
            <v>KR</v>
          </cell>
          <cell r="I2790">
            <v>43825</v>
          </cell>
          <cell r="J2790">
            <v>43924</v>
          </cell>
          <cell r="K2790">
            <v>43864</v>
          </cell>
          <cell r="L2790">
            <v>43924</v>
          </cell>
          <cell r="M2790">
            <v>17</v>
          </cell>
          <cell r="N2790">
            <v>-24068</v>
          </cell>
          <cell r="P2790" t="str">
            <v>2905100202</v>
          </cell>
          <cell r="Q2790" t="str">
            <v>2030949928</v>
          </cell>
          <cell r="R2790" t="str">
            <v>08078578568 NOYIBIS ACOSTA</v>
          </cell>
          <cell r="S2790" t="str">
            <v>807820011</v>
          </cell>
          <cell r="T2790" t="str">
            <v>1904397053</v>
          </cell>
          <cell r="U2790" t="str">
            <v>2000301742</v>
          </cell>
          <cell r="V2790" t="str">
            <v>2020</v>
          </cell>
          <cell r="W2790">
            <v>43941</v>
          </cell>
        </row>
        <row r="2791">
          <cell r="G2791">
            <v>2029989</v>
          </cell>
          <cell r="H2791" t="str">
            <v>KR</v>
          </cell>
          <cell r="I2791">
            <v>43825</v>
          </cell>
          <cell r="J2791">
            <v>43924</v>
          </cell>
          <cell r="K2791">
            <v>43864</v>
          </cell>
          <cell r="L2791">
            <v>43924</v>
          </cell>
          <cell r="M2791">
            <v>17</v>
          </cell>
          <cell r="N2791">
            <v>-24038</v>
          </cell>
          <cell r="P2791" t="str">
            <v>2905100202</v>
          </cell>
          <cell r="Q2791" t="str">
            <v>2030949928</v>
          </cell>
          <cell r="R2791" t="str">
            <v>08078163233 WENDY FLOREZ</v>
          </cell>
          <cell r="S2791" t="str">
            <v>807820011</v>
          </cell>
          <cell r="T2791" t="str">
            <v>1904397039</v>
          </cell>
          <cell r="U2791" t="str">
            <v>2000301742</v>
          </cell>
          <cell r="V2791" t="str">
            <v>2020</v>
          </cell>
          <cell r="W2791">
            <v>43941</v>
          </cell>
        </row>
        <row r="2792">
          <cell r="G2792">
            <v>2029988</v>
          </cell>
          <cell r="H2792" t="str">
            <v>KR</v>
          </cell>
          <cell r="I2792">
            <v>43825</v>
          </cell>
          <cell r="J2792">
            <v>43924</v>
          </cell>
          <cell r="K2792">
            <v>43864</v>
          </cell>
          <cell r="L2792">
            <v>43924</v>
          </cell>
          <cell r="M2792">
            <v>17</v>
          </cell>
          <cell r="N2792">
            <v>-24038</v>
          </cell>
          <cell r="P2792" t="str">
            <v>2905100102</v>
          </cell>
          <cell r="Q2792" t="str">
            <v>2030949928</v>
          </cell>
          <cell r="R2792" t="str">
            <v>08078255287 BRISET FONTALVO</v>
          </cell>
          <cell r="S2792" t="str">
            <v>807820011</v>
          </cell>
          <cell r="T2792" t="str">
            <v>1904397034</v>
          </cell>
          <cell r="U2792" t="str">
            <v>2000301742</v>
          </cell>
          <cell r="V2792" t="str">
            <v>2020</v>
          </cell>
          <cell r="W2792">
            <v>43941</v>
          </cell>
        </row>
        <row r="2793">
          <cell r="G2793">
            <v>2029987</v>
          </cell>
          <cell r="H2793" t="str">
            <v>KR</v>
          </cell>
          <cell r="I2793">
            <v>43825</v>
          </cell>
          <cell r="J2793">
            <v>43924</v>
          </cell>
          <cell r="K2793">
            <v>43864</v>
          </cell>
          <cell r="L2793">
            <v>43924</v>
          </cell>
          <cell r="M2793">
            <v>17</v>
          </cell>
          <cell r="N2793">
            <v>-55793</v>
          </cell>
          <cell r="P2793" t="str">
            <v>2905100202</v>
          </cell>
          <cell r="Q2793" t="str">
            <v>2030949928</v>
          </cell>
          <cell r="R2793" t="str">
            <v>08078376202 WILFER OCAMPO</v>
          </cell>
          <cell r="S2793" t="str">
            <v>807820011</v>
          </cell>
          <cell r="T2793" t="str">
            <v>1904397026</v>
          </cell>
          <cell r="U2793" t="str">
            <v>2000301742</v>
          </cell>
          <cell r="V2793" t="str">
            <v>2020</v>
          </cell>
          <cell r="W2793">
            <v>43941</v>
          </cell>
        </row>
        <row r="2794">
          <cell r="G2794">
            <v>2029986</v>
          </cell>
          <cell r="H2794" t="str">
            <v>KR</v>
          </cell>
          <cell r="I2794">
            <v>43825</v>
          </cell>
          <cell r="J2794">
            <v>43924</v>
          </cell>
          <cell r="K2794">
            <v>43864</v>
          </cell>
          <cell r="L2794">
            <v>43924</v>
          </cell>
          <cell r="M2794">
            <v>17</v>
          </cell>
          <cell r="N2794">
            <v>-60584</v>
          </cell>
          <cell r="P2794" t="str">
            <v>2905100202</v>
          </cell>
          <cell r="Q2794" t="str">
            <v>2030949928</v>
          </cell>
          <cell r="R2794" t="str">
            <v>08078453028 ANA MARTINEZ</v>
          </cell>
          <cell r="S2794" t="str">
            <v>807820011</v>
          </cell>
          <cell r="T2794" t="str">
            <v>1904397022</v>
          </cell>
          <cell r="U2794" t="str">
            <v>2000301742</v>
          </cell>
          <cell r="V2794" t="str">
            <v>2020</v>
          </cell>
          <cell r="W2794">
            <v>43941</v>
          </cell>
        </row>
        <row r="2795">
          <cell r="G2795">
            <v>2029985</v>
          </cell>
          <cell r="H2795" t="str">
            <v>KR</v>
          </cell>
          <cell r="I2795">
            <v>43825</v>
          </cell>
          <cell r="J2795">
            <v>43924</v>
          </cell>
          <cell r="K2795">
            <v>43864</v>
          </cell>
          <cell r="L2795">
            <v>43924</v>
          </cell>
          <cell r="M2795">
            <v>17</v>
          </cell>
          <cell r="N2795">
            <v>-62944</v>
          </cell>
          <cell r="P2795" t="str">
            <v>2905100202</v>
          </cell>
          <cell r="Q2795" t="str">
            <v>2030949928</v>
          </cell>
          <cell r="R2795" t="str">
            <v>08078406115 YANETH OROZCO</v>
          </cell>
          <cell r="S2795" t="str">
            <v>807820011</v>
          </cell>
          <cell r="T2795" t="str">
            <v>1904397017</v>
          </cell>
          <cell r="U2795" t="str">
            <v>2000301742</v>
          </cell>
          <cell r="V2795" t="str">
            <v>2020</v>
          </cell>
          <cell r="W2795">
            <v>43941</v>
          </cell>
        </row>
        <row r="2796">
          <cell r="G2796">
            <v>2029984</v>
          </cell>
          <cell r="H2796" t="str">
            <v>KR</v>
          </cell>
          <cell r="I2796">
            <v>43825</v>
          </cell>
          <cell r="J2796">
            <v>43924</v>
          </cell>
          <cell r="K2796">
            <v>43864</v>
          </cell>
          <cell r="L2796">
            <v>43924</v>
          </cell>
          <cell r="M2796">
            <v>17</v>
          </cell>
          <cell r="N2796">
            <v>-65116</v>
          </cell>
          <cell r="P2796" t="str">
            <v>2905100202</v>
          </cell>
          <cell r="Q2796" t="str">
            <v>2030949928</v>
          </cell>
          <cell r="R2796" t="str">
            <v>08078257782 ALFREDO MARTINEZ</v>
          </cell>
          <cell r="S2796" t="str">
            <v>807820011</v>
          </cell>
          <cell r="T2796" t="str">
            <v>1904397012</v>
          </cell>
          <cell r="U2796" t="str">
            <v>2000301742</v>
          </cell>
          <cell r="V2796" t="str">
            <v>2020</v>
          </cell>
          <cell r="W2796">
            <v>43941</v>
          </cell>
        </row>
        <row r="2797">
          <cell r="G2797">
            <v>2029983</v>
          </cell>
          <cell r="H2797" t="str">
            <v>KR</v>
          </cell>
          <cell r="I2797">
            <v>43825</v>
          </cell>
          <cell r="J2797">
            <v>43924</v>
          </cell>
          <cell r="K2797">
            <v>43864</v>
          </cell>
          <cell r="L2797">
            <v>43924</v>
          </cell>
          <cell r="M2797">
            <v>17</v>
          </cell>
          <cell r="N2797">
            <v>-78032</v>
          </cell>
          <cell r="P2797" t="str">
            <v>2905100202</v>
          </cell>
          <cell r="Q2797" t="str">
            <v>2030949928</v>
          </cell>
          <cell r="R2797" t="str">
            <v>08436015707 LAZARO CONSUEGRA</v>
          </cell>
          <cell r="S2797" t="str">
            <v>800120011</v>
          </cell>
          <cell r="T2797" t="str">
            <v>1904397007</v>
          </cell>
          <cell r="U2797" t="str">
            <v>2000301742</v>
          </cell>
          <cell r="V2797" t="str">
            <v>2020</v>
          </cell>
          <cell r="W2797">
            <v>43941</v>
          </cell>
        </row>
        <row r="2798">
          <cell r="G2798">
            <v>2029982</v>
          </cell>
          <cell r="H2798" t="str">
            <v>KR</v>
          </cell>
          <cell r="I2798">
            <v>43825</v>
          </cell>
          <cell r="J2798">
            <v>43924</v>
          </cell>
          <cell r="K2798">
            <v>43864</v>
          </cell>
          <cell r="L2798">
            <v>43924</v>
          </cell>
          <cell r="M2798">
            <v>17</v>
          </cell>
          <cell r="N2798">
            <v>-23059</v>
          </cell>
          <cell r="P2798" t="str">
            <v>2905100202</v>
          </cell>
          <cell r="Q2798" t="str">
            <v>2030949928</v>
          </cell>
          <cell r="R2798" t="str">
            <v>08078059840 RAMONA ESCOBAR</v>
          </cell>
          <cell r="S2798" t="str">
            <v>807820011</v>
          </cell>
          <cell r="T2798" t="str">
            <v>1904396999</v>
          </cell>
          <cell r="U2798" t="str">
            <v>2000301742</v>
          </cell>
          <cell r="V2798" t="str">
            <v>2020</v>
          </cell>
          <cell r="W2798">
            <v>43941</v>
          </cell>
        </row>
        <row r="2799">
          <cell r="G2799">
            <v>2029981</v>
          </cell>
          <cell r="H2799" t="str">
            <v>KR</v>
          </cell>
          <cell r="I2799">
            <v>43825</v>
          </cell>
          <cell r="J2799">
            <v>43924</v>
          </cell>
          <cell r="K2799">
            <v>43864</v>
          </cell>
          <cell r="L2799">
            <v>43924</v>
          </cell>
          <cell r="M2799">
            <v>17</v>
          </cell>
          <cell r="N2799">
            <v>-22913</v>
          </cell>
          <cell r="P2799" t="str">
            <v>2905100202</v>
          </cell>
          <cell r="Q2799" t="str">
            <v>2030949928</v>
          </cell>
          <cell r="R2799" t="str">
            <v>08078141470 JULIA REDONDO</v>
          </cell>
          <cell r="S2799" t="str">
            <v>807820011</v>
          </cell>
          <cell r="T2799" t="str">
            <v>1904396995</v>
          </cell>
          <cell r="U2799" t="str">
            <v>2000301742</v>
          </cell>
          <cell r="V2799" t="str">
            <v>2020</v>
          </cell>
          <cell r="W2799">
            <v>43941</v>
          </cell>
        </row>
        <row r="2800">
          <cell r="G2800">
            <v>2029980</v>
          </cell>
          <cell r="H2800" t="str">
            <v>KR</v>
          </cell>
          <cell r="I2800">
            <v>43825</v>
          </cell>
          <cell r="J2800">
            <v>43924</v>
          </cell>
          <cell r="K2800">
            <v>43864</v>
          </cell>
          <cell r="L2800">
            <v>43924</v>
          </cell>
          <cell r="M2800">
            <v>17</v>
          </cell>
          <cell r="N2800">
            <v>-22913</v>
          </cell>
          <cell r="P2800" t="str">
            <v>2905100202</v>
          </cell>
          <cell r="Q2800" t="str">
            <v>2030949928</v>
          </cell>
          <cell r="R2800" t="str">
            <v>08078497468 YADIS DITTA</v>
          </cell>
          <cell r="S2800" t="str">
            <v>807820011</v>
          </cell>
          <cell r="T2800" t="str">
            <v>1904396993</v>
          </cell>
          <cell r="U2800" t="str">
            <v>2000301742</v>
          </cell>
          <cell r="V2800" t="str">
            <v>2020</v>
          </cell>
          <cell r="W2800">
            <v>43941</v>
          </cell>
        </row>
        <row r="2801">
          <cell r="G2801">
            <v>2029979</v>
          </cell>
          <cell r="H2801" t="str">
            <v>KR</v>
          </cell>
          <cell r="I2801">
            <v>43825</v>
          </cell>
          <cell r="J2801">
            <v>43924</v>
          </cell>
          <cell r="K2801">
            <v>43864</v>
          </cell>
          <cell r="L2801">
            <v>43924</v>
          </cell>
          <cell r="M2801">
            <v>17</v>
          </cell>
          <cell r="N2801">
            <v>-19041</v>
          </cell>
          <cell r="P2801" t="str">
            <v>2905100202</v>
          </cell>
          <cell r="Q2801" t="str">
            <v>2030949928</v>
          </cell>
          <cell r="R2801" t="str">
            <v>08078062426 FABIAN REDONDO</v>
          </cell>
          <cell r="S2801" t="str">
            <v>807820011</v>
          </cell>
          <cell r="T2801" t="str">
            <v>1904396988</v>
          </cell>
          <cell r="U2801" t="str">
            <v>2000301742</v>
          </cell>
          <cell r="V2801" t="str">
            <v>2020</v>
          </cell>
          <cell r="W2801">
            <v>43941</v>
          </cell>
        </row>
        <row r="2802">
          <cell r="G2802">
            <v>2029978</v>
          </cell>
          <cell r="H2802" t="str">
            <v>KR</v>
          </cell>
          <cell r="I2802">
            <v>43825</v>
          </cell>
          <cell r="J2802">
            <v>43924</v>
          </cell>
          <cell r="K2802">
            <v>43864</v>
          </cell>
          <cell r="L2802">
            <v>43924</v>
          </cell>
          <cell r="M2802">
            <v>17</v>
          </cell>
          <cell r="N2802">
            <v>-18666</v>
          </cell>
          <cell r="P2802" t="str">
            <v>2905100202</v>
          </cell>
          <cell r="Q2802" t="str">
            <v>2030949928</v>
          </cell>
          <cell r="R2802" t="str">
            <v>08078017335 ERMELINA MARQUEZ</v>
          </cell>
          <cell r="S2802" t="str">
            <v>807820011</v>
          </cell>
          <cell r="T2802" t="str">
            <v>1904396984</v>
          </cell>
          <cell r="U2802" t="str">
            <v>2000301742</v>
          </cell>
          <cell r="V2802" t="str">
            <v>2020</v>
          </cell>
          <cell r="W2802">
            <v>43941</v>
          </cell>
        </row>
        <row r="2803">
          <cell r="G2803">
            <v>2029977</v>
          </cell>
          <cell r="H2803" t="str">
            <v>KR</v>
          </cell>
          <cell r="I2803">
            <v>43825</v>
          </cell>
          <cell r="J2803">
            <v>43924</v>
          </cell>
          <cell r="K2803">
            <v>43864</v>
          </cell>
          <cell r="L2803">
            <v>43924</v>
          </cell>
          <cell r="M2803">
            <v>17</v>
          </cell>
          <cell r="N2803">
            <v>-14729</v>
          </cell>
          <cell r="P2803" t="str">
            <v>2905100202</v>
          </cell>
          <cell r="Q2803" t="str">
            <v>2030949928</v>
          </cell>
          <cell r="R2803" t="str">
            <v>08078019611 EMERILDA DE LA HOZ</v>
          </cell>
          <cell r="S2803" t="str">
            <v>807820011</v>
          </cell>
          <cell r="T2803" t="str">
            <v>1904396980</v>
          </cell>
          <cell r="U2803" t="str">
            <v>2000301742</v>
          </cell>
          <cell r="V2803" t="str">
            <v>2020</v>
          </cell>
          <cell r="W2803">
            <v>43941</v>
          </cell>
        </row>
        <row r="2804">
          <cell r="G2804">
            <v>2029976</v>
          </cell>
          <cell r="H2804" t="str">
            <v>KR</v>
          </cell>
          <cell r="I2804">
            <v>43825</v>
          </cell>
          <cell r="J2804">
            <v>43924</v>
          </cell>
          <cell r="K2804">
            <v>43864</v>
          </cell>
          <cell r="L2804">
            <v>43924</v>
          </cell>
          <cell r="M2804">
            <v>17</v>
          </cell>
          <cell r="N2804">
            <v>-14434</v>
          </cell>
          <cell r="P2804" t="str">
            <v>2905100202</v>
          </cell>
          <cell r="Q2804" t="str">
            <v>2030949928</v>
          </cell>
          <cell r="R2804" t="str">
            <v>08078347441 HEIBER BOLAÑO</v>
          </cell>
          <cell r="S2804" t="str">
            <v>807820011</v>
          </cell>
          <cell r="T2804" t="str">
            <v>1904396976</v>
          </cell>
          <cell r="U2804" t="str">
            <v>2000301742</v>
          </cell>
          <cell r="V2804" t="str">
            <v>2020</v>
          </cell>
          <cell r="W2804">
            <v>43941</v>
          </cell>
        </row>
        <row r="2805">
          <cell r="G2805">
            <v>2029975</v>
          </cell>
          <cell r="H2805" t="str">
            <v>KR</v>
          </cell>
          <cell r="I2805">
            <v>43825</v>
          </cell>
          <cell r="J2805">
            <v>43924</v>
          </cell>
          <cell r="K2805">
            <v>43864</v>
          </cell>
          <cell r="L2805">
            <v>43924</v>
          </cell>
          <cell r="M2805">
            <v>17</v>
          </cell>
          <cell r="N2805">
            <v>-14434</v>
          </cell>
          <cell r="P2805" t="str">
            <v>2905100202</v>
          </cell>
          <cell r="Q2805" t="str">
            <v>2030949928</v>
          </cell>
          <cell r="R2805" t="str">
            <v>08078018775 DELIA REYES</v>
          </cell>
          <cell r="S2805" t="str">
            <v>807820011</v>
          </cell>
          <cell r="T2805" t="str">
            <v>1904396970</v>
          </cell>
          <cell r="U2805" t="str">
            <v>2000301742</v>
          </cell>
          <cell r="V2805" t="str">
            <v>2020</v>
          </cell>
          <cell r="W2805">
            <v>43941</v>
          </cell>
        </row>
        <row r="2806">
          <cell r="G2806">
            <v>2029974</v>
          </cell>
          <cell r="H2806" t="str">
            <v>KR</v>
          </cell>
          <cell r="I2806">
            <v>43825</v>
          </cell>
          <cell r="J2806">
            <v>43924</v>
          </cell>
          <cell r="K2806">
            <v>43864</v>
          </cell>
          <cell r="L2806">
            <v>43924</v>
          </cell>
          <cell r="M2806">
            <v>17</v>
          </cell>
          <cell r="N2806">
            <v>-14434</v>
          </cell>
          <cell r="P2806" t="str">
            <v>2905100202</v>
          </cell>
          <cell r="Q2806" t="str">
            <v>2030949928</v>
          </cell>
          <cell r="R2806" t="str">
            <v>08078063928 KEIFFER SIERRA</v>
          </cell>
          <cell r="S2806" t="str">
            <v>807820011</v>
          </cell>
          <cell r="T2806" t="str">
            <v>1904396960</v>
          </cell>
          <cell r="U2806" t="str">
            <v>2000301742</v>
          </cell>
          <cell r="V2806" t="str">
            <v>2020</v>
          </cell>
          <cell r="W2806">
            <v>43941</v>
          </cell>
        </row>
        <row r="2807">
          <cell r="G2807">
            <v>2029973</v>
          </cell>
          <cell r="H2807" t="str">
            <v>KR</v>
          </cell>
          <cell r="I2807">
            <v>43825</v>
          </cell>
          <cell r="J2807">
            <v>43924</v>
          </cell>
          <cell r="K2807">
            <v>43864</v>
          </cell>
          <cell r="L2807">
            <v>43924</v>
          </cell>
          <cell r="M2807">
            <v>17</v>
          </cell>
          <cell r="N2807">
            <v>-14361</v>
          </cell>
          <cell r="P2807" t="str">
            <v>2905100202</v>
          </cell>
          <cell r="Q2807" t="str">
            <v>2030949928</v>
          </cell>
          <cell r="R2807" t="str">
            <v>08078183551 ZADITH REDONDO</v>
          </cell>
          <cell r="S2807" t="str">
            <v>807820011</v>
          </cell>
          <cell r="T2807" t="str">
            <v>1904396955</v>
          </cell>
          <cell r="U2807" t="str">
            <v>2000301742</v>
          </cell>
          <cell r="V2807" t="str">
            <v>2020</v>
          </cell>
          <cell r="W2807">
            <v>43941</v>
          </cell>
        </row>
        <row r="2808">
          <cell r="G2808">
            <v>30445976</v>
          </cell>
          <cell r="H2808" t="str">
            <v>KR</v>
          </cell>
          <cell r="I2808">
            <v>43798</v>
          </cell>
          <cell r="J2808">
            <v>43893</v>
          </cell>
          <cell r="K2808">
            <v>43840</v>
          </cell>
          <cell r="L2808">
            <v>43900</v>
          </cell>
          <cell r="M2808">
            <v>79</v>
          </cell>
          <cell r="N2808">
            <v>-60000</v>
          </cell>
          <cell r="P2808" t="str">
            <v>2905100202</v>
          </cell>
          <cell r="Q2808" t="str">
            <v>1101141803</v>
          </cell>
          <cell r="R2808" t="str">
            <v>13001356448 ANGIE GUERRERO</v>
          </cell>
          <cell r="S2808" t="str">
            <v>1300120011</v>
          </cell>
          <cell r="T2808" t="str">
            <v>1904393853</v>
          </cell>
          <cell r="U2808" t="str">
            <v>2000324495</v>
          </cell>
          <cell r="V2808" t="str">
            <v>2020</v>
          </cell>
          <cell r="W2808">
            <v>43979</v>
          </cell>
        </row>
        <row r="2809">
          <cell r="G2809">
            <v>30445976</v>
          </cell>
          <cell r="H2809" t="str">
            <v>KR</v>
          </cell>
          <cell r="I2809">
            <v>43798</v>
          </cell>
          <cell r="J2809">
            <v>43893</v>
          </cell>
          <cell r="K2809">
            <v>43840</v>
          </cell>
          <cell r="L2809">
            <v>43900</v>
          </cell>
          <cell r="M2809">
            <v>92</v>
          </cell>
          <cell r="N2809">
            <v>-234104</v>
          </cell>
          <cell r="P2809" t="str">
            <v>2205200201</v>
          </cell>
          <cell r="Q2809" t="str">
            <v>1101141803</v>
          </cell>
          <cell r="R2809" t="str">
            <v>GLOSA INICIAL GL-13469399421</v>
          </cell>
          <cell r="S2809" t="str">
            <v>1300120011</v>
          </cell>
          <cell r="T2809" t="str">
            <v>1904393853</v>
          </cell>
          <cell r="U2809" t="str">
            <v>105243506</v>
          </cell>
          <cell r="V2809" t="str">
            <v>2020</v>
          </cell>
          <cell r="W2809">
            <v>43992</v>
          </cell>
        </row>
        <row r="2810">
          <cell r="G2810">
            <v>30445998</v>
          </cell>
          <cell r="H2810" t="str">
            <v>KR</v>
          </cell>
          <cell r="I2810">
            <v>43798</v>
          </cell>
          <cell r="J2810">
            <v>43893</v>
          </cell>
          <cell r="K2810">
            <v>43840</v>
          </cell>
          <cell r="L2810">
            <v>43900</v>
          </cell>
          <cell r="M2810">
            <v>79</v>
          </cell>
          <cell r="N2810">
            <v>-60000</v>
          </cell>
          <cell r="P2810" t="str">
            <v>2905100202</v>
          </cell>
          <cell r="Q2810" t="str">
            <v>1101141803</v>
          </cell>
          <cell r="R2810" t="str">
            <v>13244130130 FREDESLINDA CASTRO</v>
          </cell>
          <cell r="S2810" t="str">
            <v>1324420011</v>
          </cell>
          <cell r="T2810" t="str">
            <v>1904393845</v>
          </cell>
          <cell r="U2810" t="str">
            <v>2000324495</v>
          </cell>
          <cell r="V2810" t="str">
            <v>2020</v>
          </cell>
          <cell r="W2810">
            <v>43979</v>
          </cell>
        </row>
        <row r="2811">
          <cell r="G2811">
            <v>30445987</v>
          </cell>
          <cell r="H2811" t="str">
            <v>KR</v>
          </cell>
          <cell r="I2811">
            <v>43798</v>
          </cell>
          <cell r="J2811">
            <v>43893</v>
          </cell>
          <cell r="K2811">
            <v>43840</v>
          </cell>
          <cell r="L2811">
            <v>43900</v>
          </cell>
          <cell r="M2811">
            <v>79</v>
          </cell>
          <cell r="N2811">
            <v>-60000</v>
          </cell>
          <cell r="P2811" t="str">
            <v>2905100202</v>
          </cell>
          <cell r="Q2811" t="str">
            <v>1101141803</v>
          </cell>
          <cell r="R2811" t="str">
            <v>13001354867 JUSTIN SIMARRA</v>
          </cell>
          <cell r="S2811" t="str">
            <v>1300120011</v>
          </cell>
          <cell r="T2811" t="str">
            <v>1904393834</v>
          </cell>
          <cell r="U2811" t="str">
            <v>2000324495</v>
          </cell>
          <cell r="V2811" t="str">
            <v>2020</v>
          </cell>
          <cell r="W2811">
            <v>43979</v>
          </cell>
        </row>
        <row r="2812">
          <cell r="G2812">
            <v>30445968</v>
          </cell>
          <cell r="H2812" t="str">
            <v>KR</v>
          </cell>
          <cell r="I2812">
            <v>43798</v>
          </cell>
          <cell r="J2812">
            <v>43893</v>
          </cell>
          <cell r="K2812">
            <v>43840</v>
          </cell>
          <cell r="L2812">
            <v>43900</v>
          </cell>
          <cell r="M2812">
            <v>79</v>
          </cell>
          <cell r="N2812">
            <v>-60000</v>
          </cell>
          <cell r="P2812" t="str">
            <v>2905100202</v>
          </cell>
          <cell r="Q2812" t="str">
            <v>1101141803</v>
          </cell>
          <cell r="R2812" t="str">
            <v>13673468259 MARIA CASTILLO</v>
          </cell>
          <cell r="S2812" t="str">
            <v>1367320011</v>
          </cell>
          <cell r="T2812" t="str">
            <v>1904393832</v>
          </cell>
          <cell r="U2812" t="str">
            <v>2000324495</v>
          </cell>
          <cell r="V2812" t="str">
            <v>2020</v>
          </cell>
          <cell r="W2812">
            <v>43979</v>
          </cell>
        </row>
        <row r="2813">
          <cell r="G2813">
            <v>331481</v>
          </cell>
          <cell r="H2813" t="str">
            <v>KR</v>
          </cell>
          <cell r="I2813">
            <v>43854</v>
          </cell>
          <cell r="J2813">
            <v>43923</v>
          </cell>
          <cell r="K2813">
            <v>43864</v>
          </cell>
          <cell r="L2813">
            <v>43924</v>
          </cell>
          <cell r="M2813">
            <v>17</v>
          </cell>
          <cell r="N2813">
            <v>-60000</v>
          </cell>
          <cell r="P2813" t="str">
            <v>2905100202</v>
          </cell>
          <cell r="Q2813" t="str">
            <v>2031004055</v>
          </cell>
          <cell r="R2813" t="str">
            <v>08001145823 IVETT VILLA</v>
          </cell>
          <cell r="S2813" t="str">
            <v>800120011</v>
          </cell>
          <cell r="T2813" t="str">
            <v>1904393256</v>
          </cell>
          <cell r="U2813" t="str">
            <v>2000301742</v>
          </cell>
          <cell r="V2813" t="str">
            <v>2020</v>
          </cell>
          <cell r="W2813">
            <v>43941</v>
          </cell>
        </row>
        <row r="2814">
          <cell r="G2814">
            <v>331487</v>
          </cell>
          <cell r="H2814" t="str">
            <v>KR</v>
          </cell>
          <cell r="I2814">
            <v>43854</v>
          </cell>
          <cell r="J2814">
            <v>43923</v>
          </cell>
          <cell r="K2814">
            <v>43864</v>
          </cell>
          <cell r="L2814">
            <v>43924</v>
          </cell>
          <cell r="M2814">
            <v>17</v>
          </cell>
          <cell r="N2814">
            <v>-60000</v>
          </cell>
          <cell r="P2814" t="str">
            <v>2905100202</v>
          </cell>
          <cell r="Q2814" t="str">
            <v>2031004055</v>
          </cell>
          <cell r="R2814" t="str">
            <v>08001021087 ROSA MORALES</v>
          </cell>
          <cell r="S2814" t="str">
            <v>800120011</v>
          </cell>
          <cell r="T2814" t="str">
            <v>1904392806</v>
          </cell>
          <cell r="U2814" t="str">
            <v>2000301742</v>
          </cell>
          <cell r="V2814" t="str">
            <v>2020</v>
          </cell>
          <cell r="W2814">
            <v>43941</v>
          </cell>
        </row>
        <row r="2815">
          <cell r="G2815">
            <v>331480</v>
          </cell>
          <cell r="H2815" t="str">
            <v>KR</v>
          </cell>
          <cell r="I2815">
            <v>43786</v>
          </cell>
          <cell r="J2815">
            <v>43923</v>
          </cell>
          <cell r="K2815">
            <v>43864</v>
          </cell>
          <cell r="L2815">
            <v>43924</v>
          </cell>
          <cell r="M2815">
            <v>17</v>
          </cell>
          <cell r="N2815">
            <v>-60000</v>
          </cell>
          <cell r="P2815" t="str">
            <v>2905100202</v>
          </cell>
          <cell r="Q2815" t="str">
            <v>2031004055</v>
          </cell>
          <cell r="R2815" t="str">
            <v>08001315860 DAMILA MEJIA</v>
          </cell>
          <cell r="S2815" t="str">
            <v>800120011</v>
          </cell>
          <cell r="T2815" t="str">
            <v>1904392801</v>
          </cell>
          <cell r="U2815" t="str">
            <v>2000301742</v>
          </cell>
          <cell r="V2815" t="str">
            <v>2020</v>
          </cell>
          <cell r="W2815">
            <v>43941</v>
          </cell>
        </row>
        <row r="2816">
          <cell r="G2816">
            <v>331476</v>
          </cell>
          <cell r="H2816" t="str">
            <v>KR</v>
          </cell>
          <cell r="I2816">
            <v>43854</v>
          </cell>
          <cell r="J2816">
            <v>43923</v>
          </cell>
          <cell r="K2816">
            <v>43864</v>
          </cell>
          <cell r="L2816">
            <v>43924</v>
          </cell>
          <cell r="M2816">
            <v>17</v>
          </cell>
          <cell r="N2816">
            <v>-60000</v>
          </cell>
          <cell r="P2816" t="str">
            <v>2905100202</v>
          </cell>
          <cell r="Q2816" t="str">
            <v>2031004055</v>
          </cell>
          <cell r="R2816" t="str">
            <v>08001081916 PETRONA BARRIOS</v>
          </cell>
          <cell r="S2816" t="str">
            <v>800120011</v>
          </cell>
          <cell r="T2816" t="str">
            <v>1904392797</v>
          </cell>
          <cell r="U2816" t="str">
            <v>2000301742</v>
          </cell>
          <cell r="V2816" t="str">
            <v>2020</v>
          </cell>
          <cell r="W2816">
            <v>43941</v>
          </cell>
        </row>
        <row r="2817">
          <cell r="G2817">
            <v>331398</v>
          </cell>
          <cell r="H2817" t="str">
            <v>KR</v>
          </cell>
          <cell r="I2817">
            <v>43854</v>
          </cell>
          <cell r="J2817">
            <v>43923</v>
          </cell>
          <cell r="K2817">
            <v>43864</v>
          </cell>
          <cell r="L2817">
            <v>43924</v>
          </cell>
          <cell r="M2817">
            <v>17</v>
          </cell>
          <cell r="N2817">
            <v>-60000</v>
          </cell>
          <cell r="P2817" t="str">
            <v>2905100202</v>
          </cell>
          <cell r="Q2817" t="str">
            <v>2031004055</v>
          </cell>
          <cell r="R2817" t="str">
            <v>08685346972 FERNANDO HERRERA</v>
          </cell>
          <cell r="S2817" t="str">
            <v>868520011</v>
          </cell>
          <cell r="T2817" t="str">
            <v>1904392795</v>
          </cell>
          <cell r="U2817" t="str">
            <v>2000301742</v>
          </cell>
          <cell r="V2817" t="str">
            <v>2020</v>
          </cell>
          <cell r="W2817">
            <v>43941</v>
          </cell>
        </row>
        <row r="2818">
          <cell r="G2818">
            <v>331395</v>
          </cell>
          <cell r="H2818" t="str">
            <v>KR</v>
          </cell>
          <cell r="I2818">
            <v>43854</v>
          </cell>
          <cell r="J2818">
            <v>43923</v>
          </cell>
          <cell r="K2818">
            <v>43864</v>
          </cell>
          <cell r="L2818">
            <v>43924</v>
          </cell>
          <cell r="M2818">
            <v>17</v>
          </cell>
          <cell r="N2818">
            <v>-60000</v>
          </cell>
          <cell r="P2818" t="str">
            <v>2905100202</v>
          </cell>
          <cell r="Q2818" t="str">
            <v>2031004055</v>
          </cell>
          <cell r="R2818" t="str">
            <v>08001097572 LINDA TORRES</v>
          </cell>
          <cell r="S2818" t="str">
            <v>800120011</v>
          </cell>
          <cell r="T2818" t="str">
            <v>1904392787</v>
          </cell>
          <cell r="U2818" t="str">
            <v>2000301742</v>
          </cell>
          <cell r="V2818" t="str">
            <v>2020</v>
          </cell>
          <cell r="W2818">
            <v>43941</v>
          </cell>
        </row>
        <row r="2819">
          <cell r="G2819">
            <v>331392</v>
          </cell>
          <cell r="H2819" t="str">
            <v>KR</v>
          </cell>
          <cell r="I2819">
            <v>43854</v>
          </cell>
          <cell r="J2819">
            <v>43923</v>
          </cell>
          <cell r="K2819">
            <v>43864</v>
          </cell>
          <cell r="L2819">
            <v>43924</v>
          </cell>
          <cell r="M2819">
            <v>17</v>
          </cell>
          <cell r="N2819">
            <v>-60000</v>
          </cell>
          <cell r="P2819" t="str">
            <v>2905100202</v>
          </cell>
          <cell r="Q2819" t="str">
            <v>2031004055</v>
          </cell>
          <cell r="R2819" t="str">
            <v>08001356913 JIAN MARTELO</v>
          </cell>
          <cell r="S2819" t="str">
            <v>800120011</v>
          </cell>
          <cell r="T2819" t="str">
            <v>1904392769</v>
          </cell>
          <cell r="U2819" t="str">
            <v>2000301742</v>
          </cell>
          <cell r="V2819" t="str">
            <v>2020</v>
          </cell>
          <cell r="W2819">
            <v>43941</v>
          </cell>
        </row>
        <row r="2820">
          <cell r="G2820">
            <v>331390</v>
          </cell>
          <cell r="H2820" t="str">
            <v>KR</v>
          </cell>
          <cell r="I2820">
            <v>43854</v>
          </cell>
          <cell r="J2820">
            <v>43923</v>
          </cell>
          <cell r="K2820">
            <v>43864</v>
          </cell>
          <cell r="L2820">
            <v>43924</v>
          </cell>
          <cell r="M2820">
            <v>17</v>
          </cell>
          <cell r="N2820">
            <v>-60000</v>
          </cell>
          <cell r="P2820" t="str">
            <v>2905100202</v>
          </cell>
          <cell r="Q2820" t="str">
            <v>2031004055</v>
          </cell>
          <cell r="R2820" t="str">
            <v>08001398537 AMALIA SANABRIA</v>
          </cell>
          <cell r="S2820" t="str">
            <v>800120011</v>
          </cell>
          <cell r="T2820" t="str">
            <v>1904392761</v>
          </cell>
          <cell r="U2820" t="str">
            <v>2000301742</v>
          </cell>
          <cell r="V2820" t="str">
            <v>2020</v>
          </cell>
          <cell r="W2820">
            <v>43941</v>
          </cell>
        </row>
        <row r="2821">
          <cell r="G2821">
            <v>331386</v>
          </cell>
          <cell r="H2821" t="str">
            <v>KR</v>
          </cell>
          <cell r="I2821">
            <v>43854</v>
          </cell>
          <cell r="J2821">
            <v>43923</v>
          </cell>
          <cell r="K2821">
            <v>43864</v>
          </cell>
          <cell r="L2821">
            <v>43924</v>
          </cell>
          <cell r="M2821">
            <v>17</v>
          </cell>
          <cell r="N2821">
            <v>-60000</v>
          </cell>
          <cell r="P2821" t="str">
            <v>2905100202</v>
          </cell>
          <cell r="Q2821" t="str">
            <v>2031004055</v>
          </cell>
          <cell r="R2821" t="str">
            <v>08433548762 ANA PIEDRAITA</v>
          </cell>
          <cell r="S2821" t="str">
            <v>843320011</v>
          </cell>
          <cell r="T2821" t="str">
            <v>1904392748</v>
          </cell>
          <cell r="U2821" t="str">
            <v>2000301742</v>
          </cell>
          <cell r="V2821" t="str">
            <v>2020</v>
          </cell>
          <cell r="W2821">
            <v>43941</v>
          </cell>
        </row>
        <row r="2822">
          <cell r="G2822">
            <v>331384</v>
          </cell>
          <cell r="H2822" t="str">
            <v>KR</v>
          </cell>
          <cell r="I2822">
            <v>43854</v>
          </cell>
          <cell r="J2822">
            <v>43923</v>
          </cell>
          <cell r="K2822">
            <v>43864</v>
          </cell>
          <cell r="L2822">
            <v>43924</v>
          </cell>
          <cell r="M2822">
            <v>17</v>
          </cell>
          <cell r="N2822">
            <v>-60000</v>
          </cell>
          <cell r="P2822" t="str">
            <v>2905100202</v>
          </cell>
          <cell r="Q2822" t="str">
            <v>2031004055</v>
          </cell>
          <cell r="R2822" t="str">
            <v>08758569216 LEE MUÑOZ</v>
          </cell>
          <cell r="S2822" t="str">
            <v>875817011</v>
          </cell>
          <cell r="T2822" t="str">
            <v>1904392739</v>
          </cell>
          <cell r="U2822" t="str">
            <v>2000301742</v>
          </cell>
          <cell r="V2822" t="str">
            <v>2020</v>
          </cell>
          <cell r="W2822">
            <v>43941</v>
          </cell>
        </row>
        <row r="2823">
          <cell r="G2823">
            <v>331381</v>
          </cell>
          <cell r="H2823" t="str">
            <v>KR</v>
          </cell>
          <cell r="I2823">
            <v>43854</v>
          </cell>
          <cell r="J2823">
            <v>43923</v>
          </cell>
          <cell r="K2823">
            <v>43864</v>
          </cell>
          <cell r="L2823">
            <v>43924</v>
          </cell>
          <cell r="M2823">
            <v>17</v>
          </cell>
          <cell r="N2823">
            <v>-60000</v>
          </cell>
          <cell r="P2823" t="str">
            <v>2905100202</v>
          </cell>
          <cell r="Q2823" t="str">
            <v>2031004055</v>
          </cell>
          <cell r="R2823" t="str">
            <v>08001319602 SKARLE CORRO</v>
          </cell>
          <cell r="S2823" t="str">
            <v>800120011</v>
          </cell>
          <cell r="T2823" t="str">
            <v>1904392732</v>
          </cell>
          <cell r="U2823" t="str">
            <v>2000301742</v>
          </cell>
          <cell r="V2823" t="str">
            <v>2020</v>
          </cell>
          <cell r="W2823">
            <v>43941</v>
          </cell>
        </row>
        <row r="2824">
          <cell r="G2824">
            <v>331380</v>
          </cell>
          <cell r="H2824" t="str">
            <v>KR</v>
          </cell>
          <cell r="I2824">
            <v>43854</v>
          </cell>
          <cell r="J2824">
            <v>43923</v>
          </cell>
          <cell r="K2824">
            <v>43864</v>
          </cell>
          <cell r="L2824">
            <v>43924</v>
          </cell>
          <cell r="M2824">
            <v>17</v>
          </cell>
          <cell r="N2824">
            <v>-60000</v>
          </cell>
          <cell r="P2824" t="str">
            <v>2905100202</v>
          </cell>
          <cell r="Q2824" t="str">
            <v>2031004055</v>
          </cell>
          <cell r="R2824" t="str">
            <v>08638539919 MARCO LOZANO</v>
          </cell>
          <cell r="S2824" t="str">
            <v>863820011</v>
          </cell>
          <cell r="T2824" t="str">
            <v>1904392725</v>
          </cell>
          <cell r="U2824" t="str">
            <v>2000301742</v>
          </cell>
          <cell r="V2824" t="str">
            <v>2020</v>
          </cell>
          <cell r="W2824">
            <v>43941</v>
          </cell>
        </row>
        <row r="2825">
          <cell r="G2825">
            <v>331379</v>
          </cell>
          <cell r="H2825" t="str">
            <v>KR</v>
          </cell>
          <cell r="I2825">
            <v>43854</v>
          </cell>
          <cell r="J2825">
            <v>43923</v>
          </cell>
          <cell r="K2825">
            <v>43864</v>
          </cell>
          <cell r="L2825">
            <v>43924</v>
          </cell>
          <cell r="M2825">
            <v>17</v>
          </cell>
          <cell r="N2825">
            <v>-60000</v>
          </cell>
          <cell r="P2825" t="str">
            <v>2905100202</v>
          </cell>
          <cell r="Q2825" t="str">
            <v>2031004055</v>
          </cell>
          <cell r="R2825" t="str">
            <v>08001254758 HERLINDA CAMACHO</v>
          </cell>
          <cell r="S2825" t="str">
            <v>800120011</v>
          </cell>
          <cell r="T2825" t="str">
            <v>1904392718</v>
          </cell>
          <cell r="U2825" t="str">
            <v>2000301742</v>
          </cell>
          <cell r="V2825" t="str">
            <v>2020</v>
          </cell>
          <cell r="W2825">
            <v>43941</v>
          </cell>
        </row>
        <row r="2826">
          <cell r="G2826">
            <v>331378</v>
          </cell>
          <cell r="H2826" t="str">
            <v>KR</v>
          </cell>
          <cell r="I2826">
            <v>43855</v>
          </cell>
          <cell r="J2826">
            <v>43923</v>
          </cell>
          <cell r="K2826">
            <v>43864</v>
          </cell>
          <cell r="L2826">
            <v>43924</v>
          </cell>
          <cell r="M2826">
            <v>17</v>
          </cell>
          <cell r="N2826">
            <v>-60000</v>
          </cell>
          <cell r="P2826" t="str">
            <v>2905100202</v>
          </cell>
          <cell r="Q2826" t="str">
            <v>2031004055</v>
          </cell>
          <cell r="R2826" t="str">
            <v>08758508130 WILLIAM DE LA PUENTE</v>
          </cell>
          <cell r="S2826" t="str">
            <v>875817011</v>
          </cell>
          <cell r="T2826" t="str">
            <v>1904392713</v>
          </cell>
          <cell r="U2826" t="str">
            <v>2000301742</v>
          </cell>
          <cell r="V2826" t="str">
            <v>2020</v>
          </cell>
          <cell r="W2826">
            <v>43941</v>
          </cell>
        </row>
        <row r="2827">
          <cell r="G2827">
            <v>335763</v>
          </cell>
          <cell r="H2827" t="str">
            <v>KR</v>
          </cell>
          <cell r="I2827">
            <v>43899</v>
          </cell>
          <cell r="J2827">
            <v>43923</v>
          </cell>
          <cell r="K2827">
            <v>43900</v>
          </cell>
          <cell r="L2827">
            <v>43960</v>
          </cell>
          <cell r="M2827">
            <v>-19</v>
          </cell>
          <cell r="N2827">
            <v>-735223697</v>
          </cell>
          <cell r="P2827" t="str">
            <v>2905100202</v>
          </cell>
          <cell r="Q2827" t="str">
            <v>BARRANQUILLA</v>
          </cell>
          <cell r="R2827" t="str">
            <v>CONTRATO MAIS FEBRERO 2020 CO0800190000278</v>
          </cell>
          <cell r="S2827" t="str">
            <v>800120011</v>
          </cell>
          <cell r="T2827" t="str">
            <v>1904390760</v>
          </cell>
          <cell r="U2827" t="str">
            <v>2000301741</v>
          </cell>
          <cell r="V2827" t="str">
            <v>2020</v>
          </cell>
          <cell r="W2827">
            <v>43941</v>
          </cell>
        </row>
        <row r="2828">
          <cell r="G2828">
            <v>331369</v>
          </cell>
          <cell r="H2828" t="str">
            <v>KR</v>
          </cell>
          <cell r="I2828">
            <v>43795</v>
          </cell>
          <cell r="J2828">
            <v>43920</v>
          </cell>
          <cell r="K2828">
            <v>43865</v>
          </cell>
          <cell r="L2828">
            <v>43925</v>
          </cell>
          <cell r="M2828">
            <v>88</v>
          </cell>
          <cell r="N2828">
            <v>-60000</v>
          </cell>
          <cell r="P2828" t="str">
            <v>2905100202</v>
          </cell>
          <cell r="Q2828" t="str">
            <v>2041016638</v>
          </cell>
          <cell r="R2828" t="str">
            <v>54001358567 HERMES PEÑA</v>
          </cell>
          <cell r="S2828" t="str">
            <v>5400120011</v>
          </cell>
          <cell r="T2828" t="str">
            <v>1904377627</v>
          </cell>
          <cell r="U2828" t="str">
            <v>1904881778</v>
          </cell>
          <cell r="V2828" t="str">
            <v>2020</v>
          </cell>
          <cell r="W2828">
            <v>44013</v>
          </cell>
        </row>
        <row r="2829">
          <cell r="G2829">
            <v>30448966</v>
          </cell>
          <cell r="H2829" t="str">
            <v>KR</v>
          </cell>
          <cell r="I2829">
            <v>43817</v>
          </cell>
          <cell r="J2829">
            <v>43920</v>
          </cell>
          <cell r="K2829">
            <v>43840</v>
          </cell>
          <cell r="L2829">
            <v>43900</v>
          </cell>
          <cell r="M2829">
            <v>79</v>
          </cell>
          <cell r="N2829">
            <v>-255716</v>
          </cell>
          <cell r="P2829" t="str">
            <v>2905100202</v>
          </cell>
          <cell r="Q2829" t="str">
            <v>1101046541</v>
          </cell>
          <cell r="R2829" t="str">
            <v>13001501695 DIGNA PUELLO</v>
          </cell>
          <cell r="S2829" t="str">
            <v>1300120011</v>
          </cell>
          <cell r="T2829" t="str">
            <v>1904373651</v>
          </cell>
          <cell r="U2829" t="str">
            <v>2000324495</v>
          </cell>
          <cell r="V2829" t="str">
            <v>2020</v>
          </cell>
          <cell r="W2829">
            <v>43979</v>
          </cell>
        </row>
        <row r="2830">
          <cell r="G2830">
            <v>30441914</v>
          </cell>
          <cell r="H2830" t="str">
            <v>KR</v>
          </cell>
          <cell r="I2830">
            <v>43745</v>
          </cell>
          <cell r="J2830">
            <v>43920</v>
          </cell>
          <cell r="K2830">
            <v>43840</v>
          </cell>
          <cell r="L2830">
            <v>43900</v>
          </cell>
          <cell r="M2830">
            <v>79</v>
          </cell>
          <cell r="N2830">
            <v>-984947</v>
          </cell>
          <cell r="P2830" t="str">
            <v>2905100202</v>
          </cell>
          <cell r="Q2830" t="str">
            <v>1101057566</v>
          </cell>
          <cell r="R2830" t="str">
            <v>13001374269 HERNANDO ALVARADO</v>
          </cell>
          <cell r="S2830" t="str">
            <v>1300120011</v>
          </cell>
          <cell r="T2830" t="str">
            <v>1904373620</v>
          </cell>
          <cell r="U2830" t="str">
            <v>2000324495</v>
          </cell>
          <cell r="V2830" t="str">
            <v>2020</v>
          </cell>
          <cell r="W2830">
            <v>43979</v>
          </cell>
        </row>
        <row r="2831">
          <cell r="G2831">
            <v>33568</v>
          </cell>
          <cell r="H2831" t="str">
            <v>KR</v>
          </cell>
          <cell r="I2831">
            <v>43848</v>
          </cell>
          <cell r="J2831">
            <v>43916</v>
          </cell>
          <cell r="K2831">
            <v>43865</v>
          </cell>
          <cell r="L2831">
            <v>43925</v>
          </cell>
          <cell r="M2831">
            <v>179</v>
          </cell>
          <cell r="N2831">
            <v>-5854835</v>
          </cell>
          <cell r="P2831" t="str">
            <v>2905100203</v>
          </cell>
          <cell r="Q2831" t="str">
            <v>2040924145</v>
          </cell>
          <cell r="R2831" t="str">
            <v>76001176444 NILSON REINOZA</v>
          </cell>
          <cell r="S2831" t="str">
            <v>2000120011</v>
          </cell>
          <cell r="T2831" t="str">
            <v>1904365388</v>
          </cell>
          <cell r="U2831" t="str">
            <v>2000380497</v>
          </cell>
          <cell r="V2831" t="str">
            <v>2020</v>
          </cell>
          <cell r="W2831">
            <v>44104</v>
          </cell>
        </row>
        <row r="2832">
          <cell r="G2832">
            <v>33568</v>
          </cell>
          <cell r="H2832" t="str">
            <v>KR</v>
          </cell>
          <cell r="I2832">
            <v>43848</v>
          </cell>
          <cell r="J2832">
            <v>43916</v>
          </cell>
          <cell r="K2832">
            <v>43887</v>
          </cell>
          <cell r="L2832">
            <v>43947</v>
          </cell>
          <cell r="M2832">
            <v>135</v>
          </cell>
          <cell r="N2832">
            <v>-1650000</v>
          </cell>
          <cell r="P2832" t="str">
            <v>2205200101</v>
          </cell>
          <cell r="Q2832" t="str">
            <v>2040924145</v>
          </cell>
          <cell r="R2832" t="str">
            <v>GLOSA INICIAL GL-08493312011</v>
          </cell>
          <cell r="S2832" t="str">
            <v>2000120011</v>
          </cell>
          <cell r="T2832" t="str">
            <v>1904365388</v>
          </cell>
          <cell r="U2832" t="str">
            <v>105291643</v>
          </cell>
          <cell r="V2832" t="str">
            <v>2020</v>
          </cell>
          <cell r="W2832">
            <v>44082</v>
          </cell>
        </row>
        <row r="2833">
          <cell r="G2833">
            <v>33502</v>
          </cell>
          <cell r="H2833" t="str">
            <v>KR</v>
          </cell>
          <cell r="I2833">
            <v>43848</v>
          </cell>
          <cell r="J2833">
            <v>43916</v>
          </cell>
          <cell r="K2833">
            <v>43865</v>
          </cell>
          <cell r="L2833">
            <v>43925</v>
          </cell>
          <cell r="M2833">
            <v>88</v>
          </cell>
          <cell r="N2833">
            <v>-34148249</v>
          </cell>
          <cell r="P2833" t="str">
            <v>2905100203</v>
          </cell>
          <cell r="Q2833" t="str">
            <v>2040924145</v>
          </cell>
          <cell r="R2833" t="str">
            <v>20228356274 TERESA RODRIGUEZ</v>
          </cell>
          <cell r="S2833" t="str">
            <v>2022820011</v>
          </cell>
          <cell r="T2833" t="str">
            <v>1904365345</v>
          </cell>
          <cell r="U2833" t="str">
            <v>1904881687</v>
          </cell>
          <cell r="V2833" t="str">
            <v>2020</v>
          </cell>
          <cell r="W2833">
            <v>44013</v>
          </cell>
        </row>
        <row r="2834">
          <cell r="G2834">
            <v>33502</v>
          </cell>
          <cell r="H2834" t="str">
            <v>KR</v>
          </cell>
          <cell r="I2834">
            <v>43848</v>
          </cell>
          <cell r="J2834">
            <v>43916</v>
          </cell>
          <cell r="K2834">
            <v>43887</v>
          </cell>
          <cell r="L2834">
            <v>43947</v>
          </cell>
          <cell r="M2834">
            <v>135</v>
          </cell>
          <cell r="N2834">
            <v>-2310000</v>
          </cell>
          <cell r="P2834" t="str">
            <v>2205200101</v>
          </cell>
          <cell r="Q2834" t="str">
            <v>2040924145</v>
          </cell>
          <cell r="R2834" t="str">
            <v>GLOSA INICIAL GL-08493312021</v>
          </cell>
          <cell r="S2834" t="str">
            <v>2022820011</v>
          </cell>
          <cell r="T2834" t="str">
            <v>1904365345</v>
          </cell>
          <cell r="U2834" t="str">
            <v>105291663</v>
          </cell>
          <cell r="V2834" t="str">
            <v>2020</v>
          </cell>
          <cell r="W2834">
            <v>44082</v>
          </cell>
        </row>
        <row r="2835">
          <cell r="G2835">
            <v>331967</v>
          </cell>
          <cell r="H2835" t="str">
            <v>KR</v>
          </cell>
          <cell r="I2835">
            <v>43859</v>
          </cell>
          <cell r="J2835">
            <v>43916</v>
          </cell>
          <cell r="K2835">
            <v>43864</v>
          </cell>
          <cell r="L2835">
            <v>43924</v>
          </cell>
          <cell r="M2835">
            <v>17</v>
          </cell>
          <cell r="N2835">
            <v>-9000000</v>
          </cell>
          <cell r="P2835" t="str">
            <v>2905100202</v>
          </cell>
          <cell r="Q2835" t="str">
            <v>2031020450</v>
          </cell>
          <cell r="R2835" t="str">
            <v>08433405453 JORGE BUSTILLO</v>
          </cell>
          <cell r="S2835" t="str">
            <v>843320011</v>
          </cell>
          <cell r="T2835" t="str">
            <v>1904365259</v>
          </cell>
          <cell r="U2835" t="str">
            <v>2000301742</v>
          </cell>
          <cell r="V2835" t="str">
            <v>2020</v>
          </cell>
          <cell r="W2835">
            <v>43941</v>
          </cell>
        </row>
        <row r="2836">
          <cell r="G2836">
            <v>331967</v>
          </cell>
          <cell r="H2836" t="str">
            <v>KR</v>
          </cell>
          <cell r="I2836">
            <v>43859</v>
          </cell>
          <cell r="J2836">
            <v>43916</v>
          </cell>
          <cell r="K2836">
            <v>43878</v>
          </cell>
          <cell r="L2836">
            <v>43938</v>
          </cell>
          <cell r="M2836">
            <v>441</v>
          </cell>
          <cell r="N2836">
            <v>-8269205</v>
          </cell>
          <cell r="P2836" t="str">
            <v>2205200201</v>
          </cell>
          <cell r="Q2836" t="str">
            <v>2031020450</v>
          </cell>
          <cell r="R2836" t="str">
            <v>GLOSA INICIAL GL-08493311996</v>
          </cell>
          <cell r="S2836" t="str">
            <v>843320011</v>
          </cell>
          <cell r="T2836" t="str">
            <v>1904365259</v>
          </cell>
        </row>
        <row r="2837">
          <cell r="G2837">
            <v>335440</v>
          </cell>
          <cell r="H2837" t="str">
            <v>KR</v>
          </cell>
          <cell r="I2837">
            <v>43885</v>
          </cell>
          <cell r="J2837">
            <v>43915</v>
          </cell>
          <cell r="K2837">
            <v>43902</v>
          </cell>
          <cell r="L2837">
            <v>43962</v>
          </cell>
          <cell r="M2837">
            <v>166</v>
          </cell>
          <cell r="N2837">
            <v>-60000</v>
          </cell>
          <cell r="P2837" t="str">
            <v>2905100202</v>
          </cell>
          <cell r="Q2837" t="str">
            <v>3121205330</v>
          </cell>
          <cell r="R2837" t="str">
            <v>47555434614 ELISA GUETE</v>
          </cell>
          <cell r="S2837" t="str">
            <v>4755517011</v>
          </cell>
          <cell r="T2837" t="str">
            <v>1904359094</v>
          </cell>
          <cell r="U2837" t="str">
            <v>2000390881</v>
          </cell>
          <cell r="V2837" t="str">
            <v>2020</v>
          </cell>
          <cell r="W2837">
            <v>44128</v>
          </cell>
        </row>
        <row r="2838">
          <cell r="G2838">
            <v>335264</v>
          </cell>
          <cell r="H2838" t="str">
            <v>KR</v>
          </cell>
          <cell r="I2838">
            <v>43879</v>
          </cell>
          <cell r="J2838">
            <v>43915</v>
          </cell>
          <cell r="K2838">
            <v>43902</v>
          </cell>
          <cell r="L2838">
            <v>43962</v>
          </cell>
          <cell r="M2838">
            <v>166</v>
          </cell>
          <cell r="N2838">
            <v>-60000</v>
          </cell>
          <cell r="P2838" t="str">
            <v>2905100202</v>
          </cell>
          <cell r="Q2838" t="str">
            <v>3121205330</v>
          </cell>
          <cell r="R2838" t="str">
            <v>08001463543 ELIZABETH DONADO</v>
          </cell>
          <cell r="S2838" t="str">
            <v>4700117011</v>
          </cell>
          <cell r="T2838" t="str">
            <v>1904359091</v>
          </cell>
          <cell r="U2838" t="str">
            <v>2000390881</v>
          </cell>
          <cell r="V2838" t="str">
            <v>2020</v>
          </cell>
          <cell r="W2838">
            <v>44128</v>
          </cell>
        </row>
        <row r="2839">
          <cell r="G2839">
            <v>335418</v>
          </cell>
          <cell r="H2839" t="str">
            <v>KR</v>
          </cell>
          <cell r="I2839">
            <v>43894</v>
          </cell>
          <cell r="J2839">
            <v>43915</v>
          </cell>
          <cell r="K2839">
            <v>43902</v>
          </cell>
          <cell r="L2839">
            <v>43962</v>
          </cell>
          <cell r="M2839">
            <v>166</v>
          </cell>
          <cell r="N2839">
            <v>-7543717</v>
          </cell>
          <cell r="P2839" t="str">
            <v>2905100202</v>
          </cell>
          <cell r="Q2839" t="str">
            <v>3121205330</v>
          </cell>
          <cell r="R2839" t="str">
            <v>47170442481 JUAN DE ANGEL</v>
          </cell>
          <cell r="S2839" t="str">
            <v>4717017011</v>
          </cell>
          <cell r="T2839" t="str">
            <v>1904359051</v>
          </cell>
          <cell r="U2839" t="str">
            <v>2000390881</v>
          </cell>
          <cell r="V2839" t="str">
            <v>2020</v>
          </cell>
          <cell r="W2839">
            <v>44128</v>
          </cell>
        </row>
        <row r="2840">
          <cell r="G2840">
            <v>335418</v>
          </cell>
          <cell r="H2840" t="str">
            <v>KR</v>
          </cell>
          <cell r="I2840">
            <v>43894</v>
          </cell>
          <cell r="J2840">
            <v>43915</v>
          </cell>
          <cell r="K2840">
            <v>43915</v>
          </cell>
          <cell r="L2840">
            <v>43975</v>
          </cell>
          <cell r="M2840">
            <v>107</v>
          </cell>
          <cell r="N2840">
            <v>-1320000</v>
          </cell>
          <cell r="P2840" t="str">
            <v>2205200201</v>
          </cell>
          <cell r="Q2840" t="str">
            <v>3121205330</v>
          </cell>
          <cell r="R2840" t="str">
            <v>GLOSA INICIAL GL-47494314681</v>
          </cell>
          <cell r="S2840" t="str">
            <v>4717017011</v>
          </cell>
          <cell r="T2840" t="str">
            <v>1904359051</v>
          </cell>
          <cell r="U2840" t="str">
            <v>105291666</v>
          </cell>
          <cell r="V2840" t="str">
            <v>2020</v>
          </cell>
          <cell r="W2840">
            <v>44082</v>
          </cell>
        </row>
        <row r="2841">
          <cell r="G2841">
            <v>331488</v>
          </cell>
          <cell r="H2841" t="str">
            <v>KR</v>
          </cell>
          <cell r="I2841">
            <v>43854</v>
          </cell>
          <cell r="J2841">
            <v>43915</v>
          </cell>
          <cell r="K2841">
            <v>43865</v>
          </cell>
          <cell r="L2841">
            <v>43925</v>
          </cell>
          <cell r="M2841">
            <v>16</v>
          </cell>
          <cell r="N2841">
            <v>-5815541</v>
          </cell>
          <cell r="P2841" t="str">
            <v>2905100202</v>
          </cell>
          <cell r="Q2841" t="str">
            <v>2040910044</v>
          </cell>
          <cell r="R2841" t="str">
            <v>13001155056 YESENIA DIAZ</v>
          </cell>
          <cell r="S2841" t="str">
            <v>875817011</v>
          </cell>
          <cell r="T2841" t="str">
            <v>1904358462</v>
          </cell>
          <cell r="U2841" t="str">
            <v>2000301742</v>
          </cell>
          <cell r="V2841" t="str">
            <v>2020</v>
          </cell>
          <cell r="W2841">
            <v>43941</v>
          </cell>
        </row>
        <row r="2842">
          <cell r="G2842">
            <v>331488</v>
          </cell>
          <cell r="H2842" t="str">
            <v>KR</v>
          </cell>
          <cell r="I2842">
            <v>43854</v>
          </cell>
          <cell r="J2842">
            <v>43915</v>
          </cell>
          <cell r="K2842">
            <v>43882</v>
          </cell>
          <cell r="L2842">
            <v>43942</v>
          </cell>
          <cell r="M2842">
            <v>437</v>
          </cell>
          <cell r="N2842">
            <v>-257013</v>
          </cell>
          <cell r="P2842" t="str">
            <v>2205200201</v>
          </cell>
          <cell r="Q2842" t="str">
            <v>2040910044</v>
          </cell>
          <cell r="R2842" t="str">
            <v>GLOSA INICIAL GL-089276936242</v>
          </cell>
          <cell r="S2842" t="str">
            <v>875817011</v>
          </cell>
          <cell r="T2842" t="str">
            <v>1904358462</v>
          </cell>
        </row>
        <row r="2843">
          <cell r="G2843">
            <v>3318</v>
          </cell>
          <cell r="H2843" t="str">
            <v>KR</v>
          </cell>
          <cell r="I2843">
            <v>43841</v>
          </cell>
          <cell r="J2843">
            <v>43915</v>
          </cell>
          <cell r="K2843">
            <v>43864</v>
          </cell>
          <cell r="L2843">
            <v>43924</v>
          </cell>
          <cell r="M2843">
            <v>117</v>
          </cell>
          <cell r="N2843">
            <v>-9384566</v>
          </cell>
          <cell r="P2843" t="str">
            <v>2905100203</v>
          </cell>
          <cell r="Q2843" t="str">
            <v>2031101603</v>
          </cell>
          <cell r="R2843" t="str">
            <v>13001499726 CARMEN PALENCIA</v>
          </cell>
          <cell r="S2843" t="str">
            <v>1300120011</v>
          </cell>
          <cell r="T2843" t="str">
            <v>1904358428</v>
          </cell>
          <cell r="U2843" t="str">
            <v>2000350202</v>
          </cell>
          <cell r="V2843" t="str">
            <v>2020</v>
          </cell>
          <cell r="W2843">
            <v>44041</v>
          </cell>
        </row>
        <row r="2844">
          <cell r="G2844">
            <v>331696</v>
          </cell>
          <cell r="H2844" t="str">
            <v>KR</v>
          </cell>
          <cell r="I2844">
            <v>43858</v>
          </cell>
          <cell r="J2844">
            <v>43915</v>
          </cell>
          <cell r="K2844">
            <v>43865</v>
          </cell>
          <cell r="L2844">
            <v>43925</v>
          </cell>
          <cell r="M2844">
            <v>179</v>
          </cell>
          <cell r="N2844">
            <v>-4050000</v>
          </cell>
          <cell r="P2844" t="str">
            <v>2905100202</v>
          </cell>
          <cell r="Q2844" t="str">
            <v>2041533836</v>
          </cell>
          <cell r="R2844" t="str">
            <v>23555139589 LIBARDO OYOLA</v>
          </cell>
          <cell r="S2844" t="str">
            <v>2355520011</v>
          </cell>
          <cell r="T2844" t="str">
            <v>1904355804</v>
          </cell>
          <cell r="U2844" t="str">
            <v>2000380497</v>
          </cell>
          <cell r="V2844" t="str">
            <v>2020</v>
          </cell>
          <cell r="W2844">
            <v>44104</v>
          </cell>
        </row>
        <row r="2845">
          <cell r="G2845">
            <v>331696</v>
          </cell>
          <cell r="H2845" t="str">
            <v>KR</v>
          </cell>
          <cell r="I2845">
            <v>43858</v>
          </cell>
          <cell r="J2845">
            <v>43915</v>
          </cell>
          <cell r="K2845">
            <v>43865</v>
          </cell>
          <cell r="L2845">
            <v>43925</v>
          </cell>
          <cell r="M2845">
            <v>454</v>
          </cell>
          <cell r="N2845">
            <v>-101005</v>
          </cell>
          <cell r="P2845" t="str">
            <v>2205200201</v>
          </cell>
          <cell r="Q2845" t="str">
            <v>2041533836</v>
          </cell>
          <cell r="R2845" t="str">
            <v>GLOSA INICIAL GL-23065382567</v>
          </cell>
          <cell r="S2845" t="str">
            <v>2355520011</v>
          </cell>
          <cell r="T2845" t="str">
            <v>1904355804</v>
          </cell>
        </row>
        <row r="2846">
          <cell r="G2846">
            <v>30449296</v>
          </cell>
          <cell r="H2846" t="str">
            <v>KR</v>
          </cell>
          <cell r="I2846">
            <v>43825</v>
          </cell>
          <cell r="J2846">
            <v>43915</v>
          </cell>
          <cell r="K2846">
            <v>43865</v>
          </cell>
          <cell r="L2846">
            <v>43925</v>
          </cell>
          <cell r="M2846">
            <v>88</v>
          </cell>
          <cell r="N2846">
            <v>-18571455</v>
          </cell>
          <cell r="P2846" t="str">
            <v>2905100202</v>
          </cell>
          <cell r="Q2846" t="str">
            <v>2041537856</v>
          </cell>
          <cell r="R2846" t="str">
            <v>23001162959 GLADYS YANES</v>
          </cell>
          <cell r="S2846" t="str">
            <v>2300120011</v>
          </cell>
          <cell r="T2846" t="str">
            <v>1904355142</v>
          </cell>
          <cell r="U2846" t="str">
            <v>1904829858</v>
          </cell>
          <cell r="V2846" t="str">
            <v>2020</v>
          </cell>
          <cell r="W2846">
            <v>44013</v>
          </cell>
        </row>
        <row r="2847">
          <cell r="G2847">
            <v>331522</v>
          </cell>
          <cell r="H2847" t="str">
            <v>KR</v>
          </cell>
          <cell r="I2847">
            <v>43855</v>
          </cell>
          <cell r="J2847">
            <v>43914</v>
          </cell>
          <cell r="K2847">
            <v>43864</v>
          </cell>
          <cell r="L2847">
            <v>43924</v>
          </cell>
          <cell r="M2847">
            <v>17</v>
          </cell>
          <cell r="N2847">
            <v>-60000</v>
          </cell>
          <cell r="P2847" t="str">
            <v>2905100202</v>
          </cell>
          <cell r="Q2847" t="str">
            <v>2031122370</v>
          </cell>
          <cell r="R2847" t="str">
            <v>08001431449 DANIELA ARZUZA</v>
          </cell>
          <cell r="S2847" t="str">
            <v>800120011</v>
          </cell>
          <cell r="T2847" t="str">
            <v>1904348972</v>
          </cell>
          <cell r="U2847" t="str">
            <v>2000301742</v>
          </cell>
          <cell r="V2847" t="str">
            <v>2020</v>
          </cell>
          <cell r="W2847">
            <v>43941</v>
          </cell>
        </row>
        <row r="2848">
          <cell r="G2848">
            <v>331519</v>
          </cell>
          <cell r="H2848" t="str">
            <v>KR</v>
          </cell>
          <cell r="I2848">
            <v>43855</v>
          </cell>
          <cell r="J2848">
            <v>43914</v>
          </cell>
          <cell r="K2848">
            <v>43864</v>
          </cell>
          <cell r="L2848">
            <v>43924</v>
          </cell>
          <cell r="M2848">
            <v>17</v>
          </cell>
          <cell r="N2848">
            <v>-60000</v>
          </cell>
          <cell r="P2848" t="str">
            <v>2905100202</v>
          </cell>
          <cell r="Q2848" t="str">
            <v>2031122370</v>
          </cell>
          <cell r="R2848" t="str">
            <v>08078017232 CARLOS ORELLANO</v>
          </cell>
          <cell r="S2848" t="str">
            <v>807820011</v>
          </cell>
          <cell r="T2848" t="str">
            <v>1904348959</v>
          </cell>
          <cell r="U2848" t="str">
            <v>2000301742</v>
          </cell>
          <cell r="V2848" t="str">
            <v>2020</v>
          </cell>
          <cell r="W2848">
            <v>43941</v>
          </cell>
        </row>
        <row r="2849">
          <cell r="G2849">
            <v>331516</v>
          </cell>
          <cell r="H2849" t="str">
            <v>KR</v>
          </cell>
          <cell r="I2849">
            <v>43855</v>
          </cell>
          <cell r="J2849">
            <v>43914</v>
          </cell>
          <cell r="K2849">
            <v>43864</v>
          </cell>
          <cell r="L2849">
            <v>43924</v>
          </cell>
          <cell r="M2849">
            <v>17</v>
          </cell>
          <cell r="N2849">
            <v>-60000</v>
          </cell>
          <cell r="P2849" t="str">
            <v>2905100202</v>
          </cell>
          <cell r="Q2849" t="str">
            <v>2031122370</v>
          </cell>
          <cell r="R2849" t="str">
            <v>08758039912 NUBIA ALVAREZ</v>
          </cell>
          <cell r="S2849" t="str">
            <v>875817011</v>
          </cell>
          <cell r="T2849" t="str">
            <v>1904348929</v>
          </cell>
          <cell r="U2849" t="str">
            <v>2000301742</v>
          </cell>
          <cell r="V2849" t="str">
            <v>2020</v>
          </cell>
          <cell r="W2849">
            <v>43941</v>
          </cell>
        </row>
        <row r="2850">
          <cell r="G2850">
            <v>331514</v>
          </cell>
          <cell r="H2850" t="str">
            <v>KR</v>
          </cell>
          <cell r="I2850">
            <v>43855</v>
          </cell>
          <cell r="J2850">
            <v>43914</v>
          </cell>
          <cell r="K2850">
            <v>43864</v>
          </cell>
          <cell r="L2850">
            <v>43924</v>
          </cell>
          <cell r="M2850">
            <v>17</v>
          </cell>
          <cell r="N2850">
            <v>-60000</v>
          </cell>
          <cell r="P2850" t="str">
            <v>2905100202</v>
          </cell>
          <cell r="Q2850" t="str">
            <v>2031122370</v>
          </cell>
          <cell r="R2850" t="str">
            <v>08001545810 MAFRANYI PARDO</v>
          </cell>
          <cell r="S2850" t="str">
            <v>800120011</v>
          </cell>
          <cell r="T2850" t="str">
            <v>1904348910</v>
          </cell>
          <cell r="U2850" t="str">
            <v>2000301742</v>
          </cell>
          <cell r="V2850" t="str">
            <v>2020</v>
          </cell>
          <cell r="W2850">
            <v>43941</v>
          </cell>
        </row>
        <row r="2851">
          <cell r="G2851">
            <v>331511</v>
          </cell>
          <cell r="H2851" t="str">
            <v>KR</v>
          </cell>
          <cell r="I2851">
            <v>43855</v>
          </cell>
          <cell r="J2851">
            <v>43914</v>
          </cell>
          <cell r="K2851">
            <v>43864</v>
          </cell>
          <cell r="L2851">
            <v>43924</v>
          </cell>
          <cell r="M2851">
            <v>17</v>
          </cell>
          <cell r="N2851">
            <v>-60000</v>
          </cell>
          <cell r="P2851" t="str">
            <v>2905100202</v>
          </cell>
          <cell r="Q2851" t="str">
            <v>2031122370</v>
          </cell>
          <cell r="R2851" t="str">
            <v>08001171245 ANGELICA ARENAS</v>
          </cell>
          <cell r="S2851" t="str">
            <v>800120011</v>
          </cell>
          <cell r="T2851" t="str">
            <v>1904348887</v>
          </cell>
          <cell r="U2851" t="str">
            <v>2000301742</v>
          </cell>
          <cell r="V2851" t="str">
            <v>2020</v>
          </cell>
          <cell r="W2851">
            <v>43941</v>
          </cell>
        </row>
        <row r="2852">
          <cell r="G2852">
            <v>331510</v>
          </cell>
          <cell r="H2852" t="str">
            <v>KR</v>
          </cell>
          <cell r="I2852">
            <v>43855</v>
          </cell>
          <cell r="J2852">
            <v>43914</v>
          </cell>
          <cell r="K2852">
            <v>43864</v>
          </cell>
          <cell r="L2852">
            <v>43924</v>
          </cell>
          <cell r="M2852">
            <v>17</v>
          </cell>
          <cell r="N2852">
            <v>-60000</v>
          </cell>
          <cell r="P2852" t="str">
            <v>2905100202</v>
          </cell>
          <cell r="Q2852" t="str">
            <v>2031122370</v>
          </cell>
          <cell r="R2852" t="str">
            <v>08001068004 FABIANA PAREJO</v>
          </cell>
          <cell r="S2852" t="str">
            <v>800120011</v>
          </cell>
          <cell r="T2852" t="str">
            <v>1904348868</v>
          </cell>
          <cell r="U2852" t="str">
            <v>2000301742</v>
          </cell>
          <cell r="V2852" t="str">
            <v>2020</v>
          </cell>
          <cell r="W2852">
            <v>43941</v>
          </cell>
        </row>
        <row r="2853">
          <cell r="G2853">
            <v>331505</v>
          </cell>
          <cell r="H2853" t="str">
            <v>KR</v>
          </cell>
          <cell r="I2853">
            <v>43855</v>
          </cell>
          <cell r="J2853">
            <v>43914</v>
          </cell>
          <cell r="K2853">
            <v>43864</v>
          </cell>
          <cell r="L2853">
            <v>43924</v>
          </cell>
          <cell r="M2853">
            <v>17</v>
          </cell>
          <cell r="N2853">
            <v>-60000</v>
          </cell>
          <cell r="P2853" t="str">
            <v>2905100202</v>
          </cell>
          <cell r="Q2853" t="str">
            <v>2031122370</v>
          </cell>
          <cell r="R2853" t="str">
            <v>08001212445 VEANOR ESCORCIA</v>
          </cell>
          <cell r="S2853" t="str">
            <v>800120011</v>
          </cell>
          <cell r="T2853" t="str">
            <v>1904348858</v>
          </cell>
          <cell r="U2853" t="str">
            <v>2000301742</v>
          </cell>
          <cell r="V2853" t="str">
            <v>2020</v>
          </cell>
          <cell r="W2853">
            <v>43941</v>
          </cell>
        </row>
        <row r="2854">
          <cell r="G2854">
            <v>331503</v>
          </cell>
          <cell r="H2854" t="str">
            <v>KR</v>
          </cell>
          <cell r="I2854">
            <v>43855</v>
          </cell>
          <cell r="J2854">
            <v>43914</v>
          </cell>
          <cell r="K2854">
            <v>43864</v>
          </cell>
          <cell r="L2854">
            <v>43924</v>
          </cell>
          <cell r="M2854">
            <v>17</v>
          </cell>
          <cell r="N2854">
            <v>-60000</v>
          </cell>
          <cell r="P2854" t="str">
            <v>2905100202</v>
          </cell>
          <cell r="Q2854" t="str">
            <v>2031122370</v>
          </cell>
          <cell r="R2854" t="str">
            <v>08001245440 MARTIN JARABA</v>
          </cell>
          <cell r="S2854" t="str">
            <v>800120011</v>
          </cell>
          <cell r="T2854" t="str">
            <v>1904348849</v>
          </cell>
          <cell r="U2854" t="str">
            <v>2000301742</v>
          </cell>
          <cell r="V2854" t="str">
            <v>2020</v>
          </cell>
          <cell r="W2854">
            <v>43941</v>
          </cell>
        </row>
        <row r="2855">
          <cell r="G2855">
            <v>331500</v>
          </cell>
          <cell r="H2855" t="str">
            <v>KR</v>
          </cell>
          <cell r="I2855">
            <v>43855</v>
          </cell>
          <cell r="J2855">
            <v>43914</v>
          </cell>
          <cell r="K2855">
            <v>43864</v>
          </cell>
          <cell r="L2855">
            <v>43924</v>
          </cell>
          <cell r="M2855">
            <v>17</v>
          </cell>
          <cell r="N2855">
            <v>-60000</v>
          </cell>
          <cell r="P2855" t="str">
            <v>2905100202</v>
          </cell>
          <cell r="Q2855" t="str">
            <v>2031122370</v>
          </cell>
          <cell r="R2855" t="str">
            <v>08001369259 JUAN RIENSO</v>
          </cell>
          <cell r="S2855" t="str">
            <v>800120011</v>
          </cell>
          <cell r="T2855" t="str">
            <v>1904348839</v>
          </cell>
          <cell r="U2855" t="str">
            <v>2000301742</v>
          </cell>
          <cell r="V2855" t="str">
            <v>2020</v>
          </cell>
          <cell r="W2855">
            <v>43941</v>
          </cell>
        </row>
        <row r="2856">
          <cell r="G2856">
            <v>331377</v>
          </cell>
          <cell r="H2856" t="str">
            <v>KR</v>
          </cell>
          <cell r="I2856">
            <v>43675</v>
          </cell>
          <cell r="J2856">
            <v>43914</v>
          </cell>
          <cell r="K2856">
            <v>43864</v>
          </cell>
          <cell r="L2856">
            <v>43924</v>
          </cell>
          <cell r="M2856">
            <v>17</v>
          </cell>
          <cell r="N2856">
            <v>-60000</v>
          </cell>
          <cell r="P2856" t="str">
            <v>2905100202</v>
          </cell>
          <cell r="Q2856" t="str">
            <v>2031122370</v>
          </cell>
          <cell r="R2856" t="str">
            <v>08758520797 JOSE DE LA ROSA</v>
          </cell>
          <cell r="S2856" t="str">
            <v>875817011</v>
          </cell>
          <cell r="T2856" t="str">
            <v>1904348833</v>
          </cell>
          <cell r="U2856" t="str">
            <v>2000301742</v>
          </cell>
          <cell r="V2856" t="str">
            <v>2020</v>
          </cell>
          <cell r="W2856">
            <v>43941</v>
          </cell>
        </row>
        <row r="2857">
          <cell r="G2857">
            <v>331375</v>
          </cell>
          <cell r="H2857" t="str">
            <v>KR</v>
          </cell>
          <cell r="I2857">
            <v>43853</v>
          </cell>
          <cell r="J2857">
            <v>43914</v>
          </cell>
          <cell r="K2857">
            <v>43864</v>
          </cell>
          <cell r="L2857">
            <v>43924</v>
          </cell>
          <cell r="M2857">
            <v>17</v>
          </cell>
          <cell r="N2857">
            <v>-60000</v>
          </cell>
          <cell r="P2857" t="str">
            <v>2905100202</v>
          </cell>
          <cell r="Q2857" t="str">
            <v>2031122370</v>
          </cell>
          <cell r="R2857" t="str">
            <v>08001561940 YANETH ALTAMAR</v>
          </cell>
          <cell r="S2857" t="str">
            <v>800120011</v>
          </cell>
          <cell r="T2857" t="str">
            <v>1904348828</v>
          </cell>
          <cell r="U2857" t="str">
            <v>2000301742</v>
          </cell>
          <cell r="V2857" t="str">
            <v>2020</v>
          </cell>
          <cell r="W2857">
            <v>43941</v>
          </cell>
        </row>
        <row r="2858">
          <cell r="G2858">
            <v>331374</v>
          </cell>
          <cell r="H2858" t="str">
            <v>KR</v>
          </cell>
          <cell r="I2858">
            <v>43853</v>
          </cell>
          <cell r="J2858">
            <v>43914</v>
          </cell>
          <cell r="K2858">
            <v>43864</v>
          </cell>
          <cell r="L2858">
            <v>43924</v>
          </cell>
          <cell r="M2858">
            <v>17</v>
          </cell>
          <cell r="N2858">
            <v>-60000</v>
          </cell>
          <cell r="P2858" t="str">
            <v>2905100202</v>
          </cell>
          <cell r="Q2858" t="str">
            <v>2031122370</v>
          </cell>
          <cell r="R2858" t="str">
            <v>08001079123 EDWIN NIETO</v>
          </cell>
          <cell r="S2858" t="str">
            <v>800120011</v>
          </cell>
          <cell r="T2858" t="str">
            <v>1904348819</v>
          </cell>
          <cell r="U2858" t="str">
            <v>2000301742</v>
          </cell>
          <cell r="V2858" t="str">
            <v>2020</v>
          </cell>
          <cell r="W2858">
            <v>43941</v>
          </cell>
        </row>
        <row r="2859">
          <cell r="G2859">
            <v>331372</v>
          </cell>
          <cell r="H2859" t="str">
            <v>KR</v>
          </cell>
          <cell r="I2859">
            <v>43853</v>
          </cell>
          <cell r="J2859">
            <v>43914</v>
          </cell>
          <cell r="K2859">
            <v>43864</v>
          </cell>
          <cell r="L2859">
            <v>43924</v>
          </cell>
          <cell r="M2859">
            <v>17</v>
          </cell>
          <cell r="N2859">
            <v>-60000</v>
          </cell>
          <cell r="P2859" t="str">
            <v>2905100202</v>
          </cell>
          <cell r="Q2859" t="str">
            <v>2031122370</v>
          </cell>
          <cell r="R2859" t="str">
            <v>08001431215 XIOMARA FREYLE</v>
          </cell>
          <cell r="S2859" t="str">
            <v>800120011</v>
          </cell>
          <cell r="T2859" t="str">
            <v>1904348812</v>
          </cell>
          <cell r="U2859" t="str">
            <v>2000301742</v>
          </cell>
          <cell r="V2859" t="str">
            <v>2020</v>
          </cell>
          <cell r="W2859">
            <v>43941</v>
          </cell>
        </row>
        <row r="2860">
          <cell r="G2860">
            <v>331366</v>
          </cell>
          <cell r="H2860" t="str">
            <v>KR</v>
          </cell>
          <cell r="I2860">
            <v>43853</v>
          </cell>
          <cell r="J2860">
            <v>43914</v>
          </cell>
          <cell r="K2860">
            <v>43864</v>
          </cell>
          <cell r="L2860">
            <v>43924</v>
          </cell>
          <cell r="M2860">
            <v>17</v>
          </cell>
          <cell r="N2860">
            <v>-60000</v>
          </cell>
          <cell r="P2860" t="str">
            <v>2905100102</v>
          </cell>
          <cell r="Q2860" t="str">
            <v>2031122370</v>
          </cell>
          <cell r="R2860" t="str">
            <v>08001145314 JONATHAN BORRERO</v>
          </cell>
          <cell r="S2860" t="str">
            <v>800120011</v>
          </cell>
          <cell r="T2860" t="str">
            <v>1904348801</v>
          </cell>
          <cell r="U2860" t="str">
            <v>2000301742</v>
          </cell>
          <cell r="V2860" t="str">
            <v>2020</v>
          </cell>
          <cell r="W2860">
            <v>43941</v>
          </cell>
        </row>
        <row r="2861">
          <cell r="G2861">
            <v>331363</v>
          </cell>
          <cell r="H2861" t="str">
            <v>KR</v>
          </cell>
          <cell r="I2861">
            <v>43853</v>
          </cell>
          <cell r="J2861">
            <v>43914</v>
          </cell>
          <cell r="K2861">
            <v>43864</v>
          </cell>
          <cell r="L2861">
            <v>43924</v>
          </cell>
          <cell r="M2861">
            <v>17</v>
          </cell>
          <cell r="N2861">
            <v>-60000</v>
          </cell>
          <cell r="P2861" t="str">
            <v>2905100102</v>
          </cell>
          <cell r="Q2861" t="str">
            <v>2031122370</v>
          </cell>
          <cell r="R2861" t="str">
            <v>08001426427 YOSIMAR VILLA</v>
          </cell>
          <cell r="S2861" t="str">
            <v>875817011</v>
          </cell>
          <cell r="T2861" t="str">
            <v>1904348790</v>
          </cell>
          <cell r="U2861" t="str">
            <v>2000301742</v>
          </cell>
          <cell r="V2861" t="str">
            <v>2020</v>
          </cell>
          <cell r="W2861">
            <v>43941</v>
          </cell>
        </row>
        <row r="2862">
          <cell r="G2862">
            <v>331362</v>
          </cell>
          <cell r="H2862" t="str">
            <v>KR</v>
          </cell>
          <cell r="I2862">
            <v>43853</v>
          </cell>
          <cell r="J2862">
            <v>43914</v>
          </cell>
          <cell r="K2862">
            <v>43864</v>
          </cell>
          <cell r="L2862">
            <v>43924</v>
          </cell>
          <cell r="M2862">
            <v>17</v>
          </cell>
          <cell r="N2862">
            <v>-60000</v>
          </cell>
          <cell r="P2862" t="str">
            <v>2905100102</v>
          </cell>
          <cell r="Q2862" t="str">
            <v>2031122370</v>
          </cell>
          <cell r="R2862" t="str">
            <v>08758476615 ANDRES MURCIA</v>
          </cell>
          <cell r="S2862" t="str">
            <v>875817011</v>
          </cell>
          <cell r="T2862" t="str">
            <v>1904348777</v>
          </cell>
          <cell r="U2862" t="str">
            <v>2000301742</v>
          </cell>
          <cell r="V2862" t="str">
            <v>2020</v>
          </cell>
          <cell r="W2862">
            <v>43941</v>
          </cell>
        </row>
        <row r="2863">
          <cell r="G2863">
            <v>331361</v>
          </cell>
          <cell r="H2863" t="str">
            <v>KR</v>
          </cell>
          <cell r="I2863">
            <v>43853</v>
          </cell>
          <cell r="J2863">
            <v>43914</v>
          </cell>
          <cell r="K2863">
            <v>43864</v>
          </cell>
          <cell r="L2863">
            <v>43924</v>
          </cell>
          <cell r="M2863">
            <v>17</v>
          </cell>
          <cell r="N2863">
            <v>-60000</v>
          </cell>
          <cell r="P2863" t="str">
            <v>2905100202</v>
          </cell>
          <cell r="Q2863" t="str">
            <v>2031122370</v>
          </cell>
          <cell r="R2863" t="str">
            <v>08001072941 FELICIA IBAÑEZ</v>
          </cell>
          <cell r="S2863" t="str">
            <v>800120011</v>
          </cell>
          <cell r="T2863" t="str">
            <v>1904348755</v>
          </cell>
          <cell r="U2863" t="str">
            <v>2000301742</v>
          </cell>
          <cell r="V2863" t="str">
            <v>2020</v>
          </cell>
          <cell r="W2863">
            <v>43941</v>
          </cell>
        </row>
        <row r="2864">
          <cell r="G2864">
            <v>331358</v>
          </cell>
          <cell r="H2864" t="str">
            <v>KR</v>
          </cell>
          <cell r="I2864">
            <v>43685</v>
          </cell>
          <cell r="J2864">
            <v>43914</v>
          </cell>
          <cell r="K2864">
            <v>43864</v>
          </cell>
          <cell r="L2864">
            <v>43924</v>
          </cell>
          <cell r="M2864">
            <v>17</v>
          </cell>
          <cell r="N2864">
            <v>-60000</v>
          </cell>
          <cell r="P2864" t="str">
            <v>2905100202</v>
          </cell>
          <cell r="Q2864" t="str">
            <v>2031122370</v>
          </cell>
          <cell r="R2864" t="str">
            <v>08001272811 ALBERTO D ARCE</v>
          </cell>
          <cell r="S2864" t="str">
            <v>800120011</v>
          </cell>
          <cell r="T2864" t="str">
            <v>1904348729</v>
          </cell>
          <cell r="U2864" t="str">
            <v>2000301742</v>
          </cell>
          <cell r="V2864" t="str">
            <v>2020</v>
          </cell>
          <cell r="W2864">
            <v>43941</v>
          </cell>
        </row>
        <row r="2865">
          <cell r="G2865">
            <v>331357</v>
          </cell>
          <cell r="H2865" t="str">
            <v>KR</v>
          </cell>
          <cell r="I2865">
            <v>43853</v>
          </cell>
          <cell r="J2865">
            <v>43914</v>
          </cell>
          <cell r="K2865">
            <v>43864</v>
          </cell>
          <cell r="L2865">
            <v>43924</v>
          </cell>
          <cell r="M2865">
            <v>17</v>
          </cell>
          <cell r="N2865">
            <v>-60000</v>
          </cell>
          <cell r="P2865" t="str">
            <v>2905100202</v>
          </cell>
          <cell r="Q2865" t="str">
            <v>2031122370</v>
          </cell>
          <cell r="R2865" t="str">
            <v>08001256588 RUDIS NIETO</v>
          </cell>
          <cell r="S2865" t="str">
            <v>800120011</v>
          </cell>
          <cell r="T2865" t="str">
            <v>1904348721</v>
          </cell>
          <cell r="U2865" t="str">
            <v>2000301742</v>
          </cell>
          <cell r="V2865" t="str">
            <v>2020</v>
          </cell>
          <cell r="W2865">
            <v>43941</v>
          </cell>
        </row>
        <row r="2866">
          <cell r="G2866">
            <v>331322</v>
          </cell>
          <cell r="H2866" t="str">
            <v>KR</v>
          </cell>
          <cell r="I2866">
            <v>43853</v>
          </cell>
          <cell r="J2866">
            <v>43914</v>
          </cell>
          <cell r="K2866">
            <v>43864</v>
          </cell>
          <cell r="L2866">
            <v>43924</v>
          </cell>
          <cell r="M2866">
            <v>17</v>
          </cell>
          <cell r="N2866">
            <v>-60000</v>
          </cell>
          <cell r="P2866" t="str">
            <v>2905100202</v>
          </cell>
          <cell r="Q2866" t="str">
            <v>2031122370</v>
          </cell>
          <cell r="R2866" t="str">
            <v>08001431696 JEIMER PARDO</v>
          </cell>
          <cell r="S2866" t="str">
            <v>875817011</v>
          </cell>
          <cell r="T2866" t="str">
            <v>1904348713</v>
          </cell>
          <cell r="U2866" t="str">
            <v>2000301742</v>
          </cell>
          <cell r="V2866" t="str">
            <v>2020</v>
          </cell>
          <cell r="W2866">
            <v>43941</v>
          </cell>
        </row>
        <row r="2867">
          <cell r="G2867">
            <v>33414</v>
          </cell>
          <cell r="H2867" t="str">
            <v>KR</v>
          </cell>
          <cell r="I2867">
            <v>43845</v>
          </cell>
          <cell r="J2867">
            <v>43914</v>
          </cell>
          <cell r="K2867">
            <v>43864</v>
          </cell>
          <cell r="L2867">
            <v>43924</v>
          </cell>
          <cell r="M2867">
            <v>88</v>
          </cell>
          <cell r="N2867">
            <v>-60000</v>
          </cell>
          <cell r="P2867" t="str">
            <v>2905100203</v>
          </cell>
          <cell r="Q2867" t="str">
            <v>2031017263</v>
          </cell>
          <cell r="R2867" t="str">
            <v>68307347501 ALEXANDER LIZCANO</v>
          </cell>
          <cell r="S2867" t="str">
            <v>6830720011</v>
          </cell>
          <cell r="T2867" t="str">
            <v>1904348077</v>
          </cell>
          <cell r="U2867" t="str">
            <v>2000335020</v>
          </cell>
          <cell r="V2867" t="str">
            <v>2020</v>
          </cell>
          <cell r="W2867">
            <v>44012</v>
          </cell>
        </row>
        <row r="2868">
          <cell r="G2868">
            <v>30449631</v>
          </cell>
          <cell r="H2868" t="str">
            <v>KR</v>
          </cell>
          <cell r="I2868">
            <v>43825</v>
          </cell>
          <cell r="J2868">
            <v>43914</v>
          </cell>
          <cell r="K2868">
            <v>43864</v>
          </cell>
          <cell r="L2868">
            <v>43924</v>
          </cell>
          <cell r="M2868">
            <v>88</v>
          </cell>
          <cell r="N2868">
            <v>-60000</v>
          </cell>
          <cell r="P2868" t="str">
            <v>2905100203</v>
          </cell>
          <cell r="Q2868" t="str">
            <v>2031017263</v>
          </cell>
          <cell r="R2868" t="str">
            <v>68121000053 MARIA ANGARITA</v>
          </cell>
          <cell r="S2868" t="str">
            <v>6812120011</v>
          </cell>
          <cell r="T2868" t="str">
            <v>1904348051</v>
          </cell>
          <cell r="U2868" t="str">
            <v>2000335020</v>
          </cell>
          <cell r="V2868" t="str">
            <v>2020</v>
          </cell>
          <cell r="W2868">
            <v>44012</v>
          </cell>
        </row>
        <row r="2869">
          <cell r="G2869">
            <v>30449631</v>
          </cell>
          <cell r="H2869" t="str">
            <v>KR</v>
          </cell>
          <cell r="I2869">
            <v>43825</v>
          </cell>
          <cell r="J2869">
            <v>43914</v>
          </cell>
          <cell r="K2869">
            <v>43873</v>
          </cell>
          <cell r="L2869">
            <v>43933</v>
          </cell>
          <cell r="M2869">
            <v>446</v>
          </cell>
          <cell r="N2869">
            <v>-191546</v>
          </cell>
          <cell r="P2869" t="str">
            <v>2205200101</v>
          </cell>
          <cell r="Q2869" t="str">
            <v>2031017263</v>
          </cell>
          <cell r="R2869" t="str">
            <v>GLOSA INICIAL GL-0892485343786</v>
          </cell>
          <cell r="S2869" t="str">
            <v>6812120011</v>
          </cell>
          <cell r="T2869" t="str">
            <v>1904348051</v>
          </cell>
        </row>
        <row r="2870">
          <cell r="G2870">
            <v>335219</v>
          </cell>
          <cell r="H2870" t="str">
            <v>KR</v>
          </cell>
          <cell r="I2870">
            <v>43815</v>
          </cell>
          <cell r="J2870">
            <v>43910</v>
          </cell>
          <cell r="K2870">
            <v>43896</v>
          </cell>
          <cell r="L2870">
            <v>43956</v>
          </cell>
          <cell r="M2870">
            <v>45</v>
          </cell>
          <cell r="N2870">
            <v>-3185501</v>
          </cell>
          <cell r="P2870" t="str">
            <v>2905100202</v>
          </cell>
          <cell r="Q2870" t="str">
            <v>3061058704</v>
          </cell>
          <cell r="R2870" t="str">
            <v>47720298231 EMILIN DIAZ</v>
          </cell>
          <cell r="S2870" t="str">
            <v>4755517011</v>
          </cell>
          <cell r="T2870" t="str">
            <v>1904339900</v>
          </cell>
          <cell r="U2870" t="str">
            <v>1904763132</v>
          </cell>
          <cell r="V2870" t="str">
            <v>2020</v>
          </cell>
          <cell r="W2870">
            <v>44001</v>
          </cell>
        </row>
        <row r="2871">
          <cell r="G2871">
            <v>335107</v>
          </cell>
          <cell r="H2871" t="str">
            <v>KR</v>
          </cell>
          <cell r="I2871">
            <v>43893</v>
          </cell>
          <cell r="J2871">
            <v>43910</v>
          </cell>
          <cell r="K2871">
            <v>43896</v>
          </cell>
          <cell r="L2871">
            <v>43956</v>
          </cell>
          <cell r="M2871">
            <v>45</v>
          </cell>
          <cell r="N2871">
            <v>-60000</v>
          </cell>
          <cell r="P2871" t="str">
            <v>2905100202</v>
          </cell>
          <cell r="Q2871" t="str">
            <v>3061058704</v>
          </cell>
          <cell r="R2871" t="str">
            <v>4760500130705 FERNANDO CHARRIS</v>
          </cell>
          <cell r="S2871" t="str">
            <v>4760517011</v>
          </cell>
          <cell r="T2871" t="str">
            <v>1904339896</v>
          </cell>
          <cell r="U2871" t="str">
            <v>2000333412</v>
          </cell>
          <cell r="V2871" t="str">
            <v>2020</v>
          </cell>
          <cell r="W2871">
            <v>44001</v>
          </cell>
        </row>
        <row r="2872">
          <cell r="G2872">
            <v>335095</v>
          </cell>
          <cell r="H2872" t="str">
            <v>KR</v>
          </cell>
          <cell r="I2872">
            <v>43893</v>
          </cell>
          <cell r="J2872">
            <v>43910</v>
          </cell>
          <cell r="K2872">
            <v>43896</v>
          </cell>
          <cell r="L2872">
            <v>43956</v>
          </cell>
          <cell r="M2872">
            <v>172</v>
          </cell>
          <cell r="N2872">
            <v>-317013</v>
          </cell>
          <cell r="P2872" t="str">
            <v>2905100202</v>
          </cell>
          <cell r="Q2872" t="str">
            <v>3061058704</v>
          </cell>
          <cell r="R2872" t="str">
            <v>47001470526 JOSE BECERRA</v>
          </cell>
          <cell r="S2872" t="str">
            <v>4700117011</v>
          </cell>
          <cell r="T2872" t="str">
            <v>1904339894</v>
          </cell>
          <cell r="U2872" t="str">
            <v>2000390881</v>
          </cell>
          <cell r="V2872" t="str">
            <v>2020</v>
          </cell>
          <cell r="W2872">
            <v>44128</v>
          </cell>
        </row>
        <row r="2873">
          <cell r="G2873">
            <v>30434034</v>
          </cell>
          <cell r="H2873" t="str">
            <v>KR</v>
          </cell>
          <cell r="I2873">
            <v>43629</v>
          </cell>
          <cell r="J2873">
            <v>43906</v>
          </cell>
          <cell r="K2873">
            <v>43872</v>
          </cell>
          <cell r="L2873">
            <v>43932</v>
          </cell>
          <cell r="M2873">
            <v>80</v>
          </cell>
          <cell r="N2873">
            <v>-60000</v>
          </cell>
          <cell r="P2873" t="str">
            <v>2905100202</v>
          </cell>
          <cell r="Q2873" t="str">
            <v>2111103129</v>
          </cell>
          <cell r="R2873" t="str">
            <v>4760500025101 JHONY GUTIERREZ</v>
          </cell>
          <cell r="S2873" t="str">
            <v>6830720011</v>
          </cell>
          <cell r="T2873" t="str">
            <v>1904329145</v>
          </cell>
          <cell r="U2873" t="str">
            <v>2000335020</v>
          </cell>
          <cell r="V2873" t="str">
            <v>2020</v>
          </cell>
          <cell r="W2873">
            <v>44012</v>
          </cell>
        </row>
        <row r="2874">
          <cell r="G2874">
            <v>333162</v>
          </cell>
          <cell r="H2874" t="str">
            <v>KR</v>
          </cell>
          <cell r="I2874">
            <v>43623</v>
          </cell>
          <cell r="J2874">
            <v>43903</v>
          </cell>
          <cell r="K2874">
            <v>43893</v>
          </cell>
          <cell r="L2874">
            <v>43953</v>
          </cell>
          <cell r="M2874">
            <v>129</v>
          </cell>
          <cell r="N2874">
            <v>-21953</v>
          </cell>
          <cell r="P2874" t="str">
            <v>2905100202</v>
          </cell>
          <cell r="Q2874" t="str">
            <v>3031114342</v>
          </cell>
          <cell r="R2874" t="str">
            <v>70771065416 JOSE VASQUEZ</v>
          </cell>
          <cell r="S2874" t="str">
            <v>7077120011</v>
          </cell>
          <cell r="T2874" t="str">
            <v>1904323143</v>
          </cell>
          <cell r="U2874" t="str">
            <v>2000370375</v>
          </cell>
          <cell r="V2874" t="str">
            <v>2020</v>
          </cell>
          <cell r="W2874">
            <v>44082</v>
          </cell>
        </row>
        <row r="2875">
          <cell r="G2875">
            <v>333245</v>
          </cell>
          <cell r="H2875" t="str">
            <v>KR</v>
          </cell>
          <cell r="I2875">
            <v>43873</v>
          </cell>
          <cell r="J2875">
            <v>43903</v>
          </cell>
          <cell r="K2875">
            <v>43893</v>
          </cell>
          <cell r="L2875">
            <v>43953</v>
          </cell>
          <cell r="M2875">
            <v>129</v>
          </cell>
          <cell r="N2875">
            <v>-534548</v>
          </cell>
          <cell r="P2875" t="str">
            <v>2905100202</v>
          </cell>
          <cell r="Q2875" t="str">
            <v>3031108387</v>
          </cell>
          <cell r="R2875" t="str">
            <v>70771129927 MATEO MANJARRES</v>
          </cell>
          <cell r="S2875" t="str">
            <v>7000120011</v>
          </cell>
          <cell r="T2875" t="str">
            <v>1904323118</v>
          </cell>
          <cell r="U2875" t="str">
            <v>2000370375</v>
          </cell>
          <cell r="V2875" t="str">
            <v>2020</v>
          </cell>
          <cell r="W2875">
            <v>44082</v>
          </cell>
        </row>
        <row r="2876">
          <cell r="G2876">
            <v>333198</v>
          </cell>
          <cell r="H2876" t="str">
            <v>KR</v>
          </cell>
          <cell r="I2876">
            <v>43835</v>
          </cell>
          <cell r="J2876">
            <v>43903</v>
          </cell>
          <cell r="K2876">
            <v>43893</v>
          </cell>
          <cell r="L2876">
            <v>43953</v>
          </cell>
          <cell r="M2876">
            <v>129</v>
          </cell>
          <cell r="N2876">
            <v>-60000</v>
          </cell>
          <cell r="P2876" t="str">
            <v>2905100202</v>
          </cell>
          <cell r="Q2876" t="str">
            <v>3031108387</v>
          </cell>
          <cell r="R2876" t="str">
            <v>70418153472 MADELAINE NARVAEZ</v>
          </cell>
          <cell r="S2876" t="str">
            <v>7041820011</v>
          </cell>
          <cell r="T2876" t="str">
            <v>1904323110</v>
          </cell>
          <cell r="U2876" t="str">
            <v>2000370375</v>
          </cell>
          <cell r="V2876" t="str">
            <v>2020</v>
          </cell>
          <cell r="W2876">
            <v>44082</v>
          </cell>
        </row>
        <row r="2877">
          <cell r="G2877">
            <v>333145</v>
          </cell>
          <cell r="H2877" t="str">
            <v>KR</v>
          </cell>
          <cell r="I2877">
            <v>43623</v>
          </cell>
          <cell r="J2877">
            <v>43903</v>
          </cell>
          <cell r="K2877">
            <v>43893</v>
          </cell>
          <cell r="L2877">
            <v>43953</v>
          </cell>
          <cell r="M2877">
            <v>129</v>
          </cell>
          <cell r="N2877">
            <v>-32050</v>
          </cell>
          <cell r="P2877" t="str">
            <v>2905100202</v>
          </cell>
          <cell r="Q2877" t="str">
            <v>3031108387</v>
          </cell>
          <cell r="R2877" t="str">
            <v>70001128015 MAGALIS ROMERO</v>
          </cell>
          <cell r="S2877" t="str">
            <v>7000120011</v>
          </cell>
          <cell r="T2877" t="str">
            <v>1904323101</v>
          </cell>
          <cell r="U2877" t="str">
            <v>2000370375</v>
          </cell>
          <cell r="V2877" t="str">
            <v>2020</v>
          </cell>
          <cell r="W2877">
            <v>44082</v>
          </cell>
        </row>
        <row r="2878">
          <cell r="G2878">
            <v>333142</v>
          </cell>
          <cell r="H2878" t="str">
            <v>KR</v>
          </cell>
          <cell r="I2878">
            <v>43622</v>
          </cell>
          <cell r="J2878">
            <v>43903</v>
          </cell>
          <cell r="K2878">
            <v>43893</v>
          </cell>
          <cell r="L2878">
            <v>43953</v>
          </cell>
          <cell r="M2878">
            <v>129</v>
          </cell>
          <cell r="N2878">
            <v>-7745</v>
          </cell>
          <cell r="P2878" t="str">
            <v>2905100202</v>
          </cell>
          <cell r="Q2878" t="str">
            <v>3031108387</v>
          </cell>
          <cell r="R2878" t="str">
            <v>70771065416 JOSE VASQUEZ</v>
          </cell>
          <cell r="S2878" t="str">
            <v>7077120011</v>
          </cell>
          <cell r="T2878" t="str">
            <v>1904323094</v>
          </cell>
          <cell r="U2878" t="str">
            <v>2000370375</v>
          </cell>
          <cell r="V2878" t="str">
            <v>2020</v>
          </cell>
          <cell r="W2878">
            <v>44082</v>
          </cell>
        </row>
        <row r="2879">
          <cell r="G2879">
            <v>333141</v>
          </cell>
          <cell r="H2879" t="str">
            <v>KR</v>
          </cell>
          <cell r="I2879">
            <v>43795</v>
          </cell>
          <cell r="J2879">
            <v>43903</v>
          </cell>
          <cell r="K2879">
            <v>43893</v>
          </cell>
          <cell r="L2879">
            <v>43953</v>
          </cell>
          <cell r="M2879">
            <v>129</v>
          </cell>
          <cell r="N2879">
            <v>-60000</v>
          </cell>
          <cell r="P2879" t="str">
            <v>2905100202</v>
          </cell>
          <cell r="Q2879" t="str">
            <v>3031108387</v>
          </cell>
          <cell r="R2879" t="str">
            <v>70508109845 TOMAS BOHORQUEZ</v>
          </cell>
          <cell r="S2879" t="str">
            <v>7050820011</v>
          </cell>
          <cell r="T2879" t="str">
            <v>1904323073</v>
          </cell>
          <cell r="U2879" t="str">
            <v>2000370375</v>
          </cell>
          <cell r="V2879" t="str">
            <v>2020</v>
          </cell>
          <cell r="W2879">
            <v>44082</v>
          </cell>
        </row>
        <row r="2880">
          <cell r="G2880">
            <v>333135</v>
          </cell>
          <cell r="H2880" t="str">
            <v>KR</v>
          </cell>
          <cell r="I2880">
            <v>43570</v>
          </cell>
          <cell r="J2880">
            <v>43903</v>
          </cell>
          <cell r="K2880">
            <v>43893</v>
          </cell>
          <cell r="L2880">
            <v>43953</v>
          </cell>
          <cell r="M2880">
            <v>129</v>
          </cell>
          <cell r="N2880">
            <v>-60000</v>
          </cell>
          <cell r="P2880" t="str">
            <v>2905100202</v>
          </cell>
          <cell r="Q2880" t="str">
            <v>3031108387</v>
          </cell>
          <cell r="R2880" t="str">
            <v>70001193083 NICOLAS LLANOS</v>
          </cell>
          <cell r="S2880" t="str">
            <v>7000120011</v>
          </cell>
          <cell r="T2880" t="str">
            <v>1904323068</v>
          </cell>
          <cell r="U2880" t="str">
            <v>2000370375</v>
          </cell>
          <cell r="V2880" t="str">
            <v>2020</v>
          </cell>
          <cell r="W2880">
            <v>44082</v>
          </cell>
        </row>
        <row r="2881">
          <cell r="G2881">
            <v>333134</v>
          </cell>
          <cell r="H2881" t="str">
            <v>KR</v>
          </cell>
          <cell r="I2881">
            <v>43616</v>
          </cell>
          <cell r="J2881">
            <v>43903</v>
          </cell>
          <cell r="K2881">
            <v>43893</v>
          </cell>
          <cell r="L2881">
            <v>43953</v>
          </cell>
          <cell r="M2881">
            <v>129</v>
          </cell>
          <cell r="N2881">
            <v>-7745</v>
          </cell>
          <cell r="P2881" t="str">
            <v>2905100202</v>
          </cell>
          <cell r="Q2881" t="str">
            <v>3031108387</v>
          </cell>
          <cell r="R2881" t="str">
            <v>70771065416 JOSE VASQUEZ</v>
          </cell>
          <cell r="S2881" t="str">
            <v>7077120011</v>
          </cell>
          <cell r="T2881" t="str">
            <v>1904323063</v>
          </cell>
          <cell r="U2881" t="str">
            <v>2000370375</v>
          </cell>
          <cell r="V2881" t="str">
            <v>2020</v>
          </cell>
          <cell r="W2881">
            <v>44082</v>
          </cell>
        </row>
        <row r="2882">
          <cell r="G2882">
            <v>333109</v>
          </cell>
          <cell r="H2882" t="str">
            <v>KR</v>
          </cell>
          <cell r="I2882">
            <v>43581</v>
          </cell>
          <cell r="J2882">
            <v>43903</v>
          </cell>
          <cell r="K2882">
            <v>43893</v>
          </cell>
          <cell r="L2882">
            <v>43953</v>
          </cell>
          <cell r="M2882">
            <v>129</v>
          </cell>
          <cell r="N2882">
            <v>-32050</v>
          </cell>
          <cell r="P2882" t="str">
            <v>2905100202</v>
          </cell>
          <cell r="Q2882" t="str">
            <v>3031108387</v>
          </cell>
          <cell r="R2882" t="str">
            <v>70771154424 JARLIN DIAZ</v>
          </cell>
          <cell r="S2882" t="str">
            <v>7077120011</v>
          </cell>
          <cell r="T2882" t="str">
            <v>1904323059</v>
          </cell>
          <cell r="U2882" t="str">
            <v>2000370375</v>
          </cell>
          <cell r="V2882" t="str">
            <v>2020</v>
          </cell>
          <cell r="W2882">
            <v>44082</v>
          </cell>
        </row>
        <row r="2883">
          <cell r="G2883">
            <v>33772</v>
          </cell>
          <cell r="H2883" t="str">
            <v>KR</v>
          </cell>
          <cell r="I2883">
            <v>43848</v>
          </cell>
          <cell r="J2883">
            <v>43900</v>
          </cell>
          <cell r="K2883">
            <v>43873</v>
          </cell>
          <cell r="L2883">
            <v>43933</v>
          </cell>
          <cell r="M2883">
            <v>68</v>
          </cell>
          <cell r="N2883">
            <v>-390000</v>
          </cell>
          <cell r="P2883" t="str">
            <v>2905100202</v>
          </cell>
          <cell r="Q2883" t="str">
            <v>2121128905</v>
          </cell>
          <cell r="R2883" t="str">
            <v>47001087003 MAIRUTH VILLAFAÑA</v>
          </cell>
          <cell r="S2883" t="str">
            <v>4700117011</v>
          </cell>
          <cell r="T2883" t="str">
            <v>1904297092</v>
          </cell>
          <cell r="U2883" t="str">
            <v>2000333412</v>
          </cell>
          <cell r="V2883" t="str">
            <v>2020</v>
          </cell>
          <cell r="W2883">
            <v>44001</v>
          </cell>
        </row>
        <row r="2884">
          <cell r="G2884">
            <v>33655</v>
          </cell>
          <cell r="H2884" t="str">
            <v>KR</v>
          </cell>
          <cell r="I2884">
            <v>43848</v>
          </cell>
          <cell r="J2884">
            <v>43900</v>
          </cell>
          <cell r="K2884">
            <v>43873</v>
          </cell>
          <cell r="L2884">
            <v>43933</v>
          </cell>
          <cell r="M2884">
            <v>68</v>
          </cell>
          <cell r="N2884">
            <v>-60000</v>
          </cell>
          <cell r="P2884" t="str">
            <v>2905100202</v>
          </cell>
          <cell r="Q2884" t="str">
            <v>2121128905</v>
          </cell>
          <cell r="R2884" t="str">
            <v>47541028566 JESUS OSPINO</v>
          </cell>
          <cell r="S2884" t="str">
            <v>4754117011</v>
          </cell>
          <cell r="T2884" t="str">
            <v>1904297082</v>
          </cell>
          <cell r="U2884" t="str">
            <v>2000333412</v>
          </cell>
          <cell r="V2884" t="str">
            <v>2020</v>
          </cell>
          <cell r="W2884">
            <v>44001</v>
          </cell>
        </row>
        <row r="2885">
          <cell r="G2885">
            <v>331391</v>
          </cell>
          <cell r="H2885" t="str">
            <v>KR</v>
          </cell>
          <cell r="I2885">
            <v>43762</v>
          </cell>
          <cell r="J2885">
            <v>43900</v>
          </cell>
          <cell r="K2885">
            <v>43868</v>
          </cell>
          <cell r="L2885">
            <v>43928</v>
          </cell>
          <cell r="M2885">
            <v>73</v>
          </cell>
          <cell r="N2885">
            <v>-60000</v>
          </cell>
          <cell r="P2885" t="str">
            <v>2905100202</v>
          </cell>
          <cell r="Q2885" t="str">
            <v>2071051198</v>
          </cell>
          <cell r="R2885" t="str">
            <v>47205369032 PEDRO FONTALVO</v>
          </cell>
          <cell r="S2885" t="str">
            <v>4720517011</v>
          </cell>
          <cell r="T2885" t="str">
            <v>1904293518</v>
          </cell>
          <cell r="U2885" t="str">
            <v>2000333412</v>
          </cell>
          <cell r="V2885" t="str">
            <v>2020</v>
          </cell>
          <cell r="W2885">
            <v>44001</v>
          </cell>
        </row>
        <row r="2886">
          <cell r="G2886">
            <v>33473</v>
          </cell>
          <cell r="H2886" t="str">
            <v>KR</v>
          </cell>
          <cell r="I2886">
            <v>43845</v>
          </cell>
          <cell r="J2886">
            <v>43900</v>
          </cell>
          <cell r="K2886">
            <v>43868</v>
          </cell>
          <cell r="L2886">
            <v>43928</v>
          </cell>
          <cell r="M2886">
            <v>73</v>
          </cell>
          <cell r="N2886">
            <v>-60000</v>
          </cell>
          <cell r="P2886" t="str">
            <v>2905100202</v>
          </cell>
          <cell r="Q2886" t="str">
            <v>2071055935</v>
          </cell>
          <cell r="R2886" t="str">
            <v>47205192266 CESAR OLIVERO</v>
          </cell>
          <cell r="S2886" t="str">
            <v>4720517011</v>
          </cell>
          <cell r="T2886" t="str">
            <v>1904293162</v>
          </cell>
          <cell r="U2886" t="str">
            <v>2000333412</v>
          </cell>
          <cell r="V2886" t="str">
            <v>2020</v>
          </cell>
          <cell r="W2886">
            <v>44001</v>
          </cell>
        </row>
        <row r="2887">
          <cell r="G2887">
            <v>33469</v>
          </cell>
          <cell r="H2887" t="str">
            <v>KR</v>
          </cell>
          <cell r="I2887">
            <v>43845</v>
          </cell>
          <cell r="J2887">
            <v>43900</v>
          </cell>
          <cell r="K2887">
            <v>43868</v>
          </cell>
          <cell r="L2887">
            <v>43928</v>
          </cell>
          <cell r="M2887">
            <v>73</v>
          </cell>
          <cell r="N2887">
            <v>-60000</v>
          </cell>
          <cell r="P2887" t="str">
            <v>2905100202</v>
          </cell>
          <cell r="Q2887" t="str">
            <v>2071055935</v>
          </cell>
          <cell r="R2887" t="str">
            <v>47798086611 JOSE MORENO</v>
          </cell>
          <cell r="S2887" t="str">
            <v>4779817011</v>
          </cell>
          <cell r="T2887" t="str">
            <v>1904293154</v>
          </cell>
          <cell r="U2887" t="str">
            <v>2000333412</v>
          </cell>
          <cell r="V2887" t="str">
            <v>2020</v>
          </cell>
          <cell r="W2887">
            <v>44001</v>
          </cell>
        </row>
        <row r="2888">
          <cell r="G2888">
            <v>33452</v>
          </cell>
          <cell r="H2888" t="str">
            <v>KR</v>
          </cell>
          <cell r="I2888">
            <v>43845</v>
          </cell>
          <cell r="J2888">
            <v>43900</v>
          </cell>
          <cell r="K2888">
            <v>43868</v>
          </cell>
          <cell r="L2888">
            <v>43928</v>
          </cell>
          <cell r="M2888">
            <v>73</v>
          </cell>
          <cell r="N2888">
            <v>-60000</v>
          </cell>
          <cell r="P2888" t="str">
            <v>2905100102</v>
          </cell>
          <cell r="Q2888" t="str">
            <v>2071055935</v>
          </cell>
          <cell r="R2888" t="str">
            <v>47001160568 JUAN REDONDO</v>
          </cell>
          <cell r="S2888" t="str">
            <v>4700117011</v>
          </cell>
          <cell r="T2888" t="str">
            <v>1904293150</v>
          </cell>
          <cell r="U2888" t="str">
            <v>2000333412</v>
          </cell>
          <cell r="V2888" t="str">
            <v>2020</v>
          </cell>
          <cell r="W2888">
            <v>44001</v>
          </cell>
        </row>
        <row r="2889">
          <cell r="G2889">
            <v>33396</v>
          </cell>
          <cell r="H2889" t="str">
            <v>KR</v>
          </cell>
          <cell r="I2889">
            <v>43845</v>
          </cell>
          <cell r="J2889">
            <v>43900</v>
          </cell>
          <cell r="K2889">
            <v>43868</v>
          </cell>
          <cell r="L2889">
            <v>43928</v>
          </cell>
          <cell r="M2889">
            <v>73</v>
          </cell>
          <cell r="N2889">
            <v>-60000</v>
          </cell>
          <cell r="P2889" t="str">
            <v>2905100202</v>
          </cell>
          <cell r="Q2889" t="str">
            <v>2071055935</v>
          </cell>
          <cell r="R2889" t="str">
            <v>47053061907 CRISTIAN BORJA</v>
          </cell>
          <cell r="S2889" t="str">
            <v>4705317011</v>
          </cell>
          <cell r="T2889" t="str">
            <v>1904293141</v>
          </cell>
          <cell r="U2889" t="str">
            <v>2000333412</v>
          </cell>
          <cell r="V2889" t="str">
            <v>2020</v>
          </cell>
          <cell r="W2889">
            <v>44001</v>
          </cell>
        </row>
        <row r="2890">
          <cell r="G2890">
            <v>33168</v>
          </cell>
          <cell r="H2890" t="str">
            <v>KR</v>
          </cell>
          <cell r="I2890">
            <v>43843</v>
          </cell>
          <cell r="J2890">
            <v>43900</v>
          </cell>
          <cell r="K2890">
            <v>43868</v>
          </cell>
          <cell r="L2890">
            <v>43928</v>
          </cell>
          <cell r="M2890">
            <v>73</v>
          </cell>
          <cell r="N2890">
            <v>-60000</v>
          </cell>
          <cell r="P2890" t="str">
            <v>2905100202</v>
          </cell>
          <cell r="Q2890" t="str">
            <v>2071055935</v>
          </cell>
          <cell r="R2890" t="str">
            <v>47720311560 RAMIRO RAMIREZ</v>
          </cell>
          <cell r="S2890" t="str">
            <v>4772017011</v>
          </cell>
          <cell r="T2890" t="str">
            <v>1904293137</v>
          </cell>
          <cell r="U2890" t="str">
            <v>2000333412</v>
          </cell>
          <cell r="V2890" t="str">
            <v>2020</v>
          </cell>
          <cell r="W2890">
            <v>44001</v>
          </cell>
        </row>
        <row r="2891">
          <cell r="G2891">
            <v>33167</v>
          </cell>
          <cell r="H2891" t="str">
            <v>KR</v>
          </cell>
          <cell r="I2891">
            <v>43843</v>
          </cell>
          <cell r="J2891">
            <v>43900</v>
          </cell>
          <cell r="K2891">
            <v>43868</v>
          </cell>
          <cell r="L2891">
            <v>43928</v>
          </cell>
          <cell r="M2891">
            <v>73</v>
          </cell>
          <cell r="N2891">
            <v>-60000</v>
          </cell>
          <cell r="P2891" t="str">
            <v>2905100202</v>
          </cell>
          <cell r="Q2891" t="str">
            <v>2071055935</v>
          </cell>
          <cell r="R2891" t="str">
            <v>08001444045 HELMUNT BERNAL</v>
          </cell>
          <cell r="S2891" t="str">
            <v>4718917011</v>
          </cell>
          <cell r="T2891" t="str">
            <v>1904293132</v>
          </cell>
          <cell r="U2891" t="str">
            <v>2000333412</v>
          </cell>
          <cell r="V2891" t="str">
            <v>2020</v>
          </cell>
          <cell r="W2891">
            <v>44001</v>
          </cell>
        </row>
        <row r="2892">
          <cell r="G2892">
            <v>33163</v>
          </cell>
          <cell r="H2892" t="str">
            <v>KR</v>
          </cell>
          <cell r="I2892">
            <v>43843</v>
          </cell>
          <cell r="J2892">
            <v>43900</v>
          </cell>
          <cell r="K2892">
            <v>43868</v>
          </cell>
          <cell r="L2892">
            <v>43928</v>
          </cell>
          <cell r="M2892">
            <v>73</v>
          </cell>
          <cell r="N2892">
            <v>-60000</v>
          </cell>
          <cell r="P2892" t="str">
            <v>2905100202</v>
          </cell>
          <cell r="Q2892" t="str">
            <v>2071055935</v>
          </cell>
          <cell r="R2892" t="str">
            <v>47541201228 MARTIN HERNANDEZ</v>
          </cell>
          <cell r="S2892" t="str">
            <v>4754117011</v>
          </cell>
          <cell r="T2892" t="str">
            <v>1904293123</v>
          </cell>
          <cell r="U2892" t="str">
            <v>2000333412</v>
          </cell>
          <cell r="V2892" t="str">
            <v>2020</v>
          </cell>
          <cell r="W2892">
            <v>44001</v>
          </cell>
        </row>
        <row r="2893">
          <cell r="G2893">
            <v>33337</v>
          </cell>
          <cell r="H2893" t="str">
            <v>KR</v>
          </cell>
          <cell r="I2893">
            <v>43845</v>
          </cell>
          <cell r="J2893">
            <v>43900</v>
          </cell>
          <cell r="K2893">
            <v>43868</v>
          </cell>
          <cell r="L2893">
            <v>43928</v>
          </cell>
          <cell r="M2893">
            <v>73</v>
          </cell>
          <cell r="N2893">
            <v>-60000</v>
          </cell>
          <cell r="P2893" t="str">
            <v>2905100202</v>
          </cell>
          <cell r="Q2893" t="str">
            <v>2071055935</v>
          </cell>
          <cell r="R2893" t="str">
            <v>47001317109 NANCY PARODI</v>
          </cell>
          <cell r="S2893" t="str">
            <v>4700117011</v>
          </cell>
          <cell r="T2893" t="str">
            <v>1904293114</v>
          </cell>
          <cell r="U2893" t="str">
            <v>2000333412</v>
          </cell>
          <cell r="V2893" t="str">
            <v>2020</v>
          </cell>
          <cell r="W2893">
            <v>44001</v>
          </cell>
        </row>
        <row r="2894">
          <cell r="G2894">
            <v>33337</v>
          </cell>
          <cell r="H2894" t="str">
            <v>KR</v>
          </cell>
          <cell r="I2894">
            <v>43845</v>
          </cell>
          <cell r="J2894">
            <v>43900</v>
          </cell>
          <cell r="K2894">
            <v>43900</v>
          </cell>
          <cell r="L2894">
            <v>43960</v>
          </cell>
          <cell r="M2894">
            <v>122</v>
          </cell>
          <cell r="N2894">
            <v>-265603</v>
          </cell>
          <cell r="P2894" t="str">
            <v>2205200201</v>
          </cell>
          <cell r="Q2894" t="str">
            <v>2071055935</v>
          </cell>
          <cell r="R2894" t="str">
            <v>GLOSA INICIAL GL-47923203106125</v>
          </cell>
          <cell r="S2894" t="str">
            <v>4700117011</v>
          </cell>
          <cell r="T2894" t="str">
            <v>1904293114</v>
          </cell>
          <cell r="U2894" t="str">
            <v>105291668</v>
          </cell>
          <cell r="V2894" t="str">
            <v>2020</v>
          </cell>
          <cell r="W2894">
            <v>44082</v>
          </cell>
        </row>
        <row r="2895">
          <cell r="G2895">
            <v>30425500</v>
          </cell>
          <cell r="H2895" t="str">
            <v>KR</v>
          </cell>
          <cell r="I2895">
            <v>43519</v>
          </cell>
          <cell r="J2895">
            <v>43900</v>
          </cell>
          <cell r="K2895">
            <v>43875</v>
          </cell>
          <cell r="L2895">
            <v>43935</v>
          </cell>
          <cell r="M2895">
            <v>66</v>
          </cell>
          <cell r="N2895">
            <v>-75203</v>
          </cell>
          <cell r="P2895" t="str">
            <v>2905100202</v>
          </cell>
          <cell r="Q2895" t="str">
            <v>2141658381</v>
          </cell>
          <cell r="R2895" t="str">
            <v>4716100668804 ANA POLO</v>
          </cell>
          <cell r="S2895" t="str">
            <v>4716117011</v>
          </cell>
          <cell r="T2895" t="str">
            <v>1904293089</v>
          </cell>
          <cell r="U2895" t="str">
            <v>2000333412</v>
          </cell>
          <cell r="V2895" t="str">
            <v>2020</v>
          </cell>
          <cell r="W2895">
            <v>44001</v>
          </cell>
        </row>
        <row r="2896">
          <cell r="G2896">
            <v>332917</v>
          </cell>
          <cell r="H2896" t="str">
            <v>KR</v>
          </cell>
          <cell r="I2896">
            <v>43871</v>
          </cell>
          <cell r="J2896">
            <v>43896</v>
          </cell>
          <cell r="K2896">
            <v>43871</v>
          </cell>
          <cell r="L2896">
            <v>43931</v>
          </cell>
          <cell r="M2896">
            <v>10</v>
          </cell>
          <cell r="N2896">
            <v>-735223697</v>
          </cell>
          <cell r="P2896" t="str">
            <v>2905100202</v>
          </cell>
          <cell r="Q2896" t="str">
            <v>BARRANQUILLA</v>
          </cell>
          <cell r="R2896" t="str">
            <v>CONTRATO MAIS  CO08001900002780055</v>
          </cell>
          <cell r="S2896" t="str">
            <v>800120011</v>
          </cell>
          <cell r="T2896" t="str">
            <v>1904281105</v>
          </cell>
          <cell r="U2896" t="str">
            <v>2000301741</v>
          </cell>
          <cell r="V2896" t="str">
            <v>2020</v>
          </cell>
          <cell r="W2896">
            <v>43941</v>
          </cell>
        </row>
        <row r="2897">
          <cell r="G2897">
            <v>33418</v>
          </cell>
          <cell r="H2897" t="str">
            <v>KR</v>
          </cell>
          <cell r="I2897">
            <v>43820</v>
          </cell>
          <cell r="J2897">
            <v>43894</v>
          </cell>
          <cell r="K2897">
            <v>43865</v>
          </cell>
          <cell r="L2897">
            <v>43925</v>
          </cell>
          <cell r="M2897">
            <v>88</v>
          </cell>
          <cell r="N2897">
            <v>-60000</v>
          </cell>
          <cell r="P2897" t="str">
            <v>2905100202</v>
          </cell>
          <cell r="Q2897" t="str">
            <v>2040735315</v>
          </cell>
          <cell r="R2897" t="str">
            <v>23466161254 MARTA GONZALEZ</v>
          </cell>
          <cell r="S2897" t="str">
            <v>2346620011</v>
          </cell>
          <cell r="T2897" t="str">
            <v>1904259607</v>
          </cell>
          <cell r="U2897" t="str">
            <v>1904881760</v>
          </cell>
          <cell r="V2897" t="str">
            <v>2020</v>
          </cell>
          <cell r="W2897">
            <v>44013</v>
          </cell>
        </row>
        <row r="2898">
          <cell r="G2898">
            <v>33496</v>
          </cell>
          <cell r="H2898" t="str">
            <v>KR</v>
          </cell>
          <cell r="I2898">
            <v>43675</v>
          </cell>
          <cell r="J2898">
            <v>43894</v>
          </cell>
          <cell r="K2898">
            <v>43866</v>
          </cell>
          <cell r="L2898">
            <v>43926</v>
          </cell>
          <cell r="M2898">
            <v>156</v>
          </cell>
          <cell r="N2898">
            <v>-60000</v>
          </cell>
          <cell r="P2898" t="str">
            <v>2905100202</v>
          </cell>
          <cell r="Q2898" t="str">
            <v>2051050016</v>
          </cell>
          <cell r="R2898" t="str">
            <v>70771128473 CARMEN HERNANDEZ</v>
          </cell>
          <cell r="S2898" t="str">
            <v>7077120011</v>
          </cell>
          <cell r="T2898" t="str">
            <v>1904258818</v>
          </cell>
          <cell r="U2898" t="str">
            <v>2000370375</v>
          </cell>
          <cell r="V2898" t="str">
            <v>2020</v>
          </cell>
          <cell r="W2898">
            <v>44082</v>
          </cell>
        </row>
        <row r="2899">
          <cell r="G2899">
            <v>3316</v>
          </cell>
          <cell r="H2899" t="str">
            <v>KR</v>
          </cell>
          <cell r="I2899">
            <v>43841</v>
          </cell>
          <cell r="J2899">
            <v>43894</v>
          </cell>
          <cell r="K2899">
            <v>43866</v>
          </cell>
          <cell r="L2899">
            <v>43926</v>
          </cell>
          <cell r="M2899">
            <v>156</v>
          </cell>
          <cell r="N2899">
            <v>-721632</v>
          </cell>
          <cell r="P2899" t="str">
            <v>2905100202</v>
          </cell>
          <cell r="Q2899" t="str">
            <v>2051050016</v>
          </cell>
          <cell r="R2899" t="str">
            <v>70001203907 KEVIN PUENTES</v>
          </cell>
          <cell r="S2899" t="str">
            <v>7000120011</v>
          </cell>
          <cell r="T2899" t="str">
            <v>1904258816</v>
          </cell>
          <cell r="U2899" t="str">
            <v>2000370375</v>
          </cell>
          <cell r="V2899" t="str">
            <v>2020</v>
          </cell>
          <cell r="W2899">
            <v>44082</v>
          </cell>
        </row>
        <row r="2900">
          <cell r="G2900">
            <v>33157</v>
          </cell>
          <cell r="H2900" t="str">
            <v>KR</v>
          </cell>
          <cell r="I2900">
            <v>43843</v>
          </cell>
          <cell r="J2900">
            <v>43894</v>
          </cell>
          <cell r="K2900">
            <v>43866</v>
          </cell>
          <cell r="L2900">
            <v>43926</v>
          </cell>
          <cell r="M2900">
            <v>156</v>
          </cell>
          <cell r="N2900">
            <v>-60000</v>
          </cell>
          <cell r="P2900" t="str">
            <v>2905100202</v>
          </cell>
          <cell r="Q2900" t="str">
            <v>2051050016</v>
          </cell>
          <cell r="R2900" t="str">
            <v>70418096595 CARMEN ARRIETA</v>
          </cell>
          <cell r="S2900" t="str">
            <v>7041820011</v>
          </cell>
          <cell r="T2900" t="str">
            <v>1904258809</v>
          </cell>
          <cell r="U2900" t="str">
            <v>2000370375</v>
          </cell>
          <cell r="V2900" t="str">
            <v>2020</v>
          </cell>
          <cell r="W2900">
            <v>44082</v>
          </cell>
        </row>
        <row r="2901">
          <cell r="G2901">
            <v>30449823</v>
          </cell>
          <cell r="H2901" t="str">
            <v>KR</v>
          </cell>
          <cell r="I2901">
            <v>43825</v>
          </cell>
          <cell r="J2901">
            <v>43894</v>
          </cell>
          <cell r="K2901">
            <v>43866</v>
          </cell>
          <cell r="L2901">
            <v>43926</v>
          </cell>
          <cell r="M2901">
            <v>115</v>
          </cell>
          <cell r="N2901">
            <v>-3102845</v>
          </cell>
          <cell r="P2901" t="str">
            <v>2905100202</v>
          </cell>
          <cell r="Q2901" t="str">
            <v>2051050016</v>
          </cell>
          <cell r="R2901" t="str">
            <v>70508109530 HUMBERTO RAMOS</v>
          </cell>
          <cell r="S2901" t="str">
            <v>7050820011</v>
          </cell>
          <cell r="T2901" t="str">
            <v>1904258804</v>
          </cell>
          <cell r="U2901" t="str">
            <v>2000350173</v>
          </cell>
          <cell r="V2901" t="str">
            <v>2020</v>
          </cell>
          <cell r="W2901">
            <v>44041</v>
          </cell>
        </row>
        <row r="2902">
          <cell r="G2902">
            <v>30447203</v>
          </cell>
          <cell r="H2902" t="str">
            <v>KR</v>
          </cell>
          <cell r="I2902">
            <v>43808</v>
          </cell>
          <cell r="J2902">
            <v>43893</v>
          </cell>
          <cell r="K2902">
            <v>43837</v>
          </cell>
          <cell r="L2902">
            <v>43897</v>
          </cell>
          <cell r="M2902">
            <v>82</v>
          </cell>
          <cell r="N2902">
            <v>-16650</v>
          </cell>
          <cell r="P2902" t="str">
            <v>2905100203</v>
          </cell>
          <cell r="Q2902" t="str">
            <v>1071019973</v>
          </cell>
          <cell r="R2902" t="str">
            <v>47541373850 VALERIA VALENCIA</v>
          </cell>
          <cell r="S2902" t="str">
            <v>4754117011</v>
          </cell>
          <cell r="T2902" t="str">
            <v>1904251945</v>
          </cell>
          <cell r="U2902" t="str">
            <v>2000324495</v>
          </cell>
          <cell r="V2902" t="str">
            <v>2020</v>
          </cell>
          <cell r="W2902">
            <v>43979</v>
          </cell>
        </row>
        <row r="2903">
          <cell r="G2903">
            <v>30444507</v>
          </cell>
          <cell r="H2903" t="str">
            <v>KR</v>
          </cell>
          <cell r="I2903">
            <v>43783</v>
          </cell>
          <cell r="J2903">
            <v>43892</v>
          </cell>
          <cell r="K2903">
            <v>43804</v>
          </cell>
          <cell r="L2903">
            <v>43864</v>
          </cell>
          <cell r="M2903">
            <v>115</v>
          </cell>
          <cell r="N2903">
            <v>-60000</v>
          </cell>
          <cell r="P2903" t="str">
            <v>2905100102</v>
          </cell>
          <cell r="Q2903" t="str">
            <v>12050947843</v>
          </cell>
          <cell r="R2903" t="str">
            <v>13001507259 LUISA HERNANDEZ</v>
          </cell>
          <cell r="S2903" t="str">
            <v>1300120011</v>
          </cell>
          <cell r="T2903" t="str">
            <v>1904243379</v>
          </cell>
          <cell r="U2903" t="str">
            <v>2000324495</v>
          </cell>
          <cell r="V2903" t="str">
            <v>2020</v>
          </cell>
          <cell r="W2903">
            <v>43979</v>
          </cell>
        </row>
        <row r="2904">
          <cell r="G2904">
            <v>30444416</v>
          </cell>
          <cell r="H2904" t="str">
            <v>KR</v>
          </cell>
          <cell r="I2904">
            <v>43782</v>
          </cell>
          <cell r="J2904">
            <v>43892</v>
          </cell>
          <cell r="K2904">
            <v>43804</v>
          </cell>
          <cell r="L2904">
            <v>43864</v>
          </cell>
          <cell r="M2904">
            <v>115</v>
          </cell>
          <cell r="N2904">
            <v>-60000</v>
          </cell>
          <cell r="P2904" t="str">
            <v>2905100202</v>
          </cell>
          <cell r="Q2904" t="str">
            <v>12050953740</v>
          </cell>
          <cell r="R2904" t="str">
            <v>13673076429 ADELA SOLANO</v>
          </cell>
          <cell r="S2904" t="str">
            <v>1367320011</v>
          </cell>
          <cell r="T2904" t="str">
            <v>1904243356</v>
          </cell>
          <cell r="U2904" t="str">
            <v>2000324495</v>
          </cell>
          <cell r="V2904" t="str">
            <v>2020</v>
          </cell>
          <cell r="W2904">
            <v>43979</v>
          </cell>
        </row>
        <row r="2905">
          <cell r="G2905">
            <v>30444314</v>
          </cell>
          <cell r="H2905" t="str">
            <v>KR</v>
          </cell>
          <cell r="I2905">
            <v>43781</v>
          </cell>
          <cell r="J2905">
            <v>43892</v>
          </cell>
          <cell r="K2905">
            <v>43804</v>
          </cell>
          <cell r="L2905">
            <v>43864</v>
          </cell>
          <cell r="M2905">
            <v>115</v>
          </cell>
          <cell r="N2905">
            <v>-60000</v>
          </cell>
          <cell r="P2905" t="str">
            <v>2905100202</v>
          </cell>
          <cell r="Q2905" t="str">
            <v>12050953740</v>
          </cell>
          <cell r="R2905" t="str">
            <v>13001208076 JAIME MARTINEZ</v>
          </cell>
          <cell r="S2905" t="str">
            <v>1300120011</v>
          </cell>
          <cell r="T2905" t="str">
            <v>1904243352</v>
          </cell>
          <cell r="U2905" t="str">
            <v>2000324495</v>
          </cell>
          <cell r="V2905" t="str">
            <v>2020</v>
          </cell>
          <cell r="W2905">
            <v>43979</v>
          </cell>
        </row>
        <row r="2906">
          <cell r="G2906">
            <v>30444281</v>
          </cell>
          <cell r="H2906" t="str">
            <v>KR</v>
          </cell>
          <cell r="I2906">
            <v>43781</v>
          </cell>
          <cell r="J2906">
            <v>43892</v>
          </cell>
          <cell r="K2906">
            <v>43804</v>
          </cell>
          <cell r="L2906">
            <v>43864</v>
          </cell>
          <cell r="M2906">
            <v>115</v>
          </cell>
          <cell r="N2906">
            <v>-620419</v>
          </cell>
          <cell r="P2906" t="str">
            <v>2905100202</v>
          </cell>
          <cell r="Q2906" t="str">
            <v>12050953740</v>
          </cell>
          <cell r="R2906" t="str">
            <v>13468405291 MANUEL TAFUR</v>
          </cell>
          <cell r="S2906" t="str">
            <v>1346820011</v>
          </cell>
          <cell r="T2906" t="str">
            <v>1904243347</v>
          </cell>
          <cell r="U2906" t="str">
            <v>2000324495</v>
          </cell>
          <cell r="V2906" t="str">
            <v>2020</v>
          </cell>
          <cell r="W2906">
            <v>43979</v>
          </cell>
        </row>
        <row r="2907">
          <cell r="G2907">
            <v>30442823</v>
          </cell>
          <cell r="H2907" t="str">
            <v>KR</v>
          </cell>
          <cell r="I2907">
            <v>43759</v>
          </cell>
          <cell r="J2907">
            <v>43892</v>
          </cell>
          <cell r="K2907">
            <v>43801</v>
          </cell>
          <cell r="L2907">
            <v>43861</v>
          </cell>
          <cell r="M2907">
            <v>118</v>
          </cell>
          <cell r="N2907">
            <v>-1644945</v>
          </cell>
          <cell r="P2907" t="str">
            <v>2905100102</v>
          </cell>
          <cell r="Q2907" t="str">
            <v>12020812262</v>
          </cell>
          <cell r="R2907" t="str">
            <v>13001437452 EDWIN GARCIA</v>
          </cell>
          <cell r="S2907" t="str">
            <v>1300120011</v>
          </cell>
          <cell r="T2907" t="str">
            <v>1904243325</v>
          </cell>
          <cell r="U2907" t="str">
            <v>2000324495</v>
          </cell>
          <cell r="V2907" t="str">
            <v>2020</v>
          </cell>
          <cell r="W2907">
            <v>43979</v>
          </cell>
        </row>
        <row r="2908">
          <cell r="G2908">
            <v>30448986</v>
          </cell>
          <cell r="H2908" t="str">
            <v>KR</v>
          </cell>
          <cell r="I2908">
            <v>43817</v>
          </cell>
          <cell r="J2908">
            <v>43892</v>
          </cell>
          <cell r="K2908">
            <v>43837</v>
          </cell>
          <cell r="L2908">
            <v>43897</v>
          </cell>
          <cell r="M2908">
            <v>44</v>
          </cell>
          <cell r="N2908">
            <v>-390000</v>
          </cell>
          <cell r="P2908" t="str">
            <v>2905100202</v>
          </cell>
          <cell r="Q2908" t="str">
            <v>1071038001</v>
          </cell>
          <cell r="R2908" t="str">
            <v>08001396639 SIXTA PEREZ</v>
          </cell>
          <cell r="S2908" t="str">
            <v>800120011</v>
          </cell>
          <cell r="T2908" t="str">
            <v>1904241489</v>
          </cell>
          <cell r="U2908" t="str">
            <v>2000301742</v>
          </cell>
          <cell r="V2908" t="str">
            <v>2020</v>
          </cell>
          <cell r="W2908">
            <v>43941</v>
          </cell>
        </row>
        <row r="2909">
          <cell r="G2909">
            <v>30448985</v>
          </cell>
          <cell r="H2909" t="str">
            <v>KR</v>
          </cell>
          <cell r="I2909">
            <v>43817</v>
          </cell>
          <cell r="J2909">
            <v>43892</v>
          </cell>
          <cell r="K2909">
            <v>43837</v>
          </cell>
          <cell r="L2909">
            <v>43897</v>
          </cell>
          <cell r="M2909">
            <v>44</v>
          </cell>
          <cell r="N2909">
            <v>-60000</v>
          </cell>
          <cell r="P2909" t="str">
            <v>2905100202</v>
          </cell>
          <cell r="Q2909" t="str">
            <v>1071038001</v>
          </cell>
          <cell r="R2909" t="str">
            <v>08758508065 GYPTIAN REYES</v>
          </cell>
          <cell r="S2909" t="str">
            <v>875817011</v>
          </cell>
          <cell r="T2909" t="str">
            <v>1904241486</v>
          </cell>
          <cell r="U2909" t="str">
            <v>2000301742</v>
          </cell>
          <cell r="V2909" t="str">
            <v>2020</v>
          </cell>
          <cell r="W2909">
            <v>43941</v>
          </cell>
        </row>
        <row r="2910">
          <cell r="G2910">
            <v>30448984</v>
          </cell>
          <cell r="H2910" t="str">
            <v>KR</v>
          </cell>
          <cell r="I2910">
            <v>43817</v>
          </cell>
          <cell r="J2910">
            <v>43892</v>
          </cell>
          <cell r="K2910">
            <v>43837</v>
          </cell>
          <cell r="L2910">
            <v>43897</v>
          </cell>
          <cell r="M2910">
            <v>44</v>
          </cell>
          <cell r="N2910">
            <v>-390000</v>
          </cell>
          <cell r="P2910" t="str">
            <v>2905100202</v>
          </cell>
          <cell r="Q2910" t="str">
            <v>1071038001</v>
          </cell>
          <cell r="R2910" t="str">
            <v>08433342211 ALIDA BLANCHAR</v>
          </cell>
          <cell r="S2910" t="str">
            <v>843320011</v>
          </cell>
          <cell r="T2910" t="str">
            <v>1904241484</v>
          </cell>
          <cell r="U2910" t="str">
            <v>2000301742</v>
          </cell>
          <cell r="V2910" t="str">
            <v>2020</v>
          </cell>
          <cell r="W2910">
            <v>43941</v>
          </cell>
        </row>
        <row r="2911">
          <cell r="G2911">
            <v>30448974</v>
          </cell>
          <cell r="H2911" t="str">
            <v>KR</v>
          </cell>
          <cell r="I2911">
            <v>43817</v>
          </cell>
          <cell r="J2911">
            <v>43892</v>
          </cell>
          <cell r="K2911">
            <v>43837</v>
          </cell>
          <cell r="L2911">
            <v>43897</v>
          </cell>
          <cell r="M2911">
            <v>44</v>
          </cell>
          <cell r="N2911">
            <v>-2220000</v>
          </cell>
          <cell r="P2911" t="str">
            <v>2905100202</v>
          </cell>
          <cell r="Q2911" t="str">
            <v>1071038001</v>
          </cell>
          <cell r="R2911" t="str">
            <v>08433549781 NURIS DE ALBA</v>
          </cell>
          <cell r="S2911" t="str">
            <v>843320011</v>
          </cell>
          <cell r="T2911" t="str">
            <v>1904241481</v>
          </cell>
          <cell r="U2911" t="str">
            <v>2000301742</v>
          </cell>
          <cell r="V2911" t="str">
            <v>2020</v>
          </cell>
          <cell r="W2911">
            <v>43941</v>
          </cell>
        </row>
        <row r="2912">
          <cell r="G2912">
            <v>30448848</v>
          </cell>
          <cell r="H2912" t="str">
            <v>KR</v>
          </cell>
          <cell r="I2912">
            <v>43817</v>
          </cell>
          <cell r="J2912">
            <v>43892</v>
          </cell>
          <cell r="K2912">
            <v>43837</v>
          </cell>
          <cell r="L2912">
            <v>43897</v>
          </cell>
          <cell r="M2912">
            <v>44</v>
          </cell>
          <cell r="N2912">
            <v>-2040000</v>
          </cell>
          <cell r="P2912" t="str">
            <v>2905100202</v>
          </cell>
          <cell r="Q2912" t="str">
            <v>1071038001</v>
          </cell>
          <cell r="R2912" t="str">
            <v>08001215780 ANA FONTALVO</v>
          </cell>
          <cell r="S2912" t="str">
            <v>800120011</v>
          </cell>
          <cell r="T2912" t="str">
            <v>1904241478</v>
          </cell>
          <cell r="U2912" t="str">
            <v>2000301742</v>
          </cell>
          <cell r="V2912" t="str">
            <v>2020</v>
          </cell>
          <cell r="W2912">
            <v>43941</v>
          </cell>
        </row>
        <row r="2913">
          <cell r="G2913">
            <v>30448846</v>
          </cell>
          <cell r="H2913" t="str">
            <v>KR</v>
          </cell>
          <cell r="I2913">
            <v>43817</v>
          </cell>
          <cell r="J2913">
            <v>43892</v>
          </cell>
          <cell r="K2913">
            <v>43837</v>
          </cell>
          <cell r="L2913">
            <v>43897</v>
          </cell>
          <cell r="M2913">
            <v>44</v>
          </cell>
          <cell r="N2913">
            <v>-2681146</v>
          </cell>
          <cell r="P2913" t="str">
            <v>2905100202</v>
          </cell>
          <cell r="Q2913" t="str">
            <v>1071038001</v>
          </cell>
          <cell r="R2913" t="str">
            <v>08001270599 LUIGY MENDOZA</v>
          </cell>
          <cell r="S2913" t="str">
            <v>800120011</v>
          </cell>
          <cell r="T2913" t="str">
            <v>1904241475</v>
          </cell>
          <cell r="U2913" t="str">
            <v>2000301742</v>
          </cell>
          <cell r="V2913" t="str">
            <v>2020</v>
          </cell>
          <cell r="W2913">
            <v>43941</v>
          </cell>
        </row>
        <row r="2914">
          <cell r="G2914">
            <v>30448841</v>
          </cell>
          <cell r="H2914" t="str">
            <v>KR</v>
          </cell>
          <cell r="I2914">
            <v>43817</v>
          </cell>
          <cell r="J2914">
            <v>43892</v>
          </cell>
          <cell r="K2914">
            <v>43837</v>
          </cell>
          <cell r="L2914">
            <v>43897</v>
          </cell>
          <cell r="M2914">
            <v>44</v>
          </cell>
          <cell r="N2914">
            <v>-2964947</v>
          </cell>
          <cell r="P2914" t="str">
            <v>2905100202</v>
          </cell>
          <cell r="Q2914" t="str">
            <v>1071038001</v>
          </cell>
          <cell r="R2914" t="str">
            <v>08001053672 FABIAN GUTIERREZ</v>
          </cell>
          <cell r="S2914" t="str">
            <v>800120011</v>
          </cell>
          <cell r="T2914" t="str">
            <v>1904241472</v>
          </cell>
          <cell r="U2914" t="str">
            <v>2000301742</v>
          </cell>
          <cell r="V2914" t="str">
            <v>2020</v>
          </cell>
          <cell r="W2914">
            <v>43941</v>
          </cell>
        </row>
        <row r="2915">
          <cell r="G2915">
            <v>30448983</v>
          </cell>
          <cell r="H2915" t="str">
            <v>KR</v>
          </cell>
          <cell r="I2915">
            <v>43817</v>
          </cell>
          <cell r="J2915">
            <v>43892</v>
          </cell>
          <cell r="K2915">
            <v>43837</v>
          </cell>
          <cell r="L2915">
            <v>43897</v>
          </cell>
          <cell r="M2915">
            <v>44</v>
          </cell>
          <cell r="N2915">
            <v>-60000</v>
          </cell>
          <cell r="P2915" t="str">
            <v>2905100202</v>
          </cell>
          <cell r="Q2915" t="str">
            <v>1071038001</v>
          </cell>
          <cell r="R2915" t="str">
            <v>08001379541 EDITH YEPES</v>
          </cell>
          <cell r="S2915" t="str">
            <v>800120011</v>
          </cell>
          <cell r="T2915" t="str">
            <v>1904241468</v>
          </cell>
          <cell r="U2915" t="str">
            <v>2000301742</v>
          </cell>
          <cell r="V2915" t="str">
            <v>2020</v>
          </cell>
          <cell r="W2915">
            <v>43941</v>
          </cell>
        </row>
        <row r="2916">
          <cell r="G2916">
            <v>30448978</v>
          </cell>
          <cell r="H2916" t="str">
            <v>KR</v>
          </cell>
          <cell r="I2916">
            <v>43817</v>
          </cell>
          <cell r="J2916">
            <v>43892</v>
          </cell>
          <cell r="K2916">
            <v>43837</v>
          </cell>
          <cell r="L2916">
            <v>43897</v>
          </cell>
          <cell r="M2916">
            <v>44</v>
          </cell>
          <cell r="N2916">
            <v>-390000</v>
          </cell>
          <cell r="P2916" t="str">
            <v>2905100202</v>
          </cell>
          <cell r="Q2916" t="str">
            <v>1071038001</v>
          </cell>
          <cell r="R2916" t="str">
            <v>08001409568 NANCY COQUIES</v>
          </cell>
          <cell r="S2916" t="str">
            <v>800120011</v>
          </cell>
          <cell r="T2916" t="str">
            <v>1904241465</v>
          </cell>
          <cell r="U2916" t="str">
            <v>2000301742</v>
          </cell>
          <cell r="V2916" t="str">
            <v>2020</v>
          </cell>
          <cell r="W2916">
            <v>43941</v>
          </cell>
        </row>
        <row r="2917">
          <cell r="G2917">
            <v>30448975</v>
          </cell>
          <cell r="H2917" t="str">
            <v>KR</v>
          </cell>
          <cell r="I2917">
            <v>43817</v>
          </cell>
          <cell r="J2917">
            <v>43984</v>
          </cell>
          <cell r="K2917">
            <v>43992</v>
          </cell>
          <cell r="L2917">
            <v>44052</v>
          </cell>
          <cell r="M2917">
            <v>-11</v>
          </cell>
          <cell r="N2917">
            <v>-390000</v>
          </cell>
          <cell r="P2917" t="str">
            <v>2905100202</v>
          </cell>
          <cell r="Q2917" t="str">
            <v>BARRANQUILLA</v>
          </cell>
          <cell r="R2917" t="str">
            <v>LEVANTAMIENTO GLOSA EPS ACTA 16 MARZO 2020</v>
          </cell>
          <cell r="S2917" t="str">
            <v>813720011</v>
          </cell>
          <cell r="T2917" t="str">
            <v>1904241455</v>
          </cell>
          <cell r="U2917" t="str">
            <v>2000350200</v>
          </cell>
          <cell r="V2917" t="str">
            <v>2020</v>
          </cell>
          <cell r="W2917">
            <v>44041</v>
          </cell>
        </row>
        <row r="2918">
          <cell r="G2918">
            <v>30448976</v>
          </cell>
          <cell r="H2918" t="str">
            <v>KR</v>
          </cell>
          <cell r="I2918">
            <v>43817</v>
          </cell>
          <cell r="J2918">
            <v>43892</v>
          </cell>
          <cell r="K2918">
            <v>43837</v>
          </cell>
          <cell r="L2918">
            <v>43897</v>
          </cell>
          <cell r="M2918">
            <v>44</v>
          </cell>
          <cell r="N2918">
            <v>-390000</v>
          </cell>
          <cell r="P2918" t="str">
            <v>2905100202</v>
          </cell>
          <cell r="Q2918" t="str">
            <v>1071038001</v>
          </cell>
          <cell r="R2918" t="str">
            <v>08001057023 ROSA RODELO</v>
          </cell>
          <cell r="S2918" t="str">
            <v>800120011</v>
          </cell>
          <cell r="T2918" t="str">
            <v>1904241447</v>
          </cell>
          <cell r="U2918" t="str">
            <v>2000301742</v>
          </cell>
          <cell r="V2918" t="str">
            <v>2020</v>
          </cell>
          <cell r="W2918">
            <v>43941</v>
          </cell>
        </row>
        <row r="2919">
          <cell r="G2919">
            <v>30448976</v>
          </cell>
          <cell r="H2919" t="str">
            <v>KR</v>
          </cell>
          <cell r="I2919">
            <v>43817</v>
          </cell>
          <cell r="J2919">
            <v>43892</v>
          </cell>
          <cell r="K2919">
            <v>43852</v>
          </cell>
          <cell r="L2919">
            <v>43912</v>
          </cell>
          <cell r="M2919">
            <v>80</v>
          </cell>
          <cell r="N2919">
            <v>-111601</v>
          </cell>
          <cell r="P2919" t="str">
            <v>2205200201</v>
          </cell>
          <cell r="Q2919" t="str">
            <v>1071038001</v>
          </cell>
          <cell r="R2919" t="str">
            <v>GLOSA INICIAL GL-0893064322789</v>
          </cell>
          <cell r="S2919" t="str">
            <v>800120011</v>
          </cell>
          <cell r="T2919" t="str">
            <v>1904241447</v>
          </cell>
          <cell r="U2919" t="str">
            <v>105243495</v>
          </cell>
          <cell r="V2919" t="str">
            <v>2020</v>
          </cell>
          <cell r="W2919">
            <v>43992</v>
          </cell>
        </row>
        <row r="2920">
          <cell r="G2920">
            <v>30448973</v>
          </cell>
          <cell r="H2920" t="str">
            <v>KR</v>
          </cell>
          <cell r="I2920">
            <v>43817</v>
          </cell>
          <cell r="J2920">
            <v>43892</v>
          </cell>
          <cell r="K2920">
            <v>43837</v>
          </cell>
          <cell r="L2920">
            <v>43897</v>
          </cell>
          <cell r="M2920">
            <v>44</v>
          </cell>
          <cell r="N2920">
            <v>-810000</v>
          </cell>
          <cell r="P2920" t="str">
            <v>2905100202</v>
          </cell>
          <cell r="Q2920" t="str">
            <v>1071038001</v>
          </cell>
          <cell r="R2920" t="str">
            <v>08001019102 MARINA CHALA</v>
          </cell>
          <cell r="S2920" t="str">
            <v>800120011</v>
          </cell>
          <cell r="T2920" t="str">
            <v>1904241440</v>
          </cell>
          <cell r="U2920" t="str">
            <v>2000301742</v>
          </cell>
          <cell r="V2920" t="str">
            <v>2020</v>
          </cell>
          <cell r="W2920">
            <v>43941</v>
          </cell>
        </row>
        <row r="2921">
          <cell r="G2921">
            <v>30448973</v>
          </cell>
          <cell r="H2921" t="str">
            <v>KR</v>
          </cell>
          <cell r="I2921">
            <v>43817</v>
          </cell>
          <cell r="J2921">
            <v>43892</v>
          </cell>
          <cell r="K2921">
            <v>43852</v>
          </cell>
          <cell r="L2921">
            <v>43912</v>
          </cell>
          <cell r="M2921">
            <v>80</v>
          </cell>
          <cell r="N2921">
            <v>-111601</v>
          </cell>
          <cell r="P2921" t="str">
            <v>2205200201</v>
          </cell>
          <cell r="Q2921" t="str">
            <v>1071038001</v>
          </cell>
          <cell r="R2921" t="str">
            <v>GLOSA INICIAL GL-0893064322788</v>
          </cell>
          <cell r="S2921" t="str">
            <v>800120011</v>
          </cell>
          <cell r="T2921" t="str">
            <v>1904241440</v>
          </cell>
          <cell r="U2921" t="str">
            <v>105243502</v>
          </cell>
          <cell r="V2921" t="str">
            <v>2020</v>
          </cell>
          <cell r="W2921">
            <v>43992</v>
          </cell>
        </row>
        <row r="2922">
          <cell r="G2922">
            <v>30448972</v>
          </cell>
          <cell r="H2922" t="str">
            <v>KR</v>
          </cell>
          <cell r="I2922">
            <v>43817</v>
          </cell>
          <cell r="J2922">
            <v>43892</v>
          </cell>
          <cell r="K2922">
            <v>43837</v>
          </cell>
          <cell r="L2922">
            <v>43897</v>
          </cell>
          <cell r="M2922">
            <v>44</v>
          </cell>
          <cell r="N2922">
            <v>-60000</v>
          </cell>
          <cell r="P2922" t="str">
            <v>2905100202</v>
          </cell>
          <cell r="Q2922" t="str">
            <v>1071038001</v>
          </cell>
          <cell r="R2922" t="str">
            <v>08433334523 DEIVER BARRANCO</v>
          </cell>
          <cell r="S2922" t="str">
            <v>843320011</v>
          </cell>
          <cell r="T2922" t="str">
            <v>1904241433</v>
          </cell>
          <cell r="U2922" t="str">
            <v>2000301742</v>
          </cell>
          <cell r="V2922" t="str">
            <v>2020</v>
          </cell>
          <cell r="W2922">
            <v>43941</v>
          </cell>
        </row>
        <row r="2923">
          <cell r="G2923">
            <v>30448972</v>
          </cell>
          <cell r="H2923" t="str">
            <v>KR</v>
          </cell>
          <cell r="I2923">
            <v>43817</v>
          </cell>
          <cell r="J2923">
            <v>43892</v>
          </cell>
          <cell r="K2923">
            <v>43852</v>
          </cell>
          <cell r="L2923">
            <v>43912</v>
          </cell>
          <cell r="M2923">
            <v>80</v>
          </cell>
          <cell r="N2923">
            <v>-111601</v>
          </cell>
          <cell r="P2923" t="str">
            <v>2205200201</v>
          </cell>
          <cell r="Q2923" t="str">
            <v>1071038001</v>
          </cell>
          <cell r="R2923" t="str">
            <v>GLOSA INICIAL GL-0893064322756</v>
          </cell>
          <cell r="S2923" t="str">
            <v>843320011</v>
          </cell>
          <cell r="T2923" t="str">
            <v>1904241433</v>
          </cell>
          <cell r="U2923" t="str">
            <v>105243503</v>
          </cell>
          <cell r="V2923" t="str">
            <v>2020</v>
          </cell>
          <cell r="W2923">
            <v>43992</v>
          </cell>
        </row>
        <row r="2924">
          <cell r="G2924">
            <v>30449091</v>
          </cell>
          <cell r="H2924" t="str">
            <v>KR</v>
          </cell>
          <cell r="I2924">
            <v>43817</v>
          </cell>
          <cell r="J2924">
            <v>43892</v>
          </cell>
          <cell r="K2924">
            <v>43839</v>
          </cell>
          <cell r="L2924">
            <v>43899</v>
          </cell>
          <cell r="M2924">
            <v>42</v>
          </cell>
          <cell r="N2924">
            <v>-720000</v>
          </cell>
          <cell r="P2924" t="str">
            <v>2905100202</v>
          </cell>
          <cell r="Q2924" t="str">
            <v>1091053904</v>
          </cell>
          <cell r="R2924" t="str">
            <v>08001148843 BENITO OLIVO</v>
          </cell>
          <cell r="S2924" t="str">
            <v>800120011</v>
          </cell>
          <cell r="T2924" t="str">
            <v>1904241379</v>
          </cell>
          <cell r="U2924" t="str">
            <v>2000301742</v>
          </cell>
          <cell r="V2924" t="str">
            <v>2020</v>
          </cell>
          <cell r="W2924">
            <v>43941</v>
          </cell>
        </row>
        <row r="2925">
          <cell r="G2925">
            <v>30449086</v>
          </cell>
          <cell r="H2925" t="str">
            <v>KR</v>
          </cell>
          <cell r="I2925">
            <v>43817</v>
          </cell>
          <cell r="J2925">
            <v>43892</v>
          </cell>
          <cell r="K2925">
            <v>43839</v>
          </cell>
          <cell r="L2925">
            <v>43899</v>
          </cell>
          <cell r="M2925">
            <v>42</v>
          </cell>
          <cell r="N2925">
            <v>-1050000</v>
          </cell>
          <cell r="P2925" t="str">
            <v>2905100102</v>
          </cell>
          <cell r="Q2925" t="str">
            <v>1091053904</v>
          </cell>
          <cell r="R2925" t="str">
            <v>08001364020 LINEIS SUAREZ</v>
          </cell>
          <cell r="S2925" t="str">
            <v>800120011</v>
          </cell>
          <cell r="T2925" t="str">
            <v>1904241375</v>
          </cell>
          <cell r="U2925" t="str">
            <v>2000301742</v>
          </cell>
          <cell r="V2925" t="str">
            <v>2020</v>
          </cell>
          <cell r="W2925">
            <v>43941</v>
          </cell>
        </row>
        <row r="2926">
          <cell r="G2926">
            <v>30449084</v>
          </cell>
          <cell r="H2926" t="str">
            <v>KR</v>
          </cell>
          <cell r="I2926">
            <v>43817</v>
          </cell>
          <cell r="J2926">
            <v>43892</v>
          </cell>
          <cell r="K2926">
            <v>43839</v>
          </cell>
          <cell r="L2926">
            <v>43899</v>
          </cell>
          <cell r="M2926">
            <v>42</v>
          </cell>
          <cell r="N2926">
            <v>-1033259</v>
          </cell>
          <cell r="P2926" t="str">
            <v>2905100202</v>
          </cell>
          <cell r="Q2926" t="str">
            <v>1091053904</v>
          </cell>
          <cell r="R2926" t="str">
            <v>08758559738 BEATRIZ AHUMADA</v>
          </cell>
          <cell r="S2926" t="str">
            <v>875817011</v>
          </cell>
          <cell r="T2926" t="str">
            <v>1904241370</v>
          </cell>
          <cell r="U2926" t="str">
            <v>2000301742</v>
          </cell>
          <cell r="V2926" t="str">
            <v>2020</v>
          </cell>
          <cell r="W2926">
            <v>43941</v>
          </cell>
        </row>
        <row r="2927">
          <cell r="G2927">
            <v>30449074</v>
          </cell>
          <cell r="H2927" t="str">
            <v>KR</v>
          </cell>
          <cell r="I2927">
            <v>43817</v>
          </cell>
          <cell r="J2927">
            <v>43892</v>
          </cell>
          <cell r="K2927">
            <v>43839</v>
          </cell>
          <cell r="L2927">
            <v>43899</v>
          </cell>
          <cell r="M2927">
            <v>42</v>
          </cell>
          <cell r="N2927">
            <v>-1050000</v>
          </cell>
          <cell r="P2927" t="str">
            <v>2905100202</v>
          </cell>
          <cell r="Q2927" t="str">
            <v>1091053904</v>
          </cell>
          <cell r="R2927" t="str">
            <v>08001073525 ALVARO HINCAPIE</v>
          </cell>
          <cell r="S2927" t="str">
            <v>800120011</v>
          </cell>
          <cell r="T2927" t="str">
            <v>1904241360</v>
          </cell>
          <cell r="U2927" t="str">
            <v>2000301742</v>
          </cell>
          <cell r="V2927" t="str">
            <v>2020</v>
          </cell>
          <cell r="W2927">
            <v>43941</v>
          </cell>
        </row>
        <row r="2928">
          <cell r="G2928">
            <v>30449628</v>
          </cell>
          <cell r="H2928" t="str">
            <v>KR</v>
          </cell>
          <cell r="I2928">
            <v>43825</v>
          </cell>
          <cell r="J2928">
            <v>43892</v>
          </cell>
          <cell r="K2928">
            <v>43840</v>
          </cell>
          <cell r="L2928">
            <v>43900</v>
          </cell>
          <cell r="M2928">
            <v>41</v>
          </cell>
          <cell r="N2928">
            <v>-501601</v>
          </cell>
          <cell r="P2928" t="str">
            <v>2905100202</v>
          </cell>
          <cell r="Q2928" t="str">
            <v>1101109865</v>
          </cell>
          <cell r="R2928" t="str">
            <v>08001077553 REMEDIOS DIAZ</v>
          </cell>
          <cell r="S2928" t="str">
            <v>800120011</v>
          </cell>
          <cell r="T2928" t="str">
            <v>1904241343</v>
          </cell>
          <cell r="U2928" t="str">
            <v>2000301742</v>
          </cell>
          <cell r="V2928" t="str">
            <v>2020</v>
          </cell>
          <cell r="W2928">
            <v>43941</v>
          </cell>
        </row>
        <row r="2929">
          <cell r="G2929">
            <v>30449597</v>
          </cell>
          <cell r="H2929" t="str">
            <v>KR</v>
          </cell>
          <cell r="I2929">
            <v>43825</v>
          </cell>
          <cell r="J2929">
            <v>43892</v>
          </cell>
          <cell r="K2929">
            <v>43840</v>
          </cell>
          <cell r="L2929">
            <v>43900</v>
          </cell>
          <cell r="M2929">
            <v>41</v>
          </cell>
          <cell r="N2929">
            <v>-5550949</v>
          </cell>
          <cell r="P2929" t="str">
            <v>2905100202</v>
          </cell>
          <cell r="Q2929" t="str">
            <v>1101109865</v>
          </cell>
          <cell r="R2929" t="str">
            <v>08001177021 LUIS GUTIERREZ</v>
          </cell>
          <cell r="S2929" t="str">
            <v>800120011</v>
          </cell>
          <cell r="T2929" t="str">
            <v>1904241337</v>
          </cell>
          <cell r="U2929" t="str">
            <v>2000301742</v>
          </cell>
          <cell r="V2929" t="str">
            <v>2020</v>
          </cell>
          <cell r="W2929">
            <v>43941</v>
          </cell>
        </row>
        <row r="2930">
          <cell r="G2930">
            <v>30441930</v>
          </cell>
          <cell r="H2930" t="str">
            <v>KR</v>
          </cell>
          <cell r="I2930">
            <v>43745</v>
          </cell>
          <cell r="J2930">
            <v>43892</v>
          </cell>
          <cell r="K2930">
            <v>43837</v>
          </cell>
          <cell r="L2930">
            <v>43897</v>
          </cell>
          <cell r="M2930">
            <v>44</v>
          </cell>
          <cell r="N2930">
            <v>-1380000</v>
          </cell>
          <cell r="P2930" t="str">
            <v>2905100202</v>
          </cell>
          <cell r="Q2930" t="str">
            <v>1071126742</v>
          </cell>
          <cell r="R2930" t="str">
            <v>08001244328 VICENTE RUSSO</v>
          </cell>
          <cell r="S2930" t="str">
            <v>800120011</v>
          </cell>
          <cell r="T2930" t="str">
            <v>1904241326</v>
          </cell>
          <cell r="U2930" t="str">
            <v>2000301742</v>
          </cell>
          <cell r="V2930" t="str">
            <v>2020</v>
          </cell>
          <cell r="W2930">
            <v>43941</v>
          </cell>
        </row>
        <row r="2931">
          <cell r="G2931">
            <v>30445698</v>
          </cell>
          <cell r="H2931" t="str">
            <v>KR</v>
          </cell>
          <cell r="I2931">
            <v>43797</v>
          </cell>
          <cell r="J2931">
            <v>43892</v>
          </cell>
          <cell r="K2931">
            <v>43837</v>
          </cell>
          <cell r="L2931">
            <v>43897</v>
          </cell>
          <cell r="M2931">
            <v>82</v>
          </cell>
          <cell r="N2931">
            <v>-889074</v>
          </cell>
          <cell r="P2931" t="str">
            <v>2905100103</v>
          </cell>
          <cell r="Q2931" t="str">
            <v>1071025843</v>
          </cell>
          <cell r="R2931" t="str">
            <v>13001230728 RONY OROZCO</v>
          </cell>
          <cell r="S2931" t="str">
            <v>1300120011</v>
          </cell>
          <cell r="T2931" t="str">
            <v>1904241319</v>
          </cell>
          <cell r="U2931" t="str">
            <v>2000324495</v>
          </cell>
          <cell r="V2931" t="str">
            <v>2020</v>
          </cell>
          <cell r="W2931">
            <v>43979</v>
          </cell>
        </row>
        <row r="2932">
          <cell r="G2932">
            <v>30447713</v>
          </cell>
          <cell r="H2932" t="str">
            <v>KR</v>
          </cell>
          <cell r="I2932">
            <v>43810</v>
          </cell>
          <cell r="J2932">
            <v>43892</v>
          </cell>
          <cell r="K2932">
            <v>43837</v>
          </cell>
          <cell r="L2932">
            <v>43897</v>
          </cell>
          <cell r="M2932">
            <v>44</v>
          </cell>
          <cell r="N2932">
            <v>-720000</v>
          </cell>
          <cell r="P2932" t="str">
            <v>2905100202</v>
          </cell>
          <cell r="Q2932" t="str">
            <v>1071021430</v>
          </cell>
          <cell r="R2932" t="str">
            <v>08001256504 ISABEL CORTES</v>
          </cell>
          <cell r="S2932" t="str">
            <v>800120011</v>
          </cell>
          <cell r="T2932" t="str">
            <v>1904241298</v>
          </cell>
          <cell r="U2932" t="str">
            <v>2000301742</v>
          </cell>
          <cell r="V2932" t="str">
            <v>2020</v>
          </cell>
          <cell r="W2932">
            <v>43941</v>
          </cell>
        </row>
        <row r="2933">
          <cell r="G2933">
            <v>30447689</v>
          </cell>
          <cell r="H2933" t="str">
            <v>KR</v>
          </cell>
          <cell r="I2933">
            <v>43810</v>
          </cell>
          <cell r="J2933">
            <v>43892</v>
          </cell>
          <cell r="K2933">
            <v>43837</v>
          </cell>
          <cell r="L2933">
            <v>43897</v>
          </cell>
          <cell r="M2933">
            <v>44</v>
          </cell>
          <cell r="N2933">
            <v>-390000</v>
          </cell>
          <cell r="P2933" t="str">
            <v>2905100202</v>
          </cell>
          <cell r="Q2933" t="str">
            <v>1071021430</v>
          </cell>
          <cell r="R2933" t="str">
            <v>08001050168 FANNY BARCELO</v>
          </cell>
          <cell r="S2933" t="str">
            <v>800120011</v>
          </cell>
          <cell r="T2933" t="str">
            <v>1904241290</v>
          </cell>
          <cell r="U2933" t="str">
            <v>2000301742</v>
          </cell>
          <cell r="V2933" t="str">
            <v>2020</v>
          </cell>
          <cell r="W2933">
            <v>43941</v>
          </cell>
        </row>
        <row r="2934">
          <cell r="G2934">
            <v>30447341</v>
          </cell>
          <cell r="H2934" t="str">
            <v>KR</v>
          </cell>
          <cell r="I2934">
            <v>43809</v>
          </cell>
          <cell r="J2934">
            <v>43892</v>
          </cell>
          <cell r="K2934">
            <v>43837</v>
          </cell>
          <cell r="L2934">
            <v>43897</v>
          </cell>
          <cell r="M2934">
            <v>44</v>
          </cell>
          <cell r="N2934">
            <v>-720000</v>
          </cell>
          <cell r="P2934" t="str">
            <v>2905100202</v>
          </cell>
          <cell r="Q2934" t="str">
            <v>1071021430</v>
          </cell>
          <cell r="R2934" t="str">
            <v>08001532932 JESUS PORTO</v>
          </cell>
          <cell r="S2934" t="str">
            <v>800120011</v>
          </cell>
          <cell r="T2934" t="str">
            <v>1904241282</v>
          </cell>
          <cell r="U2934" t="str">
            <v>2000301742</v>
          </cell>
          <cell r="V2934" t="str">
            <v>2020</v>
          </cell>
          <cell r="W2934">
            <v>43941</v>
          </cell>
        </row>
        <row r="2935">
          <cell r="G2935">
            <v>30416826</v>
          </cell>
          <cell r="H2935" t="str">
            <v>KR</v>
          </cell>
          <cell r="I2935">
            <v>43218</v>
          </cell>
          <cell r="J2935">
            <v>43892</v>
          </cell>
          <cell r="K2935">
            <v>43839</v>
          </cell>
          <cell r="L2935">
            <v>43899</v>
          </cell>
          <cell r="M2935">
            <v>42</v>
          </cell>
          <cell r="N2935">
            <v>-7745</v>
          </cell>
          <cell r="P2935" t="str">
            <v>2905100202</v>
          </cell>
          <cell r="Q2935" t="str">
            <v>1091124554</v>
          </cell>
          <cell r="R2935" t="str">
            <v>08001089656 YOMAIRA URDANETA</v>
          </cell>
          <cell r="S2935" t="str">
            <v>800120011</v>
          </cell>
          <cell r="T2935" t="str">
            <v>1904241249</v>
          </cell>
          <cell r="U2935" t="str">
            <v>2000301742</v>
          </cell>
          <cell r="V2935" t="str">
            <v>2020</v>
          </cell>
          <cell r="W2935">
            <v>43941</v>
          </cell>
        </row>
        <row r="2936">
          <cell r="G2936">
            <v>48516</v>
          </cell>
          <cell r="H2936" t="str">
            <v>KR</v>
          </cell>
          <cell r="I2936">
            <v>43817</v>
          </cell>
          <cell r="J2936">
            <v>43892</v>
          </cell>
          <cell r="K2936">
            <v>43837</v>
          </cell>
          <cell r="L2936">
            <v>43897</v>
          </cell>
          <cell r="M2936">
            <v>82</v>
          </cell>
          <cell r="N2936">
            <v>-9749</v>
          </cell>
          <cell r="P2936" t="str">
            <v>2905100202</v>
          </cell>
          <cell r="Q2936" t="str">
            <v>1071105213</v>
          </cell>
          <cell r="R2936" t="str">
            <v>08421329971 LUIS PASTRANA</v>
          </cell>
          <cell r="S2936" t="str">
            <v>1300120011</v>
          </cell>
          <cell r="T2936" t="str">
            <v>1904241238</v>
          </cell>
          <cell r="U2936" t="str">
            <v>2000324495</v>
          </cell>
          <cell r="V2936" t="str">
            <v>2020</v>
          </cell>
          <cell r="W2936">
            <v>43979</v>
          </cell>
        </row>
        <row r="2937">
          <cell r="G2937">
            <v>48452</v>
          </cell>
          <cell r="H2937" t="str">
            <v>KR</v>
          </cell>
          <cell r="I2937">
            <v>43815</v>
          </cell>
          <cell r="J2937">
            <v>43892</v>
          </cell>
          <cell r="K2937">
            <v>43837</v>
          </cell>
          <cell r="L2937">
            <v>43897</v>
          </cell>
          <cell r="M2937">
            <v>44</v>
          </cell>
          <cell r="N2937">
            <v>-27688</v>
          </cell>
          <cell r="P2937" t="str">
            <v>2905100202</v>
          </cell>
          <cell r="Q2937" t="str">
            <v>1071105213</v>
          </cell>
          <cell r="R2937" t="str">
            <v>08758550886 ABRAHAM QUINTERO</v>
          </cell>
          <cell r="S2937" t="str">
            <v>875817011</v>
          </cell>
          <cell r="T2937" t="str">
            <v>1904241233</v>
          </cell>
          <cell r="U2937" t="str">
            <v>2000301742</v>
          </cell>
          <cell r="V2937" t="str">
            <v>2020</v>
          </cell>
          <cell r="W2937">
            <v>43941</v>
          </cell>
        </row>
        <row r="2938">
          <cell r="G2938">
            <v>48450</v>
          </cell>
          <cell r="H2938" t="str">
            <v>KR</v>
          </cell>
          <cell r="I2938">
            <v>43815</v>
          </cell>
          <cell r="J2938">
            <v>43892</v>
          </cell>
          <cell r="K2938">
            <v>43837</v>
          </cell>
          <cell r="L2938">
            <v>43897</v>
          </cell>
          <cell r="M2938">
            <v>82</v>
          </cell>
          <cell r="N2938">
            <v>-115997</v>
          </cell>
          <cell r="P2938" t="str">
            <v>2905100203</v>
          </cell>
          <cell r="Q2938" t="str">
            <v>1071105213</v>
          </cell>
          <cell r="R2938" t="str">
            <v>13673416411 GREGORIO ORTIZ</v>
          </cell>
          <cell r="S2938" t="str">
            <v>1367320011</v>
          </cell>
          <cell r="T2938" t="str">
            <v>1904241231</v>
          </cell>
          <cell r="U2938" t="str">
            <v>2000324495</v>
          </cell>
          <cell r="V2938" t="str">
            <v>2020</v>
          </cell>
          <cell r="W2938">
            <v>43979</v>
          </cell>
        </row>
        <row r="2939">
          <cell r="G2939">
            <v>408384</v>
          </cell>
          <cell r="H2939" t="str">
            <v>KR</v>
          </cell>
          <cell r="I2939">
            <v>43804</v>
          </cell>
          <cell r="J2939">
            <v>43892</v>
          </cell>
          <cell r="K2939">
            <v>43837</v>
          </cell>
          <cell r="L2939">
            <v>43897</v>
          </cell>
          <cell r="M2939">
            <v>82</v>
          </cell>
          <cell r="N2939">
            <v>-18862</v>
          </cell>
          <cell r="P2939" t="str">
            <v>2905100202</v>
          </cell>
          <cell r="Q2939" t="str">
            <v>1071105213</v>
          </cell>
          <cell r="R2939" t="str">
            <v>08421329971 LUIS PASTRANA</v>
          </cell>
          <cell r="S2939" t="str">
            <v>1300120011</v>
          </cell>
          <cell r="T2939" t="str">
            <v>1904241222</v>
          </cell>
          <cell r="U2939" t="str">
            <v>2000324495</v>
          </cell>
          <cell r="V2939" t="str">
            <v>2020</v>
          </cell>
          <cell r="W2939">
            <v>43979</v>
          </cell>
        </row>
        <row r="2940">
          <cell r="G2940">
            <v>30448704</v>
          </cell>
          <cell r="H2940" t="str">
            <v>KR</v>
          </cell>
          <cell r="I2940">
            <v>43539</v>
          </cell>
          <cell r="J2940">
            <v>43892</v>
          </cell>
          <cell r="K2940">
            <v>43837</v>
          </cell>
          <cell r="L2940">
            <v>43897</v>
          </cell>
          <cell r="M2940">
            <v>82</v>
          </cell>
          <cell r="N2940">
            <v>-16939</v>
          </cell>
          <cell r="P2940" t="str">
            <v>2905100203</v>
          </cell>
          <cell r="Q2940" t="str">
            <v>1071046642</v>
          </cell>
          <cell r="R2940" t="str">
            <v>54001416242 NUBIA FUENTES</v>
          </cell>
          <cell r="S2940" t="str">
            <v>5400120011</v>
          </cell>
          <cell r="T2940" t="str">
            <v>1904241202</v>
          </cell>
          <cell r="U2940" t="str">
            <v>2000324495</v>
          </cell>
          <cell r="V2940" t="str">
            <v>2020</v>
          </cell>
          <cell r="W2940">
            <v>43979</v>
          </cell>
        </row>
        <row r="2941">
          <cell r="G2941">
            <v>30445132</v>
          </cell>
          <cell r="H2941" t="str">
            <v>KR</v>
          </cell>
          <cell r="I2941">
            <v>43791</v>
          </cell>
          <cell r="J2941">
            <v>43892</v>
          </cell>
          <cell r="K2941">
            <v>43837</v>
          </cell>
          <cell r="L2941">
            <v>43897</v>
          </cell>
          <cell r="M2941">
            <v>82</v>
          </cell>
          <cell r="N2941">
            <v>-390000</v>
          </cell>
          <cell r="P2941" t="str">
            <v>2905100203</v>
          </cell>
          <cell r="Q2941" t="str">
            <v>1071014730</v>
          </cell>
          <cell r="R2941" t="str">
            <v>13433391449 DANIA MARCHENA</v>
          </cell>
          <cell r="S2941" t="str">
            <v>1343317011</v>
          </cell>
          <cell r="T2941" t="str">
            <v>1904241192</v>
          </cell>
          <cell r="U2941" t="str">
            <v>2000324495</v>
          </cell>
          <cell r="V2941" t="str">
            <v>2020</v>
          </cell>
          <cell r="W2941">
            <v>43979</v>
          </cell>
        </row>
        <row r="2942">
          <cell r="G2942">
            <v>30449463</v>
          </cell>
          <cell r="H2942" t="str">
            <v>KR</v>
          </cell>
          <cell r="I2942">
            <v>43825</v>
          </cell>
          <cell r="J2942">
            <v>43892</v>
          </cell>
          <cell r="K2942">
            <v>43839</v>
          </cell>
          <cell r="L2942">
            <v>43899</v>
          </cell>
          <cell r="M2942">
            <v>42</v>
          </cell>
          <cell r="N2942">
            <v>-390000</v>
          </cell>
          <cell r="P2942" t="str">
            <v>2905100202</v>
          </cell>
          <cell r="Q2942" t="str">
            <v>1091051650</v>
          </cell>
          <cell r="R2942" t="str">
            <v>08560060796 JAIRO CERVANTES</v>
          </cell>
          <cell r="S2942" t="str">
            <v>856020011</v>
          </cell>
          <cell r="T2942" t="str">
            <v>1904241169</v>
          </cell>
          <cell r="U2942" t="str">
            <v>2000301742</v>
          </cell>
          <cell r="V2942" t="str">
            <v>2020</v>
          </cell>
          <cell r="W2942">
            <v>43941</v>
          </cell>
        </row>
        <row r="2943">
          <cell r="G2943">
            <v>30436297</v>
          </cell>
          <cell r="H2943" t="str">
            <v>KR</v>
          </cell>
          <cell r="I2943">
            <v>43655</v>
          </cell>
          <cell r="J2943">
            <v>43889</v>
          </cell>
          <cell r="K2943">
            <v>43839</v>
          </cell>
          <cell r="L2943">
            <v>43899</v>
          </cell>
          <cell r="M2943">
            <v>42</v>
          </cell>
          <cell r="N2943">
            <v>-60000</v>
          </cell>
          <cell r="P2943" t="str">
            <v>2905100202</v>
          </cell>
          <cell r="Q2943" t="str">
            <v>1091113890</v>
          </cell>
          <cell r="R2943" t="str">
            <v>08758542425 NAIDUTH FABRA</v>
          </cell>
          <cell r="S2943" t="str">
            <v>875817011</v>
          </cell>
          <cell r="T2943" t="str">
            <v>1904235599</v>
          </cell>
          <cell r="U2943" t="str">
            <v>2000301742</v>
          </cell>
          <cell r="V2943" t="str">
            <v>2020</v>
          </cell>
          <cell r="W2943">
            <v>43941</v>
          </cell>
        </row>
        <row r="2944">
          <cell r="G2944">
            <v>30448742</v>
          </cell>
          <cell r="H2944" t="str">
            <v>KR</v>
          </cell>
          <cell r="I2944">
            <v>43817</v>
          </cell>
          <cell r="J2944">
            <v>43889</v>
          </cell>
          <cell r="K2944">
            <v>43837</v>
          </cell>
          <cell r="L2944">
            <v>43897</v>
          </cell>
          <cell r="M2944">
            <v>44</v>
          </cell>
          <cell r="N2944">
            <v>-14386</v>
          </cell>
          <cell r="P2944" t="str">
            <v>2905100202</v>
          </cell>
          <cell r="Q2944" t="str">
            <v>1071031908</v>
          </cell>
          <cell r="R2944" t="str">
            <v>08001245759 MANUEL RIVAS</v>
          </cell>
          <cell r="S2944" t="str">
            <v>800120011</v>
          </cell>
          <cell r="T2944" t="str">
            <v>1904233741</v>
          </cell>
          <cell r="U2944" t="str">
            <v>2000301742</v>
          </cell>
          <cell r="V2944" t="str">
            <v>2020</v>
          </cell>
          <cell r="W2944">
            <v>43941</v>
          </cell>
        </row>
        <row r="2945">
          <cell r="G2945">
            <v>30449239</v>
          </cell>
          <cell r="H2945" t="str">
            <v>KR</v>
          </cell>
          <cell r="I2945">
            <v>43825</v>
          </cell>
          <cell r="J2945">
            <v>43910</v>
          </cell>
          <cell r="K2945">
            <v>43839</v>
          </cell>
          <cell r="L2945">
            <v>43899</v>
          </cell>
          <cell r="M2945">
            <v>80</v>
          </cell>
          <cell r="N2945">
            <v>-30894181</v>
          </cell>
          <cell r="P2945" t="str">
            <v>2905100203</v>
          </cell>
          <cell r="Q2945" t="str">
            <v>1091059335</v>
          </cell>
          <cell r="R2945" t="str">
            <v>13001016404 JADER ORTIZ</v>
          </cell>
          <cell r="S2945" t="str">
            <v>1300120011</v>
          </cell>
          <cell r="T2945" t="str">
            <v>1904190383</v>
          </cell>
          <cell r="U2945" t="str">
            <v>2000324495</v>
          </cell>
          <cell r="V2945" t="str">
            <v>2020</v>
          </cell>
          <cell r="W2945">
            <v>43979</v>
          </cell>
        </row>
        <row r="2946">
          <cell r="G2946">
            <v>30449239</v>
          </cell>
          <cell r="H2946" t="str">
            <v>KR</v>
          </cell>
          <cell r="I2946">
            <v>43825</v>
          </cell>
          <cell r="J2946">
            <v>43910</v>
          </cell>
          <cell r="K2946">
            <v>43850</v>
          </cell>
          <cell r="L2946">
            <v>43910</v>
          </cell>
          <cell r="M2946">
            <v>82</v>
          </cell>
          <cell r="N2946">
            <v>-4060000</v>
          </cell>
          <cell r="P2946" t="str">
            <v>2205200101</v>
          </cell>
          <cell r="Q2946" t="str">
            <v>1091059335</v>
          </cell>
          <cell r="R2946" t="str">
            <v>GLOSA INICIAL GL-089276935910</v>
          </cell>
          <cell r="S2946" t="str">
            <v>1300120011</v>
          </cell>
          <cell r="T2946" t="str">
            <v>1904190383</v>
          </cell>
          <cell r="U2946" t="str">
            <v>105243505</v>
          </cell>
          <cell r="V2946" t="str">
            <v>2020</v>
          </cell>
          <cell r="W2946">
            <v>43992</v>
          </cell>
        </row>
        <row r="2947">
          <cell r="G2947">
            <v>332362</v>
          </cell>
          <cell r="H2947" t="str">
            <v>KR</v>
          </cell>
          <cell r="I2947">
            <v>43831</v>
          </cell>
          <cell r="J2947">
            <v>43881</v>
          </cell>
          <cell r="K2947">
            <v>43868</v>
          </cell>
          <cell r="L2947">
            <v>43928</v>
          </cell>
          <cell r="M2947">
            <v>-7</v>
          </cell>
          <cell r="N2947">
            <v>-142936070</v>
          </cell>
          <cell r="P2947" t="str">
            <v>2905100202</v>
          </cell>
          <cell r="Q2947" t="str">
            <v>105203289</v>
          </cell>
          <cell r="R2947" t="str">
            <v>Capita CR-47-CO47001900002780143-2017/ENERO 2020</v>
          </cell>
          <cell r="S2947" t="str">
            <v>4774517011</v>
          </cell>
          <cell r="T2947" t="str">
            <v>1904189053</v>
          </cell>
          <cell r="U2947" t="str">
            <v>2000287951</v>
          </cell>
          <cell r="V2947" t="str">
            <v>2020</v>
          </cell>
          <cell r="W2947">
            <v>43921</v>
          </cell>
        </row>
        <row r="2948">
          <cell r="G2948">
            <v>30349273</v>
          </cell>
          <cell r="H2948" t="str">
            <v>KR</v>
          </cell>
          <cell r="I2948">
            <v>43320</v>
          </cell>
          <cell r="J2948">
            <v>43819</v>
          </cell>
          <cell r="K2948">
            <v>43322</v>
          </cell>
          <cell r="L2948">
            <v>43382</v>
          </cell>
          <cell r="M2948">
            <v>559</v>
          </cell>
          <cell r="N2948">
            <v>-1067678</v>
          </cell>
          <cell r="P2948" t="str">
            <v>2905100202</v>
          </cell>
          <cell r="Q2948" t="str">
            <v>8100938743</v>
          </cell>
          <cell r="R2948" t="str">
            <v>4767500098802 CONSTANTINO ANTONIO AHUMADA OROZCO</v>
          </cell>
          <cell r="S2948" t="str">
            <v>4767517011</v>
          </cell>
          <cell r="T2948" t="str">
            <v>1904188825</v>
          </cell>
          <cell r="U2948" t="str">
            <v>2000301740</v>
          </cell>
          <cell r="V2948" t="str">
            <v>2020</v>
          </cell>
          <cell r="W2948">
            <v>43941</v>
          </cell>
        </row>
        <row r="2949">
          <cell r="G2949">
            <v>30448111</v>
          </cell>
          <cell r="H2949" t="str">
            <v>KR</v>
          </cell>
          <cell r="I2949">
            <v>43815</v>
          </cell>
          <cell r="J2949">
            <v>43908</v>
          </cell>
          <cell r="K2949">
            <v>43833</v>
          </cell>
          <cell r="L2949">
            <v>43893</v>
          </cell>
          <cell r="M2949">
            <v>86</v>
          </cell>
          <cell r="N2949">
            <v>-60000</v>
          </cell>
          <cell r="P2949" t="str">
            <v>2905100202</v>
          </cell>
          <cell r="Q2949" t="str">
            <v>1030952702</v>
          </cell>
          <cell r="R2949" t="str">
            <v>70771028569 SHIRLY MEZA</v>
          </cell>
          <cell r="S2949" t="str">
            <v>7077120011</v>
          </cell>
          <cell r="T2949" t="str">
            <v>1904166876</v>
          </cell>
          <cell r="U2949" t="str">
            <v>2000324495</v>
          </cell>
          <cell r="V2949" t="str">
            <v>2020</v>
          </cell>
          <cell r="W2949">
            <v>43979</v>
          </cell>
        </row>
        <row r="2950">
          <cell r="G2950">
            <v>30448982</v>
          </cell>
          <cell r="H2950" t="str">
            <v>KR</v>
          </cell>
          <cell r="I2950">
            <v>43817</v>
          </cell>
          <cell r="J2950">
            <v>43904</v>
          </cell>
          <cell r="K2950">
            <v>43837</v>
          </cell>
          <cell r="L2950">
            <v>43897</v>
          </cell>
          <cell r="M2950">
            <v>82</v>
          </cell>
          <cell r="N2950">
            <v>-390000</v>
          </cell>
          <cell r="P2950" t="str">
            <v>2905100202</v>
          </cell>
          <cell r="Q2950" t="str">
            <v>1071125013</v>
          </cell>
          <cell r="R2950" t="str">
            <v>47745218008 ISIDRO ALMARALES</v>
          </cell>
          <cell r="S2950" t="str">
            <v>4774517011</v>
          </cell>
          <cell r="T2950" t="str">
            <v>1904086134</v>
          </cell>
          <cell r="U2950" t="str">
            <v>2000324495</v>
          </cell>
          <cell r="V2950" t="str">
            <v>2020</v>
          </cell>
          <cell r="W2950">
            <v>43979</v>
          </cell>
        </row>
        <row r="2951">
          <cell r="G2951">
            <v>30448981</v>
          </cell>
          <cell r="H2951" t="str">
            <v>KR</v>
          </cell>
          <cell r="I2951">
            <v>43817</v>
          </cell>
          <cell r="J2951">
            <v>43904</v>
          </cell>
          <cell r="K2951">
            <v>43837</v>
          </cell>
          <cell r="L2951">
            <v>43897</v>
          </cell>
          <cell r="M2951">
            <v>82</v>
          </cell>
          <cell r="N2951">
            <v>-501601</v>
          </cell>
          <cell r="P2951" t="str">
            <v>2905100202</v>
          </cell>
          <cell r="Q2951" t="str">
            <v>1071125013</v>
          </cell>
          <cell r="R2951" t="str">
            <v>4760500083804 HECTOR HERRERA</v>
          </cell>
          <cell r="S2951" t="str">
            <v>4760517011</v>
          </cell>
          <cell r="T2951" t="str">
            <v>1904086131</v>
          </cell>
          <cell r="U2951" t="str">
            <v>2000324495</v>
          </cell>
          <cell r="V2951" t="str">
            <v>2020</v>
          </cell>
          <cell r="W2951">
            <v>43979</v>
          </cell>
        </row>
        <row r="2952">
          <cell r="G2952">
            <v>30448980</v>
          </cell>
          <cell r="H2952" t="str">
            <v>KR</v>
          </cell>
          <cell r="I2952">
            <v>43817</v>
          </cell>
          <cell r="J2952">
            <v>43904</v>
          </cell>
          <cell r="K2952">
            <v>43837</v>
          </cell>
          <cell r="L2952">
            <v>43897</v>
          </cell>
          <cell r="M2952">
            <v>82</v>
          </cell>
          <cell r="N2952">
            <v>-390000</v>
          </cell>
          <cell r="P2952" t="str">
            <v>2905100202</v>
          </cell>
          <cell r="Q2952" t="str">
            <v>1071125013</v>
          </cell>
          <cell r="R2952" t="str">
            <v>4760500162801 MERLYS CAMARGO</v>
          </cell>
          <cell r="S2952" t="str">
            <v>4760517011</v>
          </cell>
          <cell r="T2952" t="str">
            <v>1904086124</v>
          </cell>
          <cell r="U2952" t="str">
            <v>2000324495</v>
          </cell>
          <cell r="V2952" t="str">
            <v>2020</v>
          </cell>
          <cell r="W2952">
            <v>43979</v>
          </cell>
        </row>
        <row r="2953">
          <cell r="G2953">
            <v>30448979</v>
          </cell>
          <cell r="H2953" t="str">
            <v>KR</v>
          </cell>
          <cell r="I2953">
            <v>43817</v>
          </cell>
          <cell r="J2953">
            <v>43904</v>
          </cell>
          <cell r="K2953">
            <v>43837</v>
          </cell>
          <cell r="L2953">
            <v>43897</v>
          </cell>
          <cell r="M2953">
            <v>82</v>
          </cell>
          <cell r="N2953">
            <v>-720000</v>
          </cell>
          <cell r="P2953" t="str">
            <v>2905100202</v>
          </cell>
          <cell r="Q2953" t="str">
            <v>1071125013</v>
          </cell>
          <cell r="R2953" t="str">
            <v>4774500170202 DORIS DONADO</v>
          </cell>
          <cell r="S2953" t="str">
            <v>4774517011</v>
          </cell>
          <cell r="T2953" t="str">
            <v>1904086119</v>
          </cell>
          <cell r="U2953" t="str">
            <v>2000324495</v>
          </cell>
          <cell r="V2953" t="str">
            <v>2020</v>
          </cell>
          <cell r="W2953">
            <v>43979</v>
          </cell>
        </row>
        <row r="2954">
          <cell r="G2954">
            <v>30448971</v>
          </cell>
          <cell r="H2954" t="str">
            <v>KR</v>
          </cell>
          <cell r="I2954">
            <v>43817</v>
          </cell>
          <cell r="J2954">
            <v>43904</v>
          </cell>
          <cell r="K2954">
            <v>43837</v>
          </cell>
          <cell r="L2954">
            <v>43897</v>
          </cell>
          <cell r="M2954">
            <v>82</v>
          </cell>
          <cell r="N2954">
            <v>-390000</v>
          </cell>
          <cell r="P2954" t="str">
            <v>2905100202</v>
          </cell>
          <cell r="Q2954" t="str">
            <v>1071125013</v>
          </cell>
          <cell r="R2954" t="str">
            <v>47675081074 ESTELLA SOLANO</v>
          </cell>
          <cell r="S2954" t="str">
            <v>4767517011</v>
          </cell>
          <cell r="T2954" t="str">
            <v>1904086111</v>
          </cell>
          <cell r="U2954" t="str">
            <v>2000324495</v>
          </cell>
          <cell r="V2954" t="str">
            <v>2020</v>
          </cell>
          <cell r="W2954">
            <v>43979</v>
          </cell>
        </row>
        <row r="2955">
          <cell r="G2955">
            <v>30448909</v>
          </cell>
          <cell r="H2955" t="str">
            <v>KR</v>
          </cell>
          <cell r="I2955">
            <v>43817</v>
          </cell>
          <cell r="J2955">
            <v>43904</v>
          </cell>
          <cell r="K2955">
            <v>43837</v>
          </cell>
          <cell r="L2955">
            <v>43897</v>
          </cell>
          <cell r="M2955">
            <v>82</v>
          </cell>
          <cell r="N2955">
            <v>-1380000</v>
          </cell>
          <cell r="P2955" t="str">
            <v>2905100202</v>
          </cell>
          <cell r="Q2955" t="str">
            <v>1071125013</v>
          </cell>
          <cell r="R2955" t="str">
            <v>4716103079501 AMPARO LAFAURIE</v>
          </cell>
          <cell r="S2955" t="str">
            <v>4716117011</v>
          </cell>
          <cell r="T2955" t="str">
            <v>1904086107</v>
          </cell>
          <cell r="U2955" t="str">
            <v>2000324495</v>
          </cell>
          <cell r="V2955" t="str">
            <v>2020</v>
          </cell>
          <cell r="W2955">
            <v>43979</v>
          </cell>
        </row>
        <row r="2956">
          <cell r="G2956">
            <v>30448746</v>
          </cell>
          <cell r="H2956" t="str">
            <v>KR</v>
          </cell>
          <cell r="I2956">
            <v>43817</v>
          </cell>
          <cell r="J2956">
            <v>43904</v>
          </cell>
          <cell r="K2956">
            <v>43837</v>
          </cell>
          <cell r="L2956">
            <v>43897</v>
          </cell>
          <cell r="M2956">
            <v>82</v>
          </cell>
          <cell r="N2956">
            <v>-36339</v>
          </cell>
          <cell r="P2956" t="str">
            <v>2905100202</v>
          </cell>
          <cell r="Q2956" t="str">
            <v>1071122421</v>
          </cell>
          <cell r="R2956" t="str">
            <v>47460231198 MARTHA ROMERO</v>
          </cell>
          <cell r="S2956" t="str">
            <v>4746017011</v>
          </cell>
          <cell r="T2956" t="str">
            <v>1904086097</v>
          </cell>
          <cell r="U2956" t="str">
            <v>2000324495</v>
          </cell>
          <cell r="V2956" t="str">
            <v>2020</v>
          </cell>
          <cell r="W2956">
            <v>43979</v>
          </cell>
        </row>
        <row r="2957">
          <cell r="G2957">
            <v>30448674</v>
          </cell>
          <cell r="H2957" t="str">
            <v>KR</v>
          </cell>
          <cell r="I2957">
            <v>43817</v>
          </cell>
          <cell r="J2957">
            <v>43904</v>
          </cell>
          <cell r="K2957">
            <v>43837</v>
          </cell>
          <cell r="L2957">
            <v>43897</v>
          </cell>
          <cell r="M2957">
            <v>82</v>
          </cell>
          <cell r="N2957">
            <v>-324947</v>
          </cell>
          <cell r="P2957" t="str">
            <v>2905100202</v>
          </cell>
          <cell r="Q2957" t="str">
            <v>1071122421</v>
          </cell>
          <cell r="R2957" t="str">
            <v>08001399567 HELMUNT BERNAL</v>
          </cell>
          <cell r="S2957" t="str">
            <v>4718917011</v>
          </cell>
          <cell r="T2957" t="str">
            <v>1904086088</v>
          </cell>
          <cell r="U2957" t="str">
            <v>2000324495</v>
          </cell>
          <cell r="V2957" t="str">
            <v>2020</v>
          </cell>
          <cell r="W2957">
            <v>43979</v>
          </cell>
        </row>
        <row r="2958">
          <cell r="G2958">
            <v>30448673</v>
          </cell>
          <cell r="H2958" t="str">
            <v>KR</v>
          </cell>
          <cell r="I2958">
            <v>43817</v>
          </cell>
          <cell r="J2958">
            <v>43904</v>
          </cell>
          <cell r="K2958">
            <v>43837</v>
          </cell>
          <cell r="L2958">
            <v>43897</v>
          </cell>
          <cell r="M2958">
            <v>82</v>
          </cell>
          <cell r="N2958">
            <v>-251546</v>
          </cell>
          <cell r="P2958" t="str">
            <v>2905100202</v>
          </cell>
          <cell r="Q2958" t="str">
            <v>1071122421</v>
          </cell>
          <cell r="R2958" t="str">
            <v>47001047061 CESAR DE LA HOZ</v>
          </cell>
          <cell r="S2958" t="str">
            <v>4700117011</v>
          </cell>
          <cell r="T2958" t="str">
            <v>1904086082</v>
          </cell>
          <cell r="U2958" t="str">
            <v>2000324495</v>
          </cell>
          <cell r="V2958" t="str">
            <v>2020</v>
          </cell>
          <cell r="W2958">
            <v>43979</v>
          </cell>
        </row>
        <row r="2959">
          <cell r="G2959">
            <v>30447705</v>
          </cell>
          <cell r="H2959" t="str">
            <v>KR</v>
          </cell>
          <cell r="I2959">
            <v>43810</v>
          </cell>
          <cell r="J2959">
            <v>43904</v>
          </cell>
          <cell r="K2959">
            <v>43837</v>
          </cell>
          <cell r="L2959">
            <v>43897</v>
          </cell>
          <cell r="M2959">
            <v>82</v>
          </cell>
          <cell r="N2959">
            <v>-390000</v>
          </cell>
          <cell r="P2959" t="str">
            <v>2905100202</v>
          </cell>
          <cell r="Q2959" t="str">
            <v>1071119092</v>
          </cell>
          <cell r="R2959" t="str">
            <v>4760500144701 GILBERTO VARGAS</v>
          </cell>
          <cell r="S2959" t="str">
            <v>4760517011</v>
          </cell>
          <cell r="T2959" t="str">
            <v>1904086076</v>
          </cell>
          <cell r="U2959" t="str">
            <v>2000324495</v>
          </cell>
          <cell r="V2959" t="str">
            <v>2020</v>
          </cell>
          <cell r="W2959">
            <v>43979</v>
          </cell>
        </row>
        <row r="2960">
          <cell r="G2960">
            <v>30447311</v>
          </cell>
          <cell r="H2960" t="str">
            <v>KR</v>
          </cell>
          <cell r="I2960">
            <v>43808</v>
          </cell>
          <cell r="J2960">
            <v>43904</v>
          </cell>
          <cell r="K2960">
            <v>43837</v>
          </cell>
          <cell r="L2960">
            <v>43897</v>
          </cell>
          <cell r="M2960">
            <v>82</v>
          </cell>
          <cell r="N2960">
            <v>-3038505</v>
          </cell>
          <cell r="P2960" t="str">
            <v>2905100202</v>
          </cell>
          <cell r="Q2960" t="str">
            <v>1071119092</v>
          </cell>
          <cell r="R2960" t="str">
            <v>4760500025302 BEATRIZ FERRES</v>
          </cell>
          <cell r="S2960" t="str">
            <v>4760517011</v>
          </cell>
          <cell r="T2960" t="str">
            <v>1904086069</v>
          </cell>
          <cell r="U2960" t="str">
            <v>2000324495</v>
          </cell>
          <cell r="V2960" t="str">
            <v>2020</v>
          </cell>
          <cell r="W2960">
            <v>43979</v>
          </cell>
        </row>
        <row r="2961">
          <cell r="G2961">
            <v>30447311</v>
          </cell>
          <cell r="H2961" t="str">
            <v>KR</v>
          </cell>
          <cell r="I2961">
            <v>43808</v>
          </cell>
          <cell r="J2961">
            <v>43904</v>
          </cell>
          <cell r="K2961">
            <v>43846</v>
          </cell>
          <cell r="L2961">
            <v>43906</v>
          </cell>
          <cell r="M2961">
            <v>86</v>
          </cell>
          <cell r="N2961">
            <v>-45500</v>
          </cell>
          <cell r="P2961" t="str">
            <v>2205200201</v>
          </cell>
          <cell r="Q2961" t="str">
            <v>1071119092</v>
          </cell>
          <cell r="R2961" t="str">
            <v>GLOSA INICIAL GL-4792791310121</v>
          </cell>
          <cell r="S2961" t="str">
            <v>4760517011</v>
          </cell>
          <cell r="T2961" t="str">
            <v>1904086069</v>
          </cell>
          <cell r="U2961" t="str">
            <v>105243497</v>
          </cell>
          <cell r="V2961" t="str">
            <v>2020</v>
          </cell>
          <cell r="W2961">
            <v>43992</v>
          </cell>
        </row>
        <row r="2962">
          <cell r="G2962">
            <v>30446809</v>
          </cell>
          <cell r="H2962" t="str">
            <v>KR</v>
          </cell>
          <cell r="I2962">
            <v>43804</v>
          </cell>
          <cell r="J2962">
            <v>43863</v>
          </cell>
          <cell r="K2962">
            <v>43805</v>
          </cell>
          <cell r="L2962">
            <v>43865</v>
          </cell>
          <cell r="M2962">
            <v>76</v>
          </cell>
          <cell r="N2962">
            <v>-330000</v>
          </cell>
          <cell r="P2962" t="str">
            <v>2905100202</v>
          </cell>
          <cell r="Q2962" t="str">
            <v>12061214020</v>
          </cell>
          <cell r="R2962" t="str">
            <v>08001071632 MARCO GUZMAN</v>
          </cell>
          <cell r="S2962" t="str">
            <v>800117011</v>
          </cell>
          <cell r="T2962" t="str">
            <v>1904044595</v>
          </cell>
          <cell r="U2962" t="str">
            <v>2000301742</v>
          </cell>
          <cell r="V2962" t="str">
            <v>2020</v>
          </cell>
          <cell r="W2962">
            <v>43941</v>
          </cell>
        </row>
        <row r="2963">
          <cell r="G2963">
            <v>30446809</v>
          </cell>
          <cell r="H2963" t="str">
            <v>KR</v>
          </cell>
          <cell r="I2963">
            <v>43804</v>
          </cell>
          <cell r="J2963">
            <v>43863</v>
          </cell>
          <cell r="K2963">
            <v>43832</v>
          </cell>
          <cell r="L2963">
            <v>43892</v>
          </cell>
          <cell r="M2963">
            <v>100</v>
          </cell>
          <cell r="N2963">
            <v>-1170000</v>
          </cell>
          <cell r="P2963" t="str">
            <v>2205200201</v>
          </cell>
          <cell r="Q2963" t="str">
            <v>12061214020</v>
          </cell>
          <cell r="R2963" t="str">
            <v>GLOSA INICIAL GL-08229738983</v>
          </cell>
          <cell r="S2963" t="str">
            <v>800117011</v>
          </cell>
          <cell r="T2963" t="str">
            <v>1904044595</v>
          </cell>
          <cell r="U2963" t="str">
            <v>105243495</v>
          </cell>
          <cell r="V2963" t="str">
            <v>2020</v>
          </cell>
          <cell r="W2963">
            <v>43992</v>
          </cell>
        </row>
        <row r="2964">
          <cell r="G2964">
            <v>30446800</v>
          </cell>
          <cell r="H2964" t="str">
            <v>KR</v>
          </cell>
          <cell r="I2964">
            <v>43804</v>
          </cell>
          <cell r="J2964">
            <v>43871</v>
          </cell>
          <cell r="K2964">
            <v>43805</v>
          </cell>
          <cell r="L2964">
            <v>43865</v>
          </cell>
          <cell r="M2964">
            <v>76</v>
          </cell>
          <cell r="N2964">
            <v>-1050000</v>
          </cell>
          <cell r="P2964" t="str">
            <v>2905100202</v>
          </cell>
          <cell r="Q2964" t="str">
            <v>12061214020</v>
          </cell>
          <cell r="R2964" t="str">
            <v>08001124698 JOSE HERNANDEZ</v>
          </cell>
          <cell r="S2964" t="str">
            <v>800117011</v>
          </cell>
          <cell r="T2964" t="str">
            <v>1904044482</v>
          </cell>
          <cell r="U2964" t="str">
            <v>2000301742</v>
          </cell>
          <cell r="V2964" t="str">
            <v>2020</v>
          </cell>
          <cell r="W2964">
            <v>43941</v>
          </cell>
        </row>
        <row r="2965">
          <cell r="G2965">
            <v>30446710</v>
          </cell>
          <cell r="H2965" t="str">
            <v>KR</v>
          </cell>
          <cell r="I2965">
            <v>43804</v>
          </cell>
          <cell r="J2965">
            <v>43871</v>
          </cell>
          <cell r="K2965">
            <v>43805</v>
          </cell>
          <cell r="L2965">
            <v>43865</v>
          </cell>
          <cell r="M2965">
            <v>76</v>
          </cell>
          <cell r="N2965">
            <v>-720000</v>
          </cell>
          <cell r="P2965" t="str">
            <v>2905100202</v>
          </cell>
          <cell r="Q2965" t="str">
            <v>12061214020</v>
          </cell>
          <cell r="R2965" t="str">
            <v>76001305130 ALVARO POLO</v>
          </cell>
          <cell r="S2965" t="str">
            <v>800117011</v>
          </cell>
          <cell r="T2965" t="str">
            <v>1904044463</v>
          </cell>
          <cell r="U2965" t="str">
            <v>2000301742</v>
          </cell>
          <cell r="V2965" t="str">
            <v>2020</v>
          </cell>
          <cell r="W2965">
            <v>43941</v>
          </cell>
        </row>
        <row r="2966">
          <cell r="G2966">
            <v>30446699</v>
          </cell>
          <cell r="H2966" t="str">
            <v>KR</v>
          </cell>
          <cell r="I2966">
            <v>43804</v>
          </cell>
          <cell r="J2966">
            <v>43871</v>
          </cell>
          <cell r="K2966">
            <v>43805</v>
          </cell>
          <cell r="L2966">
            <v>43865</v>
          </cell>
          <cell r="M2966">
            <v>76</v>
          </cell>
          <cell r="N2966">
            <v>-323162</v>
          </cell>
          <cell r="P2966" t="str">
            <v>2905100202</v>
          </cell>
          <cell r="Q2966" t="str">
            <v>12061214020</v>
          </cell>
          <cell r="R2966" t="str">
            <v>08141550423 LEONIDAS DOMINGUEZ</v>
          </cell>
          <cell r="S2966" t="str">
            <v>814117011</v>
          </cell>
          <cell r="T2966" t="str">
            <v>1904044452</v>
          </cell>
          <cell r="U2966" t="str">
            <v>2000301742</v>
          </cell>
          <cell r="V2966" t="str">
            <v>2020</v>
          </cell>
          <cell r="W2966">
            <v>43941</v>
          </cell>
        </row>
        <row r="2967">
          <cell r="G2967">
            <v>30446665</v>
          </cell>
          <cell r="H2967" t="str">
            <v>KR</v>
          </cell>
          <cell r="I2967">
            <v>43804</v>
          </cell>
          <cell r="J2967">
            <v>43871</v>
          </cell>
          <cell r="K2967">
            <v>43805</v>
          </cell>
          <cell r="L2967">
            <v>43865</v>
          </cell>
          <cell r="M2967">
            <v>76</v>
          </cell>
          <cell r="N2967">
            <v>-209144</v>
          </cell>
          <cell r="P2967" t="str">
            <v>2905100202</v>
          </cell>
          <cell r="Q2967" t="str">
            <v>12061214020</v>
          </cell>
          <cell r="R2967" t="str">
            <v>08001397915 HILDA JORGE</v>
          </cell>
          <cell r="S2967" t="str">
            <v>800117011</v>
          </cell>
          <cell r="T2967" t="str">
            <v>1904044442</v>
          </cell>
          <cell r="U2967" t="str">
            <v>2000301742</v>
          </cell>
          <cell r="V2967" t="str">
            <v>2020</v>
          </cell>
          <cell r="W2967">
            <v>43941</v>
          </cell>
        </row>
        <row r="2968">
          <cell r="G2968">
            <v>30446594</v>
          </cell>
          <cell r="H2968" t="str">
            <v>KR</v>
          </cell>
          <cell r="I2968">
            <v>43804</v>
          </cell>
          <cell r="J2968">
            <v>43900</v>
          </cell>
          <cell r="K2968">
            <v>43805</v>
          </cell>
          <cell r="L2968">
            <v>43865</v>
          </cell>
          <cell r="M2968">
            <v>114</v>
          </cell>
          <cell r="N2968">
            <v>-2426413</v>
          </cell>
          <cell r="P2968" t="str">
            <v>2905100203</v>
          </cell>
          <cell r="Q2968" t="str">
            <v>12061200333</v>
          </cell>
          <cell r="R2968" t="str">
            <v>68296270277 TERESA OROSTEGUI</v>
          </cell>
          <cell r="S2968" t="str">
            <v>6829617011</v>
          </cell>
          <cell r="T2968" t="str">
            <v>1904044415</v>
          </cell>
          <cell r="U2968" t="str">
            <v>2000324495</v>
          </cell>
          <cell r="V2968" t="str">
            <v>2020</v>
          </cell>
          <cell r="W2968">
            <v>43979</v>
          </cell>
        </row>
        <row r="2969">
          <cell r="G2969">
            <v>408375</v>
          </cell>
          <cell r="H2969" t="str">
            <v>KR</v>
          </cell>
          <cell r="I2969">
            <v>43803</v>
          </cell>
          <cell r="J2969">
            <v>43863</v>
          </cell>
          <cell r="K2969">
            <v>43805</v>
          </cell>
          <cell r="L2969">
            <v>43865</v>
          </cell>
          <cell r="M2969">
            <v>76</v>
          </cell>
          <cell r="N2969">
            <v>-64277</v>
          </cell>
          <cell r="P2969" t="str">
            <v>2905100202</v>
          </cell>
          <cell r="Q2969" t="str">
            <v>12061228065</v>
          </cell>
          <cell r="R2969" t="str">
            <v>08638409245 FRANCI GOMEZ</v>
          </cell>
          <cell r="S2969" t="str">
            <v>863817011</v>
          </cell>
          <cell r="T2969" t="str">
            <v>1904042126</v>
          </cell>
          <cell r="U2969" t="str">
            <v>2000301742</v>
          </cell>
          <cell r="V2969" t="str">
            <v>2020</v>
          </cell>
          <cell r="W2969">
            <v>43941</v>
          </cell>
        </row>
        <row r="2970">
          <cell r="G2970">
            <v>408374</v>
          </cell>
          <cell r="H2970" t="str">
            <v>KR</v>
          </cell>
          <cell r="I2970">
            <v>43803</v>
          </cell>
          <cell r="J2970">
            <v>43863</v>
          </cell>
          <cell r="K2970">
            <v>43805</v>
          </cell>
          <cell r="L2970">
            <v>43865</v>
          </cell>
          <cell r="M2970">
            <v>76</v>
          </cell>
          <cell r="N2970">
            <v>-70449</v>
          </cell>
          <cell r="P2970" t="str">
            <v>2905100202</v>
          </cell>
          <cell r="Q2970" t="str">
            <v>12061228065</v>
          </cell>
          <cell r="R2970" t="str">
            <v>08421329971 LUIS PASTRANA</v>
          </cell>
          <cell r="S2970" t="str">
            <v>842117011</v>
          </cell>
          <cell r="T2970" t="str">
            <v>1904042109</v>
          </cell>
          <cell r="U2970" t="str">
            <v>2000301742</v>
          </cell>
          <cell r="V2970" t="str">
            <v>2020</v>
          </cell>
          <cell r="W2970">
            <v>43941</v>
          </cell>
        </row>
        <row r="2971">
          <cell r="G2971">
            <v>408357</v>
          </cell>
          <cell r="H2971" t="str">
            <v>KR</v>
          </cell>
          <cell r="I2971">
            <v>43802</v>
          </cell>
          <cell r="J2971">
            <v>43892</v>
          </cell>
          <cell r="K2971">
            <v>43805</v>
          </cell>
          <cell r="L2971">
            <v>43865</v>
          </cell>
          <cell r="M2971">
            <v>114</v>
          </cell>
          <cell r="N2971">
            <v>-147188</v>
          </cell>
          <cell r="P2971" t="str">
            <v>2905100203</v>
          </cell>
          <cell r="Q2971" t="str">
            <v>12061228065</v>
          </cell>
          <cell r="R2971" t="str">
            <v>20013108867 ANGEL MONTENEGRO</v>
          </cell>
          <cell r="S2971" t="str">
            <v>2001319011</v>
          </cell>
          <cell r="T2971" t="str">
            <v>1904042093</v>
          </cell>
          <cell r="U2971" t="str">
            <v>2000324495</v>
          </cell>
          <cell r="V2971" t="str">
            <v>2020</v>
          </cell>
          <cell r="W2971">
            <v>43979</v>
          </cell>
        </row>
        <row r="2972">
          <cell r="G2972">
            <v>30446555</v>
          </cell>
          <cell r="H2972" t="str">
            <v>KR</v>
          </cell>
          <cell r="I2972">
            <v>43803</v>
          </cell>
          <cell r="J2972">
            <v>43870</v>
          </cell>
          <cell r="K2972">
            <v>43805</v>
          </cell>
          <cell r="L2972">
            <v>43865</v>
          </cell>
          <cell r="M2972">
            <v>76</v>
          </cell>
          <cell r="N2972">
            <v>-2370000</v>
          </cell>
          <cell r="P2972" t="str">
            <v>2905100202</v>
          </cell>
          <cell r="Q2972" t="str">
            <v>12061156067</v>
          </cell>
          <cell r="R2972" t="str">
            <v>08001189728 MARLENE CANTILLO</v>
          </cell>
          <cell r="S2972" t="str">
            <v>800117011</v>
          </cell>
          <cell r="T2972" t="str">
            <v>1904010052</v>
          </cell>
          <cell r="U2972" t="str">
            <v>2000301742</v>
          </cell>
          <cell r="V2972" t="str">
            <v>2020</v>
          </cell>
          <cell r="W2972">
            <v>43941</v>
          </cell>
        </row>
        <row r="2973">
          <cell r="G2973">
            <v>30446472</v>
          </cell>
          <cell r="H2973" t="str">
            <v>KR</v>
          </cell>
          <cell r="I2973">
            <v>43803</v>
          </cell>
          <cell r="J2973">
            <v>43870</v>
          </cell>
          <cell r="K2973">
            <v>43805</v>
          </cell>
          <cell r="L2973">
            <v>43865</v>
          </cell>
          <cell r="M2973">
            <v>76</v>
          </cell>
          <cell r="N2973">
            <v>-524897</v>
          </cell>
          <cell r="P2973" t="str">
            <v>2905100202</v>
          </cell>
          <cell r="Q2973" t="str">
            <v>12061156067</v>
          </cell>
          <cell r="R2973" t="str">
            <v>08758539443 ERICA CASTILLA</v>
          </cell>
          <cell r="S2973" t="str">
            <v>875817011</v>
          </cell>
          <cell r="T2973" t="str">
            <v>1904010043</v>
          </cell>
          <cell r="U2973" t="str">
            <v>2000301742</v>
          </cell>
          <cell r="V2973" t="str">
            <v>2020</v>
          </cell>
          <cell r="W2973">
            <v>43941</v>
          </cell>
        </row>
        <row r="2974">
          <cell r="G2974">
            <v>30446675</v>
          </cell>
          <cell r="H2974" t="str">
            <v>KR</v>
          </cell>
          <cell r="I2974">
            <v>43804</v>
          </cell>
          <cell r="J2974">
            <v>43870</v>
          </cell>
          <cell r="K2974">
            <v>43805</v>
          </cell>
          <cell r="L2974">
            <v>43865</v>
          </cell>
          <cell r="M2974">
            <v>76</v>
          </cell>
          <cell r="N2974">
            <v>-846024</v>
          </cell>
          <cell r="P2974" t="str">
            <v>2905100202</v>
          </cell>
          <cell r="Q2974" t="str">
            <v>12061204701</v>
          </cell>
          <cell r="R2974" t="str">
            <v>08436263392 EMILY DOMINGUEZ</v>
          </cell>
          <cell r="S2974" t="str">
            <v>843617011</v>
          </cell>
          <cell r="T2974" t="str">
            <v>1904010019</v>
          </cell>
          <cell r="U2974" t="str">
            <v>2000301742</v>
          </cell>
          <cell r="V2974" t="str">
            <v>2020</v>
          </cell>
          <cell r="W2974">
            <v>43941</v>
          </cell>
        </row>
        <row r="2975">
          <cell r="G2975">
            <v>30446672</v>
          </cell>
          <cell r="H2975" t="str">
            <v>KR</v>
          </cell>
          <cell r="I2975">
            <v>43804</v>
          </cell>
          <cell r="J2975">
            <v>43870</v>
          </cell>
          <cell r="K2975">
            <v>43805</v>
          </cell>
          <cell r="L2975">
            <v>43865</v>
          </cell>
          <cell r="M2975">
            <v>76</v>
          </cell>
          <cell r="N2975">
            <v>-501601</v>
          </cell>
          <cell r="P2975" t="str">
            <v>2905100202</v>
          </cell>
          <cell r="Q2975" t="str">
            <v>12061204701</v>
          </cell>
          <cell r="R2975" t="str">
            <v>08137107471 JOSE HERRERA</v>
          </cell>
          <cell r="S2975" t="str">
            <v>813717011</v>
          </cell>
          <cell r="T2975" t="str">
            <v>1904009977</v>
          </cell>
          <cell r="U2975" t="str">
            <v>2000301742</v>
          </cell>
          <cell r="V2975" t="str">
            <v>2020</v>
          </cell>
          <cell r="W2975">
            <v>43941</v>
          </cell>
        </row>
        <row r="2976">
          <cell r="G2976">
            <v>30446721</v>
          </cell>
          <cell r="H2976" t="str">
            <v>KR</v>
          </cell>
          <cell r="I2976">
            <v>43804</v>
          </cell>
          <cell r="J2976">
            <v>43870</v>
          </cell>
          <cell r="K2976">
            <v>43805</v>
          </cell>
          <cell r="L2976">
            <v>43865</v>
          </cell>
          <cell r="M2976">
            <v>76</v>
          </cell>
          <cell r="N2976">
            <v>-60301</v>
          </cell>
          <cell r="P2976" t="str">
            <v>2905100202</v>
          </cell>
          <cell r="Q2976" t="str">
            <v>12061234229</v>
          </cell>
          <cell r="R2976" t="str">
            <v>08001080546 LUCILA HERRERA</v>
          </cell>
          <cell r="S2976" t="str">
            <v>800117011</v>
          </cell>
          <cell r="T2976" t="str">
            <v>1904009850</v>
          </cell>
          <cell r="U2976" t="str">
            <v>2000301742</v>
          </cell>
          <cell r="V2976" t="str">
            <v>2020</v>
          </cell>
          <cell r="W2976">
            <v>43941</v>
          </cell>
        </row>
        <row r="2977">
          <cell r="G2977">
            <v>30444665</v>
          </cell>
          <cell r="H2977" t="str">
            <v>KR</v>
          </cell>
          <cell r="I2977">
            <v>43787</v>
          </cell>
          <cell r="J2977">
            <v>43863</v>
          </cell>
          <cell r="K2977">
            <v>43801</v>
          </cell>
          <cell r="L2977">
            <v>43861</v>
          </cell>
          <cell r="M2977">
            <v>80</v>
          </cell>
          <cell r="N2977">
            <v>-390000</v>
          </cell>
          <cell r="P2977" t="str">
            <v>2905100202</v>
          </cell>
          <cell r="Q2977" t="str">
            <v>12021111647</v>
          </cell>
          <cell r="R2977" t="str">
            <v>08001074778 ROBERTO FERNANDEZ</v>
          </cell>
          <cell r="S2977" t="str">
            <v>800117011</v>
          </cell>
          <cell r="T2977" t="str">
            <v>1904006685</v>
          </cell>
          <cell r="U2977" t="str">
            <v>2000301742</v>
          </cell>
          <cell r="V2977" t="str">
            <v>2020</v>
          </cell>
          <cell r="W2977">
            <v>43941</v>
          </cell>
        </row>
        <row r="2978">
          <cell r="G2978">
            <v>30444663</v>
          </cell>
          <cell r="H2978" t="str">
            <v>KR</v>
          </cell>
          <cell r="I2978">
            <v>43787</v>
          </cell>
          <cell r="J2978">
            <v>43863</v>
          </cell>
          <cell r="K2978">
            <v>43801</v>
          </cell>
          <cell r="L2978">
            <v>43861</v>
          </cell>
          <cell r="M2978">
            <v>80</v>
          </cell>
          <cell r="N2978">
            <v>-60000</v>
          </cell>
          <cell r="P2978" t="str">
            <v>2905100202</v>
          </cell>
          <cell r="Q2978" t="str">
            <v>12021111647</v>
          </cell>
          <cell r="R2978" t="str">
            <v>08001115653 JOSE CASTRO</v>
          </cell>
          <cell r="S2978" t="str">
            <v>800117011</v>
          </cell>
          <cell r="T2978" t="str">
            <v>1904006683</v>
          </cell>
          <cell r="U2978" t="str">
            <v>2000301742</v>
          </cell>
          <cell r="V2978" t="str">
            <v>2020</v>
          </cell>
          <cell r="W2978">
            <v>43941</v>
          </cell>
        </row>
        <row r="2979">
          <cell r="G2979">
            <v>30444659</v>
          </cell>
          <cell r="H2979" t="str">
            <v>KR</v>
          </cell>
          <cell r="I2979">
            <v>43787</v>
          </cell>
          <cell r="J2979">
            <v>43863</v>
          </cell>
          <cell r="K2979">
            <v>43801</v>
          </cell>
          <cell r="L2979">
            <v>43861</v>
          </cell>
          <cell r="M2979">
            <v>80</v>
          </cell>
          <cell r="N2979">
            <v>-368568</v>
          </cell>
          <cell r="P2979" t="str">
            <v>2905100202</v>
          </cell>
          <cell r="Q2979" t="str">
            <v>12021111647</v>
          </cell>
          <cell r="R2979" t="str">
            <v>08001489844 NELLY MATO</v>
          </cell>
          <cell r="S2979" t="str">
            <v>800117011</v>
          </cell>
          <cell r="T2979" t="str">
            <v>1904006682</v>
          </cell>
          <cell r="U2979" t="str">
            <v>2000301742</v>
          </cell>
          <cell r="V2979" t="str">
            <v>2020</v>
          </cell>
          <cell r="W2979">
            <v>43941</v>
          </cell>
        </row>
        <row r="2980">
          <cell r="G2980">
            <v>30446586</v>
          </cell>
          <cell r="H2980" t="str">
            <v>KR</v>
          </cell>
          <cell r="I2980">
            <v>43804</v>
          </cell>
          <cell r="J2980">
            <v>43896</v>
          </cell>
          <cell r="K2980">
            <v>43805</v>
          </cell>
          <cell r="L2980">
            <v>43865</v>
          </cell>
          <cell r="M2980">
            <v>114</v>
          </cell>
          <cell r="N2980">
            <v>-60000</v>
          </cell>
          <cell r="P2980" t="str">
            <v>2905100203</v>
          </cell>
          <cell r="Q2980" t="str">
            <v>12061209441</v>
          </cell>
          <cell r="R2980" t="str">
            <v>13894198330 SILVIA CERA</v>
          </cell>
          <cell r="S2980" t="str">
            <v>1389417011</v>
          </cell>
          <cell r="T2980" t="str">
            <v>1904006679</v>
          </cell>
          <cell r="U2980" t="str">
            <v>2000324495</v>
          </cell>
          <cell r="V2980" t="str">
            <v>2020</v>
          </cell>
          <cell r="W2980">
            <v>43979</v>
          </cell>
        </row>
        <row r="2981">
          <cell r="G2981">
            <v>30446620</v>
          </cell>
          <cell r="H2981" t="str">
            <v>KR</v>
          </cell>
          <cell r="I2981">
            <v>43804</v>
          </cell>
          <cell r="J2981">
            <v>43867</v>
          </cell>
          <cell r="K2981">
            <v>43805</v>
          </cell>
          <cell r="L2981">
            <v>43865</v>
          </cell>
          <cell r="M2981">
            <v>76</v>
          </cell>
          <cell r="N2981">
            <v>-1900</v>
          </cell>
          <cell r="P2981" t="str">
            <v>2905100202</v>
          </cell>
          <cell r="Q2981" t="str">
            <v>12061237629</v>
          </cell>
          <cell r="R2981" t="str">
            <v>08001089237 GLADYS PACHECO</v>
          </cell>
          <cell r="S2981" t="str">
            <v>800117011</v>
          </cell>
          <cell r="T2981" t="str">
            <v>1904006652</v>
          </cell>
          <cell r="U2981" t="str">
            <v>2000301742</v>
          </cell>
          <cell r="V2981" t="str">
            <v>2020</v>
          </cell>
          <cell r="W2981">
            <v>43941</v>
          </cell>
        </row>
        <row r="2982">
          <cell r="G2982">
            <v>30329053</v>
          </cell>
          <cell r="H2982" t="str">
            <v>KR</v>
          </cell>
          <cell r="I2982">
            <v>43111</v>
          </cell>
          <cell r="J2982">
            <v>43800</v>
          </cell>
          <cell r="K2982">
            <v>43222</v>
          </cell>
          <cell r="L2982">
            <v>43282</v>
          </cell>
          <cell r="M2982">
            <v>659</v>
          </cell>
          <cell r="N2982">
            <v>-1702037</v>
          </cell>
          <cell r="P2982" t="str">
            <v>2905100202</v>
          </cell>
          <cell r="Q2982" t="str">
            <v>5020825750</v>
          </cell>
          <cell r="R2982" t="str">
            <v>13430071967 ELODIA  ACOSTA DIAZ</v>
          </cell>
          <cell r="S2982" t="str">
            <v>1343017011</v>
          </cell>
          <cell r="T2982" t="str">
            <v>1903999841</v>
          </cell>
          <cell r="U2982" t="str">
            <v>2000301740</v>
          </cell>
          <cell r="V2982" t="str">
            <v>2020</v>
          </cell>
          <cell r="W2982">
            <v>43941</v>
          </cell>
        </row>
        <row r="2983">
          <cell r="G2983">
            <v>30329053</v>
          </cell>
          <cell r="H2983" t="str">
            <v>KR</v>
          </cell>
          <cell r="I2983">
            <v>43111</v>
          </cell>
          <cell r="J2983">
            <v>43800</v>
          </cell>
          <cell r="K2983">
            <v>43222</v>
          </cell>
          <cell r="L2983">
            <v>43282</v>
          </cell>
          <cell r="M2983">
            <v>659</v>
          </cell>
          <cell r="N2983">
            <v>-5085739</v>
          </cell>
          <cell r="P2983" t="str">
            <v>2905100202</v>
          </cell>
          <cell r="Q2983" t="str">
            <v>5020825750</v>
          </cell>
          <cell r="R2983" t="str">
            <v>13430071967 ELODIA  ACOSTA DIAZ</v>
          </cell>
          <cell r="S2983" t="str">
            <v>1343017011</v>
          </cell>
          <cell r="T2983" t="str">
            <v>1900809685</v>
          </cell>
          <cell r="U2983" t="str">
            <v>2000301740</v>
          </cell>
          <cell r="V2983" t="str">
            <v>2020</v>
          </cell>
          <cell r="W2983">
            <v>43941</v>
          </cell>
        </row>
        <row r="2984">
          <cell r="G2984">
            <v>30329053</v>
          </cell>
          <cell r="H2984" t="str">
            <v>KR</v>
          </cell>
          <cell r="I2984">
            <v>43111</v>
          </cell>
          <cell r="J2984">
            <v>43800</v>
          </cell>
          <cell r="K2984">
            <v>43111</v>
          </cell>
          <cell r="L2984">
            <v>43111</v>
          </cell>
          <cell r="M2984">
            <v>689</v>
          </cell>
          <cell r="N2984">
            <v>6787776</v>
          </cell>
          <cell r="P2984" t="str">
            <v>2905100202</v>
          </cell>
          <cell r="Q2984" t="str">
            <v>20191201</v>
          </cell>
          <cell r="S2984" t="str">
            <v>1343017011</v>
          </cell>
          <cell r="T2984" t="str">
            <v>1903999841</v>
          </cell>
          <cell r="U2984" t="str">
            <v>1903999841</v>
          </cell>
          <cell r="V2984" t="str">
            <v>2019</v>
          </cell>
          <cell r="W2984">
            <v>43800</v>
          </cell>
        </row>
        <row r="2985">
          <cell r="G2985">
            <v>30444550</v>
          </cell>
          <cell r="H2985" t="str">
            <v>KR</v>
          </cell>
          <cell r="I2985">
            <v>43783</v>
          </cell>
          <cell r="J2985">
            <v>43863</v>
          </cell>
          <cell r="K2985">
            <v>43801</v>
          </cell>
          <cell r="L2985">
            <v>43861</v>
          </cell>
          <cell r="M2985">
            <v>80</v>
          </cell>
          <cell r="N2985">
            <v>-60000</v>
          </cell>
          <cell r="P2985" t="str">
            <v>2905100202</v>
          </cell>
          <cell r="Q2985" t="str">
            <v>12021113802</v>
          </cell>
          <cell r="R2985" t="str">
            <v>08001250610 RODOLFO OMES</v>
          </cell>
          <cell r="S2985" t="str">
            <v>800117011</v>
          </cell>
          <cell r="T2985" t="str">
            <v>1903996597</v>
          </cell>
          <cell r="U2985" t="str">
            <v>2000301742</v>
          </cell>
          <cell r="V2985" t="str">
            <v>2020</v>
          </cell>
          <cell r="W2985">
            <v>43941</v>
          </cell>
        </row>
        <row r="2986">
          <cell r="G2986">
            <v>30444547</v>
          </cell>
          <cell r="H2986" t="str">
            <v>KR</v>
          </cell>
          <cell r="I2986">
            <v>43783</v>
          </cell>
          <cell r="J2986">
            <v>43863</v>
          </cell>
          <cell r="K2986">
            <v>43801</v>
          </cell>
          <cell r="L2986">
            <v>43861</v>
          </cell>
          <cell r="M2986">
            <v>80</v>
          </cell>
          <cell r="N2986">
            <v>-60000</v>
          </cell>
          <cell r="P2986" t="str">
            <v>2905100202</v>
          </cell>
          <cell r="Q2986" t="str">
            <v>12021113802</v>
          </cell>
          <cell r="R2986" t="str">
            <v>08001315077 ALBA CARDENAS</v>
          </cell>
          <cell r="S2986" t="str">
            <v>800117011</v>
          </cell>
          <cell r="T2986" t="str">
            <v>1903996584</v>
          </cell>
          <cell r="U2986" t="str">
            <v>2000301742</v>
          </cell>
          <cell r="V2986" t="str">
            <v>2020</v>
          </cell>
          <cell r="W2986">
            <v>43941</v>
          </cell>
        </row>
        <row r="2987">
          <cell r="G2987">
            <v>30444538</v>
          </cell>
          <cell r="H2987" t="str">
            <v>KR</v>
          </cell>
          <cell r="I2987">
            <v>43783</v>
          </cell>
          <cell r="J2987">
            <v>43863</v>
          </cell>
          <cell r="K2987">
            <v>43801</v>
          </cell>
          <cell r="L2987">
            <v>43861</v>
          </cell>
          <cell r="M2987">
            <v>80</v>
          </cell>
          <cell r="N2987">
            <v>-60000</v>
          </cell>
          <cell r="P2987" t="str">
            <v>2905100202</v>
          </cell>
          <cell r="Q2987" t="str">
            <v>12021113802</v>
          </cell>
          <cell r="R2987" t="str">
            <v>08433517112 YAIR PEÑA</v>
          </cell>
          <cell r="S2987" t="str">
            <v>843317011</v>
          </cell>
          <cell r="T2987" t="str">
            <v>1903996567</v>
          </cell>
          <cell r="U2987" t="str">
            <v>2000301742</v>
          </cell>
          <cell r="V2987" t="str">
            <v>2020</v>
          </cell>
          <cell r="W2987">
            <v>43941</v>
          </cell>
        </row>
        <row r="2988">
          <cell r="G2988">
            <v>30444536</v>
          </cell>
          <cell r="H2988" t="str">
            <v>KR</v>
          </cell>
          <cell r="I2988">
            <v>43783</v>
          </cell>
          <cell r="J2988">
            <v>43863</v>
          </cell>
          <cell r="K2988">
            <v>43801</v>
          </cell>
          <cell r="L2988">
            <v>43861</v>
          </cell>
          <cell r="M2988">
            <v>80</v>
          </cell>
          <cell r="N2988">
            <v>-60000</v>
          </cell>
          <cell r="P2988" t="str">
            <v>2905100202</v>
          </cell>
          <cell r="Q2988" t="str">
            <v>12021113802</v>
          </cell>
          <cell r="R2988" t="str">
            <v>08001273116 ALVARO DOMINGUEZ</v>
          </cell>
          <cell r="S2988" t="str">
            <v>800117011</v>
          </cell>
          <cell r="T2988" t="str">
            <v>1903996553</v>
          </cell>
          <cell r="U2988" t="str">
            <v>2000301742</v>
          </cell>
          <cell r="V2988" t="str">
            <v>2020</v>
          </cell>
          <cell r="W2988">
            <v>43941</v>
          </cell>
        </row>
        <row r="2989">
          <cell r="G2989">
            <v>30444512</v>
          </cell>
          <cell r="H2989" t="str">
            <v>KR</v>
          </cell>
          <cell r="I2989">
            <v>43783</v>
          </cell>
          <cell r="J2989">
            <v>43863</v>
          </cell>
          <cell r="K2989">
            <v>43801</v>
          </cell>
          <cell r="L2989">
            <v>43861</v>
          </cell>
          <cell r="M2989">
            <v>80</v>
          </cell>
          <cell r="N2989">
            <v>-60000</v>
          </cell>
          <cell r="P2989" t="str">
            <v>2905100202</v>
          </cell>
          <cell r="Q2989" t="str">
            <v>12021113802</v>
          </cell>
          <cell r="R2989" t="str">
            <v>08001424394 LUIS RODRIGUEZ</v>
          </cell>
          <cell r="S2989" t="str">
            <v>800117011</v>
          </cell>
          <cell r="T2989" t="str">
            <v>1903996535</v>
          </cell>
          <cell r="U2989" t="str">
            <v>2000301742</v>
          </cell>
          <cell r="V2989" t="str">
            <v>2020</v>
          </cell>
          <cell r="W2989">
            <v>43941</v>
          </cell>
        </row>
        <row r="2990">
          <cell r="G2990">
            <v>30444509</v>
          </cell>
          <cell r="H2990" t="str">
            <v>KR</v>
          </cell>
          <cell r="I2990">
            <v>43783</v>
          </cell>
          <cell r="J2990">
            <v>43863</v>
          </cell>
          <cell r="K2990">
            <v>43801</v>
          </cell>
          <cell r="L2990">
            <v>43861</v>
          </cell>
          <cell r="M2990">
            <v>80</v>
          </cell>
          <cell r="N2990">
            <v>-60000</v>
          </cell>
          <cell r="P2990" t="str">
            <v>2905100202</v>
          </cell>
          <cell r="Q2990" t="str">
            <v>12021113802</v>
          </cell>
          <cell r="R2990" t="str">
            <v>08001419604 REINER CAMARGO</v>
          </cell>
          <cell r="S2990" t="str">
            <v>800117011</v>
          </cell>
          <cell r="T2990" t="str">
            <v>1903996509</v>
          </cell>
          <cell r="U2990" t="str">
            <v>2000301742</v>
          </cell>
          <cell r="V2990" t="str">
            <v>2020</v>
          </cell>
          <cell r="W2990">
            <v>43941</v>
          </cell>
        </row>
        <row r="2991">
          <cell r="G2991">
            <v>30444506</v>
          </cell>
          <cell r="H2991" t="str">
            <v>KR</v>
          </cell>
          <cell r="I2991">
            <v>43783</v>
          </cell>
          <cell r="J2991">
            <v>43863</v>
          </cell>
          <cell r="K2991">
            <v>43801</v>
          </cell>
          <cell r="L2991">
            <v>43861</v>
          </cell>
          <cell r="M2991">
            <v>80</v>
          </cell>
          <cell r="N2991">
            <v>-60000</v>
          </cell>
          <cell r="P2991" t="str">
            <v>2905100202</v>
          </cell>
          <cell r="Q2991" t="str">
            <v>12021113802</v>
          </cell>
          <cell r="R2991" t="str">
            <v>08560557032 CARMEN JANER</v>
          </cell>
          <cell r="S2991" t="str">
            <v>856017011</v>
          </cell>
          <cell r="T2991" t="str">
            <v>1903996497</v>
          </cell>
          <cell r="U2991" t="str">
            <v>2000301742</v>
          </cell>
          <cell r="V2991" t="str">
            <v>2020</v>
          </cell>
          <cell r="W2991">
            <v>43941</v>
          </cell>
        </row>
        <row r="2992">
          <cell r="G2992">
            <v>30449647</v>
          </cell>
          <cell r="H2992" t="str">
            <v>KR</v>
          </cell>
          <cell r="I2992">
            <v>43825</v>
          </cell>
          <cell r="J2992">
            <v>43922</v>
          </cell>
          <cell r="K2992">
            <v>43840</v>
          </cell>
          <cell r="L2992">
            <v>43900</v>
          </cell>
          <cell r="M2992">
            <v>22</v>
          </cell>
          <cell r="N2992">
            <v>-143587410</v>
          </cell>
          <cell r="P2992" t="str">
            <v>2905100202</v>
          </cell>
          <cell r="Q2992" t="str">
            <v>105184462</v>
          </cell>
          <cell r="R2992" t="str">
            <v>Capita CR-47-CO47001900002780143-2017/DIC 2019</v>
          </cell>
          <cell r="S2992" t="str">
            <v>4700100000</v>
          </cell>
          <cell r="T2992" t="str">
            <v>1903992775</v>
          </cell>
          <cell r="U2992" t="str">
            <v>1904562363</v>
          </cell>
          <cell r="V2992" t="str">
            <v>2020</v>
          </cell>
          <cell r="W2992">
            <v>43922</v>
          </cell>
        </row>
        <row r="2993">
          <cell r="G2993">
            <v>30449664</v>
          </cell>
          <cell r="H2993" t="str">
            <v>KR</v>
          </cell>
          <cell r="I2993">
            <v>43825</v>
          </cell>
          <cell r="J2993">
            <v>43925</v>
          </cell>
          <cell r="K2993">
            <v>43840</v>
          </cell>
          <cell r="L2993">
            <v>43900</v>
          </cell>
          <cell r="M2993">
            <v>58</v>
          </cell>
          <cell r="N2993">
            <v>-4449663</v>
          </cell>
          <cell r="P2993" t="str">
            <v>2905100102</v>
          </cell>
          <cell r="Q2993" t="str">
            <v>105042192</v>
          </cell>
          <cell r="R2993" t="str">
            <v>Capita CR-47-CO47001900002780143-2017/NOV 2019</v>
          </cell>
          <cell r="S2993" t="str">
            <v>4700100000</v>
          </cell>
          <cell r="T2993" t="str">
            <v>1903992765</v>
          </cell>
          <cell r="U2993" t="str">
            <v>2000317972</v>
          </cell>
          <cell r="V2993" t="str">
            <v>2020</v>
          </cell>
          <cell r="W2993">
            <v>43958</v>
          </cell>
        </row>
        <row r="2994">
          <cell r="G2994">
            <v>30449663</v>
          </cell>
          <cell r="H2994" t="str">
            <v>KR</v>
          </cell>
          <cell r="I2994">
            <v>43825</v>
          </cell>
          <cell r="J2994">
            <v>43925</v>
          </cell>
          <cell r="K2994">
            <v>43840</v>
          </cell>
          <cell r="L2994">
            <v>43900</v>
          </cell>
          <cell r="M2994">
            <v>58</v>
          </cell>
          <cell r="N2994">
            <v>-5024733</v>
          </cell>
          <cell r="P2994" t="str">
            <v>2905100102</v>
          </cell>
          <cell r="Q2994" t="str">
            <v>105074214</v>
          </cell>
          <cell r="R2994" t="str">
            <v>Capita CR-47-CO47001900002780143-2017/OCT 2019</v>
          </cell>
          <cell r="S2994" t="str">
            <v>4700100000</v>
          </cell>
          <cell r="T2994" t="str">
            <v>1903992760</v>
          </cell>
          <cell r="U2994" t="str">
            <v>2000317972</v>
          </cell>
          <cell r="V2994" t="str">
            <v>2020</v>
          </cell>
          <cell r="W2994">
            <v>43958</v>
          </cell>
        </row>
        <row r="2995">
          <cell r="G2995">
            <v>3338</v>
          </cell>
          <cell r="H2995" t="str">
            <v>KR</v>
          </cell>
          <cell r="I2995">
            <v>43800</v>
          </cell>
          <cell r="J2995">
            <v>43864</v>
          </cell>
          <cell r="K2995">
            <v>43852</v>
          </cell>
          <cell r="L2995">
            <v>43912</v>
          </cell>
          <cell r="M2995">
            <v>29</v>
          </cell>
          <cell r="N2995">
            <v>-735223697</v>
          </cell>
          <cell r="P2995" t="str">
            <v>2905100202</v>
          </cell>
          <cell r="Q2995" t="str">
            <v>BARRANQUILLA</v>
          </cell>
          <cell r="R2995" t="str">
            <v>SAT-08-CO08001900002780055 OTR MAIS</v>
          </cell>
          <cell r="S2995" t="str">
            <v>800100000</v>
          </cell>
          <cell r="T2995" t="str">
            <v>1903989543</v>
          </cell>
          <cell r="U2995" t="str">
            <v>2000301741</v>
          </cell>
          <cell r="V2995" t="str">
            <v>2020</v>
          </cell>
          <cell r="W2995">
            <v>43941</v>
          </cell>
        </row>
        <row r="2996">
          <cell r="G2996">
            <v>30446745</v>
          </cell>
          <cell r="H2996" t="str">
            <v>KR</v>
          </cell>
          <cell r="I2996">
            <v>43804</v>
          </cell>
          <cell r="J2996">
            <v>43923</v>
          </cell>
          <cell r="K2996">
            <v>43805</v>
          </cell>
          <cell r="L2996">
            <v>43865</v>
          </cell>
          <cell r="M2996">
            <v>93</v>
          </cell>
          <cell r="N2996">
            <v>-87238</v>
          </cell>
          <cell r="P2996" t="str">
            <v>2905100203</v>
          </cell>
          <cell r="Q2996" t="str">
            <v>12061223291</v>
          </cell>
          <cell r="R2996" t="str">
            <v>13430463094 SHAYRA MOLINA</v>
          </cell>
          <cell r="S2996" t="str">
            <v>1343017011</v>
          </cell>
          <cell r="T2996" t="str">
            <v>1903989011</v>
          </cell>
          <cell r="U2996" t="str">
            <v>2000317972</v>
          </cell>
          <cell r="V2996" t="str">
            <v>2020</v>
          </cell>
          <cell r="W2996">
            <v>43958</v>
          </cell>
        </row>
        <row r="2997">
          <cell r="G2997">
            <v>30446712</v>
          </cell>
          <cell r="H2997" t="str">
            <v>KR</v>
          </cell>
          <cell r="I2997">
            <v>43804</v>
          </cell>
          <cell r="J2997">
            <v>43923</v>
          </cell>
          <cell r="K2997">
            <v>43805</v>
          </cell>
          <cell r="L2997">
            <v>43865</v>
          </cell>
          <cell r="M2997">
            <v>93</v>
          </cell>
          <cell r="N2997">
            <v>-226436</v>
          </cell>
          <cell r="P2997" t="str">
            <v>2905100203</v>
          </cell>
          <cell r="Q2997" t="str">
            <v>12061223291</v>
          </cell>
          <cell r="R2997" t="str">
            <v>13001174141 MONICA MIER</v>
          </cell>
          <cell r="S2997" t="str">
            <v>1300117011</v>
          </cell>
          <cell r="T2997" t="str">
            <v>1903988998</v>
          </cell>
          <cell r="U2997" t="str">
            <v>2000317972</v>
          </cell>
          <cell r="V2997" t="str">
            <v>2020</v>
          </cell>
          <cell r="W2997">
            <v>43958</v>
          </cell>
        </row>
        <row r="2998">
          <cell r="G2998">
            <v>30446701</v>
          </cell>
          <cell r="H2998" t="str">
            <v>KR</v>
          </cell>
          <cell r="I2998">
            <v>43804</v>
          </cell>
          <cell r="J2998">
            <v>43923</v>
          </cell>
          <cell r="K2998">
            <v>43805</v>
          </cell>
          <cell r="L2998">
            <v>43865</v>
          </cell>
          <cell r="M2998">
            <v>93</v>
          </cell>
          <cell r="N2998">
            <v>-461746</v>
          </cell>
          <cell r="P2998" t="str">
            <v>2905100203</v>
          </cell>
          <cell r="Q2998" t="str">
            <v>12061223291</v>
          </cell>
          <cell r="R2998" t="str">
            <v>13001501695 DIGNA PUELLO</v>
          </cell>
          <cell r="S2998" t="str">
            <v>1300117011</v>
          </cell>
          <cell r="T2998" t="str">
            <v>1903988977</v>
          </cell>
          <cell r="U2998" t="str">
            <v>2000317972</v>
          </cell>
          <cell r="V2998" t="str">
            <v>2020</v>
          </cell>
          <cell r="W2998">
            <v>43958</v>
          </cell>
        </row>
        <row r="2999">
          <cell r="G2999">
            <v>30447002</v>
          </cell>
          <cell r="H2999" t="str">
            <v>KR</v>
          </cell>
          <cell r="I2999">
            <v>43805</v>
          </cell>
          <cell r="J2999">
            <v>43872</v>
          </cell>
          <cell r="K2999">
            <v>43809</v>
          </cell>
          <cell r="L2999">
            <v>43869</v>
          </cell>
          <cell r="M2999">
            <v>72</v>
          </cell>
          <cell r="N2999">
            <v>-810000</v>
          </cell>
          <cell r="P2999" t="str">
            <v>2905100202</v>
          </cell>
          <cell r="Q2999" t="str">
            <v>12100958100</v>
          </cell>
          <cell r="R2999" t="str">
            <v>08001116646 JUAN CERA</v>
          </cell>
          <cell r="S2999" t="str">
            <v>800117011</v>
          </cell>
          <cell r="T2999" t="str">
            <v>1903964551</v>
          </cell>
          <cell r="U2999" t="str">
            <v>2000301742</v>
          </cell>
          <cell r="V2999" t="str">
            <v>2020</v>
          </cell>
          <cell r="W2999">
            <v>43941</v>
          </cell>
        </row>
        <row r="3000">
          <cell r="G3000">
            <v>30446946</v>
          </cell>
          <cell r="H3000" t="str">
            <v>KR</v>
          </cell>
          <cell r="I3000">
            <v>43805</v>
          </cell>
          <cell r="J3000">
            <v>43872</v>
          </cell>
          <cell r="K3000">
            <v>43809</v>
          </cell>
          <cell r="L3000">
            <v>43869</v>
          </cell>
          <cell r="M3000">
            <v>72</v>
          </cell>
          <cell r="N3000">
            <v>-1364140</v>
          </cell>
          <cell r="P3000" t="str">
            <v>2905100202</v>
          </cell>
          <cell r="Q3000" t="str">
            <v>12100958100</v>
          </cell>
          <cell r="R3000" t="str">
            <v>08433273442 CESAR YEPES</v>
          </cell>
          <cell r="S3000" t="str">
            <v>843317011</v>
          </cell>
          <cell r="T3000" t="str">
            <v>1903964541</v>
          </cell>
          <cell r="U3000" t="str">
            <v>2000301742</v>
          </cell>
          <cell r="V3000" t="str">
            <v>2020</v>
          </cell>
          <cell r="W3000">
            <v>43941</v>
          </cell>
        </row>
        <row r="3001">
          <cell r="G3001">
            <v>30446936</v>
          </cell>
          <cell r="H3001" t="str">
            <v>KR</v>
          </cell>
          <cell r="I3001">
            <v>43805</v>
          </cell>
          <cell r="J3001">
            <v>43872</v>
          </cell>
          <cell r="K3001">
            <v>43809</v>
          </cell>
          <cell r="L3001">
            <v>43869</v>
          </cell>
          <cell r="M3001">
            <v>72</v>
          </cell>
          <cell r="N3001">
            <v>-1380000</v>
          </cell>
          <cell r="P3001" t="str">
            <v>2905100202</v>
          </cell>
          <cell r="Q3001" t="str">
            <v>12100958100</v>
          </cell>
          <cell r="R3001" t="str">
            <v>08001354108 PEDRO ORTEGA</v>
          </cell>
          <cell r="S3001" t="str">
            <v>800117011</v>
          </cell>
          <cell r="T3001" t="str">
            <v>1903964516</v>
          </cell>
          <cell r="U3001" t="str">
            <v>2000301742</v>
          </cell>
          <cell r="V3001" t="str">
            <v>2020</v>
          </cell>
          <cell r="W3001">
            <v>43941</v>
          </cell>
        </row>
        <row r="3002">
          <cell r="G3002">
            <v>30418664</v>
          </cell>
          <cell r="H3002" t="str">
            <v>KR</v>
          </cell>
          <cell r="I3002">
            <v>43425</v>
          </cell>
          <cell r="J3002">
            <v>43804</v>
          </cell>
          <cell r="K3002">
            <v>43803</v>
          </cell>
          <cell r="L3002">
            <v>43863</v>
          </cell>
          <cell r="M3002">
            <v>78</v>
          </cell>
          <cell r="N3002">
            <v>-14386</v>
          </cell>
          <cell r="P3002" t="str">
            <v>2905100202</v>
          </cell>
          <cell r="Q3002" t="str">
            <v>12041048772</v>
          </cell>
          <cell r="R3002" t="str">
            <v>13001209364 JENIFER LOPEZ</v>
          </cell>
          <cell r="S3002" t="str">
            <v>800117011</v>
          </cell>
          <cell r="T3002" t="str">
            <v>1903961618</v>
          </cell>
          <cell r="U3002" t="str">
            <v>2000301742</v>
          </cell>
          <cell r="V3002" t="str">
            <v>2020</v>
          </cell>
          <cell r="W3002">
            <v>43941</v>
          </cell>
        </row>
        <row r="3003">
          <cell r="G3003">
            <v>30445685</v>
          </cell>
          <cell r="H3003" t="str">
            <v>KR</v>
          </cell>
          <cell r="I3003">
            <v>43797</v>
          </cell>
          <cell r="J3003">
            <v>43949</v>
          </cell>
          <cell r="K3003">
            <v>43803</v>
          </cell>
          <cell r="L3003">
            <v>43863</v>
          </cell>
          <cell r="M3003">
            <v>95</v>
          </cell>
          <cell r="N3003">
            <v>-60000</v>
          </cell>
          <cell r="P3003" t="str">
            <v>2905100202</v>
          </cell>
          <cell r="Q3003" t="str">
            <v>12041048109</v>
          </cell>
          <cell r="R3003" t="str">
            <v>70713027615 MARITZA GUTIERREZ</v>
          </cell>
          <cell r="S3003" t="str">
            <v>7071317011</v>
          </cell>
          <cell r="T3003" t="str">
            <v>1903958614</v>
          </cell>
          <cell r="U3003" t="str">
            <v>2000317972</v>
          </cell>
          <cell r="V3003" t="str">
            <v>2020</v>
          </cell>
          <cell r="W3003">
            <v>43958</v>
          </cell>
        </row>
        <row r="3004">
          <cell r="G3004">
            <v>30444657</v>
          </cell>
          <cell r="H3004" t="str">
            <v>KR</v>
          </cell>
          <cell r="I3004">
            <v>43787</v>
          </cell>
          <cell r="J3004">
            <v>43949</v>
          </cell>
          <cell r="K3004">
            <v>43803</v>
          </cell>
          <cell r="L3004">
            <v>43863</v>
          </cell>
          <cell r="M3004">
            <v>95</v>
          </cell>
          <cell r="N3004">
            <v>-168884</v>
          </cell>
          <cell r="P3004" t="str">
            <v>2905100202</v>
          </cell>
          <cell r="Q3004" t="str">
            <v>12041043904</v>
          </cell>
          <cell r="R3004" t="str">
            <v>70001108678 ASCANIO IBAÑEZ</v>
          </cell>
          <cell r="S3004" t="str">
            <v>7000117011</v>
          </cell>
          <cell r="T3004" t="str">
            <v>1903958586</v>
          </cell>
          <cell r="U3004" t="str">
            <v>2000317972</v>
          </cell>
          <cell r="V3004" t="str">
            <v>2020</v>
          </cell>
          <cell r="W3004">
            <v>43958</v>
          </cell>
        </row>
        <row r="3005">
          <cell r="G3005">
            <v>30444649</v>
          </cell>
          <cell r="H3005" t="str">
            <v>KR</v>
          </cell>
          <cell r="I3005">
            <v>43787</v>
          </cell>
          <cell r="J3005">
            <v>43949</v>
          </cell>
          <cell r="K3005">
            <v>43803</v>
          </cell>
          <cell r="L3005">
            <v>43863</v>
          </cell>
          <cell r="M3005">
            <v>95</v>
          </cell>
          <cell r="N3005">
            <v>-185992</v>
          </cell>
          <cell r="P3005" t="str">
            <v>2905100202</v>
          </cell>
          <cell r="Q3005" t="str">
            <v>12041043904</v>
          </cell>
          <cell r="R3005" t="str">
            <v>70001108678 ASCANIO IBAÑEZ</v>
          </cell>
          <cell r="S3005" t="str">
            <v>7000117011</v>
          </cell>
          <cell r="T3005" t="str">
            <v>1903958583</v>
          </cell>
          <cell r="U3005" t="str">
            <v>2000317972</v>
          </cell>
          <cell r="V3005" t="str">
            <v>2020</v>
          </cell>
          <cell r="W3005">
            <v>43958</v>
          </cell>
        </row>
        <row r="3006">
          <cell r="G3006">
            <v>30444493</v>
          </cell>
          <cell r="H3006" t="str">
            <v>KR</v>
          </cell>
          <cell r="I3006">
            <v>43782</v>
          </cell>
          <cell r="J3006">
            <v>43949</v>
          </cell>
          <cell r="K3006">
            <v>43803</v>
          </cell>
          <cell r="L3006">
            <v>43863</v>
          </cell>
          <cell r="M3006">
            <v>95</v>
          </cell>
          <cell r="N3006">
            <v>-60000</v>
          </cell>
          <cell r="P3006" t="str">
            <v>2905100202</v>
          </cell>
          <cell r="Q3006" t="str">
            <v>12041136909</v>
          </cell>
          <cell r="R3006" t="str">
            <v>4796000091002 ETILCIA DE LA HOZ</v>
          </cell>
          <cell r="S3006" t="str">
            <v>4796017011</v>
          </cell>
          <cell r="T3006" t="str">
            <v>1903944229</v>
          </cell>
          <cell r="U3006" t="str">
            <v>2000317972</v>
          </cell>
          <cell r="V3006" t="str">
            <v>2020</v>
          </cell>
          <cell r="W3006">
            <v>43958</v>
          </cell>
        </row>
        <row r="3007">
          <cell r="G3007">
            <v>30445141</v>
          </cell>
          <cell r="H3007" t="str">
            <v>KR</v>
          </cell>
          <cell r="I3007">
            <v>43791</v>
          </cell>
          <cell r="J3007">
            <v>43949</v>
          </cell>
          <cell r="K3007">
            <v>43803</v>
          </cell>
          <cell r="L3007">
            <v>43863</v>
          </cell>
          <cell r="M3007">
            <v>95</v>
          </cell>
          <cell r="N3007">
            <v>-390000</v>
          </cell>
          <cell r="P3007" t="str">
            <v>2905100202</v>
          </cell>
          <cell r="Q3007" t="str">
            <v>12041130334</v>
          </cell>
          <cell r="R3007" t="str">
            <v>4760500041501 EDELMIRA GUTIERREZ</v>
          </cell>
          <cell r="S3007" t="str">
            <v>4760517011</v>
          </cell>
          <cell r="T3007" t="str">
            <v>1903944219</v>
          </cell>
          <cell r="U3007" t="str">
            <v>2000317972</v>
          </cell>
          <cell r="V3007" t="str">
            <v>2020</v>
          </cell>
          <cell r="W3007">
            <v>43958</v>
          </cell>
        </row>
        <row r="3008">
          <cell r="G3008">
            <v>30445140</v>
          </cell>
          <cell r="H3008" t="str">
            <v>KR</v>
          </cell>
          <cell r="I3008">
            <v>43791</v>
          </cell>
          <cell r="J3008">
            <v>43949</v>
          </cell>
          <cell r="K3008">
            <v>43803</v>
          </cell>
          <cell r="L3008">
            <v>43863</v>
          </cell>
          <cell r="M3008">
            <v>95</v>
          </cell>
          <cell r="N3008">
            <v>-390000</v>
          </cell>
          <cell r="P3008" t="str">
            <v>2905100202</v>
          </cell>
          <cell r="Q3008" t="str">
            <v>12041130334</v>
          </cell>
          <cell r="R3008" t="str">
            <v>47541165535 FABIAN ALMANZA</v>
          </cell>
          <cell r="S3008" t="str">
            <v>4717017011</v>
          </cell>
          <cell r="T3008" t="str">
            <v>1903944211</v>
          </cell>
          <cell r="U3008" t="str">
            <v>2000317972</v>
          </cell>
          <cell r="V3008" t="str">
            <v>2020</v>
          </cell>
          <cell r="W3008">
            <v>43958</v>
          </cell>
        </row>
        <row r="3009">
          <cell r="G3009">
            <v>30445116</v>
          </cell>
          <cell r="H3009" t="str">
            <v>KR</v>
          </cell>
          <cell r="I3009">
            <v>43790</v>
          </cell>
          <cell r="J3009">
            <v>43889</v>
          </cell>
          <cell r="K3009">
            <v>43803</v>
          </cell>
          <cell r="L3009">
            <v>43863</v>
          </cell>
          <cell r="M3009">
            <v>78</v>
          </cell>
          <cell r="N3009">
            <v>-390000</v>
          </cell>
          <cell r="P3009" t="str">
            <v>2905100203</v>
          </cell>
          <cell r="Q3009" t="str">
            <v>12041130334</v>
          </cell>
          <cell r="R3009" t="str">
            <v>47980407066 ISABEL JIMENEZ</v>
          </cell>
          <cell r="S3009" t="str">
            <v>800117011</v>
          </cell>
          <cell r="T3009" t="str">
            <v>1903944194</v>
          </cell>
          <cell r="U3009" t="str">
            <v>2000301742</v>
          </cell>
          <cell r="V3009" t="str">
            <v>2020</v>
          </cell>
          <cell r="W3009">
            <v>43941</v>
          </cell>
        </row>
        <row r="3010">
          <cell r="G3010">
            <v>30445462</v>
          </cell>
          <cell r="H3010" t="str">
            <v>KR</v>
          </cell>
          <cell r="I3010">
            <v>43795</v>
          </cell>
          <cell r="J3010">
            <v>43949</v>
          </cell>
          <cell r="K3010">
            <v>43803</v>
          </cell>
          <cell r="L3010">
            <v>43863</v>
          </cell>
          <cell r="M3010">
            <v>95</v>
          </cell>
          <cell r="N3010">
            <v>-1481256</v>
          </cell>
          <cell r="P3010" t="str">
            <v>2905100202</v>
          </cell>
          <cell r="Q3010" t="str">
            <v>12041133220</v>
          </cell>
          <cell r="R3010" t="str">
            <v>47288210341 MIGUEL TORRES</v>
          </cell>
          <cell r="S3010" t="str">
            <v>4717017011</v>
          </cell>
          <cell r="T3010" t="str">
            <v>1903944182</v>
          </cell>
          <cell r="U3010" t="str">
            <v>2000317972</v>
          </cell>
          <cell r="V3010" t="str">
            <v>2020</v>
          </cell>
          <cell r="W3010">
            <v>43958</v>
          </cell>
        </row>
        <row r="3011">
          <cell r="G3011">
            <v>30444724</v>
          </cell>
          <cell r="H3011" t="str">
            <v>KR</v>
          </cell>
          <cell r="I3011">
            <v>43787</v>
          </cell>
          <cell r="J3011">
            <v>43949</v>
          </cell>
          <cell r="K3011">
            <v>43803</v>
          </cell>
          <cell r="L3011">
            <v>43863</v>
          </cell>
          <cell r="M3011">
            <v>95</v>
          </cell>
          <cell r="N3011">
            <v>-19508818</v>
          </cell>
          <cell r="P3011" t="str">
            <v>2905100202</v>
          </cell>
          <cell r="Q3011" t="str">
            <v>12041139040</v>
          </cell>
          <cell r="R3011" t="str">
            <v>4760500025302 BEATRIZ FERRES</v>
          </cell>
          <cell r="S3011" t="str">
            <v>4760517011</v>
          </cell>
          <cell r="T3011" t="str">
            <v>1903944168</v>
          </cell>
          <cell r="U3011" t="str">
            <v>2000317972</v>
          </cell>
          <cell r="V3011" t="str">
            <v>2020</v>
          </cell>
          <cell r="W3011">
            <v>43958</v>
          </cell>
        </row>
        <row r="3012">
          <cell r="G3012">
            <v>30433339</v>
          </cell>
          <cell r="H3012" t="str">
            <v>KR</v>
          </cell>
          <cell r="I3012">
            <v>43622</v>
          </cell>
          <cell r="J3012">
            <v>43949</v>
          </cell>
          <cell r="K3012">
            <v>43809</v>
          </cell>
          <cell r="L3012">
            <v>43869</v>
          </cell>
          <cell r="M3012">
            <v>89</v>
          </cell>
          <cell r="N3012">
            <v>-14386</v>
          </cell>
          <cell r="P3012" t="str">
            <v>2905100202</v>
          </cell>
          <cell r="Q3012" t="str">
            <v>12100926992</v>
          </cell>
          <cell r="R3012" t="str">
            <v>47960201656 CAMILO BARON</v>
          </cell>
          <cell r="S3012" t="str">
            <v>4796017011</v>
          </cell>
          <cell r="T3012" t="str">
            <v>1903944153</v>
          </cell>
          <cell r="U3012" t="str">
            <v>2000317972</v>
          </cell>
          <cell r="V3012" t="str">
            <v>2020</v>
          </cell>
          <cell r="W3012">
            <v>43958</v>
          </cell>
        </row>
        <row r="3013">
          <cell r="G3013">
            <v>30425617</v>
          </cell>
          <cell r="H3013" t="str">
            <v>KR</v>
          </cell>
          <cell r="I3013">
            <v>43522</v>
          </cell>
          <cell r="J3013">
            <v>43949</v>
          </cell>
          <cell r="K3013">
            <v>43809</v>
          </cell>
          <cell r="L3013">
            <v>43869</v>
          </cell>
          <cell r="M3013">
            <v>89</v>
          </cell>
          <cell r="N3013">
            <v>-114797</v>
          </cell>
          <cell r="P3013" t="str">
            <v>2905100202</v>
          </cell>
          <cell r="Q3013" t="str">
            <v>12100926992</v>
          </cell>
          <cell r="R3013" t="str">
            <v>47980379186 ALEX RODRIGUEZ</v>
          </cell>
          <cell r="S3013" t="str">
            <v>4798017011</v>
          </cell>
          <cell r="T3013" t="str">
            <v>1903944125</v>
          </cell>
          <cell r="U3013" t="str">
            <v>2000317972</v>
          </cell>
          <cell r="V3013" t="str">
            <v>2020</v>
          </cell>
          <cell r="W3013">
            <v>43958</v>
          </cell>
        </row>
        <row r="3014">
          <cell r="G3014">
            <v>30425488</v>
          </cell>
          <cell r="H3014" t="str">
            <v>KR</v>
          </cell>
          <cell r="I3014">
            <v>43519</v>
          </cell>
          <cell r="J3014">
            <v>43949</v>
          </cell>
          <cell r="K3014">
            <v>43809</v>
          </cell>
          <cell r="L3014">
            <v>43869</v>
          </cell>
          <cell r="M3014">
            <v>89</v>
          </cell>
          <cell r="N3014">
            <v>-300890</v>
          </cell>
          <cell r="P3014" t="str">
            <v>2905100202</v>
          </cell>
          <cell r="Q3014" t="str">
            <v>12100926992</v>
          </cell>
          <cell r="R3014" t="str">
            <v>4700104306306 PAULINA LOBO</v>
          </cell>
          <cell r="S3014" t="str">
            <v>4700117011</v>
          </cell>
          <cell r="T3014" t="str">
            <v>1903944115</v>
          </cell>
          <cell r="U3014" t="str">
            <v>2000317972</v>
          </cell>
          <cell r="V3014" t="str">
            <v>2020</v>
          </cell>
          <cell r="W3014">
            <v>43958</v>
          </cell>
        </row>
        <row r="3015">
          <cell r="G3015">
            <v>30444545</v>
          </cell>
          <cell r="H3015" t="str">
            <v>KR</v>
          </cell>
          <cell r="I3015">
            <v>43783</v>
          </cell>
          <cell r="J3015">
            <v>43949</v>
          </cell>
          <cell r="K3015">
            <v>43803</v>
          </cell>
          <cell r="L3015">
            <v>43863</v>
          </cell>
          <cell r="M3015">
            <v>95</v>
          </cell>
          <cell r="N3015">
            <v>-60000</v>
          </cell>
          <cell r="P3015" t="str">
            <v>2905100202</v>
          </cell>
          <cell r="Q3015" t="str">
            <v>12041134879</v>
          </cell>
          <cell r="R3015" t="str">
            <v>4700100430402 ELIANA MARIN</v>
          </cell>
          <cell r="S3015" t="str">
            <v>4700117011</v>
          </cell>
          <cell r="T3015" t="str">
            <v>1903944070</v>
          </cell>
          <cell r="U3015" t="str">
            <v>2000317972</v>
          </cell>
          <cell r="V3015" t="str">
            <v>2020</v>
          </cell>
          <cell r="W3015">
            <v>43958</v>
          </cell>
        </row>
        <row r="3016">
          <cell r="G3016">
            <v>30445684</v>
          </cell>
          <cell r="H3016" t="str">
            <v>KR</v>
          </cell>
          <cell r="I3016">
            <v>43797</v>
          </cell>
          <cell r="J3016">
            <v>43949</v>
          </cell>
          <cell r="K3016">
            <v>43803</v>
          </cell>
          <cell r="L3016">
            <v>43863</v>
          </cell>
          <cell r="M3016">
            <v>95</v>
          </cell>
          <cell r="N3016">
            <v>-317013</v>
          </cell>
          <cell r="P3016" t="str">
            <v>2905100202</v>
          </cell>
          <cell r="Q3016" t="str">
            <v>12041132726</v>
          </cell>
          <cell r="R3016" t="str">
            <v>4700105231504 ANUAR MERCADO</v>
          </cell>
          <cell r="S3016" t="str">
            <v>4700117011</v>
          </cell>
          <cell r="T3016" t="str">
            <v>1903944060</v>
          </cell>
          <cell r="U3016" t="str">
            <v>2000317972</v>
          </cell>
          <cell r="V3016" t="str">
            <v>2020</v>
          </cell>
          <cell r="W3016">
            <v>43958</v>
          </cell>
        </row>
        <row r="3017">
          <cell r="G3017">
            <v>30445679</v>
          </cell>
          <cell r="H3017" t="str">
            <v>KR</v>
          </cell>
          <cell r="I3017">
            <v>43797</v>
          </cell>
          <cell r="J3017">
            <v>43949</v>
          </cell>
          <cell r="K3017">
            <v>43803</v>
          </cell>
          <cell r="L3017">
            <v>43863</v>
          </cell>
          <cell r="M3017">
            <v>95</v>
          </cell>
          <cell r="N3017">
            <v>-60000</v>
          </cell>
          <cell r="P3017" t="str">
            <v>2905100202</v>
          </cell>
          <cell r="Q3017" t="str">
            <v>12041132726</v>
          </cell>
          <cell r="R3017" t="str">
            <v>08001116213 ELIECER VILLALOBOS</v>
          </cell>
          <cell r="S3017" t="str">
            <v>4772017011</v>
          </cell>
          <cell r="T3017" t="str">
            <v>1903943999</v>
          </cell>
          <cell r="U3017" t="str">
            <v>2000317972</v>
          </cell>
          <cell r="V3017" t="str">
            <v>2020</v>
          </cell>
          <cell r="W3017">
            <v>43958</v>
          </cell>
        </row>
        <row r="3018">
          <cell r="G3018">
            <v>30429023</v>
          </cell>
          <cell r="H3018" t="str">
            <v>KR</v>
          </cell>
          <cell r="I3018">
            <v>43566</v>
          </cell>
          <cell r="J3018">
            <v>43949</v>
          </cell>
          <cell r="K3018">
            <v>43801</v>
          </cell>
          <cell r="L3018">
            <v>43861</v>
          </cell>
          <cell r="M3018">
            <v>97</v>
          </cell>
          <cell r="N3018">
            <v>-60000</v>
          </cell>
          <cell r="P3018" t="str">
            <v>2905100102</v>
          </cell>
          <cell r="Q3018" t="str">
            <v>12021442657</v>
          </cell>
          <cell r="R3018" t="str">
            <v>4772000092015 GERMAN BADEL</v>
          </cell>
          <cell r="S3018" t="str">
            <v>4772017011</v>
          </cell>
          <cell r="T3018" t="str">
            <v>1903943970</v>
          </cell>
          <cell r="U3018" t="str">
            <v>2000317972</v>
          </cell>
          <cell r="V3018" t="str">
            <v>2020</v>
          </cell>
          <cell r="W3018">
            <v>43958</v>
          </cell>
        </row>
        <row r="3019">
          <cell r="G3019">
            <v>30445991</v>
          </cell>
          <cell r="H3019" t="str">
            <v>KR</v>
          </cell>
          <cell r="I3019">
            <v>43798</v>
          </cell>
          <cell r="J3019">
            <v>43889</v>
          </cell>
          <cell r="K3019">
            <v>43803</v>
          </cell>
          <cell r="L3019">
            <v>43863</v>
          </cell>
          <cell r="M3019">
            <v>78</v>
          </cell>
          <cell r="N3019">
            <v>-60000</v>
          </cell>
          <cell r="P3019" t="str">
            <v>2905100103</v>
          </cell>
          <cell r="Q3019" t="str">
            <v>12041127865</v>
          </cell>
          <cell r="R3019" t="str">
            <v>47170171786 RAFAEL MARTINEZ</v>
          </cell>
          <cell r="S3019" t="str">
            <v>800117011</v>
          </cell>
          <cell r="T3019" t="str">
            <v>1903943960</v>
          </cell>
          <cell r="U3019" t="str">
            <v>2000301742</v>
          </cell>
          <cell r="V3019" t="str">
            <v>2020</v>
          </cell>
          <cell r="W3019">
            <v>43941</v>
          </cell>
        </row>
        <row r="3020">
          <cell r="G3020">
            <v>30445981</v>
          </cell>
          <cell r="H3020" t="str">
            <v>KR</v>
          </cell>
          <cell r="I3020">
            <v>43798</v>
          </cell>
          <cell r="J3020">
            <v>43949</v>
          </cell>
          <cell r="K3020">
            <v>43803</v>
          </cell>
          <cell r="L3020">
            <v>43863</v>
          </cell>
          <cell r="M3020">
            <v>95</v>
          </cell>
          <cell r="N3020">
            <v>-60000</v>
          </cell>
          <cell r="P3020" t="str">
            <v>2905100102</v>
          </cell>
          <cell r="Q3020" t="str">
            <v>12041127865</v>
          </cell>
          <cell r="R3020" t="str">
            <v>4796000053404 LUIS MERCADO</v>
          </cell>
          <cell r="S3020" t="str">
            <v>4796017011</v>
          </cell>
          <cell r="T3020" t="str">
            <v>1903943948</v>
          </cell>
          <cell r="U3020" t="str">
            <v>2000317972</v>
          </cell>
          <cell r="V3020" t="str">
            <v>2020</v>
          </cell>
          <cell r="W3020">
            <v>43958</v>
          </cell>
        </row>
        <row r="3021">
          <cell r="G3021">
            <v>30445974</v>
          </cell>
          <cell r="H3021" t="str">
            <v>KR</v>
          </cell>
          <cell r="I3021">
            <v>43798</v>
          </cell>
          <cell r="J3021">
            <v>43949</v>
          </cell>
          <cell r="K3021">
            <v>43803</v>
          </cell>
          <cell r="L3021">
            <v>43863</v>
          </cell>
          <cell r="M3021">
            <v>95</v>
          </cell>
          <cell r="N3021">
            <v>-60000</v>
          </cell>
          <cell r="P3021" t="str">
            <v>2905100202</v>
          </cell>
          <cell r="Q3021" t="str">
            <v>12041127865</v>
          </cell>
          <cell r="R3021" t="str">
            <v>47960393206 ESTER DE LOS REYES</v>
          </cell>
          <cell r="S3021" t="str">
            <v>4796017011</v>
          </cell>
          <cell r="T3021" t="str">
            <v>1903943941</v>
          </cell>
          <cell r="U3021" t="str">
            <v>2000317972</v>
          </cell>
          <cell r="V3021" t="str">
            <v>2020</v>
          </cell>
          <cell r="W3021">
            <v>43958</v>
          </cell>
        </row>
        <row r="3022">
          <cell r="G3022">
            <v>30445966</v>
          </cell>
          <cell r="H3022" t="str">
            <v>KR</v>
          </cell>
          <cell r="I3022">
            <v>43798</v>
          </cell>
          <cell r="J3022">
            <v>43949</v>
          </cell>
          <cell r="K3022">
            <v>43803</v>
          </cell>
          <cell r="L3022">
            <v>43863</v>
          </cell>
          <cell r="M3022">
            <v>95</v>
          </cell>
          <cell r="N3022">
            <v>-60000</v>
          </cell>
          <cell r="P3022" t="str">
            <v>2905100202</v>
          </cell>
          <cell r="Q3022" t="str">
            <v>12041127865</v>
          </cell>
          <cell r="R3022" t="str">
            <v>4779800211306 ARCELIO GUTIERREZ</v>
          </cell>
          <cell r="S3022" t="str">
            <v>4725817011</v>
          </cell>
          <cell r="T3022" t="str">
            <v>1903943927</v>
          </cell>
          <cell r="U3022" t="str">
            <v>2000317972</v>
          </cell>
          <cell r="V3022" t="str">
            <v>2020</v>
          </cell>
          <cell r="W3022">
            <v>43958</v>
          </cell>
        </row>
        <row r="3023">
          <cell r="G3023">
            <v>30445956</v>
          </cell>
          <cell r="H3023" t="str">
            <v>KR</v>
          </cell>
          <cell r="I3023">
            <v>43798</v>
          </cell>
          <cell r="J3023">
            <v>43949</v>
          </cell>
          <cell r="K3023">
            <v>43803</v>
          </cell>
          <cell r="L3023">
            <v>43863</v>
          </cell>
          <cell r="M3023">
            <v>95</v>
          </cell>
          <cell r="N3023">
            <v>-60000</v>
          </cell>
          <cell r="P3023" t="str">
            <v>2905100202</v>
          </cell>
          <cell r="Q3023" t="str">
            <v>12041127865</v>
          </cell>
          <cell r="R3023" t="str">
            <v>47161345961 MARIANELA DE LA HOZ</v>
          </cell>
          <cell r="S3023" t="str">
            <v>4716117011</v>
          </cell>
          <cell r="T3023" t="str">
            <v>1903943919</v>
          </cell>
          <cell r="U3023" t="str">
            <v>2000317972</v>
          </cell>
          <cell r="V3023" t="str">
            <v>2020</v>
          </cell>
          <cell r="W3023">
            <v>43958</v>
          </cell>
        </row>
        <row r="3024">
          <cell r="G3024">
            <v>30445461</v>
          </cell>
          <cell r="H3024" t="str">
            <v>KR</v>
          </cell>
          <cell r="I3024">
            <v>43795</v>
          </cell>
          <cell r="J3024">
            <v>43863</v>
          </cell>
          <cell r="K3024">
            <v>43801</v>
          </cell>
          <cell r="L3024">
            <v>43861</v>
          </cell>
          <cell r="M3024">
            <v>80</v>
          </cell>
          <cell r="N3024">
            <v>-1050000</v>
          </cell>
          <cell r="P3024" t="str">
            <v>2905100202</v>
          </cell>
          <cell r="Q3024" t="str">
            <v>12021053990</v>
          </cell>
          <cell r="R3024" t="str">
            <v>08001045417 JOSEFA FIGUEROA</v>
          </cell>
          <cell r="S3024" t="str">
            <v>875817011</v>
          </cell>
          <cell r="T3024" t="str">
            <v>1903941063</v>
          </cell>
          <cell r="U3024" t="str">
            <v>2000301742</v>
          </cell>
          <cell r="V3024" t="str">
            <v>2020</v>
          </cell>
          <cell r="W3024">
            <v>43941</v>
          </cell>
        </row>
        <row r="3025">
          <cell r="G3025">
            <v>30445447</v>
          </cell>
          <cell r="H3025" t="str">
            <v>KR</v>
          </cell>
          <cell r="I3025">
            <v>43795</v>
          </cell>
          <cell r="J3025">
            <v>43863</v>
          </cell>
          <cell r="K3025">
            <v>43801</v>
          </cell>
          <cell r="L3025">
            <v>43861</v>
          </cell>
          <cell r="M3025">
            <v>80</v>
          </cell>
          <cell r="N3025">
            <v>-1014995</v>
          </cell>
          <cell r="P3025" t="str">
            <v>2905100202</v>
          </cell>
          <cell r="Q3025" t="str">
            <v>12021053990</v>
          </cell>
          <cell r="R3025" t="str">
            <v>08433406805 ANGELLY MARIN</v>
          </cell>
          <cell r="S3025" t="str">
            <v>843317011</v>
          </cell>
          <cell r="T3025" t="str">
            <v>1903941045</v>
          </cell>
          <cell r="U3025" t="str">
            <v>2000301742</v>
          </cell>
          <cell r="V3025" t="str">
            <v>2020</v>
          </cell>
          <cell r="W3025">
            <v>43941</v>
          </cell>
        </row>
        <row r="3026">
          <cell r="G3026">
            <v>30445383</v>
          </cell>
          <cell r="H3026" t="str">
            <v>KR</v>
          </cell>
          <cell r="I3026">
            <v>43795</v>
          </cell>
          <cell r="J3026">
            <v>43863</v>
          </cell>
          <cell r="K3026">
            <v>43801</v>
          </cell>
          <cell r="L3026">
            <v>43861</v>
          </cell>
          <cell r="M3026">
            <v>80</v>
          </cell>
          <cell r="N3026">
            <v>-1118469</v>
          </cell>
          <cell r="P3026" t="str">
            <v>2905100202</v>
          </cell>
          <cell r="Q3026" t="str">
            <v>12021053990</v>
          </cell>
          <cell r="R3026" t="str">
            <v>08433549781 NURIS DE ALBA</v>
          </cell>
          <cell r="S3026" t="str">
            <v>843317011</v>
          </cell>
          <cell r="T3026" t="str">
            <v>1903941033</v>
          </cell>
          <cell r="U3026" t="str">
            <v>2000301742</v>
          </cell>
          <cell r="V3026" t="str">
            <v>2020</v>
          </cell>
          <cell r="W3026">
            <v>43941</v>
          </cell>
        </row>
        <row r="3027">
          <cell r="G3027">
            <v>30445368</v>
          </cell>
          <cell r="H3027" t="str">
            <v>KR</v>
          </cell>
          <cell r="I3027">
            <v>43795</v>
          </cell>
          <cell r="J3027">
            <v>43863</v>
          </cell>
          <cell r="K3027">
            <v>43801</v>
          </cell>
          <cell r="L3027">
            <v>43861</v>
          </cell>
          <cell r="M3027">
            <v>80</v>
          </cell>
          <cell r="N3027">
            <v>-720000</v>
          </cell>
          <cell r="P3027" t="str">
            <v>2905100202</v>
          </cell>
          <cell r="Q3027" t="str">
            <v>12021053990</v>
          </cell>
          <cell r="R3027" t="str">
            <v>08001090540 GENERYS VILLAR</v>
          </cell>
          <cell r="S3027" t="str">
            <v>800117011</v>
          </cell>
          <cell r="T3027" t="str">
            <v>1903941016</v>
          </cell>
          <cell r="U3027" t="str">
            <v>2000301742</v>
          </cell>
          <cell r="V3027" t="str">
            <v>2020</v>
          </cell>
          <cell r="W3027">
            <v>43941</v>
          </cell>
        </row>
        <row r="3028">
          <cell r="G3028">
            <v>30445114</v>
          </cell>
          <cell r="H3028" t="str">
            <v>KR</v>
          </cell>
          <cell r="I3028">
            <v>43790</v>
          </cell>
          <cell r="J3028">
            <v>43923</v>
          </cell>
          <cell r="K3028">
            <v>43801</v>
          </cell>
          <cell r="L3028">
            <v>43861</v>
          </cell>
          <cell r="M3028">
            <v>97</v>
          </cell>
          <cell r="N3028">
            <v>-1050000</v>
          </cell>
          <cell r="P3028" t="str">
            <v>2905100203</v>
          </cell>
          <cell r="Q3028" t="str">
            <v>12021106943</v>
          </cell>
          <cell r="R3028" t="str">
            <v>54874414644 WILMER CASTRO</v>
          </cell>
          <cell r="S3028" t="str">
            <v>5487417011</v>
          </cell>
          <cell r="T3028" t="str">
            <v>1903939760</v>
          </cell>
          <cell r="U3028" t="str">
            <v>2000317972</v>
          </cell>
          <cell r="V3028" t="str">
            <v>2020</v>
          </cell>
          <cell r="W3028">
            <v>43958</v>
          </cell>
        </row>
        <row r="3029">
          <cell r="G3029">
            <v>30446375</v>
          </cell>
          <cell r="H3029" t="str">
            <v>KR</v>
          </cell>
          <cell r="I3029">
            <v>43802</v>
          </cell>
          <cell r="J3029">
            <v>43866</v>
          </cell>
          <cell r="K3029">
            <v>43803</v>
          </cell>
          <cell r="L3029">
            <v>43863</v>
          </cell>
          <cell r="M3029">
            <v>78</v>
          </cell>
          <cell r="N3029">
            <v>-330000</v>
          </cell>
          <cell r="P3029" t="str">
            <v>2905100202</v>
          </cell>
          <cell r="Q3029" t="str">
            <v>12041101517</v>
          </cell>
          <cell r="R3029" t="str">
            <v>08758497858 ANGEL SOLANO</v>
          </cell>
          <cell r="S3029" t="str">
            <v>875817011</v>
          </cell>
          <cell r="T3029" t="str">
            <v>1903938916</v>
          </cell>
          <cell r="U3029" t="str">
            <v>2000301742</v>
          </cell>
          <cell r="V3029" t="str">
            <v>2020</v>
          </cell>
          <cell r="W3029">
            <v>43941</v>
          </cell>
        </row>
        <row r="3030">
          <cell r="G3030">
            <v>30446376</v>
          </cell>
          <cell r="H3030" t="str">
            <v>KR</v>
          </cell>
          <cell r="I3030">
            <v>43802</v>
          </cell>
          <cell r="J3030">
            <v>43866</v>
          </cell>
          <cell r="K3030">
            <v>43803</v>
          </cell>
          <cell r="L3030">
            <v>43863</v>
          </cell>
          <cell r="M3030">
            <v>78</v>
          </cell>
          <cell r="N3030">
            <v>-1890000</v>
          </cell>
          <cell r="P3030" t="str">
            <v>2905100202</v>
          </cell>
          <cell r="Q3030" t="str">
            <v>12041101517</v>
          </cell>
          <cell r="R3030" t="str">
            <v>08001353412 HERMINIA CELIS</v>
          </cell>
          <cell r="S3030" t="str">
            <v>800117011</v>
          </cell>
          <cell r="T3030" t="str">
            <v>1903938910</v>
          </cell>
          <cell r="U3030" t="str">
            <v>2000301742</v>
          </cell>
          <cell r="V3030" t="str">
            <v>2020</v>
          </cell>
          <cell r="W3030">
            <v>43941</v>
          </cell>
        </row>
        <row r="3031">
          <cell r="G3031">
            <v>30446065</v>
          </cell>
          <cell r="H3031" t="str">
            <v>KR</v>
          </cell>
          <cell r="I3031">
            <v>43799</v>
          </cell>
          <cell r="J3031">
            <v>43926</v>
          </cell>
          <cell r="K3031">
            <v>43803</v>
          </cell>
          <cell r="L3031">
            <v>43863</v>
          </cell>
          <cell r="M3031">
            <v>95</v>
          </cell>
          <cell r="N3031">
            <v>-2600678</v>
          </cell>
          <cell r="P3031" t="str">
            <v>2905100203</v>
          </cell>
          <cell r="Q3031" t="str">
            <v>12041057751</v>
          </cell>
          <cell r="R3031" t="str">
            <v>4760500158702 MARIA MANJARRES</v>
          </cell>
          <cell r="S3031" t="str">
            <v>4760517011</v>
          </cell>
          <cell r="T3031" t="str">
            <v>1903938892</v>
          </cell>
          <cell r="U3031" t="str">
            <v>2000317972</v>
          </cell>
          <cell r="V3031" t="str">
            <v>2020</v>
          </cell>
          <cell r="W3031">
            <v>43958</v>
          </cell>
        </row>
        <row r="3032">
          <cell r="G3032">
            <v>30445139</v>
          </cell>
          <cell r="H3032" t="str">
            <v>KR</v>
          </cell>
          <cell r="I3032">
            <v>43791</v>
          </cell>
          <cell r="J3032">
            <v>43864</v>
          </cell>
          <cell r="K3032">
            <v>43801</v>
          </cell>
          <cell r="L3032">
            <v>43861</v>
          </cell>
          <cell r="M3032">
            <v>80</v>
          </cell>
          <cell r="N3032">
            <v>-390000</v>
          </cell>
          <cell r="P3032" t="str">
            <v>2905100202</v>
          </cell>
          <cell r="Q3032" t="str">
            <v>12021039134</v>
          </cell>
          <cell r="R3032" t="str">
            <v>08001424159 JAIME JIMENEZ</v>
          </cell>
          <cell r="S3032" t="str">
            <v>800117011</v>
          </cell>
          <cell r="T3032" t="str">
            <v>1903924040</v>
          </cell>
          <cell r="U3032" t="str">
            <v>2000301742</v>
          </cell>
          <cell r="V3032" t="str">
            <v>2020</v>
          </cell>
          <cell r="W3032">
            <v>43941</v>
          </cell>
        </row>
        <row r="3033">
          <cell r="G3033">
            <v>30445135</v>
          </cell>
          <cell r="H3033" t="str">
            <v>KR</v>
          </cell>
          <cell r="I3033">
            <v>43791</v>
          </cell>
          <cell r="J3033">
            <v>43864</v>
          </cell>
          <cell r="K3033">
            <v>43801</v>
          </cell>
          <cell r="L3033">
            <v>43861</v>
          </cell>
          <cell r="M3033">
            <v>80</v>
          </cell>
          <cell r="N3033">
            <v>-390000</v>
          </cell>
          <cell r="P3033" t="str">
            <v>2905100202</v>
          </cell>
          <cell r="Q3033" t="str">
            <v>12021039134</v>
          </cell>
          <cell r="R3033" t="str">
            <v>08001479507 ALLAN VILLA</v>
          </cell>
          <cell r="S3033" t="str">
            <v>800117011</v>
          </cell>
          <cell r="T3033" t="str">
            <v>1903924038</v>
          </cell>
          <cell r="U3033" t="str">
            <v>2000301742</v>
          </cell>
          <cell r="V3033" t="str">
            <v>2020</v>
          </cell>
          <cell r="W3033">
            <v>43941</v>
          </cell>
        </row>
        <row r="3034">
          <cell r="G3034">
            <v>30445131</v>
          </cell>
          <cell r="H3034" t="str">
            <v>KR</v>
          </cell>
          <cell r="I3034">
            <v>43791</v>
          </cell>
          <cell r="J3034">
            <v>43864</v>
          </cell>
          <cell r="K3034">
            <v>43801</v>
          </cell>
          <cell r="L3034">
            <v>43861</v>
          </cell>
          <cell r="M3034">
            <v>80</v>
          </cell>
          <cell r="N3034">
            <v>-390000</v>
          </cell>
          <cell r="P3034" t="str">
            <v>2905100202</v>
          </cell>
          <cell r="Q3034" t="str">
            <v>12021039134</v>
          </cell>
          <cell r="R3034" t="str">
            <v>08001424340 DOMINIC SAENZ</v>
          </cell>
          <cell r="S3034" t="str">
            <v>800117011</v>
          </cell>
          <cell r="T3034" t="str">
            <v>1903924036</v>
          </cell>
          <cell r="U3034" t="str">
            <v>2000301742</v>
          </cell>
          <cell r="V3034" t="str">
            <v>2020</v>
          </cell>
          <cell r="W3034">
            <v>43941</v>
          </cell>
        </row>
        <row r="3035">
          <cell r="G3035">
            <v>30445126</v>
          </cell>
          <cell r="H3035" t="str">
            <v>KR</v>
          </cell>
          <cell r="I3035">
            <v>43791</v>
          </cell>
          <cell r="J3035">
            <v>43864</v>
          </cell>
          <cell r="K3035">
            <v>43801</v>
          </cell>
          <cell r="L3035">
            <v>43861</v>
          </cell>
          <cell r="M3035">
            <v>80</v>
          </cell>
          <cell r="N3035">
            <v>-390000</v>
          </cell>
          <cell r="P3035" t="str">
            <v>2905100202</v>
          </cell>
          <cell r="Q3035" t="str">
            <v>12021039134</v>
          </cell>
          <cell r="R3035" t="str">
            <v>08560547451 CARLOS RIVERA</v>
          </cell>
          <cell r="S3035" t="str">
            <v>856017011</v>
          </cell>
          <cell r="T3035" t="str">
            <v>1903924031</v>
          </cell>
          <cell r="U3035" t="str">
            <v>2000301742</v>
          </cell>
          <cell r="V3035" t="str">
            <v>2020</v>
          </cell>
          <cell r="W3035">
            <v>43941</v>
          </cell>
        </row>
        <row r="3036">
          <cell r="G3036">
            <v>30445107</v>
          </cell>
          <cell r="H3036" t="str">
            <v>KR</v>
          </cell>
          <cell r="I3036">
            <v>43790</v>
          </cell>
          <cell r="J3036">
            <v>43864</v>
          </cell>
          <cell r="K3036">
            <v>43801</v>
          </cell>
          <cell r="L3036">
            <v>43861</v>
          </cell>
          <cell r="M3036">
            <v>80</v>
          </cell>
          <cell r="N3036">
            <v>-390000</v>
          </cell>
          <cell r="P3036" t="str">
            <v>2905100102</v>
          </cell>
          <cell r="Q3036" t="str">
            <v>12021039134</v>
          </cell>
          <cell r="R3036" t="str">
            <v>08001351476 BELKIS BOLIVAR</v>
          </cell>
          <cell r="S3036" t="str">
            <v>800117011</v>
          </cell>
          <cell r="T3036" t="str">
            <v>1903924027</v>
          </cell>
          <cell r="U3036" t="str">
            <v>2000301742</v>
          </cell>
          <cell r="V3036" t="str">
            <v>2020</v>
          </cell>
          <cell r="W3036">
            <v>43941</v>
          </cell>
        </row>
        <row r="3037">
          <cell r="G3037">
            <v>30445102</v>
          </cell>
          <cell r="H3037" t="str">
            <v>KR</v>
          </cell>
          <cell r="I3037">
            <v>43790</v>
          </cell>
          <cell r="J3037">
            <v>43864</v>
          </cell>
          <cell r="K3037">
            <v>43801</v>
          </cell>
          <cell r="L3037">
            <v>43861</v>
          </cell>
          <cell r="M3037">
            <v>80</v>
          </cell>
          <cell r="N3037">
            <v>-390000</v>
          </cell>
          <cell r="P3037" t="str">
            <v>2905100102</v>
          </cell>
          <cell r="Q3037" t="str">
            <v>12021039134</v>
          </cell>
          <cell r="R3037" t="str">
            <v>08758522497 CARLOS BRIEVA</v>
          </cell>
          <cell r="S3037" t="str">
            <v>875817011</v>
          </cell>
          <cell r="T3037" t="str">
            <v>1903924023</v>
          </cell>
          <cell r="U3037" t="str">
            <v>2000301742</v>
          </cell>
          <cell r="V3037" t="str">
            <v>2020</v>
          </cell>
          <cell r="W3037">
            <v>43941</v>
          </cell>
        </row>
        <row r="3038">
          <cell r="G3038">
            <v>30445096</v>
          </cell>
          <cell r="H3038" t="str">
            <v>KR</v>
          </cell>
          <cell r="I3038">
            <v>43790</v>
          </cell>
          <cell r="J3038">
            <v>43864</v>
          </cell>
          <cell r="K3038">
            <v>43801</v>
          </cell>
          <cell r="L3038">
            <v>43861</v>
          </cell>
          <cell r="M3038">
            <v>80</v>
          </cell>
          <cell r="N3038">
            <v>-390000</v>
          </cell>
          <cell r="P3038" t="str">
            <v>2905100202</v>
          </cell>
          <cell r="Q3038" t="str">
            <v>12021039134</v>
          </cell>
          <cell r="R3038" t="str">
            <v>08001115507 ANA CALDERON</v>
          </cell>
          <cell r="S3038" t="str">
            <v>800117011</v>
          </cell>
          <cell r="T3038" t="str">
            <v>1903924019</v>
          </cell>
          <cell r="U3038" t="str">
            <v>2000301742</v>
          </cell>
          <cell r="V3038" t="str">
            <v>2020</v>
          </cell>
          <cell r="W3038">
            <v>43941</v>
          </cell>
        </row>
        <row r="3039">
          <cell r="G3039">
            <v>30445137</v>
          </cell>
          <cell r="H3039" t="str">
            <v>KR</v>
          </cell>
          <cell r="I3039">
            <v>43791</v>
          </cell>
          <cell r="J3039">
            <v>43864</v>
          </cell>
          <cell r="K3039">
            <v>43801</v>
          </cell>
          <cell r="L3039">
            <v>43861</v>
          </cell>
          <cell r="M3039">
            <v>80</v>
          </cell>
          <cell r="N3039">
            <v>-60000</v>
          </cell>
          <cell r="P3039" t="str">
            <v>2905100202</v>
          </cell>
          <cell r="Q3039" t="str">
            <v>12021039134</v>
          </cell>
          <cell r="R3039" t="str">
            <v>08001078494 MARIA ROLON</v>
          </cell>
          <cell r="S3039" t="str">
            <v>800117011</v>
          </cell>
          <cell r="T3039" t="str">
            <v>1903923996</v>
          </cell>
          <cell r="U3039" t="str">
            <v>2000301742</v>
          </cell>
          <cell r="V3039" t="str">
            <v>2020</v>
          </cell>
          <cell r="W3039">
            <v>43941</v>
          </cell>
        </row>
        <row r="3040">
          <cell r="G3040">
            <v>30445137</v>
          </cell>
          <cell r="H3040" t="str">
            <v>KR</v>
          </cell>
          <cell r="I3040">
            <v>43791</v>
          </cell>
          <cell r="J3040">
            <v>43864</v>
          </cell>
          <cell r="K3040">
            <v>43825</v>
          </cell>
          <cell r="L3040">
            <v>43885</v>
          </cell>
          <cell r="M3040">
            <v>107</v>
          </cell>
          <cell r="N3040">
            <v>-330000</v>
          </cell>
          <cell r="P3040" t="str">
            <v>2205200201</v>
          </cell>
          <cell r="Q3040" t="str">
            <v>12021039134</v>
          </cell>
          <cell r="R3040" t="str">
            <v>GLOSA INICIAL GL-0892364339412</v>
          </cell>
          <cell r="S3040" t="str">
            <v>800117011</v>
          </cell>
          <cell r="T3040" t="str">
            <v>1903923996</v>
          </cell>
          <cell r="U3040" t="str">
            <v>105243495</v>
          </cell>
          <cell r="V3040" t="str">
            <v>2020</v>
          </cell>
          <cell r="W3040">
            <v>43992</v>
          </cell>
        </row>
        <row r="3041">
          <cell r="G3041">
            <v>30445792</v>
          </cell>
          <cell r="H3041" t="str">
            <v>KR</v>
          </cell>
          <cell r="I3041">
            <v>43797</v>
          </cell>
          <cell r="J3041">
            <v>43864</v>
          </cell>
          <cell r="K3041">
            <v>43801</v>
          </cell>
          <cell r="L3041">
            <v>43861</v>
          </cell>
          <cell r="M3041">
            <v>80</v>
          </cell>
          <cell r="N3041">
            <v>-5042062</v>
          </cell>
          <cell r="P3041" t="str">
            <v>2905100202</v>
          </cell>
          <cell r="Q3041" t="str">
            <v>12021035632</v>
          </cell>
          <cell r="R3041" t="str">
            <v>08758539400 CAMILA SERNA</v>
          </cell>
          <cell r="S3041" t="str">
            <v>875817011</v>
          </cell>
          <cell r="T3041" t="str">
            <v>1903923981</v>
          </cell>
          <cell r="U3041" t="str">
            <v>2000301742</v>
          </cell>
          <cell r="V3041" t="str">
            <v>2020</v>
          </cell>
          <cell r="W3041">
            <v>43941</v>
          </cell>
        </row>
        <row r="3042">
          <cell r="G3042">
            <v>30445758</v>
          </cell>
          <cell r="H3042" t="str">
            <v>KR</v>
          </cell>
          <cell r="I3042">
            <v>43797</v>
          </cell>
          <cell r="J3042">
            <v>43864</v>
          </cell>
          <cell r="K3042">
            <v>43801</v>
          </cell>
          <cell r="L3042">
            <v>43861</v>
          </cell>
          <cell r="M3042">
            <v>80</v>
          </cell>
          <cell r="N3042">
            <v>-60000</v>
          </cell>
          <cell r="P3042" t="str">
            <v>2905100202</v>
          </cell>
          <cell r="Q3042" t="str">
            <v>12021035632</v>
          </cell>
          <cell r="R3042" t="str">
            <v>08001538811 DEYMAR DOMINGUEZ</v>
          </cell>
          <cell r="S3042" t="str">
            <v>800117011</v>
          </cell>
          <cell r="T3042" t="str">
            <v>1903923978</v>
          </cell>
          <cell r="U3042" t="str">
            <v>2000301742</v>
          </cell>
          <cell r="V3042" t="str">
            <v>2020</v>
          </cell>
          <cell r="W3042">
            <v>43941</v>
          </cell>
        </row>
        <row r="3043">
          <cell r="G3043">
            <v>30445751</v>
          </cell>
          <cell r="H3043" t="str">
            <v>KR</v>
          </cell>
          <cell r="I3043">
            <v>43797</v>
          </cell>
          <cell r="J3043">
            <v>43864</v>
          </cell>
          <cell r="K3043">
            <v>43801</v>
          </cell>
          <cell r="L3043">
            <v>43861</v>
          </cell>
          <cell r="M3043">
            <v>80</v>
          </cell>
          <cell r="N3043">
            <v>-1050000</v>
          </cell>
          <cell r="P3043" t="str">
            <v>2905100202</v>
          </cell>
          <cell r="Q3043" t="str">
            <v>12021035632</v>
          </cell>
          <cell r="R3043" t="str">
            <v>08001087780 ALICIA LEAL</v>
          </cell>
          <cell r="S3043" t="str">
            <v>843317011</v>
          </cell>
          <cell r="T3043" t="str">
            <v>1903923976</v>
          </cell>
          <cell r="U3043" t="str">
            <v>2000301742</v>
          </cell>
          <cell r="V3043" t="str">
            <v>2020</v>
          </cell>
          <cell r="W3043">
            <v>43941</v>
          </cell>
        </row>
        <row r="3044">
          <cell r="G3044">
            <v>30445740</v>
          </cell>
          <cell r="H3044" t="str">
            <v>KR</v>
          </cell>
          <cell r="I3044">
            <v>43797</v>
          </cell>
          <cell r="J3044">
            <v>43864</v>
          </cell>
          <cell r="K3044">
            <v>43801</v>
          </cell>
          <cell r="L3044">
            <v>43861</v>
          </cell>
          <cell r="M3044">
            <v>80</v>
          </cell>
          <cell r="N3044">
            <v>-660000</v>
          </cell>
          <cell r="P3044" t="str">
            <v>2905100202</v>
          </cell>
          <cell r="Q3044" t="str">
            <v>12021035632</v>
          </cell>
          <cell r="R3044" t="str">
            <v>08758508640 GUILLERMO COLORADO</v>
          </cell>
          <cell r="S3044" t="str">
            <v>875817011</v>
          </cell>
          <cell r="T3044" t="str">
            <v>1903923974</v>
          </cell>
          <cell r="U3044" t="str">
            <v>2000301742</v>
          </cell>
          <cell r="V3044" t="str">
            <v>2020</v>
          </cell>
          <cell r="W3044">
            <v>43941</v>
          </cell>
        </row>
        <row r="3045">
          <cell r="G3045">
            <v>30445723</v>
          </cell>
          <cell r="H3045" t="str">
            <v>KR</v>
          </cell>
          <cell r="I3045">
            <v>43797</v>
          </cell>
          <cell r="J3045">
            <v>43864</v>
          </cell>
          <cell r="K3045">
            <v>43801</v>
          </cell>
          <cell r="L3045">
            <v>43861</v>
          </cell>
          <cell r="M3045">
            <v>80</v>
          </cell>
          <cell r="N3045">
            <v>-60000</v>
          </cell>
          <cell r="P3045" t="str">
            <v>2905100202</v>
          </cell>
          <cell r="Q3045" t="str">
            <v>12021035632</v>
          </cell>
          <cell r="R3045" t="str">
            <v>08436016432 KELLIS ESCORCIA</v>
          </cell>
          <cell r="S3045" t="str">
            <v>843617011</v>
          </cell>
          <cell r="T3045" t="str">
            <v>1903923970</v>
          </cell>
          <cell r="U3045" t="str">
            <v>2000301742</v>
          </cell>
          <cell r="V3045" t="str">
            <v>2020</v>
          </cell>
          <cell r="W3045">
            <v>43941</v>
          </cell>
        </row>
        <row r="3046">
          <cell r="G3046">
            <v>30445719</v>
          </cell>
          <cell r="H3046" t="str">
            <v>KR</v>
          </cell>
          <cell r="I3046">
            <v>43797</v>
          </cell>
          <cell r="J3046">
            <v>43864</v>
          </cell>
          <cell r="K3046">
            <v>43801</v>
          </cell>
          <cell r="L3046">
            <v>43861</v>
          </cell>
          <cell r="M3046">
            <v>80</v>
          </cell>
          <cell r="N3046">
            <v>-60000</v>
          </cell>
          <cell r="P3046" t="str">
            <v>2905100202</v>
          </cell>
          <cell r="Q3046" t="str">
            <v>12021035632</v>
          </cell>
          <cell r="R3046" t="str">
            <v>08001092863 LUIS HERNANDEZ</v>
          </cell>
          <cell r="S3046" t="str">
            <v>800117011</v>
          </cell>
          <cell r="T3046" t="str">
            <v>1903923963</v>
          </cell>
          <cell r="U3046" t="str">
            <v>2000301742</v>
          </cell>
          <cell r="V3046" t="str">
            <v>2020</v>
          </cell>
          <cell r="W3046">
            <v>43941</v>
          </cell>
        </row>
        <row r="3047">
          <cell r="G3047">
            <v>30445712</v>
          </cell>
          <cell r="H3047" t="str">
            <v>KR</v>
          </cell>
          <cell r="I3047">
            <v>43797</v>
          </cell>
          <cell r="J3047">
            <v>43864</v>
          </cell>
          <cell r="K3047">
            <v>43801</v>
          </cell>
          <cell r="L3047">
            <v>43861</v>
          </cell>
          <cell r="M3047">
            <v>80</v>
          </cell>
          <cell r="N3047">
            <v>-60000</v>
          </cell>
          <cell r="P3047" t="str">
            <v>2905100102</v>
          </cell>
          <cell r="Q3047" t="str">
            <v>12021035632</v>
          </cell>
          <cell r="R3047" t="str">
            <v>08001064752 YUSE SOLANO</v>
          </cell>
          <cell r="S3047" t="str">
            <v>800117011</v>
          </cell>
          <cell r="T3047" t="str">
            <v>1903923956</v>
          </cell>
          <cell r="U3047" t="str">
            <v>2000301742</v>
          </cell>
          <cell r="V3047" t="str">
            <v>2020</v>
          </cell>
          <cell r="W3047">
            <v>43941</v>
          </cell>
        </row>
        <row r="3048">
          <cell r="G3048">
            <v>30445703</v>
          </cell>
          <cell r="H3048" t="str">
            <v>KR</v>
          </cell>
          <cell r="I3048">
            <v>43797</v>
          </cell>
          <cell r="J3048">
            <v>43864</v>
          </cell>
          <cell r="K3048">
            <v>43801</v>
          </cell>
          <cell r="L3048">
            <v>43861</v>
          </cell>
          <cell r="M3048">
            <v>80</v>
          </cell>
          <cell r="N3048">
            <v>-60000</v>
          </cell>
          <cell r="P3048" t="str">
            <v>2905100102</v>
          </cell>
          <cell r="Q3048" t="str">
            <v>12021035632</v>
          </cell>
          <cell r="R3048" t="str">
            <v>08001056240 EDER SOLANO</v>
          </cell>
          <cell r="S3048" t="str">
            <v>800117011</v>
          </cell>
          <cell r="T3048" t="str">
            <v>1903923950</v>
          </cell>
          <cell r="U3048" t="str">
            <v>2000301742</v>
          </cell>
          <cell r="V3048" t="str">
            <v>2020</v>
          </cell>
          <cell r="W3048">
            <v>43941</v>
          </cell>
        </row>
        <row r="3049">
          <cell r="G3049">
            <v>30445695</v>
          </cell>
          <cell r="H3049" t="str">
            <v>KR</v>
          </cell>
          <cell r="I3049">
            <v>43797</v>
          </cell>
          <cell r="J3049">
            <v>43864</v>
          </cell>
          <cell r="K3049">
            <v>43801</v>
          </cell>
          <cell r="L3049">
            <v>43861</v>
          </cell>
          <cell r="M3049">
            <v>80</v>
          </cell>
          <cell r="N3049">
            <v>-872800</v>
          </cell>
          <cell r="P3049" t="str">
            <v>2905100202</v>
          </cell>
          <cell r="Q3049" t="str">
            <v>12021035632</v>
          </cell>
          <cell r="R3049" t="str">
            <v>08001399122 ROBERTO ESCORCIA</v>
          </cell>
          <cell r="S3049" t="str">
            <v>800117011</v>
          </cell>
          <cell r="T3049" t="str">
            <v>1903923942</v>
          </cell>
          <cell r="U3049" t="str">
            <v>2000301742</v>
          </cell>
          <cell r="V3049" t="str">
            <v>2020</v>
          </cell>
          <cell r="W3049">
            <v>43941</v>
          </cell>
        </row>
        <row r="3050">
          <cell r="G3050">
            <v>30445692</v>
          </cell>
          <cell r="H3050" t="str">
            <v>KR</v>
          </cell>
          <cell r="I3050">
            <v>43797</v>
          </cell>
          <cell r="J3050">
            <v>43864</v>
          </cell>
          <cell r="K3050">
            <v>43801</v>
          </cell>
          <cell r="L3050">
            <v>43861</v>
          </cell>
          <cell r="M3050">
            <v>80</v>
          </cell>
          <cell r="N3050">
            <v>-60000</v>
          </cell>
          <cell r="P3050" t="str">
            <v>2905100202</v>
          </cell>
          <cell r="Q3050" t="str">
            <v>12021035632</v>
          </cell>
          <cell r="R3050" t="str">
            <v>08001368030 EUGENIO MENDOZA</v>
          </cell>
          <cell r="S3050" t="str">
            <v>800117011</v>
          </cell>
          <cell r="T3050" t="str">
            <v>1903923932</v>
          </cell>
          <cell r="U3050" t="str">
            <v>2000301742</v>
          </cell>
          <cell r="V3050" t="str">
            <v>2020</v>
          </cell>
          <cell r="W3050">
            <v>43941</v>
          </cell>
        </row>
        <row r="3051">
          <cell r="G3051">
            <v>30445690</v>
          </cell>
          <cell r="H3051" t="str">
            <v>KR</v>
          </cell>
          <cell r="I3051">
            <v>43797</v>
          </cell>
          <cell r="J3051">
            <v>43864</v>
          </cell>
          <cell r="K3051">
            <v>43801</v>
          </cell>
          <cell r="L3051">
            <v>43861</v>
          </cell>
          <cell r="M3051">
            <v>80</v>
          </cell>
          <cell r="N3051">
            <v>-60000</v>
          </cell>
          <cell r="P3051" t="str">
            <v>2905100202</v>
          </cell>
          <cell r="Q3051" t="str">
            <v>12021035632</v>
          </cell>
          <cell r="R3051" t="str">
            <v>08001388141 DIMARYS MERIÑO</v>
          </cell>
          <cell r="S3051" t="str">
            <v>800117011</v>
          </cell>
          <cell r="T3051" t="str">
            <v>1903923923</v>
          </cell>
          <cell r="U3051" t="str">
            <v>2000301742</v>
          </cell>
          <cell r="V3051" t="str">
            <v>2020</v>
          </cell>
          <cell r="W3051">
            <v>43941</v>
          </cell>
        </row>
        <row r="3052">
          <cell r="G3052">
            <v>30445674</v>
          </cell>
          <cell r="H3052" t="str">
            <v>KR</v>
          </cell>
          <cell r="I3052">
            <v>43797</v>
          </cell>
          <cell r="J3052">
            <v>43864</v>
          </cell>
          <cell r="K3052">
            <v>43801</v>
          </cell>
          <cell r="L3052">
            <v>43861</v>
          </cell>
          <cell r="M3052">
            <v>80</v>
          </cell>
          <cell r="N3052">
            <v>-60000</v>
          </cell>
          <cell r="P3052" t="str">
            <v>2905100202</v>
          </cell>
          <cell r="Q3052" t="str">
            <v>12021035632</v>
          </cell>
          <cell r="R3052" t="str">
            <v>08001372634 MIGUEL NARVAEZ</v>
          </cell>
          <cell r="S3052" t="str">
            <v>875817011</v>
          </cell>
          <cell r="T3052" t="str">
            <v>1903923916</v>
          </cell>
          <cell r="U3052" t="str">
            <v>2000301742</v>
          </cell>
          <cell r="V3052" t="str">
            <v>2020</v>
          </cell>
          <cell r="W3052">
            <v>43941</v>
          </cell>
        </row>
        <row r="3053">
          <cell r="G3053">
            <v>30445671</v>
          </cell>
          <cell r="H3053" t="str">
            <v>KR</v>
          </cell>
          <cell r="I3053">
            <v>43797</v>
          </cell>
          <cell r="J3053">
            <v>43864</v>
          </cell>
          <cell r="K3053">
            <v>43801</v>
          </cell>
          <cell r="L3053">
            <v>43861</v>
          </cell>
          <cell r="M3053">
            <v>80</v>
          </cell>
          <cell r="N3053">
            <v>-60000</v>
          </cell>
          <cell r="P3053" t="str">
            <v>2905100202</v>
          </cell>
          <cell r="Q3053" t="str">
            <v>12021035632</v>
          </cell>
          <cell r="R3053" t="str">
            <v>08001053458 ELISAMA LOPEZ</v>
          </cell>
          <cell r="S3053" t="str">
            <v>800117011</v>
          </cell>
          <cell r="T3053" t="str">
            <v>1903923908</v>
          </cell>
          <cell r="U3053" t="str">
            <v>2000301742</v>
          </cell>
          <cell r="V3053" t="str">
            <v>2020</v>
          </cell>
          <cell r="W3053">
            <v>43941</v>
          </cell>
        </row>
        <row r="3054">
          <cell r="G3054">
            <v>30444496</v>
          </cell>
          <cell r="H3054" t="str">
            <v>KR</v>
          </cell>
          <cell r="I3054">
            <v>43782</v>
          </cell>
          <cell r="J3054">
            <v>43864</v>
          </cell>
          <cell r="K3054">
            <v>43801</v>
          </cell>
          <cell r="L3054">
            <v>43861</v>
          </cell>
          <cell r="M3054">
            <v>80</v>
          </cell>
          <cell r="N3054">
            <v>-60000</v>
          </cell>
          <cell r="P3054" t="str">
            <v>2905100202</v>
          </cell>
          <cell r="Q3054" t="str">
            <v>12021044249</v>
          </cell>
          <cell r="R3054" t="str">
            <v>08001189465 RAMIRO CASTELLANOS</v>
          </cell>
          <cell r="S3054" t="str">
            <v>800117011</v>
          </cell>
          <cell r="T3054" t="str">
            <v>1903923830</v>
          </cell>
          <cell r="U3054" t="str">
            <v>2000301742</v>
          </cell>
          <cell r="V3054" t="str">
            <v>2020</v>
          </cell>
          <cell r="W3054">
            <v>43941</v>
          </cell>
        </row>
        <row r="3055">
          <cell r="G3055">
            <v>30444494</v>
          </cell>
          <cell r="H3055" t="str">
            <v>KR</v>
          </cell>
          <cell r="I3055">
            <v>43782</v>
          </cell>
          <cell r="J3055">
            <v>43864</v>
          </cell>
          <cell r="K3055">
            <v>43801</v>
          </cell>
          <cell r="L3055">
            <v>43861</v>
          </cell>
          <cell r="M3055">
            <v>80</v>
          </cell>
          <cell r="N3055">
            <v>-60000</v>
          </cell>
          <cell r="P3055" t="str">
            <v>2905100102</v>
          </cell>
          <cell r="Q3055" t="str">
            <v>12021044249</v>
          </cell>
          <cell r="R3055" t="str">
            <v>08001274366 JOHANNA POLO</v>
          </cell>
          <cell r="S3055" t="str">
            <v>800117011</v>
          </cell>
          <cell r="T3055" t="str">
            <v>1903923823</v>
          </cell>
          <cell r="U3055" t="str">
            <v>2000301742</v>
          </cell>
          <cell r="V3055" t="str">
            <v>2020</v>
          </cell>
          <cell r="W3055">
            <v>43941</v>
          </cell>
        </row>
        <row r="3056">
          <cell r="G3056">
            <v>30444491</v>
          </cell>
          <cell r="H3056" t="str">
            <v>KR</v>
          </cell>
          <cell r="I3056">
            <v>43782</v>
          </cell>
          <cell r="J3056">
            <v>43864</v>
          </cell>
          <cell r="K3056">
            <v>43801</v>
          </cell>
          <cell r="L3056">
            <v>43861</v>
          </cell>
          <cell r="M3056">
            <v>80</v>
          </cell>
          <cell r="N3056">
            <v>-60000</v>
          </cell>
          <cell r="P3056" t="str">
            <v>2905100202</v>
          </cell>
          <cell r="Q3056" t="str">
            <v>12021044249</v>
          </cell>
          <cell r="R3056" t="str">
            <v>08001209693 DORIS BOLAÑOS</v>
          </cell>
          <cell r="S3056" t="str">
            <v>800117011</v>
          </cell>
          <cell r="T3056" t="str">
            <v>1903923815</v>
          </cell>
          <cell r="U3056" t="str">
            <v>2000301742</v>
          </cell>
          <cell r="V3056" t="str">
            <v>2020</v>
          </cell>
          <cell r="W3056">
            <v>43941</v>
          </cell>
        </row>
        <row r="3057">
          <cell r="G3057">
            <v>30444490</v>
          </cell>
          <cell r="H3057" t="str">
            <v>KR</v>
          </cell>
          <cell r="I3057">
            <v>43782</v>
          </cell>
          <cell r="J3057">
            <v>43864</v>
          </cell>
          <cell r="K3057">
            <v>43801</v>
          </cell>
          <cell r="L3057">
            <v>43861</v>
          </cell>
          <cell r="M3057">
            <v>80</v>
          </cell>
          <cell r="N3057">
            <v>-60000</v>
          </cell>
          <cell r="P3057" t="str">
            <v>2905100202</v>
          </cell>
          <cell r="Q3057" t="str">
            <v>12021044249</v>
          </cell>
          <cell r="R3057" t="str">
            <v>08001073769 MIGUELINA ARROYO</v>
          </cell>
          <cell r="S3057" t="str">
            <v>800117011</v>
          </cell>
          <cell r="T3057" t="str">
            <v>1903923809</v>
          </cell>
          <cell r="U3057" t="str">
            <v>2000301742</v>
          </cell>
          <cell r="V3057" t="str">
            <v>2020</v>
          </cell>
          <cell r="W3057">
            <v>43941</v>
          </cell>
        </row>
        <row r="3058">
          <cell r="G3058">
            <v>30444483</v>
          </cell>
          <cell r="H3058" t="str">
            <v>KR</v>
          </cell>
          <cell r="I3058">
            <v>43782</v>
          </cell>
          <cell r="J3058">
            <v>43864</v>
          </cell>
          <cell r="K3058">
            <v>43801</v>
          </cell>
          <cell r="L3058">
            <v>43861</v>
          </cell>
          <cell r="M3058">
            <v>80</v>
          </cell>
          <cell r="N3058">
            <v>-60000</v>
          </cell>
          <cell r="P3058" t="str">
            <v>2905100202</v>
          </cell>
          <cell r="Q3058" t="str">
            <v>12021044249</v>
          </cell>
          <cell r="R3058" t="str">
            <v>08001398673 SANDRA PEREZ</v>
          </cell>
          <cell r="S3058" t="str">
            <v>800117011</v>
          </cell>
          <cell r="T3058" t="str">
            <v>1903923807</v>
          </cell>
          <cell r="U3058" t="str">
            <v>2000301742</v>
          </cell>
          <cell r="V3058" t="str">
            <v>2020</v>
          </cell>
          <cell r="W3058">
            <v>43941</v>
          </cell>
        </row>
        <row r="3059">
          <cell r="G3059">
            <v>30444480</v>
          </cell>
          <cell r="H3059" t="str">
            <v>KR</v>
          </cell>
          <cell r="I3059">
            <v>43782</v>
          </cell>
          <cell r="J3059">
            <v>43864</v>
          </cell>
          <cell r="K3059">
            <v>43801</v>
          </cell>
          <cell r="L3059">
            <v>43861</v>
          </cell>
          <cell r="M3059">
            <v>80</v>
          </cell>
          <cell r="N3059">
            <v>-60000</v>
          </cell>
          <cell r="P3059" t="str">
            <v>2905100202</v>
          </cell>
          <cell r="Q3059" t="str">
            <v>12021044249</v>
          </cell>
          <cell r="R3059" t="str">
            <v>08758450117 IDALIA MONTES</v>
          </cell>
          <cell r="S3059" t="str">
            <v>875817011</v>
          </cell>
          <cell r="T3059" t="str">
            <v>1903923791</v>
          </cell>
          <cell r="U3059" t="str">
            <v>2000301742</v>
          </cell>
          <cell r="V3059" t="str">
            <v>2020</v>
          </cell>
          <cell r="W3059">
            <v>43941</v>
          </cell>
        </row>
        <row r="3060">
          <cell r="G3060">
            <v>30444478</v>
          </cell>
          <cell r="H3060" t="str">
            <v>KR</v>
          </cell>
          <cell r="I3060">
            <v>43782</v>
          </cell>
          <cell r="J3060">
            <v>43864</v>
          </cell>
          <cell r="K3060">
            <v>43801</v>
          </cell>
          <cell r="L3060">
            <v>43861</v>
          </cell>
          <cell r="M3060">
            <v>80</v>
          </cell>
          <cell r="N3060">
            <v>-60000</v>
          </cell>
          <cell r="P3060" t="str">
            <v>2905100202</v>
          </cell>
          <cell r="Q3060" t="str">
            <v>12021044249</v>
          </cell>
          <cell r="R3060" t="str">
            <v>08001024434 EDWIN GERALDINO</v>
          </cell>
          <cell r="S3060" t="str">
            <v>800117011</v>
          </cell>
          <cell r="T3060" t="str">
            <v>1903923789</v>
          </cell>
          <cell r="U3060" t="str">
            <v>2000301742</v>
          </cell>
          <cell r="V3060" t="str">
            <v>2020</v>
          </cell>
          <cell r="W3060">
            <v>43941</v>
          </cell>
        </row>
        <row r="3061">
          <cell r="G3061">
            <v>30444476</v>
          </cell>
          <cell r="H3061" t="str">
            <v>KR</v>
          </cell>
          <cell r="I3061">
            <v>43782</v>
          </cell>
          <cell r="J3061">
            <v>43864</v>
          </cell>
          <cell r="K3061">
            <v>43801</v>
          </cell>
          <cell r="L3061">
            <v>43861</v>
          </cell>
          <cell r="M3061">
            <v>80</v>
          </cell>
          <cell r="N3061">
            <v>-60000</v>
          </cell>
          <cell r="P3061" t="str">
            <v>2905100202</v>
          </cell>
          <cell r="Q3061" t="str">
            <v>12021044249</v>
          </cell>
          <cell r="R3061" t="str">
            <v>08001143041 LINCY LOGREIRA</v>
          </cell>
          <cell r="S3061" t="str">
            <v>800117011</v>
          </cell>
          <cell r="T3061" t="str">
            <v>1903923784</v>
          </cell>
          <cell r="U3061" t="str">
            <v>2000301742</v>
          </cell>
          <cell r="V3061" t="str">
            <v>2020</v>
          </cell>
          <cell r="W3061">
            <v>43941</v>
          </cell>
        </row>
        <row r="3062">
          <cell r="G3062">
            <v>30444474</v>
          </cell>
          <cell r="H3062" t="str">
            <v>KR</v>
          </cell>
          <cell r="I3062">
            <v>43782</v>
          </cell>
          <cell r="J3062">
            <v>43864</v>
          </cell>
          <cell r="K3062">
            <v>43801</v>
          </cell>
          <cell r="L3062">
            <v>43861</v>
          </cell>
          <cell r="M3062">
            <v>80</v>
          </cell>
          <cell r="N3062">
            <v>-60000</v>
          </cell>
          <cell r="P3062" t="str">
            <v>2905100202</v>
          </cell>
          <cell r="Q3062" t="str">
            <v>12021044249</v>
          </cell>
          <cell r="R3062" t="str">
            <v>08001206198 DIANYS BARRIOS</v>
          </cell>
          <cell r="S3062" t="str">
            <v>800117011</v>
          </cell>
          <cell r="T3062" t="str">
            <v>1903923781</v>
          </cell>
          <cell r="U3062" t="str">
            <v>2000301742</v>
          </cell>
          <cell r="V3062" t="str">
            <v>2020</v>
          </cell>
          <cell r="W3062">
            <v>43941</v>
          </cell>
        </row>
        <row r="3063">
          <cell r="G3063">
            <v>30444467</v>
          </cell>
          <cell r="H3063" t="str">
            <v>KR</v>
          </cell>
          <cell r="I3063">
            <v>43782</v>
          </cell>
          <cell r="J3063">
            <v>43864</v>
          </cell>
          <cell r="K3063">
            <v>43801</v>
          </cell>
          <cell r="L3063">
            <v>43861</v>
          </cell>
          <cell r="M3063">
            <v>80</v>
          </cell>
          <cell r="N3063">
            <v>-60000</v>
          </cell>
          <cell r="P3063" t="str">
            <v>2905100202</v>
          </cell>
          <cell r="Q3063" t="str">
            <v>12021044249</v>
          </cell>
          <cell r="R3063" t="str">
            <v>08001236333 YOLANDA BALDOVINO</v>
          </cell>
          <cell r="S3063" t="str">
            <v>800117011</v>
          </cell>
          <cell r="T3063" t="str">
            <v>1903923776</v>
          </cell>
          <cell r="U3063" t="str">
            <v>2000301742</v>
          </cell>
          <cell r="V3063" t="str">
            <v>2020</v>
          </cell>
          <cell r="W3063">
            <v>43941</v>
          </cell>
        </row>
        <row r="3064">
          <cell r="G3064">
            <v>30444464</v>
          </cell>
          <cell r="H3064" t="str">
            <v>KR</v>
          </cell>
          <cell r="I3064">
            <v>43782</v>
          </cell>
          <cell r="J3064">
            <v>43864</v>
          </cell>
          <cell r="K3064">
            <v>43801</v>
          </cell>
          <cell r="L3064">
            <v>43861</v>
          </cell>
          <cell r="M3064">
            <v>80</v>
          </cell>
          <cell r="N3064">
            <v>-60000</v>
          </cell>
          <cell r="P3064" t="str">
            <v>2905100202</v>
          </cell>
          <cell r="Q3064" t="str">
            <v>12021044249</v>
          </cell>
          <cell r="R3064" t="str">
            <v>08001084604 ANGIE FORERO</v>
          </cell>
          <cell r="S3064" t="str">
            <v>800117011</v>
          </cell>
          <cell r="T3064" t="str">
            <v>1903923766</v>
          </cell>
          <cell r="U3064" t="str">
            <v>2000301742</v>
          </cell>
          <cell r="V3064" t="str">
            <v>2020</v>
          </cell>
          <cell r="W3064">
            <v>43941</v>
          </cell>
        </row>
        <row r="3065">
          <cell r="G3065">
            <v>30444463</v>
          </cell>
          <cell r="H3065" t="str">
            <v>KR</v>
          </cell>
          <cell r="I3065">
            <v>43782</v>
          </cell>
          <cell r="J3065">
            <v>43864</v>
          </cell>
          <cell r="K3065">
            <v>43801</v>
          </cell>
          <cell r="L3065">
            <v>43861</v>
          </cell>
          <cell r="M3065">
            <v>80</v>
          </cell>
          <cell r="N3065">
            <v>-60000</v>
          </cell>
          <cell r="P3065" t="str">
            <v>2905100202</v>
          </cell>
          <cell r="Q3065" t="str">
            <v>12021044249</v>
          </cell>
          <cell r="R3065" t="str">
            <v>08001147731 NURIS SERRANO</v>
          </cell>
          <cell r="S3065" t="str">
            <v>800117011</v>
          </cell>
          <cell r="T3065" t="str">
            <v>1903923760</v>
          </cell>
          <cell r="U3065" t="str">
            <v>2000301742</v>
          </cell>
          <cell r="V3065" t="str">
            <v>2020</v>
          </cell>
          <cell r="W3065">
            <v>43941</v>
          </cell>
        </row>
        <row r="3066">
          <cell r="G3066">
            <v>30444459</v>
          </cell>
          <cell r="H3066" t="str">
            <v>KR</v>
          </cell>
          <cell r="I3066">
            <v>43782</v>
          </cell>
          <cell r="J3066">
            <v>43864</v>
          </cell>
          <cell r="K3066">
            <v>43801</v>
          </cell>
          <cell r="L3066">
            <v>43861</v>
          </cell>
          <cell r="M3066">
            <v>80</v>
          </cell>
          <cell r="N3066">
            <v>-60000</v>
          </cell>
          <cell r="P3066" t="str">
            <v>2905100202</v>
          </cell>
          <cell r="Q3066" t="str">
            <v>12021044249</v>
          </cell>
          <cell r="R3066" t="str">
            <v>08001479508 LUIS VILLA</v>
          </cell>
          <cell r="S3066" t="str">
            <v>800117011</v>
          </cell>
          <cell r="T3066" t="str">
            <v>1903923753</v>
          </cell>
          <cell r="U3066" t="str">
            <v>2000301742</v>
          </cell>
          <cell r="V3066" t="str">
            <v>2020</v>
          </cell>
          <cell r="W3066">
            <v>43941</v>
          </cell>
        </row>
        <row r="3067">
          <cell r="G3067">
            <v>30444420</v>
          </cell>
          <cell r="H3067" t="str">
            <v>KR</v>
          </cell>
          <cell r="I3067">
            <v>43782</v>
          </cell>
          <cell r="J3067">
            <v>43864</v>
          </cell>
          <cell r="K3067">
            <v>43801</v>
          </cell>
          <cell r="L3067">
            <v>43861</v>
          </cell>
          <cell r="M3067">
            <v>80</v>
          </cell>
          <cell r="N3067">
            <v>-60000</v>
          </cell>
          <cell r="P3067" t="str">
            <v>2905100202</v>
          </cell>
          <cell r="Q3067" t="str">
            <v>12021044249</v>
          </cell>
          <cell r="R3067" t="str">
            <v>08001414370 WILLIAM MARCHENA</v>
          </cell>
          <cell r="S3067" t="str">
            <v>800117011</v>
          </cell>
          <cell r="T3067" t="str">
            <v>1903923743</v>
          </cell>
          <cell r="U3067" t="str">
            <v>2000301742</v>
          </cell>
          <cell r="V3067" t="str">
            <v>2020</v>
          </cell>
          <cell r="W3067">
            <v>43941</v>
          </cell>
        </row>
        <row r="3068">
          <cell r="G3068">
            <v>30444414</v>
          </cell>
          <cell r="H3068" t="str">
            <v>KR</v>
          </cell>
          <cell r="I3068">
            <v>43782</v>
          </cell>
          <cell r="J3068">
            <v>43864</v>
          </cell>
          <cell r="K3068">
            <v>43801</v>
          </cell>
          <cell r="L3068">
            <v>43861</v>
          </cell>
          <cell r="M3068">
            <v>80</v>
          </cell>
          <cell r="N3068">
            <v>-60000</v>
          </cell>
          <cell r="P3068" t="str">
            <v>2905100202</v>
          </cell>
          <cell r="Q3068" t="str">
            <v>12021044249</v>
          </cell>
          <cell r="R3068" t="str">
            <v>08001085650 YOMAIRA HERRERA</v>
          </cell>
          <cell r="S3068" t="str">
            <v>875817011</v>
          </cell>
          <cell r="T3068" t="str">
            <v>1903923733</v>
          </cell>
          <cell r="U3068" t="str">
            <v>2000301742</v>
          </cell>
          <cell r="V3068" t="str">
            <v>2020</v>
          </cell>
          <cell r="W3068">
            <v>43941</v>
          </cell>
        </row>
        <row r="3069">
          <cell r="G3069">
            <v>30444410</v>
          </cell>
          <cell r="H3069" t="str">
            <v>KR</v>
          </cell>
          <cell r="I3069">
            <v>43782</v>
          </cell>
          <cell r="J3069">
            <v>43864</v>
          </cell>
          <cell r="K3069">
            <v>43801</v>
          </cell>
          <cell r="L3069">
            <v>43861</v>
          </cell>
          <cell r="M3069">
            <v>80</v>
          </cell>
          <cell r="N3069">
            <v>-60000</v>
          </cell>
          <cell r="P3069" t="str">
            <v>2905100202</v>
          </cell>
          <cell r="Q3069" t="str">
            <v>12021044249</v>
          </cell>
          <cell r="R3069" t="str">
            <v>08685232271 LUCIANA BERMEJO</v>
          </cell>
          <cell r="S3069" t="str">
            <v>868517011</v>
          </cell>
          <cell r="T3069" t="str">
            <v>1903923722</v>
          </cell>
          <cell r="U3069" t="str">
            <v>2000301742</v>
          </cell>
          <cell r="V3069" t="str">
            <v>2020</v>
          </cell>
          <cell r="W3069">
            <v>43941</v>
          </cell>
        </row>
        <row r="3070">
          <cell r="G3070">
            <v>30444397</v>
          </cell>
          <cell r="H3070" t="str">
            <v>KR</v>
          </cell>
          <cell r="I3070">
            <v>43782</v>
          </cell>
          <cell r="J3070">
            <v>43864</v>
          </cell>
          <cell r="K3070">
            <v>43801</v>
          </cell>
          <cell r="L3070">
            <v>43861</v>
          </cell>
          <cell r="M3070">
            <v>80</v>
          </cell>
          <cell r="N3070">
            <v>-60000</v>
          </cell>
          <cell r="P3070" t="str">
            <v>2905100202</v>
          </cell>
          <cell r="Q3070" t="str">
            <v>12021044249</v>
          </cell>
          <cell r="R3070" t="str">
            <v>08001398566 JOSE ACOSTA</v>
          </cell>
          <cell r="S3070" t="str">
            <v>800117011</v>
          </cell>
          <cell r="T3070" t="str">
            <v>1903923719</v>
          </cell>
          <cell r="U3070" t="str">
            <v>2000301742</v>
          </cell>
          <cell r="V3070" t="str">
            <v>2020</v>
          </cell>
          <cell r="W3070">
            <v>43941</v>
          </cell>
        </row>
        <row r="3071">
          <cell r="G3071">
            <v>30444396</v>
          </cell>
          <cell r="H3071" t="str">
            <v>KR</v>
          </cell>
          <cell r="I3071">
            <v>43782</v>
          </cell>
          <cell r="J3071">
            <v>43864</v>
          </cell>
          <cell r="K3071">
            <v>43801</v>
          </cell>
          <cell r="L3071">
            <v>43861</v>
          </cell>
          <cell r="M3071">
            <v>80</v>
          </cell>
          <cell r="N3071">
            <v>-60000</v>
          </cell>
          <cell r="P3071" t="str">
            <v>2905100202</v>
          </cell>
          <cell r="Q3071" t="str">
            <v>12021044249</v>
          </cell>
          <cell r="R3071" t="str">
            <v>08675570441 MARIA MENDOZA</v>
          </cell>
          <cell r="S3071" t="str">
            <v>867517011</v>
          </cell>
          <cell r="T3071" t="str">
            <v>1903923716</v>
          </cell>
          <cell r="U3071" t="str">
            <v>2000301742</v>
          </cell>
          <cell r="V3071" t="str">
            <v>2020</v>
          </cell>
          <cell r="W3071">
            <v>43941</v>
          </cell>
        </row>
        <row r="3072">
          <cell r="G3072">
            <v>30444393</v>
          </cell>
          <cell r="H3072" t="str">
            <v>KR</v>
          </cell>
          <cell r="I3072">
            <v>43782</v>
          </cell>
          <cell r="J3072">
            <v>43864</v>
          </cell>
          <cell r="K3072">
            <v>43801</v>
          </cell>
          <cell r="L3072">
            <v>43861</v>
          </cell>
          <cell r="M3072">
            <v>80</v>
          </cell>
          <cell r="N3072">
            <v>-60000</v>
          </cell>
          <cell r="P3072" t="str">
            <v>2905100202</v>
          </cell>
          <cell r="Q3072" t="str">
            <v>12021044249</v>
          </cell>
          <cell r="R3072" t="str">
            <v>08001210790 JEAN CHARRIS</v>
          </cell>
          <cell r="S3072" t="str">
            <v>800117011</v>
          </cell>
          <cell r="T3072" t="str">
            <v>1903923708</v>
          </cell>
          <cell r="U3072" t="str">
            <v>2000301742</v>
          </cell>
          <cell r="V3072" t="str">
            <v>2020</v>
          </cell>
          <cell r="W3072">
            <v>43941</v>
          </cell>
        </row>
        <row r="3073">
          <cell r="G3073">
            <v>30444391</v>
          </cell>
          <cell r="H3073" t="str">
            <v>KR</v>
          </cell>
          <cell r="I3073">
            <v>43782</v>
          </cell>
          <cell r="J3073">
            <v>43864</v>
          </cell>
          <cell r="K3073">
            <v>43801</v>
          </cell>
          <cell r="L3073">
            <v>43861</v>
          </cell>
          <cell r="M3073">
            <v>80</v>
          </cell>
          <cell r="N3073">
            <v>-171601</v>
          </cell>
          <cell r="P3073" t="str">
            <v>2905100202</v>
          </cell>
          <cell r="Q3073" t="str">
            <v>12021044249</v>
          </cell>
          <cell r="R3073" t="str">
            <v>08001070982 JOIDYS ESTRADA</v>
          </cell>
          <cell r="S3073" t="str">
            <v>800117011</v>
          </cell>
          <cell r="T3073" t="str">
            <v>1903923701</v>
          </cell>
          <cell r="U3073" t="str">
            <v>2000301742</v>
          </cell>
          <cell r="V3073" t="str">
            <v>2020</v>
          </cell>
          <cell r="W3073">
            <v>43941</v>
          </cell>
        </row>
        <row r="3074">
          <cell r="G3074">
            <v>30444367</v>
          </cell>
          <cell r="H3074" t="str">
            <v>KR</v>
          </cell>
          <cell r="I3074">
            <v>43781</v>
          </cell>
          <cell r="J3074">
            <v>43864</v>
          </cell>
          <cell r="K3074">
            <v>43801</v>
          </cell>
          <cell r="L3074">
            <v>43861</v>
          </cell>
          <cell r="M3074">
            <v>80</v>
          </cell>
          <cell r="N3074">
            <v>-501601</v>
          </cell>
          <cell r="P3074" t="str">
            <v>2905100202</v>
          </cell>
          <cell r="Q3074" t="str">
            <v>12021044249</v>
          </cell>
          <cell r="R3074" t="str">
            <v>08758568452 ORLANDO ROZO</v>
          </cell>
          <cell r="S3074" t="str">
            <v>875817011</v>
          </cell>
          <cell r="T3074" t="str">
            <v>1903923694</v>
          </cell>
          <cell r="U3074" t="str">
            <v>2000301742</v>
          </cell>
          <cell r="V3074" t="str">
            <v>2020</v>
          </cell>
          <cell r="W3074">
            <v>43941</v>
          </cell>
        </row>
        <row r="3075">
          <cell r="G3075">
            <v>30444316</v>
          </cell>
          <cell r="H3075" t="str">
            <v>KR</v>
          </cell>
          <cell r="I3075">
            <v>43781</v>
          </cell>
          <cell r="J3075">
            <v>43864</v>
          </cell>
          <cell r="K3075">
            <v>43801</v>
          </cell>
          <cell r="L3075">
            <v>43861</v>
          </cell>
          <cell r="M3075">
            <v>80</v>
          </cell>
          <cell r="N3075">
            <v>-60000</v>
          </cell>
          <cell r="P3075" t="str">
            <v>2905100202</v>
          </cell>
          <cell r="Q3075" t="str">
            <v>12021044249</v>
          </cell>
          <cell r="R3075" t="str">
            <v>08001185361 DUVAN MENDEZ</v>
          </cell>
          <cell r="S3075" t="str">
            <v>800117011</v>
          </cell>
          <cell r="T3075" t="str">
            <v>1903923686</v>
          </cell>
          <cell r="U3075" t="str">
            <v>2000301742</v>
          </cell>
          <cell r="V3075" t="str">
            <v>2020</v>
          </cell>
          <cell r="W3075">
            <v>43941</v>
          </cell>
        </row>
        <row r="3076">
          <cell r="G3076">
            <v>30444352</v>
          </cell>
          <cell r="H3076" t="str">
            <v>KR</v>
          </cell>
          <cell r="I3076">
            <v>43781</v>
          </cell>
          <cell r="J3076">
            <v>43864</v>
          </cell>
          <cell r="K3076">
            <v>43801</v>
          </cell>
          <cell r="L3076">
            <v>43861</v>
          </cell>
          <cell r="M3076">
            <v>80</v>
          </cell>
          <cell r="N3076">
            <v>-77072</v>
          </cell>
          <cell r="P3076" t="str">
            <v>2905100202</v>
          </cell>
          <cell r="Q3076" t="str">
            <v>12021044249</v>
          </cell>
          <cell r="R3076" t="str">
            <v>08001081954 ELVIRA VALIENTE</v>
          </cell>
          <cell r="S3076" t="str">
            <v>800117011</v>
          </cell>
          <cell r="T3076" t="str">
            <v>1903923577</v>
          </cell>
          <cell r="U3076" t="str">
            <v>2000301742</v>
          </cell>
          <cell r="V3076" t="str">
            <v>2020</v>
          </cell>
          <cell r="W3076">
            <v>43941</v>
          </cell>
        </row>
        <row r="3077">
          <cell r="G3077">
            <v>30444315</v>
          </cell>
          <cell r="H3077" t="str">
            <v>KR</v>
          </cell>
          <cell r="I3077">
            <v>43781</v>
          </cell>
          <cell r="J3077">
            <v>43864</v>
          </cell>
          <cell r="K3077">
            <v>43801</v>
          </cell>
          <cell r="L3077">
            <v>43861</v>
          </cell>
          <cell r="M3077">
            <v>80</v>
          </cell>
          <cell r="N3077">
            <v>-168015</v>
          </cell>
          <cell r="P3077" t="str">
            <v>2905100102</v>
          </cell>
          <cell r="Q3077" t="str">
            <v>12021044249</v>
          </cell>
          <cell r="R3077" t="str">
            <v>08001076542 BERENICE ROJAS</v>
          </cell>
          <cell r="S3077" t="str">
            <v>800117011</v>
          </cell>
          <cell r="T3077" t="str">
            <v>1903923568</v>
          </cell>
          <cell r="U3077" t="str">
            <v>2000301742</v>
          </cell>
          <cell r="V3077" t="str">
            <v>2020</v>
          </cell>
          <cell r="W3077">
            <v>43941</v>
          </cell>
        </row>
        <row r="3078">
          <cell r="G3078">
            <v>30444313</v>
          </cell>
          <cell r="H3078" t="str">
            <v>KR</v>
          </cell>
          <cell r="I3078">
            <v>43781</v>
          </cell>
          <cell r="J3078">
            <v>43864</v>
          </cell>
          <cell r="K3078">
            <v>43801</v>
          </cell>
          <cell r="L3078">
            <v>43861</v>
          </cell>
          <cell r="M3078">
            <v>80</v>
          </cell>
          <cell r="N3078">
            <v>-60000</v>
          </cell>
          <cell r="P3078" t="str">
            <v>2905100202</v>
          </cell>
          <cell r="Q3078" t="str">
            <v>12021044249</v>
          </cell>
          <cell r="R3078" t="str">
            <v>08758505237 YOSMELDY CRESPO</v>
          </cell>
          <cell r="S3078" t="str">
            <v>875817011</v>
          </cell>
          <cell r="T3078" t="str">
            <v>1903923540</v>
          </cell>
          <cell r="U3078" t="str">
            <v>2000301742</v>
          </cell>
          <cell r="V3078" t="str">
            <v>2020</v>
          </cell>
          <cell r="W3078">
            <v>43941</v>
          </cell>
        </row>
        <row r="3079">
          <cell r="G3079">
            <v>30444311</v>
          </cell>
          <cell r="H3079" t="str">
            <v>KR</v>
          </cell>
          <cell r="I3079">
            <v>43781</v>
          </cell>
          <cell r="J3079">
            <v>43864</v>
          </cell>
          <cell r="K3079">
            <v>43801</v>
          </cell>
          <cell r="L3079">
            <v>43861</v>
          </cell>
          <cell r="M3079">
            <v>80</v>
          </cell>
          <cell r="N3079">
            <v>-60000</v>
          </cell>
          <cell r="P3079" t="str">
            <v>2905100202</v>
          </cell>
          <cell r="Q3079" t="str">
            <v>12021044249</v>
          </cell>
          <cell r="R3079" t="str">
            <v>08001185139 EDWIN MUNIVE</v>
          </cell>
          <cell r="S3079" t="str">
            <v>800117011</v>
          </cell>
          <cell r="T3079" t="str">
            <v>1903923530</v>
          </cell>
          <cell r="U3079" t="str">
            <v>2000301742</v>
          </cell>
          <cell r="V3079" t="str">
            <v>2020</v>
          </cell>
          <cell r="W3079">
            <v>43941</v>
          </cell>
        </row>
        <row r="3080">
          <cell r="G3080">
            <v>30444310</v>
          </cell>
          <cell r="H3080" t="str">
            <v>KR</v>
          </cell>
          <cell r="I3080">
            <v>43781</v>
          </cell>
          <cell r="J3080">
            <v>43864</v>
          </cell>
          <cell r="K3080">
            <v>43801</v>
          </cell>
          <cell r="L3080">
            <v>43861</v>
          </cell>
          <cell r="M3080">
            <v>80</v>
          </cell>
          <cell r="N3080">
            <v>-60000</v>
          </cell>
          <cell r="P3080" t="str">
            <v>2905100202</v>
          </cell>
          <cell r="Q3080" t="str">
            <v>12021044249</v>
          </cell>
          <cell r="R3080" t="str">
            <v>08001086931 HAROLD ESCAFF</v>
          </cell>
          <cell r="S3080" t="str">
            <v>800117011</v>
          </cell>
          <cell r="T3080" t="str">
            <v>1903923515</v>
          </cell>
          <cell r="U3080" t="str">
            <v>2000301742</v>
          </cell>
          <cell r="V3080" t="str">
            <v>2020</v>
          </cell>
          <cell r="W3080">
            <v>43941</v>
          </cell>
        </row>
        <row r="3081">
          <cell r="G3081">
            <v>30444308</v>
          </cell>
          <cell r="H3081" t="str">
            <v>KR</v>
          </cell>
          <cell r="I3081">
            <v>43781</v>
          </cell>
          <cell r="J3081">
            <v>43864</v>
          </cell>
          <cell r="K3081">
            <v>43801</v>
          </cell>
          <cell r="L3081">
            <v>43861</v>
          </cell>
          <cell r="M3081">
            <v>80</v>
          </cell>
          <cell r="N3081">
            <v>-60000</v>
          </cell>
          <cell r="P3081" t="str">
            <v>2905100202</v>
          </cell>
          <cell r="Q3081" t="str">
            <v>12021044249</v>
          </cell>
          <cell r="R3081" t="str">
            <v>08001242294 ESTHER FIERRO</v>
          </cell>
          <cell r="S3081" t="str">
            <v>800117011</v>
          </cell>
          <cell r="T3081" t="str">
            <v>1903923506</v>
          </cell>
          <cell r="U3081" t="str">
            <v>2000301742</v>
          </cell>
          <cell r="V3081" t="str">
            <v>2020</v>
          </cell>
          <cell r="W3081">
            <v>43941</v>
          </cell>
        </row>
        <row r="3082">
          <cell r="G3082">
            <v>30444294</v>
          </cell>
          <cell r="H3082" t="str">
            <v>KR</v>
          </cell>
          <cell r="I3082">
            <v>43781</v>
          </cell>
          <cell r="J3082">
            <v>43864</v>
          </cell>
          <cell r="K3082">
            <v>43801</v>
          </cell>
          <cell r="L3082">
            <v>43861</v>
          </cell>
          <cell r="M3082">
            <v>80</v>
          </cell>
          <cell r="N3082">
            <v>-60000</v>
          </cell>
          <cell r="P3082" t="str">
            <v>2905100202</v>
          </cell>
          <cell r="Q3082" t="str">
            <v>12021044249</v>
          </cell>
          <cell r="R3082" t="str">
            <v>08001049655 LUZ ALTAMAR</v>
          </cell>
          <cell r="S3082" t="str">
            <v>800117011</v>
          </cell>
          <cell r="T3082" t="str">
            <v>1903923330</v>
          </cell>
          <cell r="U3082" t="str">
            <v>2000301742</v>
          </cell>
          <cell r="V3082" t="str">
            <v>2020</v>
          </cell>
          <cell r="W3082">
            <v>43941</v>
          </cell>
        </row>
        <row r="3083">
          <cell r="G3083">
            <v>30444289</v>
          </cell>
          <cell r="H3083" t="str">
            <v>KR</v>
          </cell>
          <cell r="I3083">
            <v>43781</v>
          </cell>
          <cell r="J3083">
            <v>43864</v>
          </cell>
          <cell r="K3083">
            <v>43801</v>
          </cell>
          <cell r="L3083">
            <v>43861</v>
          </cell>
          <cell r="M3083">
            <v>80</v>
          </cell>
          <cell r="N3083">
            <v>-60000</v>
          </cell>
          <cell r="P3083" t="str">
            <v>2905100202</v>
          </cell>
          <cell r="Q3083" t="str">
            <v>12021044249</v>
          </cell>
          <cell r="R3083" t="str">
            <v>08001244330 ESPERANZA SIMANCA</v>
          </cell>
          <cell r="S3083" t="str">
            <v>800117011</v>
          </cell>
          <cell r="T3083" t="str">
            <v>1903923325</v>
          </cell>
          <cell r="U3083" t="str">
            <v>2000301742</v>
          </cell>
          <cell r="V3083" t="str">
            <v>2020</v>
          </cell>
          <cell r="W3083">
            <v>43941</v>
          </cell>
        </row>
        <row r="3084">
          <cell r="G3084">
            <v>30444287</v>
          </cell>
          <cell r="H3084" t="str">
            <v>KR</v>
          </cell>
          <cell r="I3084">
            <v>43781</v>
          </cell>
          <cell r="J3084">
            <v>43864</v>
          </cell>
          <cell r="K3084">
            <v>43801</v>
          </cell>
          <cell r="L3084">
            <v>43861</v>
          </cell>
          <cell r="M3084">
            <v>80</v>
          </cell>
          <cell r="N3084">
            <v>-60000</v>
          </cell>
          <cell r="P3084" t="str">
            <v>2905100202</v>
          </cell>
          <cell r="Q3084" t="str">
            <v>12021044249</v>
          </cell>
          <cell r="R3084" t="str">
            <v>08433227210 CARMEN DE CASTRO</v>
          </cell>
          <cell r="S3084" t="str">
            <v>800117011</v>
          </cell>
          <cell r="T3084" t="str">
            <v>1903923319</v>
          </cell>
          <cell r="U3084" t="str">
            <v>2000301742</v>
          </cell>
          <cell r="V3084" t="str">
            <v>2020</v>
          </cell>
          <cell r="W3084">
            <v>43941</v>
          </cell>
        </row>
        <row r="3085">
          <cell r="G3085">
            <v>30444283</v>
          </cell>
          <cell r="H3085" t="str">
            <v>KR</v>
          </cell>
          <cell r="I3085">
            <v>43781</v>
          </cell>
          <cell r="J3085">
            <v>43864</v>
          </cell>
          <cell r="K3085">
            <v>43801</v>
          </cell>
          <cell r="L3085">
            <v>43861</v>
          </cell>
          <cell r="M3085">
            <v>80</v>
          </cell>
          <cell r="N3085">
            <v>-60000</v>
          </cell>
          <cell r="P3085" t="str">
            <v>2905100202</v>
          </cell>
          <cell r="Q3085" t="str">
            <v>12021044249</v>
          </cell>
          <cell r="R3085" t="str">
            <v>08433332629 ZORAIDA MUZA</v>
          </cell>
          <cell r="S3085" t="str">
            <v>843317011</v>
          </cell>
          <cell r="T3085" t="str">
            <v>1903923314</v>
          </cell>
          <cell r="U3085" t="str">
            <v>2000301742</v>
          </cell>
          <cell r="V3085" t="str">
            <v>2020</v>
          </cell>
          <cell r="W3085">
            <v>43941</v>
          </cell>
        </row>
        <row r="3086">
          <cell r="G3086">
            <v>30444285</v>
          </cell>
          <cell r="H3086" t="str">
            <v>KR</v>
          </cell>
          <cell r="I3086">
            <v>43781</v>
          </cell>
          <cell r="J3086">
            <v>43864</v>
          </cell>
          <cell r="K3086">
            <v>43801</v>
          </cell>
          <cell r="L3086">
            <v>43861</v>
          </cell>
          <cell r="M3086">
            <v>80</v>
          </cell>
          <cell r="N3086">
            <v>-60000</v>
          </cell>
          <cell r="P3086" t="str">
            <v>2905100202</v>
          </cell>
          <cell r="Q3086" t="str">
            <v>12021044249</v>
          </cell>
          <cell r="R3086" t="str">
            <v>08001405356 IVAN ARRIETA</v>
          </cell>
          <cell r="S3086" t="str">
            <v>800117011</v>
          </cell>
          <cell r="T3086" t="str">
            <v>1903923309</v>
          </cell>
          <cell r="U3086" t="str">
            <v>2000301742</v>
          </cell>
          <cell r="V3086" t="str">
            <v>2020</v>
          </cell>
          <cell r="W3086">
            <v>43941</v>
          </cell>
        </row>
        <row r="3087">
          <cell r="G3087">
            <v>30444282</v>
          </cell>
          <cell r="H3087" t="str">
            <v>KR</v>
          </cell>
          <cell r="I3087">
            <v>43781</v>
          </cell>
          <cell r="J3087">
            <v>43864</v>
          </cell>
          <cell r="K3087">
            <v>43801</v>
          </cell>
          <cell r="L3087">
            <v>43861</v>
          </cell>
          <cell r="M3087">
            <v>80</v>
          </cell>
          <cell r="N3087">
            <v>-171601</v>
          </cell>
          <cell r="P3087" t="str">
            <v>2905100202</v>
          </cell>
          <cell r="Q3087" t="str">
            <v>12021044249</v>
          </cell>
          <cell r="R3087" t="str">
            <v>08001324491 VICTOR JARAMILLO</v>
          </cell>
          <cell r="S3087" t="str">
            <v>800117011</v>
          </cell>
          <cell r="T3087" t="str">
            <v>1903923302</v>
          </cell>
          <cell r="U3087" t="str">
            <v>2000301742</v>
          </cell>
          <cell r="V3087" t="str">
            <v>2020</v>
          </cell>
          <cell r="W3087">
            <v>43941</v>
          </cell>
        </row>
        <row r="3088">
          <cell r="G3088">
            <v>30446005</v>
          </cell>
          <cell r="H3088" t="str">
            <v>KR</v>
          </cell>
          <cell r="I3088">
            <v>43798</v>
          </cell>
          <cell r="J3088">
            <v>43864</v>
          </cell>
          <cell r="K3088">
            <v>43801</v>
          </cell>
          <cell r="L3088">
            <v>43861</v>
          </cell>
          <cell r="M3088">
            <v>80</v>
          </cell>
          <cell r="N3088">
            <v>-60000</v>
          </cell>
          <cell r="P3088" t="str">
            <v>2905100202</v>
          </cell>
          <cell r="Q3088" t="str">
            <v>12021058441</v>
          </cell>
          <cell r="R3088" t="str">
            <v>08001369189 CESAR SALAS</v>
          </cell>
          <cell r="S3088" t="str">
            <v>800117011</v>
          </cell>
          <cell r="T3088" t="str">
            <v>1903923098</v>
          </cell>
          <cell r="U3088" t="str">
            <v>2000301742</v>
          </cell>
          <cell r="V3088" t="str">
            <v>2020</v>
          </cell>
          <cell r="W3088">
            <v>43941</v>
          </cell>
        </row>
        <row r="3089">
          <cell r="G3089">
            <v>30446001</v>
          </cell>
          <cell r="H3089" t="str">
            <v>KR</v>
          </cell>
          <cell r="I3089">
            <v>43798</v>
          </cell>
          <cell r="J3089">
            <v>43864</v>
          </cell>
          <cell r="K3089">
            <v>43801</v>
          </cell>
          <cell r="L3089">
            <v>43861</v>
          </cell>
          <cell r="M3089">
            <v>80</v>
          </cell>
          <cell r="N3089">
            <v>-60000</v>
          </cell>
          <cell r="P3089" t="str">
            <v>2905100202</v>
          </cell>
          <cell r="Q3089" t="str">
            <v>12021058441</v>
          </cell>
          <cell r="R3089" t="str">
            <v>08758561256 CLARENA MAURY</v>
          </cell>
          <cell r="S3089" t="str">
            <v>875817011</v>
          </cell>
          <cell r="T3089" t="str">
            <v>1903923088</v>
          </cell>
          <cell r="U3089" t="str">
            <v>2000301742</v>
          </cell>
          <cell r="V3089" t="str">
            <v>2020</v>
          </cell>
          <cell r="W3089">
            <v>43941</v>
          </cell>
        </row>
        <row r="3090">
          <cell r="G3090">
            <v>30445997</v>
          </cell>
          <cell r="H3090" t="str">
            <v>KR</v>
          </cell>
          <cell r="I3090">
            <v>43798</v>
          </cell>
          <cell r="J3090">
            <v>43864</v>
          </cell>
          <cell r="K3090">
            <v>43801</v>
          </cell>
          <cell r="L3090">
            <v>43861</v>
          </cell>
          <cell r="M3090">
            <v>80</v>
          </cell>
          <cell r="N3090">
            <v>-60000</v>
          </cell>
          <cell r="P3090" t="str">
            <v>2905100202</v>
          </cell>
          <cell r="Q3090" t="str">
            <v>12021058441</v>
          </cell>
          <cell r="R3090" t="str">
            <v>08001274311 ALEJANDRO GUTIERREZ</v>
          </cell>
          <cell r="S3090" t="str">
            <v>800117011</v>
          </cell>
          <cell r="T3090" t="str">
            <v>1903923082</v>
          </cell>
          <cell r="U3090" t="str">
            <v>2000301742</v>
          </cell>
          <cell r="V3090" t="str">
            <v>2020</v>
          </cell>
          <cell r="W3090">
            <v>43941</v>
          </cell>
        </row>
        <row r="3091">
          <cell r="G3091">
            <v>30445996</v>
          </cell>
          <cell r="H3091" t="str">
            <v>KR</v>
          </cell>
          <cell r="I3091">
            <v>43798</v>
          </cell>
          <cell r="J3091">
            <v>43864</v>
          </cell>
          <cell r="K3091">
            <v>43801</v>
          </cell>
          <cell r="L3091">
            <v>43861</v>
          </cell>
          <cell r="M3091">
            <v>80</v>
          </cell>
          <cell r="N3091">
            <v>-60000</v>
          </cell>
          <cell r="P3091" t="str">
            <v>2905100202</v>
          </cell>
          <cell r="Q3091" t="str">
            <v>12021058441</v>
          </cell>
          <cell r="R3091" t="str">
            <v>08758555507 KAREN MARRIAGA</v>
          </cell>
          <cell r="S3091" t="str">
            <v>875817011</v>
          </cell>
          <cell r="T3091" t="str">
            <v>1903923073</v>
          </cell>
          <cell r="U3091" t="str">
            <v>2000301742</v>
          </cell>
          <cell r="V3091" t="str">
            <v>2020</v>
          </cell>
          <cell r="W3091">
            <v>43941</v>
          </cell>
        </row>
        <row r="3092">
          <cell r="G3092">
            <v>30445994</v>
          </cell>
          <cell r="H3092" t="str">
            <v>KR</v>
          </cell>
          <cell r="I3092">
            <v>43798</v>
          </cell>
          <cell r="J3092">
            <v>43864</v>
          </cell>
          <cell r="K3092">
            <v>43801</v>
          </cell>
          <cell r="L3092">
            <v>43861</v>
          </cell>
          <cell r="M3092">
            <v>80</v>
          </cell>
          <cell r="N3092">
            <v>-60000</v>
          </cell>
          <cell r="P3092" t="str">
            <v>2905100202</v>
          </cell>
          <cell r="Q3092" t="str">
            <v>12021058441</v>
          </cell>
          <cell r="R3092" t="str">
            <v>08001187412 ANA MEJIA</v>
          </cell>
          <cell r="S3092" t="str">
            <v>800117011</v>
          </cell>
          <cell r="T3092" t="str">
            <v>1903923068</v>
          </cell>
          <cell r="U3092" t="str">
            <v>2000301742</v>
          </cell>
          <cell r="V3092" t="str">
            <v>2020</v>
          </cell>
          <cell r="W3092">
            <v>43941</v>
          </cell>
        </row>
        <row r="3093">
          <cell r="G3093">
            <v>30445993</v>
          </cell>
          <cell r="H3093" t="str">
            <v>KR</v>
          </cell>
          <cell r="I3093">
            <v>43798</v>
          </cell>
          <cell r="J3093">
            <v>43864</v>
          </cell>
          <cell r="K3093">
            <v>43801</v>
          </cell>
          <cell r="L3093">
            <v>43861</v>
          </cell>
          <cell r="M3093">
            <v>80</v>
          </cell>
          <cell r="N3093">
            <v>-60000</v>
          </cell>
          <cell r="P3093" t="str">
            <v>2905100202</v>
          </cell>
          <cell r="Q3093" t="str">
            <v>12021058441</v>
          </cell>
          <cell r="R3093" t="str">
            <v>08001357603 MARTHA CUERO</v>
          </cell>
          <cell r="S3093" t="str">
            <v>800117011</v>
          </cell>
          <cell r="T3093" t="str">
            <v>1903923063</v>
          </cell>
          <cell r="U3093" t="str">
            <v>2000301742</v>
          </cell>
          <cell r="V3093" t="str">
            <v>2020</v>
          </cell>
          <cell r="W3093">
            <v>43941</v>
          </cell>
        </row>
        <row r="3094">
          <cell r="G3094">
            <v>30445990</v>
          </cell>
          <cell r="H3094" t="str">
            <v>KR</v>
          </cell>
          <cell r="I3094">
            <v>43798</v>
          </cell>
          <cell r="J3094">
            <v>43864</v>
          </cell>
          <cell r="K3094">
            <v>43801</v>
          </cell>
          <cell r="L3094">
            <v>43861</v>
          </cell>
          <cell r="M3094">
            <v>80</v>
          </cell>
          <cell r="N3094">
            <v>-60000</v>
          </cell>
          <cell r="P3094" t="str">
            <v>2905100202</v>
          </cell>
          <cell r="Q3094" t="str">
            <v>12021058441</v>
          </cell>
          <cell r="R3094" t="str">
            <v>08758550333 CARLOS CAMPO</v>
          </cell>
          <cell r="S3094" t="str">
            <v>875817011</v>
          </cell>
          <cell r="T3094" t="str">
            <v>1903923058</v>
          </cell>
          <cell r="U3094" t="str">
            <v>2000301742</v>
          </cell>
          <cell r="V3094" t="str">
            <v>2020</v>
          </cell>
          <cell r="W3094">
            <v>43941</v>
          </cell>
        </row>
        <row r="3095">
          <cell r="G3095">
            <v>30445989</v>
          </cell>
          <cell r="H3095" t="str">
            <v>KR</v>
          </cell>
          <cell r="I3095">
            <v>43798</v>
          </cell>
          <cell r="J3095">
            <v>43864</v>
          </cell>
          <cell r="K3095">
            <v>43801</v>
          </cell>
          <cell r="L3095">
            <v>43861</v>
          </cell>
          <cell r="M3095">
            <v>80</v>
          </cell>
          <cell r="N3095">
            <v>-60000</v>
          </cell>
          <cell r="P3095" t="str">
            <v>2905100202</v>
          </cell>
          <cell r="Q3095" t="str">
            <v>12021058441</v>
          </cell>
          <cell r="R3095" t="str">
            <v>08001097408 LILIANA PEREZ</v>
          </cell>
          <cell r="S3095" t="str">
            <v>800117011</v>
          </cell>
          <cell r="T3095" t="str">
            <v>1903923051</v>
          </cell>
          <cell r="U3095" t="str">
            <v>2000301742</v>
          </cell>
          <cell r="V3095" t="str">
            <v>2020</v>
          </cell>
          <cell r="W3095">
            <v>43941</v>
          </cell>
        </row>
        <row r="3096">
          <cell r="G3096">
            <v>30445986</v>
          </cell>
          <cell r="H3096" t="str">
            <v>KR</v>
          </cell>
          <cell r="I3096">
            <v>43798</v>
          </cell>
          <cell r="J3096">
            <v>43864</v>
          </cell>
          <cell r="K3096">
            <v>43801</v>
          </cell>
          <cell r="L3096">
            <v>43861</v>
          </cell>
          <cell r="M3096">
            <v>80</v>
          </cell>
          <cell r="N3096">
            <v>-60000</v>
          </cell>
          <cell r="P3096" t="str">
            <v>2905100202</v>
          </cell>
          <cell r="Q3096" t="str">
            <v>12021058441</v>
          </cell>
          <cell r="R3096" t="str">
            <v>08001373476 JOSE MERIÑO</v>
          </cell>
          <cell r="S3096" t="str">
            <v>800117011</v>
          </cell>
          <cell r="T3096" t="str">
            <v>1903923043</v>
          </cell>
          <cell r="U3096" t="str">
            <v>2000301742</v>
          </cell>
          <cell r="V3096" t="str">
            <v>2020</v>
          </cell>
          <cell r="W3096">
            <v>43941</v>
          </cell>
        </row>
        <row r="3097">
          <cell r="G3097">
            <v>30445983</v>
          </cell>
          <cell r="H3097" t="str">
            <v>KR</v>
          </cell>
          <cell r="I3097">
            <v>43798</v>
          </cell>
          <cell r="J3097">
            <v>43864</v>
          </cell>
          <cell r="K3097">
            <v>43801</v>
          </cell>
          <cell r="L3097">
            <v>43861</v>
          </cell>
          <cell r="M3097">
            <v>80</v>
          </cell>
          <cell r="N3097">
            <v>-60000</v>
          </cell>
          <cell r="P3097" t="str">
            <v>2905100202</v>
          </cell>
          <cell r="Q3097" t="str">
            <v>12021058441</v>
          </cell>
          <cell r="R3097" t="str">
            <v>08001185981 EULALIA GARCIA</v>
          </cell>
          <cell r="S3097" t="str">
            <v>800117011</v>
          </cell>
          <cell r="T3097" t="str">
            <v>1903923037</v>
          </cell>
          <cell r="U3097" t="str">
            <v>2000301742</v>
          </cell>
          <cell r="V3097" t="str">
            <v>2020</v>
          </cell>
          <cell r="W3097">
            <v>43941</v>
          </cell>
        </row>
        <row r="3098">
          <cell r="G3098">
            <v>30445982</v>
          </cell>
          <cell r="H3098" t="str">
            <v>KR</v>
          </cell>
          <cell r="I3098">
            <v>43798</v>
          </cell>
          <cell r="J3098">
            <v>43864</v>
          </cell>
          <cell r="K3098">
            <v>43801</v>
          </cell>
          <cell r="L3098">
            <v>43861</v>
          </cell>
          <cell r="M3098">
            <v>80</v>
          </cell>
          <cell r="N3098">
            <v>-60000</v>
          </cell>
          <cell r="P3098" t="str">
            <v>2905100202</v>
          </cell>
          <cell r="Q3098" t="str">
            <v>12021058441</v>
          </cell>
          <cell r="R3098" t="str">
            <v>08001073210 PEDRO ESCORCIA</v>
          </cell>
          <cell r="S3098" t="str">
            <v>800117011</v>
          </cell>
          <cell r="T3098" t="str">
            <v>1903923033</v>
          </cell>
          <cell r="U3098" t="str">
            <v>2000301742</v>
          </cell>
          <cell r="V3098" t="str">
            <v>2020</v>
          </cell>
          <cell r="W3098">
            <v>43941</v>
          </cell>
        </row>
        <row r="3099">
          <cell r="G3099">
            <v>30445980</v>
          </cell>
          <cell r="H3099" t="str">
            <v>KR</v>
          </cell>
          <cell r="I3099">
            <v>43798</v>
          </cell>
          <cell r="J3099">
            <v>43864</v>
          </cell>
          <cell r="K3099">
            <v>43801</v>
          </cell>
          <cell r="L3099">
            <v>43861</v>
          </cell>
          <cell r="M3099">
            <v>80</v>
          </cell>
          <cell r="N3099">
            <v>-171601</v>
          </cell>
          <cell r="P3099" t="str">
            <v>2905100202</v>
          </cell>
          <cell r="Q3099" t="str">
            <v>12021058441</v>
          </cell>
          <cell r="R3099" t="str">
            <v>08758450430 ISAAC JIMENEZ</v>
          </cell>
          <cell r="S3099" t="str">
            <v>875817011</v>
          </cell>
          <cell r="T3099" t="str">
            <v>1903923029</v>
          </cell>
          <cell r="U3099" t="str">
            <v>2000301742</v>
          </cell>
          <cell r="V3099" t="str">
            <v>2020</v>
          </cell>
          <cell r="W3099">
            <v>43941</v>
          </cell>
        </row>
        <row r="3100">
          <cell r="G3100">
            <v>30445978</v>
          </cell>
          <cell r="H3100" t="str">
            <v>KR</v>
          </cell>
          <cell r="I3100">
            <v>43798</v>
          </cell>
          <cell r="J3100">
            <v>43864</v>
          </cell>
          <cell r="K3100">
            <v>43801</v>
          </cell>
          <cell r="L3100">
            <v>43861</v>
          </cell>
          <cell r="M3100">
            <v>80</v>
          </cell>
          <cell r="N3100">
            <v>-60000</v>
          </cell>
          <cell r="P3100" t="str">
            <v>2905100202</v>
          </cell>
          <cell r="Q3100" t="str">
            <v>12021058441</v>
          </cell>
          <cell r="R3100" t="str">
            <v>08137107937 LIBIA MOLINARES</v>
          </cell>
          <cell r="S3100" t="str">
            <v>813717011</v>
          </cell>
          <cell r="T3100" t="str">
            <v>1903923024</v>
          </cell>
          <cell r="U3100" t="str">
            <v>2000301742</v>
          </cell>
          <cell r="V3100" t="str">
            <v>2020</v>
          </cell>
          <cell r="W3100">
            <v>43941</v>
          </cell>
        </row>
        <row r="3101">
          <cell r="G3101">
            <v>30445975</v>
          </cell>
          <cell r="H3101" t="str">
            <v>KR</v>
          </cell>
          <cell r="I3101">
            <v>43798</v>
          </cell>
          <cell r="J3101">
            <v>43864</v>
          </cell>
          <cell r="K3101">
            <v>43801</v>
          </cell>
          <cell r="L3101">
            <v>43861</v>
          </cell>
          <cell r="M3101">
            <v>80</v>
          </cell>
          <cell r="N3101">
            <v>-60000</v>
          </cell>
          <cell r="P3101" t="str">
            <v>2905100202</v>
          </cell>
          <cell r="Q3101" t="str">
            <v>12021058441</v>
          </cell>
          <cell r="R3101" t="str">
            <v>08001215575 OTTO CAMARGO</v>
          </cell>
          <cell r="S3101" t="str">
            <v>800117011</v>
          </cell>
          <cell r="T3101" t="str">
            <v>1903923020</v>
          </cell>
          <cell r="U3101" t="str">
            <v>2000301742</v>
          </cell>
          <cell r="V3101" t="str">
            <v>2020</v>
          </cell>
          <cell r="W3101">
            <v>43941</v>
          </cell>
        </row>
        <row r="3102">
          <cell r="G3102">
            <v>30445973</v>
          </cell>
          <cell r="H3102" t="str">
            <v>KR</v>
          </cell>
          <cell r="I3102">
            <v>43798</v>
          </cell>
          <cell r="J3102">
            <v>43864</v>
          </cell>
          <cell r="K3102">
            <v>43801</v>
          </cell>
          <cell r="L3102">
            <v>43861</v>
          </cell>
          <cell r="M3102">
            <v>80</v>
          </cell>
          <cell r="N3102">
            <v>-60000</v>
          </cell>
          <cell r="P3102" t="str">
            <v>2905100202</v>
          </cell>
          <cell r="Q3102" t="str">
            <v>12021058441</v>
          </cell>
          <cell r="R3102" t="str">
            <v>08758459370 REINALDO MARTINEZ</v>
          </cell>
          <cell r="S3102" t="str">
            <v>875817011</v>
          </cell>
          <cell r="T3102" t="str">
            <v>1903923013</v>
          </cell>
          <cell r="U3102" t="str">
            <v>2000301742</v>
          </cell>
          <cell r="V3102" t="str">
            <v>2020</v>
          </cell>
          <cell r="W3102">
            <v>43941</v>
          </cell>
        </row>
        <row r="3103">
          <cell r="G3103">
            <v>30445972</v>
          </cell>
          <cell r="H3103" t="str">
            <v>KR</v>
          </cell>
          <cell r="I3103">
            <v>43798</v>
          </cell>
          <cell r="J3103">
            <v>43864</v>
          </cell>
          <cell r="K3103">
            <v>43801</v>
          </cell>
          <cell r="L3103">
            <v>43861</v>
          </cell>
          <cell r="M3103">
            <v>80</v>
          </cell>
          <cell r="N3103">
            <v>-60000</v>
          </cell>
          <cell r="P3103" t="str">
            <v>2905100202</v>
          </cell>
          <cell r="Q3103" t="str">
            <v>12021058441</v>
          </cell>
          <cell r="R3103" t="str">
            <v>08001221908 MARTA RUIZ</v>
          </cell>
          <cell r="S3103" t="str">
            <v>800117011</v>
          </cell>
          <cell r="T3103" t="str">
            <v>1903923007</v>
          </cell>
          <cell r="U3103" t="str">
            <v>2000301742</v>
          </cell>
          <cell r="V3103" t="str">
            <v>2020</v>
          </cell>
          <cell r="W3103">
            <v>43941</v>
          </cell>
        </row>
        <row r="3104">
          <cell r="G3104">
            <v>30445971</v>
          </cell>
          <cell r="H3104" t="str">
            <v>KR</v>
          </cell>
          <cell r="I3104">
            <v>43798</v>
          </cell>
          <cell r="J3104">
            <v>43864</v>
          </cell>
          <cell r="K3104">
            <v>43801</v>
          </cell>
          <cell r="L3104">
            <v>43861</v>
          </cell>
          <cell r="M3104">
            <v>80</v>
          </cell>
          <cell r="N3104">
            <v>-60000</v>
          </cell>
          <cell r="P3104" t="str">
            <v>2905100202</v>
          </cell>
          <cell r="Q3104" t="str">
            <v>12021058441</v>
          </cell>
          <cell r="R3104" t="str">
            <v>08001105277 MARIA LOPEZ</v>
          </cell>
          <cell r="S3104" t="str">
            <v>800117011</v>
          </cell>
          <cell r="T3104" t="str">
            <v>1903922998</v>
          </cell>
          <cell r="U3104" t="str">
            <v>2000301742</v>
          </cell>
          <cell r="V3104" t="str">
            <v>2020</v>
          </cell>
          <cell r="W3104">
            <v>43941</v>
          </cell>
        </row>
        <row r="3105">
          <cell r="G3105">
            <v>30445970</v>
          </cell>
          <cell r="H3105" t="str">
            <v>KR</v>
          </cell>
          <cell r="I3105">
            <v>43798</v>
          </cell>
          <cell r="J3105">
            <v>43864</v>
          </cell>
          <cell r="K3105">
            <v>43801</v>
          </cell>
          <cell r="L3105">
            <v>43861</v>
          </cell>
          <cell r="M3105">
            <v>80</v>
          </cell>
          <cell r="N3105">
            <v>-60000</v>
          </cell>
          <cell r="P3105" t="str">
            <v>2905100202</v>
          </cell>
          <cell r="Q3105" t="str">
            <v>12021058441</v>
          </cell>
          <cell r="R3105" t="str">
            <v>08758460052 ELKIN VARGAS</v>
          </cell>
          <cell r="S3105" t="str">
            <v>875817011</v>
          </cell>
          <cell r="T3105" t="str">
            <v>1903922994</v>
          </cell>
          <cell r="U3105" t="str">
            <v>2000301742</v>
          </cell>
          <cell r="V3105" t="str">
            <v>2020</v>
          </cell>
          <cell r="W3105">
            <v>43941</v>
          </cell>
        </row>
        <row r="3106">
          <cell r="G3106">
            <v>30445969</v>
          </cell>
          <cell r="H3106" t="str">
            <v>KR</v>
          </cell>
          <cell r="I3106">
            <v>43798</v>
          </cell>
          <cell r="J3106">
            <v>43864</v>
          </cell>
          <cell r="K3106">
            <v>43801</v>
          </cell>
          <cell r="L3106">
            <v>43861</v>
          </cell>
          <cell r="M3106">
            <v>80</v>
          </cell>
          <cell r="N3106">
            <v>-60000</v>
          </cell>
          <cell r="P3106" t="str">
            <v>2905100202</v>
          </cell>
          <cell r="Q3106" t="str">
            <v>12021058441</v>
          </cell>
          <cell r="R3106" t="str">
            <v>13430094924 JAVITH GUTIERREZ</v>
          </cell>
          <cell r="S3106" t="str">
            <v>800117011</v>
          </cell>
          <cell r="T3106" t="str">
            <v>1903922950</v>
          </cell>
          <cell r="U3106" t="str">
            <v>2000301742</v>
          </cell>
          <cell r="V3106" t="str">
            <v>2020</v>
          </cell>
          <cell r="W3106">
            <v>43941</v>
          </cell>
        </row>
        <row r="3107">
          <cell r="G3107">
            <v>30445967</v>
          </cell>
          <cell r="H3107" t="str">
            <v>KR</v>
          </cell>
          <cell r="I3107">
            <v>43798</v>
          </cell>
          <cell r="J3107">
            <v>43864</v>
          </cell>
          <cell r="K3107">
            <v>43801</v>
          </cell>
          <cell r="L3107">
            <v>43861</v>
          </cell>
          <cell r="M3107">
            <v>80</v>
          </cell>
          <cell r="N3107">
            <v>-60000</v>
          </cell>
          <cell r="P3107" t="str">
            <v>2905100202</v>
          </cell>
          <cell r="Q3107" t="str">
            <v>12021058441</v>
          </cell>
          <cell r="R3107" t="str">
            <v>08001174170 JULIO NARVAEZ</v>
          </cell>
          <cell r="S3107" t="str">
            <v>800117011</v>
          </cell>
          <cell r="T3107" t="str">
            <v>1903922944</v>
          </cell>
          <cell r="U3107" t="str">
            <v>2000301742</v>
          </cell>
          <cell r="V3107" t="str">
            <v>2020</v>
          </cell>
          <cell r="W3107">
            <v>43941</v>
          </cell>
        </row>
        <row r="3108">
          <cell r="G3108">
            <v>30445965</v>
          </cell>
          <cell r="H3108" t="str">
            <v>KR</v>
          </cell>
          <cell r="I3108">
            <v>43798</v>
          </cell>
          <cell r="J3108">
            <v>43864</v>
          </cell>
          <cell r="K3108">
            <v>43801</v>
          </cell>
          <cell r="L3108">
            <v>43861</v>
          </cell>
          <cell r="M3108">
            <v>80</v>
          </cell>
          <cell r="N3108">
            <v>-60000</v>
          </cell>
          <cell r="P3108" t="str">
            <v>2905100102</v>
          </cell>
          <cell r="Q3108" t="str">
            <v>12021058441</v>
          </cell>
          <cell r="R3108" t="str">
            <v>08001325967 DAISY RUIZ</v>
          </cell>
          <cell r="S3108" t="str">
            <v>800117011</v>
          </cell>
          <cell r="T3108" t="str">
            <v>1903922938</v>
          </cell>
          <cell r="U3108" t="str">
            <v>2000301742</v>
          </cell>
          <cell r="V3108" t="str">
            <v>2020</v>
          </cell>
          <cell r="W3108">
            <v>43941</v>
          </cell>
        </row>
        <row r="3109">
          <cell r="G3109">
            <v>30445964</v>
          </cell>
          <cell r="H3109" t="str">
            <v>KR</v>
          </cell>
          <cell r="I3109">
            <v>43798</v>
          </cell>
          <cell r="J3109">
            <v>43864</v>
          </cell>
          <cell r="K3109">
            <v>43801</v>
          </cell>
          <cell r="L3109">
            <v>43861</v>
          </cell>
          <cell r="M3109">
            <v>80</v>
          </cell>
          <cell r="N3109">
            <v>-60000</v>
          </cell>
          <cell r="P3109" t="str">
            <v>2905100202</v>
          </cell>
          <cell r="Q3109" t="str">
            <v>12021058441</v>
          </cell>
          <cell r="R3109" t="str">
            <v>08758481034 CARLOS PABUENA</v>
          </cell>
          <cell r="S3109" t="str">
            <v>875817011</v>
          </cell>
          <cell r="T3109" t="str">
            <v>1903922933</v>
          </cell>
          <cell r="U3109" t="str">
            <v>2000301742</v>
          </cell>
          <cell r="V3109" t="str">
            <v>2020</v>
          </cell>
          <cell r="W3109">
            <v>43941</v>
          </cell>
        </row>
        <row r="3110">
          <cell r="G3110">
            <v>30445963</v>
          </cell>
          <cell r="H3110" t="str">
            <v>KR</v>
          </cell>
          <cell r="I3110">
            <v>43798</v>
          </cell>
          <cell r="J3110">
            <v>43864</v>
          </cell>
          <cell r="K3110">
            <v>43801</v>
          </cell>
          <cell r="L3110">
            <v>43861</v>
          </cell>
          <cell r="M3110">
            <v>80</v>
          </cell>
          <cell r="N3110">
            <v>-60000</v>
          </cell>
          <cell r="P3110" t="str">
            <v>2905100102</v>
          </cell>
          <cell r="Q3110" t="str">
            <v>12021058441</v>
          </cell>
          <cell r="R3110" t="str">
            <v>08001173987 YUDY MARQUEZ</v>
          </cell>
          <cell r="S3110" t="str">
            <v>800117011</v>
          </cell>
          <cell r="T3110" t="str">
            <v>1903922929</v>
          </cell>
          <cell r="U3110" t="str">
            <v>2000301742</v>
          </cell>
          <cell r="V3110" t="str">
            <v>2020</v>
          </cell>
          <cell r="W3110">
            <v>43941</v>
          </cell>
        </row>
        <row r="3111">
          <cell r="G3111">
            <v>30445961</v>
          </cell>
          <cell r="H3111" t="str">
            <v>KR</v>
          </cell>
          <cell r="I3111">
            <v>43798</v>
          </cell>
          <cell r="J3111">
            <v>43864</v>
          </cell>
          <cell r="K3111">
            <v>43801</v>
          </cell>
          <cell r="L3111">
            <v>43861</v>
          </cell>
          <cell r="M3111">
            <v>80</v>
          </cell>
          <cell r="N3111">
            <v>-60000</v>
          </cell>
          <cell r="P3111" t="str">
            <v>2905100202</v>
          </cell>
          <cell r="Q3111" t="str">
            <v>12021058441</v>
          </cell>
          <cell r="R3111" t="str">
            <v>08001174527 JESUS GONZALEZ</v>
          </cell>
          <cell r="S3111" t="str">
            <v>800117011</v>
          </cell>
          <cell r="T3111" t="str">
            <v>1903922822</v>
          </cell>
          <cell r="U3111" t="str">
            <v>2000301742</v>
          </cell>
          <cell r="V3111" t="str">
            <v>2020</v>
          </cell>
          <cell r="W3111">
            <v>43941</v>
          </cell>
        </row>
        <row r="3112">
          <cell r="G3112">
            <v>30445960</v>
          </cell>
          <cell r="H3112" t="str">
            <v>KR</v>
          </cell>
          <cell r="I3112">
            <v>43798</v>
          </cell>
          <cell r="J3112">
            <v>43864</v>
          </cell>
          <cell r="K3112">
            <v>43801</v>
          </cell>
          <cell r="L3112">
            <v>43861</v>
          </cell>
          <cell r="M3112">
            <v>80</v>
          </cell>
          <cell r="N3112">
            <v>-60000</v>
          </cell>
          <cell r="P3112" t="str">
            <v>2905100202</v>
          </cell>
          <cell r="Q3112" t="str">
            <v>12021058441</v>
          </cell>
          <cell r="R3112" t="str">
            <v>08001311894 JULIETA CABRERA</v>
          </cell>
          <cell r="S3112" t="str">
            <v>800117011</v>
          </cell>
          <cell r="T3112" t="str">
            <v>1903922815</v>
          </cell>
          <cell r="U3112" t="str">
            <v>2000301742</v>
          </cell>
          <cell r="V3112" t="str">
            <v>2020</v>
          </cell>
          <cell r="W3112">
            <v>43941</v>
          </cell>
        </row>
        <row r="3113">
          <cell r="G3113">
            <v>30445959</v>
          </cell>
          <cell r="H3113" t="str">
            <v>KR</v>
          </cell>
          <cell r="I3113">
            <v>43798</v>
          </cell>
          <cell r="J3113">
            <v>43864</v>
          </cell>
          <cell r="K3113">
            <v>43801</v>
          </cell>
          <cell r="L3113">
            <v>43861</v>
          </cell>
          <cell r="M3113">
            <v>80</v>
          </cell>
          <cell r="N3113">
            <v>-60000</v>
          </cell>
          <cell r="P3113" t="str">
            <v>2905100202</v>
          </cell>
          <cell r="Q3113" t="str">
            <v>12021058441</v>
          </cell>
          <cell r="R3113" t="str">
            <v>08001268869 ORLANDO PAREDES</v>
          </cell>
          <cell r="S3113" t="str">
            <v>800117011</v>
          </cell>
          <cell r="T3113" t="str">
            <v>1903922808</v>
          </cell>
          <cell r="U3113" t="str">
            <v>2000301742</v>
          </cell>
          <cell r="V3113" t="str">
            <v>2020</v>
          </cell>
          <cell r="W3113">
            <v>43941</v>
          </cell>
        </row>
        <row r="3114">
          <cell r="G3114">
            <v>30445958</v>
          </cell>
          <cell r="H3114" t="str">
            <v>KR</v>
          </cell>
          <cell r="I3114">
            <v>43798</v>
          </cell>
          <cell r="J3114">
            <v>43864</v>
          </cell>
          <cell r="K3114">
            <v>43801</v>
          </cell>
          <cell r="L3114">
            <v>43861</v>
          </cell>
          <cell r="M3114">
            <v>80</v>
          </cell>
          <cell r="N3114">
            <v>-171601</v>
          </cell>
          <cell r="P3114" t="str">
            <v>2905100202</v>
          </cell>
          <cell r="Q3114" t="str">
            <v>12021058441</v>
          </cell>
          <cell r="R3114" t="str">
            <v>08001245439 OMAIRA MARULANDA</v>
          </cell>
          <cell r="S3114" t="str">
            <v>800117011</v>
          </cell>
          <cell r="T3114" t="str">
            <v>1903922800</v>
          </cell>
          <cell r="U3114" t="str">
            <v>2000301742</v>
          </cell>
          <cell r="V3114" t="str">
            <v>2020</v>
          </cell>
          <cell r="W3114">
            <v>43941</v>
          </cell>
        </row>
        <row r="3115">
          <cell r="G3115">
            <v>30445957</v>
          </cell>
          <cell r="H3115" t="str">
            <v>KR</v>
          </cell>
          <cell r="I3115">
            <v>43798</v>
          </cell>
          <cell r="J3115">
            <v>43864</v>
          </cell>
          <cell r="K3115">
            <v>43801</v>
          </cell>
          <cell r="L3115">
            <v>43861</v>
          </cell>
          <cell r="M3115">
            <v>80</v>
          </cell>
          <cell r="N3115">
            <v>-60000</v>
          </cell>
          <cell r="P3115" t="str">
            <v>2905100202</v>
          </cell>
          <cell r="Q3115" t="str">
            <v>12021058441</v>
          </cell>
          <cell r="R3115" t="str">
            <v>4796000086814 DENIS SALGADO</v>
          </cell>
          <cell r="S3115" t="str">
            <v>843317011</v>
          </cell>
          <cell r="T3115" t="str">
            <v>1903922790</v>
          </cell>
          <cell r="U3115" t="str">
            <v>2000301742</v>
          </cell>
          <cell r="V3115" t="str">
            <v>2020</v>
          </cell>
          <cell r="W3115">
            <v>43941</v>
          </cell>
        </row>
        <row r="3116">
          <cell r="G3116">
            <v>30445954</v>
          </cell>
          <cell r="H3116" t="str">
            <v>KR</v>
          </cell>
          <cell r="I3116">
            <v>43798</v>
          </cell>
          <cell r="J3116">
            <v>43864</v>
          </cell>
          <cell r="K3116">
            <v>43801</v>
          </cell>
          <cell r="L3116">
            <v>43861</v>
          </cell>
          <cell r="M3116">
            <v>80</v>
          </cell>
          <cell r="N3116">
            <v>-60000</v>
          </cell>
          <cell r="P3116" t="str">
            <v>2905100202</v>
          </cell>
          <cell r="Q3116" t="str">
            <v>12021058441</v>
          </cell>
          <cell r="R3116" t="str">
            <v>08001086118 ESTHER LISCANO</v>
          </cell>
          <cell r="S3116" t="str">
            <v>800117011</v>
          </cell>
          <cell r="T3116" t="str">
            <v>1903922783</v>
          </cell>
          <cell r="U3116" t="str">
            <v>2000301742</v>
          </cell>
          <cell r="V3116" t="str">
            <v>2020</v>
          </cell>
          <cell r="W3116">
            <v>43941</v>
          </cell>
        </row>
        <row r="3117">
          <cell r="G3117">
            <v>30445953</v>
          </cell>
          <cell r="H3117" t="str">
            <v>KR</v>
          </cell>
          <cell r="I3117">
            <v>43798</v>
          </cell>
          <cell r="J3117">
            <v>43864</v>
          </cell>
          <cell r="K3117">
            <v>43801</v>
          </cell>
          <cell r="L3117">
            <v>43861</v>
          </cell>
          <cell r="M3117">
            <v>80</v>
          </cell>
          <cell r="N3117">
            <v>-60000</v>
          </cell>
          <cell r="P3117" t="str">
            <v>2905100202</v>
          </cell>
          <cell r="Q3117" t="str">
            <v>12021058441</v>
          </cell>
          <cell r="R3117" t="str">
            <v>08001363370 XIOMARA VARGAS</v>
          </cell>
          <cell r="S3117" t="str">
            <v>800117011</v>
          </cell>
          <cell r="T3117" t="str">
            <v>1903922775</v>
          </cell>
          <cell r="U3117" t="str">
            <v>2000301742</v>
          </cell>
          <cell r="V3117" t="str">
            <v>2020</v>
          </cell>
          <cell r="W3117">
            <v>43941</v>
          </cell>
        </row>
        <row r="3118">
          <cell r="G3118">
            <v>30445952</v>
          </cell>
          <cell r="H3118" t="str">
            <v>KR</v>
          </cell>
          <cell r="I3118">
            <v>43798</v>
          </cell>
          <cell r="J3118">
            <v>43864</v>
          </cell>
          <cell r="K3118">
            <v>43801</v>
          </cell>
          <cell r="L3118">
            <v>43861</v>
          </cell>
          <cell r="M3118">
            <v>80</v>
          </cell>
          <cell r="N3118">
            <v>-60000</v>
          </cell>
          <cell r="P3118" t="str">
            <v>2905100202</v>
          </cell>
          <cell r="Q3118" t="str">
            <v>12021058441</v>
          </cell>
          <cell r="R3118" t="str">
            <v>08001270422 GLADYS LOBO</v>
          </cell>
          <cell r="S3118" t="str">
            <v>800117011</v>
          </cell>
          <cell r="T3118" t="str">
            <v>1903922768</v>
          </cell>
          <cell r="U3118" t="str">
            <v>2000301742</v>
          </cell>
          <cell r="V3118" t="str">
            <v>2020</v>
          </cell>
          <cell r="W3118">
            <v>43941</v>
          </cell>
        </row>
        <row r="3119">
          <cell r="G3119">
            <v>30445951</v>
          </cell>
          <cell r="H3119" t="str">
            <v>KR</v>
          </cell>
          <cell r="I3119">
            <v>43798</v>
          </cell>
          <cell r="J3119">
            <v>43864</v>
          </cell>
          <cell r="K3119">
            <v>43801</v>
          </cell>
          <cell r="L3119">
            <v>43861</v>
          </cell>
          <cell r="M3119">
            <v>80</v>
          </cell>
          <cell r="N3119">
            <v>-60000</v>
          </cell>
          <cell r="P3119" t="str">
            <v>2905100102</v>
          </cell>
          <cell r="Q3119" t="str">
            <v>12021058441</v>
          </cell>
          <cell r="R3119" t="str">
            <v>08758505842 SNAIDER MORALES</v>
          </cell>
          <cell r="S3119" t="str">
            <v>875817011</v>
          </cell>
          <cell r="T3119" t="str">
            <v>1903922760</v>
          </cell>
          <cell r="U3119" t="str">
            <v>2000301742</v>
          </cell>
          <cell r="V3119" t="str">
            <v>2020</v>
          </cell>
          <cell r="W3119">
            <v>43941</v>
          </cell>
        </row>
        <row r="3120">
          <cell r="G3120">
            <v>30445950</v>
          </cell>
          <cell r="H3120" t="str">
            <v>KR</v>
          </cell>
          <cell r="I3120">
            <v>43798</v>
          </cell>
          <cell r="J3120">
            <v>43864</v>
          </cell>
          <cell r="K3120">
            <v>43801</v>
          </cell>
          <cell r="L3120">
            <v>43861</v>
          </cell>
          <cell r="M3120">
            <v>80</v>
          </cell>
          <cell r="N3120">
            <v>-60000</v>
          </cell>
          <cell r="P3120" t="str">
            <v>2905100202</v>
          </cell>
          <cell r="Q3120" t="str">
            <v>12021058441</v>
          </cell>
          <cell r="R3120" t="str">
            <v>08001243038 YUREN OROZCO</v>
          </cell>
          <cell r="S3120" t="str">
            <v>800117011</v>
          </cell>
          <cell r="T3120" t="str">
            <v>1903922752</v>
          </cell>
          <cell r="U3120" t="str">
            <v>2000301742</v>
          </cell>
          <cell r="V3120" t="str">
            <v>2020</v>
          </cell>
          <cell r="W3120">
            <v>43941</v>
          </cell>
        </row>
        <row r="3121">
          <cell r="G3121">
            <v>30445949</v>
          </cell>
          <cell r="H3121" t="str">
            <v>KR</v>
          </cell>
          <cell r="I3121">
            <v>43798</v>
          </cell>
          <cell r="J3121">
            <v>43864</v>
          </cell>
          <cell r="K3121">
            <v>43801</v>
          </cell>
          <cell r="L3121">
            <v>43861</v>
          </cell>
          <cell r="M3121">
            <v>80</v>
          </cell>
          <cell r="N3121">
            <v>-60000</v>
          </cell>
          <cell r="P3121" t="str">
            <v>2905100202</v>
          </cell>
          <cell r="Q3121" t="str">
            <v>12021058441</v>
          </cell>
          <cell r="R3121" t="str">
            <v>08758550389 YERIS FIGUEROA</v>
          </cell>
          <cell r="S3121" t="str">
            <v>875817011</v>
          </cell>
          <cell r="T3121" t="str">
            <v>1903922744</v>
          </cell>
          <cell r="U3121" t="str">
            <v>2000301742</v>
          </cell>
          <cell r="V3121" t="str">
            <v>2020</v>
          </cell>
          <cell r="W3121">
            <v>43941</v>
          </cell>
        </row>
        <row r="3122">
          <cell r="G3122">
            <v>30445945</v>
          </cell>
          <cell r="H3122" t="str">
            <v>KR</v>
          </cell>
          <cell r="I3122">
            <v>43798</v>
          </cell>
          <cell r="J3122">
            <v>43864</v>
          </cell>
          <cell r="K3122">
            <v>43801</v>
          </cell>
          <cell r="L3122">
            <v>43861</v>
          </cell>
          <cell r="M3122">
            <v>80</v>
          </cell>
          <cell r="N3122">
            <v>-60000</v>
          </cell>
          <cell r="P3122" t="str">
            <v>2905100202</v>
          </cell>
          <cell r="Q3122" t="str">
            <v>12021058441</v>
          </cell>
          <cell r="R3122" t="str">
            <v>08758450117 IDALIA MONTES</v>
          </cell>
          <cell r="S3122" t="str">
            <v>875817011</v>
          </cell>
          <cell r="T3122" t="str">
            <v>1903922735</v>
          </cell>
          <cell r="U3122" t="str">
            <v>2000301742</v>
          </cell>
          <cell r="V3122" t="str">
            <v>2020</v>
          </cell>
          <cell r="W3122">
            <v>43941</v>
          </cell>
        </row>
        <row r="3123">
          <cell r="G3123">
            <v>30445919</v>
          </cell>
          <cell r="H3123" t="str">
            <v>KR</v>
          </cell>
          <cell r="I3123">
            <v>43798</v>
          </cell>
          <cell r="J3123">
            <v>43864</v>
          </cell>
          <cell r="K3123">
            <v>43801</v>
          </cell>
          <cell r="L3123">
            <v>43861</v>
          </cell>
          <cell r="M3123">
            <v>80</v>
          </cell>
          <cell r="N3123">
            <v>-14386</v>
          </cell>
          <cell r="P3123" t="str">
            <v>2905100202</v>
          </cell>
          <cell r="Q3123" t="str">
            <v>12021058441</v>
          </cell>
          <cell r="R3123" t="str">
            <v>08001335515 BEATRIZ GALIANO</v>
          </cell>
          <cell r="S3123" t="str">
            <v>800117011</v>
          </cell>
          <cell r="T3123" t="str">
            <v>1903922726</v>
          </cell>
          <cell r="U3123" t="str">
            <v>2000301742</v>
          </cell>
          <cell r="V3123" t="str">
            <v>2020</v>
          </cell>
          <cell r="W3123">
            <v>43941</v>
          </cell>
        </row>
        <row r="3124">
          <cell r="G3124">
            <v>30445908</v>
          </cell>
          <cell r="H3124" t="str">
            <v>KR</v>
          </cell>
          <cell r="I3124">
            <v>43798</v>
          </cell>
          <cell r="J3124">
            <v>43864</v>
          </cell>
          <cell r="K3124">
            <v>43801</v>
          </cell>
          <cell r="L3124">
            <v>43861</v>
          </cell>
          <cell r="M3124">
            <v>80</v>
          </cell>
          <cell r="N3124">
            <v>-14386</v>
          </cell>
          <cell r="P3124" t="str">
            <v>2905100202</v>
          </cell>
          <cell r="Q3124" t="str">
            <v>12021058441</v>
          </cell>
          <cell r="R3124" t="str">
            <v>08001516269 ALITH RAMIREZ</v>
          </cell>
          <cell r="S3124" t="str">
            <v>800117011</v>
          </cell>
          <cell r="T3124" t="str">
            <v>1903922682</v>
          </cell>
          <cell r="U3124" t="str">
            <v>2000301742</v>
          </cell>
          <cell r="V3124" t="str">
            <v>2020</v>
          </cell>
          <cell r="W3124">
            <v>43941</v>
          </cell>
        </row>
        <row r="3125">
          <cell r="G3125">
            <v>30445905</v>
          </cell>
          <cell r="H3125" t="str">
            <v>KR</v>
          </cell>
          <cell r="I3125">
            <v>43798</v>
          </cell>
          <cell r="J3125">
            <v>43864</v>
          </cell>
          <cell r="K3125">
            <v>43801</v>
          </cell>
          <cell r="L3125">
            <v>43861</v>
          </cell>
          <cell r="M3125">
            <v>80</v>
          </cell>
          <cell r="N3125">
            <v>-60000</v>
          </cell>
          <cell r="P3125" t="str">
            <v>2905100202</v>
          </cell>
          <cell r="Q3125" t="str">
            <v>12021058441</v>
          </cell>
          <cell r="R3125" t="str">
            <v>08436458916 MARGARITA OLIVEROS</v>
          </cell>
          <cell r="S3125" t="str">
            <v>843617011</v>
          </cell>
          <cell r="T3125" t="str">
            <v>1903922659</v>
          </cell>
          <cell r="U3125" t="str">
            <v>2000301742</v>
          </cell>
          <cell r="V3125" t="str">
            <v>2020</v>
          </cell>
          <cell r="W3125">
            <v>43941</v>
          </cell>
        </row>
        <row r="3126">
          <cell r="G3126">
            <v>30445904</v>
          </cell>
          <cell r="H3126" t="str">
            <v>KR</v>
          </cell>
          <cell r="I3126">
            <v>43798</v>
          </cell>
          <cell r="J3126">
            <v>43864</v>
          </cell>
          <cell r="K3126">
            <v>43801</v>
          </cell>
          <cell r="L3126">
            <v>43861</v>
          </cell>
          <cell r="M3126">
            <v>80</v>
          </cell>
          <cell r="N3126">
            <v>-60000</v>
          </cell>
          <cell r="P3126" t="str">
            <v>2905100202</v>
          </cell>
          <cell r="Q3126" t="str">
            <v>12021058441</v>
          </cell>
          <cell r="R3126" t="str">
            <v>08001245439 OMAIRA MARULANDA</v>
          </cell>
          <cell r="S3126" t="str">
            <v>800117011</v>
          </cell>
          <cell r="T3126" t="str">
            <v>1903922653</v>
          </cell>
          <cell r="U3126" t="str">
            <v>2000301742</v>
          </cell>
          <cell r="V3126" t="str">
            <v>2020</v>
          </cell>
          <cell r="W3126">
            <v>43941</v>
          </cell>
        </row>
        <row r="3127">
          <cell r="G3127">
            <v>30445844</v>
          </cell>
          <cell r="H3127" t="str">
            <v>KR</v>
          </cell>
          <cell r="I3127">
            <v>43797</v>
          </cell>
          <cell r="J3127">
            <v>43864</v>
          </cell>
          <cell r="K3127">
            <v>43801</v>
          </cell>
          <cell r="L3127">
            <v>43861</v>
          </cell>
          <cell r="M3127">
            <v>80</v>
          </cell>
          <cell r="N3127">
            <v>-14386</v>
          </cell>
          <cell r="P3127" t="str">
            <v>2905100202</v>
          </cell>
          <cell r="Q3127" t="str">
            <v>12021058441</v>
          </cell>
          <cell r="R3127" t="str">
            <v>08758477604 MARTA ATENCIO</v>
          </cell>
          <cell r="S3127" t="str">
            <v>875817011</v>
          </cell>
          <cell r="T3127" t="str">
            <v>1903922647</v>
          </cell>
          <cell r="U3127" t="str">
            <v>2000301742</v>
          </cell>
          <cell r="V3127" t="str">
            <v>2020</v>
          </cell>
          <cell r="W3127">
            <v>43941</v>
          </cell>
        </row>
        <row r="3128">
          <cell r="G3128">
            <v>30444829</v>
          </cell>
          <cell r="H3128" t="str">
            <v>KR</v>
          </cell>
          <cell r="I3128">
            <v>43788</v>
          </cell>
          <cell r="J3128">
            <v>43864</v>
          </cell>
          <cell r="K3128">
            <v>43801</v>
          </cell>
          <cell r="L3128">
            <v>43861</v>
          </cell>
          <cell r="M3128">
            <v>80</v>
          </cell>
          <cell r="N3128">
            <v>-4020000</v>
          </cell>
          <cell r="P3128" t="str">
            <v>2905100202</v>
          </cell>
          <cell r="Q3128" t="str">
            <v>12021026568</v>
          </cell>
          <cell r="R3128" t="str">
            <v>08001352661 JOSEFA MEZA</v>
          </cell>
          <cell r="S3128" t="str">
            <v>800117011</v>
          </cell>
          <cell r="T3128" t="str">
            <v>1903908225</v>
          </cell>
          <cell r="U3128" t="str">
            <v>2000301742</v>
          </cell>
          <cell r="V3128" t="str">
            <v>2020</v>
          </cell>
          <cell r="W3128">
            <v>43941</v>
          </cell>
        </row>
        <row r="3129">
          <cell r="G3129">
            <v>30444758</v>
          </cell>
          <cell r="H3129" t="str">
            <v>KR</v>
          </cell>
          <cell r="I3129">
            <v>43788</v>
          </cell>
          <cell r="J3129">
            <v>43864</v>
          </cell>
          <cell r="K3129">
            <v>43801</v>
          </cell>
          <cell r="L3129">
            <v>43861</v>
          </cell>
          <cell r="M3129">
            <v>80</v>
          </cell>
          <cell r="N3129">
            <v>-60000</v>
          </cell>
          <cell r="P3129" t="str">
            <v>2905100202</v>
          </cell>
          <cell r="Q3129" t="str">
            <v>12021026568</v>
          </cell>
          <cell r="R3129" t="str">
            <v>08001353412 HERMINIA CELIS</v>
          </cell>
          <cell r="S3129" t="str">
            <v>800117011</v>
          </cell>
          <cell r="T3129" t="str">
            <v>1903908211</v>
          </cell>
          <cell r="U3129" t="str">
            <v>2000301742</v>
          </cell>
          <cell r="V3129" t="str">
            <v>2020</v>
          </cell>
          <cell r="W3129">
            <v>43941</v>
          </cell>
        </row>
        <row r="3130">
          <cell r="G3130">
            <v>30446615</v>
          </cell>
          <cell r="H3130" t="str">
            <v>KR</v>
          </cell>
          <cell r="I3130">
            <v>43804</v>
          </cell>
          <cell r="J3130">
            <v>43930</v>
          </cell>
          <cell r="K3130">
            <v>43805</v>
          </cell>
          <cell r="L3130">
            <v>43865</v>
          </cell>
          <cell r="M3130">
            <v>93</v>
          </cell>
          <cell r="N3130">
            <v>-3141422</v>
          </cell>
          <cell r="P3130" t="str">
            <v>2905100203</v>
          </cell>
          <cell r="Q3130" t="str">
            <v>12061221963</v>
          </cell>
          <cell r="R3130" t="str">
            <v>20013108867 ANGEL MONTENEGRO</v>
          </cell>
          <cell r="S3130" t="str">
            <v>2001317011</v>
          </cell>
          <cell r="T3130" t="str">
            <v>1903908133</v>
          </cell>
          <cell r="U3130" t="str">
            <v>2000317972</v>
          </cell>
          <cell r="V3130" t="str">
            <v>2020</v>
          </cell>
          <cell r="W3130">
            <v>43958</v>
          </cell>
        </row>
        <row r="3131">
          <cell r="G3131">
            <v>30446835</v>
          </cell>
          <cell r="H3131" t="str">
            <v>KR</v>
          </cell>
          <cell r="I3131">
            <v>43804</v>
          </cell>
          <cell r="J3131">
            <v>43870</v>
          </cell>
          <cell r="K3131">
            <v>43805</v>
          </cell>
          <cell r="L3131">
            <v>43865</v>
          </cell>
          <cell r="M3131">
            <v>76</v>
          </cell>
          <cell r="N3131">
            <v>-390000</v>
          </cell>
          <cell r="P3131" t="str">
            <v>2905100202</v>
          </cell>
          <cell r="Q3131" t="str">
            <v>12061218974</v>
          </cell>
          <cell r="R3131" t="str">
            <v>08433540394 DARLYS CANDELA</v>
          </cell>
          <cell r="S3131" t="str">
            <v>843317011</v>
          </cell>
          <cell r="T3131" t="str">
            <v>1903907877</v>
          </cell>
          <cell r="U3131" t="str">
            <v>2000301742</v>
          </cell>
          <cell r="V3131" t="str">
            <v>2020</v>
          </cell>
          <cell r="W3131">
            <v>43941</v>
          </cell>
        </row>
        <row r="3132">
          <cell r="G3132">
            <v>30446827</v>
          </cell>
          <cell r="H3132" t="str">
            <v>KR</v>
          </cell>
          <cell r="I3132">
            <v>43804</v>
          </cell>
          <cell r="J3132">
            <v>43870</v>
          </cell>
          <cell r="K3132">
            <v>43805</v>
          </cell>
          <cell r="L3132">
            <v>43865</v>
          </cell>
          <cell r="M3132">
            <v>76</v>
          </cell>
          <cell r="N3132">
            <v>-720000</v>
          </cell>
          <cell r="P3132" t="str">
            <v>2905100202</v>
          </cell>
          <cell r="Q3132" t="str">
            <v>12061218974</v>
          </cell>
          <cell r="R3132" t="str">
            <v>08001208738 LUIS ARRIETA</v>
          </cell>
          <cell r="S3132" t="str">
            <v>800117011</v>
          </cell>
          <cell r="T3132" t="str">
            <v>1903907848</v>
          </cell>
          <cell r="U3132" t="str">
            <v>2000301742</v>
          </cell>
          <cell r="V3132" t="str">
            <v>2020</v>
          </cell>
          <cell r="W3132">
            <v>43941</v>
          </cell>
        </row>
        <row r="3133">
          <cell r="G3133">
            <v>30446826</v>
          </cell>
          <cell r="H3133" t="str">
            <v>KR</v>
          </cell>
          <cell r="I3133">
            <v>43804</v>
          </cell>
          <cell r="J3133">
            <v>43870</v>
          </cell>
          <cell r="K3133">
            <v>43805</v>
          </cell>
          <cell r="L3133">
            <v>43865</v>
          </cell>
          <cell r="M3133">
            <v>76</v>
          </cell>
          <cell r="N3133">
            <v>-654945</v>
          </cell>
          <cell r="P3133" t="str">
            <v>2905100202</v>
          </cell>
          <cell r="Q3133" t="str">
            <v>12061218974</v>
          </cell>
          <cell r="R3133" t="str">
            <v>08001115904 CLEYSY PARDO</v>
          </cell>
          <cell r="S3133" t="str">
            <v>800117011</v>
          </cell>
          <cell r="T3133" t="str">
            <v>1903907792</v>
          </cell>
          <cell r="U3133" t="str">
            <v>2000301742</v>
          </cell>
          <cell r="V3133" t="str">
            <v>2020</v>
          </cell>
          <cell r="W3133">
            <v>43941</v>
          </cell>
        </row>
        <row r="3134">
          <cell r="G3134">
            <v>407654</v>
          </cell>
          <cell r="H3134" t="str">
            <v>KR</v>
          </cell>
          <cell r="I3134">
            <v>43725</v>
          </cell>
          <cell r="J3134">
            <v>43802</v>
          </cell>
          <cell r="K3134">
            <v>43801</v>
          </cell>
          <cell r="L3134">
            <v>43861</v>
          </cell>
          <cell r="M3134">
            <v>80</v>
          </cell>
          <cell r="N3134">
            <v>-34988</v>
          </cell>
          <cell r="P3134" t="str">
            <v>2905100202</v>
          </cell>
          <cell r="Q3134" t="str">
            <v>12021246216</v>
          </cell>
          <cell r="R3134" t="str">
            <v>08638231795 DAIRO CARVAJALINO</v>
          </cell>
          <cell r="S3134" t="str">
            <v>863817011</v>
          </cell>
          <cell r="T3134" t="str">
            <v>1903884088</v>
          </cell>
          <cell r="U3134" t="str">
            <v>2000301742</v>
          </cell>
          <cell r="V3134" t="str">
            <v>2020</v>
          </cell>
          <cell r="W3134">
            <v>43941</v>
          </cell>
        </row>
        <row r="3135">
          <cell r="G3135">
            <v>407637</v>
          </cell>
          <cell r="H3135" t="str">
            <v>KR</v>
          </cell>
          <cell r="I3135">
            <v>43706</v>
          </cell>
          <cell r="J3135">
            <v>43802</v>
          </cell>
          <cell r="K3135">
            <v>43801</v>
          </cell>
          <cell r="L3135">
            <v>43861</v>
          </cell>
          <cell r="M3135">
            <v>80</v>
          </cell>
          <cell r="N3135">
            <v>-29188</v>
          </cell>
          <cell r="P3135" t="str">
            <v>2905100202</v>
          </cell>
          <cell r="Q3135" t="str">
            <v>12021246216</v>
          </cell>
          <cell r="R3135" t="str">
            <v>08560328027 JOSE GUTIERREZ</v>
          </cell>
          <cell r="S3135" t="str">
            <v>856017011</v>
          </cell>
          <cell r="T3135" t="str">
            <v>1903884081</v>
          </cell>
          <cell r="U3135" t="str">
            <v>2000301742</v>
          </cell>
          <cell r="V3135" t="str">
            <v>2020</v>
          </cell>
          <cell r="W3135">
            <v>43941</v>
          </cell>
        </row>
        <row r="3136">
          <cell r="G3136">
            <v>407688</v>
          </cell>
          <cell r="H3136" t="str">
            <v>KR</v>
          </cell>
          <cell r="I3136">
            <v>43733</v>
          </cell>
          <cell r="J3136">
            <v>43802</v>
          </cell>
          <cell r="K3136">
            <v>43801</v>
          </cell>
          <cell r="L3136">
            <v>43861</v>
          </cell>
          <cell r="M3136">
            <v>80</v>
          </cell>
          <cell r="N3136">
            <v>-30268</v>
          </cell>
          <cell r="P3136" t="str">
            <v>2905100202</v>
          </cell>
          <cell r="Q3136" t="str">
            <v>12021246216</v>
          </cell>
          <cell r="R3136" t="str">
            <v>08638366893 CRISTOBAL VIZCAINO</v>
          </cell>
          <cell r="S3136" t="str">
            <v>863817011</v>
          </cell>
          <cell r="T3136" t="str">
            <v>1903884074</v>
          </cell>
          <cell r="U3136" t="str">
            <v>2000301742</v>
          </cell>
          <cell r="V3136" t="str">
            <v>2020</v>
          </cell>
          <cell r="W3136">
            <v>43941</v>
          </cell>
        </row>
        <row r="3137">
          <cell r="G3137">
            <v>407777</v>
          </cell>
          <cell r="H3137" t="str">
            <v>KR</v>
          </cell>
          <cell r="I3137">
            <v>43741</v>
          </cell>
          <cell r="J3137">
            <v>43802</v>
          </cell>
          <cell r="K3137">
            <v>43801</v>
          </cell>
          <cell r="L3137">
            <v>43861</v>
          </cell>
          <cell r="M3137">
            <v>80</v>
          </cell>
          <cell r="N3137">
            <v>-49743</v>
          </cell>
          <cell r="P3137" t="str">
            <v>2905100202</v>
          </cell>
          <cell r="Q3137" t="str">
            <v>12021246216</v>
          </cell>
          <cell r="R3137" t="str">
            <v>08638297257 EVA CARRILLO</v>
          </cell>
          <cell r="S3137" t="str">
            <v>863817011</v>
          </cell>
          <cell r="T3137" t="str">
            <v>1903884067</v>
          </cell>
          <cell r="U3137" t="str">
            <v>2000301742</v>
          </cell>
          <cell r="V3137" t="str">
            <v>2020</v>
          </cell>
          <cell r="W3137">
            <v>43941</v>
          </cell>
        </row>
        <row r="3138">
          <cell r="G3138">
            <v>407522</v>
          </cell>
          <cell r="H3138" t="str">
            <v>KR</v>
          </cell>
          <cell r="I3138">
            <v>43690</v>
          </cell>
          <cell r="J3138">
            <v>43802</v>
          </cell>
          <cell r="K3138">
            <v>43801</v>
          </cell>
          <cell r="L3138">
            <v>43861</v>
          </cell>
          <cell r="M3138">
            <v>80</v>
          </cell>
          <cell r="N3138">
            <v>-42759</v>
          </cell>
          <cell r="P3138" t="str">
            <v>2905100202</v>
          </cell>
          <cell r="Q3138" t="str">
            <v>12021254734</v>
          </cell>
          <cell r="R3138" t="str">
            <v>08638559578 MIGUEL FONTALVO</v>
          </cell>
          <cell r="S3138" t="str">
            <v>863817011</v>
          </cell>
          <cell r="T3138" t="str">
            <v>1903884043</v>
          </cell>
          <cell r="U3138" t="str">
            <v>2000301742</v>
          </cell>
          <cell r="V3138" t="str">
            <v>2020</v>
          </cell>
          <cell r="W3138">
            <v>43941</v>
          </cell>
        </row>
        <row r="3139">
          <cell r="G3139">
            <v>408258</v>
          </cell>
          <cell r="H3139" t="str">
            <v>KR</v>
          </cell>
          <cell r="I3139">
            <v>43789</v>
          </cell>
          <cell r="J3139">
            <v>43802</v>
          </cell>
          <cell r="K3139">
            <v>43801</v>
          </cell>
          <cell r="L3139">
            <v>43861</v>
          </cell>
          <cell r="M3139">
            <v>80</v>
          </cell>
          <cell r="N3139">
            <v>-67611</v>
          </cell>
          <cell r="P3139" t="str">
            <v>2905100202</v>
          </cell>
          <cell r="Q3139" t="str">
            <v>12021116432</v>
          </cell>
          <cell r="R3139" t="str">
            <v>08638494183 JORGE TORRENEGRA</v>
          </cell>
          <cell r="S3139" t="str">
            <v>863817011</v>
          </cell>
          <cell r="T3139" t="str">
            <v>1903884011</v>
          </cell>
          <cell r="U3139" t="str">
            <v>2000301742</v>
          </cell>
          <cell r="V3139" t="str">
            <v>2020</v>
          </cell>
          <cell r="W3139">
            <v>43941</v>
          </cell>
        </row>
        <row r="3140">
          <cell r="G3140">
            <v>408219</v>
          </cell>
          <cell r="H3140" t="str">
            <v>KR</v>
          </cell>
          <cell r="I3140">
            <v>43787</v>
          </cell>
          <cell r="J3140">
            <v>43802</v>
          </cell>
          <cell r="K3140">
            <v>43801</v>
          </cell>
          <cell r="L3140">
            <v>43861</v>
          </cell>
          <cell r="M3140">
            <v>80</v>
          </cell>
          <cell r="N3140">
            <v>-98475</v>
          </cell>
          <cell r="P3140" t="str">
            <v>2905100202</v>
          </cell>
          <cell r="Q3140" t="str">
            <v>12021116432</v>
          </cell>
          <cell r="R3140" t="str">
            <v>08638421138 HENRY PADILLA</v>
          </cell>
          <cell r="S3140" t="str">
            <v>863817011</v>
          </cell>
          <cell r="T3140" t="str">
            <v>1903884007</v>
          </cell>
          <cell r="U3140" t="str">
            <v>2000301742</v>
          </cell>
          <cell r="V3140" t="str">
            <v>2020</v>
          </cell>
          <cell r="W3140">
            <v>43941</v>
          </cell>
        </row>
        <row r="3141">
          <cell r="G3141">
            <v>408218</v>
          </cell>
          <cell r="H3141" t="str">
            <v>KR</v>
          </cell>
          <cell r="I3141">
            <v>43787</v>
          </cell>
          <cell r="J3141">
            <v>43864</v>
          </cell>
          <cell r="K3141">
            <v>43801</v>
          </cell>
          <cell r="L3141">
            <v>43861</v>
          </cell>
          <cell r="M3141">
            <v>80</v>
          </cell>
          <cell r="N3141">
            <v>-34354</v>
          </cell>
          <cell r="P3141" t="str">
            <v>2905100102</v>
          </cell>
          <cell r="Q3141" t="str">
            <v>12021116432</v>
          </cell>
          <cell r="R3141" t="str">
            <v>08638021483 CARLOS CERVANTES</v>
          </cell>
          <cell r="S3141" t="str">
            <v>863817011</v>
          </cell>
          <cell r="T3141" t="str">
            <v>1903884002</v>
          </cell>
          <cell r="U3141" t="str">
            <v>2000301742</v>
          </cell>
          <cell r="V3141" t="str">
            <v>2020</v>
          </cell>
          <cell r="W3141">
            <v>43941</v>
          </cell>
        </row>
        <row r="3142">
          <cell r="G3142">
            <v>408217</v>
          </cell>
          <cell r="H3142" t="str">
            <v>KR</v>
          </cell>
          <cell r="I3142">
            <v>43787</v>
          </cell>
          <cell r="J3142">
            <v>43802</v>
          </cell>
          <cell r="K3142">
            <v>43801</v>
          </cell>
          <cell r="L3142">
            <v>43861</v>
          </cell>
          <cell r="M3142">
            <v>80</v>
          </cell>
          <cell r="N3142">
            <v>-58255</v>
          </cell>
          <cell r="P3142" t="str">
            <v>2905100202</v>
          </cell>
          <cell r="Q3142" t="str">
            <v>12021116432</v>
          </cell>
          <cell r="R3142" t="str">
            <v>08638199337 ADALBERTO GOMEZ</v>
          </cell>
          <cell r="S3142" t="str">
            <v>863817011</v>
          </cell>
          <cell r="T3142" t="str">
            <v>1903883997</v>
          </cell>
          <cell r="U3142" t="str">
            <v>2000301742</v>
          </cell>
          <cell r="V3142" t="str">
            <v>2020</v>
          </cell>
          <cell r="W3142">
            <v>43941</v>
          </cell>
        </row>
        <row r="3143">
          <cell r="G3143">
            <v>406382</v>
          </cell>
          <cell r="H3143" t="str">
            <v>KR</v>
          </cell>
          <cell r="I3143">
            <v>43531</v>
          </cell>
          <cell r="J3143">
            <v>43924</v>
          </cell>
          <cell r="K3143">
            <v>43801</v>
          </cell>
          <cell r="L3143">
            <v>43861</v>
          </cell>
          <cell r="M3143">
            <v>97</v>
          </cell>
          <cell r="N3143">
            <v>-125790</v>
          </cell>
          <cell r="P3143" t="str">
            <v>2905100103</v>
          </cell>
          <cell r="Q3143" t="str">
            <v>12021258522</v>
          </cell>
          <cell r="R3143" t="str">
            <v>20001343433 ADALBERTO ROMANI</v>
          </cell>
          <cell r="S3143" t="str">
            <v>2000117021</v>
          </cell>
          <cell r="T3143" t="str">
            <v>1903883987</v>
          </cell>
          <cell r="U3143" t="str">
            <v>2000317972</v>
          </cell>
          <cell r="V3143" t="str">
            <v>2020</v>
          </cell>
          <cell r="W3143">
            <v>43958</v>
          </cell>
        </row>
        <row r="3144">
          <cell r="G3144">
            <v>30445985</v>
          </cell>
          <cell r="H3144" t="str">
            <v>KR</v>
          </cell>
          <cell r="I3144">
            <v>43798</v>
          </cell>
          <cell r="J3144">
            <v>43924</v>
          </cell>
          <cell r="K3144">
            <v>43801</v>
          </cell>
          <cell r="L3144">
            <v>43861</v>
          </cell>
          <cell r="M3144">
            <v>97</v>
          </cell>
          <cell r="N3144">
            <v>-60000</v>
          </cell>
          <cell r="P3144" t="str">
            <v>2905100203</v>
          </cell>
          <cell r="Q3144" t="str">
            <v>12021131285</v>
          </cell>
          <cell r="R3144" t="str">
            <v>54874414644 WILMER CASTRO</v>
          </cell>
          <cell r="S3144" t="str">
            <v>5487417011</v>
          </cell>
          <cell r="T3144" t="str">
            <v>1903883978</v>
          </cell>
          <cell r="U3144" t="str">
            <v>2000317972</v>
          </cell>
          <cell r="V3144" t="str">
            <v>2020</v>
          </cell>
          <cell r="W3144">
            <v>43958</v>
          </cell>
        </row>
        <row r="3145">
          <cell r="G3145">
            <v>30444309</v>
          </cell>
          <cell r="H3145" t="str">
            <v>KR</v>
          </cell>
          <cell r="I3145">
            <v>43781</v>
          </cell>
          <cell r="J3145">
            <v>43924</v>
          </cell>
          <cell r="K3145">
            <v>43801</v>
          </cell>
          <cell r="L3145">
            <v>43861</v>
          </cell>
          <cell r="M3145">
            <v>97</v>
          </cell>
          <cell r="N3145">
            <v>-60000</v>
          </cell>
          <cell r="P3145" t="str">
            <v>2905100203</v>
          </cell>
          <cell r="Q3145" t="str">
            <v>12021127999</v>
          </cell>
          <cell r="R3145" t="str">
            <v>15204133767 CARLOS SARMIENTO</v>
          </cell>
          <cell r="S3145" t="str">
            <v>1520417011</v>
          </cell>
          <cell r="T3145" t="str">
            <v>1903883950</v>
          </cell>
          <cell r="U3145" t="str">
            <v>2000317972</v>
          </cell>
          <cell r="V3145" t="str">
            <v>2020</v>
          </cell>
          <cell r="W3145">
            <v>43958</v>
          </cell>
        </row>
        <row r="3146">
          <cell r="G3146">
            <v>30445687</v>
          </cell>
          <cell r="H3146" t="str">
            <v>KR</v>
          </cell>
          <cell r="I3146">
            <v>43797</v>
          </cell>
          <cell r="J3146">
            <v>43924</v>
          </cell>
          <cell r="K3146">
            <v>43801</v>
          </cell>
          <cell r="L3146">
            <v>43861</v>
          </cell>
          <cell r="M3146">
            <v>97</v>
          </cell>
          <cell r="N3146">
            <v>-60000</v>
          </cell>
          <cell r="P3146" t="str">
            <v>2905100203</v>
          </cell>
          <cell r="Q3146" t="str">
            <v>12021125166</v>
          </cell>
          <cell r="R3146" t="str">
            <v>68296002342 YEISI MOTTA</v>
          </cell>
          <cell r="S3146" t="str">
            <v>6829617011</v>
          </cell>
          <cell r="T3146" t="str">
            <v>1903883937</v>
          </cell>
          <cell r="U3146" t="str">
            <v>2000317972</v>
          </cell>
          <cell r="V3146" t="str">
            <v>2020</v>
          </cell>
          <cell r="W3146">
            <v>43958</v>
          </cell>
        </row>
        <row r="3147">
          <cell r="G3147">
            <v>30444390</v>
          </cell>
          <cell r="H3147" t="str">
            <v>KR</v>
          </cell>
          <cell r="I3147">
            <v>43782</v>
          </cell>
          <cell r="J3147">
            <v>43924</v>
          </cell>
          <cell r="K3147">
            <v>43801</v>
          </cell>
          <cell r="L3147">
            <v>43861</v>
          </cell>
          <cell r="M3147">
            <v>97</v>
          </cell>
          <cell r="N3147">
            <v>-171601</v>
          </cell>
          <cell r="P3147" t="str">
            <v>2905100203</v>
          </cell>
          <cell r="Q3147" t="str">
            <v>12021123023</v>
          </cell>
          <cell r="R3147" t="str">
            <v>68296001755 FANNY GOMEZ</v>
          </cell>
          <cell r="S3147" t="str">
            <v>6829617011</v>
          </cell>
          <cell r="T3147" t="str">
            <v>1903883920</v>
          </cell>
          <cell r="U3147" t="str">
            <v>2000317972</v>
          </cell>
          <cell r="V3147" t="str">
            <v>2020</v>
          </cell>
          <cell r="W3147">
            <v>43958</v>
          </cell>
        </row>
        <row r="3148">
          <cell r="G3148">
            <v>30445859</v>
          </cell>
          <cell r="H3148" t="str">
            <v>KR</v>
          </cell>
          <cell r="I3148">
            <v>43797</v>
          </cell>
          <cell r="J3148">
            <v>43924</v>
          </cell>
          <cell r="K3148">
            <v>43801</v>
          </cell>
          <cell r="L3148">
            <v>43861</v>
          </cell>
          <cell r="M3148">
            <v>97</v>
          </cell>
          <cell r="N3148">
            <v>-14386</v>
          </cell>
          <cell r="P3148" t="str">
            <v>2905100203</v>
          </cell>
          <cell r="Q3148" t="str">
            <v>12021130329</v>
          </cell>
          <cell r="R3148" t="str">
            <v>68745245849 MARLON FAJARDO</v>
          </cell>
          <cell r="S3148" t="str">
            <v>6874517011</v>
          </cell>
          <cell r="T3148" t="str">
            <v>1903883902</v>
          </cell>
          <cell r="U3148" t="str">
            <v>2000317972</v>
          </cell>
          <cell r="V3148" t="str">
            <v>2020</v>
          </cell>
          <cell r="W3148">
            <v>43958</v>
          </cell>
        </row>
        <row r="3149">
          <cell r="G3149">
            <v>406747</v>
          </cell>
          <cell r="H3149" t="str">
            <v>KR</v>
          </cell>
          <cell r="I3149">
            <v>43572</v>
          </cell>
          <cell r="J3149">
            <v>43802</v>
          </cell>
          <cell r="K3149">
            <v>43801</v>
          </cell>
          <cell r="L3149">
            <v>43861</v>
          </cell>
          <cell r="M3149">
            <v>80</v>
          </cell>
          <cell r="N3149">
            <v>-89098</v>
          </cell>
          <cell r="P3149" t="str">
            <v>2905100202</v>
          </cell>
          <cell r="Q3149" t="str">
            <v>12021257597</v>
          </cell>
          <cell r="R3149" t="str">
            <v>08638035382 CARMEN SOLANO</v>
          </cell>
          <cell r="S3149" t="str">
            <v>863817011</v>
          </cell>
          <cell r="T3149" t="str">
            <v>1903883880</v>
          </cell>
          <cell r="U3149" t="str">
            <v>2000301742</v>
          </cell>
          <cell r="V3149" t="str">
            <v>2020</v>
          </cell>
          <cell r="W3149">
            <v>43941</v>
          </cell>
        </row>
        <row r="3150">
          <cell r="G3150">
            <v>30446173</v>
          </cell>
          <cell r="H3150" t="str">
            <v>KR</v>
          </cell>
          <cell r="I3150">
            <v>43801</v>
          </cell>
          <cell r="J3150">
            <v>43805</v>
          </cell>
          <cell r="K3150">
            <v>43804</v>
          </cell>
          <cell r="L3150">
            <v>43864</v>
          </cell>
          <cell r="M3150">
            <v>77</v>
          </cell>
          <cell r="N3150">
            <v>-60000</v>
          </cell>
          <cell r="P3150" t="str">
            <v>2905100202</v>
          </cell>
          <cell r="Q3150" t="str">
            <v>12051145642</v>
          </cell>
          <cell r="R3150" t="str">
            <v>08001045991 BORIS PEDRAZA</v>
          </cell>
          <cell r="S3150" t="str">
            <v>800117011</v>
          </cell>
          <cell r="T3150" t="str">
            <v>1903878730</v>
          </cell>
          <cell r="U3150" t="str">
            <v>2000301742</v>
          </cell>
          <cell r="V3150" t="str">
            <v>2020</v>
          </cell>
          <cell r="W3150">
            <v>43941</v>
          </cell>
        </row>
        <row r="3151">
          <cell r="G3151">
            <v>30446172</v>
          </cell>
          <cell r="H3151" t="str">
            <v>KR</v>
          </cell>
          <cell r="I3151">
            <v>43801</v>
          </cell>
          <cell r="J3151">
            <v>43805</v>
          </cell>
          <cell r="K3151">
            <v>43804</v>
          </cell>
          <cell r="L3151">
            <v>43864</v>
          </cell>
          <cell r="M3151">
            <v>77</v>
          </cell>
          <cell r="N3151">
            <v>-60000</v>
          </cell>
          <cell r="P3151" t="str">
            <v>2905100202</v>
          </cell>
          <cell r="Q3151" t="str">
            <v>12051145642</v>
          </cell>
          <cell r="R3151" t="str">
            <v>08001489170 BEATRIZ ARZUZA</v>
          </cell>
          <cell r="S3151" t="str">
            <v>800117011</v>
          </cell>
          <cell r="T3151" t="str">
            <v>1903878720</v>
          </cell>
          <cell r="U3151" t="str">
            <v>2000301742</v>
          </cell>
          <cell r="V3151" t="str">
            <v>2020</v>
          </cell>
          <cell r="W3151">
            <v>43941</v>
          </cell>
        </row>
        <row r="3152">
          <cell r="G3152">
            <v>30446169</v>
          </cell>
          <cell r="H3152" t="str">
            <v>KR</v>
          </cell>
          <cell r="I3152">
            <v>43801</v>
          </cell>
          <cell r="J3152">
            <v>43805</v>
          </cell>
          <cell r="K3152">
            <v>43804</v>
          </cell>
          <cell r="L3152">
            <v>43864</v>
          </cell>
          <cell r="M3152">
            <v>77</v>
          </cell>
          <cell r="N3152">
            <v>-171601</v>
          </cell>
          <cell r="P3152" t="str">
            <v>2905100202</v>
          </cell>
          <cell r="Q3152" t="str">
            <v>12051145642</v>
          </cell>
          <cell r="R3152" t="str">
            <v>08001509842 LOGAN COMAS</v>
          </cell>
          <cell r="S3152" t="str">
            <v>800117011</v>
          </cell>
          <cell r="T3152" t="str">
            <v>1903878707</v>
          </cell>
          <cell r="U3152" t="str">
            <v>2000301742</v>
          </cell>
          <cell r="V3152" t="str">
            <v>2020</v>
          </cell>
          <cell r="W3152">
            <v>43941</v>
          </cell>
        </row>
        <row r="3153">
          <cell r="G3153">
            <v>30446163</v>
          </cell>
          <cell r="H3153" t="str">
            <v>KR</v>
          </cell>
          <cell r="I3153">
            <v>43801</v>
          </cell>
          <cell r="J3153">
            <v>43805</v>
          </cell>
          <cell r="K3153">
            <v>43804</v>
          </cell>
          <cell r="L3153">
            <v>43864</v>
          </cell>
          <cell r="M3153">
            <v>77</v>
          </cell>
          <cell r="N3153">
            <v>-60000</v>
          </cell>
          <cell r="P3153" t="str">
            <v>2905100202</v>
          </cell>
          <cell r="Q3153" t="str">
            <v>12051145642</v>
          </cell>
          <cell r="R3153" t="str">
            <v>08001069718 VICTOR MEZA</v>
          </cell>
          <cell r="S3153" t="str">
            <v>800117011</v>
          </cell>
          <cell r="T3153" t="str">
            <v>1903878693</v>
          </cell>
          <cell r="U3153" t="str">
            <v>2000301742</v>
          </cell>
          <cell r="V3153" t="str">
            <v>2020</v>
          </cell>
          <cell r="W3153">
            <v>43941</v>
          </cell>
        </row>
        <row r="3154">
          <cell r="G3154">
            <v>30446162</v>
          </cell>
          <cell r="H3154" t="str">
            <v>KR</v>
          </cell>
          <cell r="I3154">
            <v>43801</v>
          </cell>
          <cell r="J3154">
            <v>43805</v>
          </cell>
          <cell r="K3154">
            <v>43804</v>
          </cell>
          <cell r="L3154">
            <v>43864</v>
          </cell>
          <cell r="M3154">
            <v>77</v>
          </cell>
          <cell r="N3154">
            <v>-60000</v>
          </cell>
          <cell r="P3154" t="str">
            <v>2905100202</v>
          </cell>
          <cell r="Q3154" t="str">
            <v>12051145642</v>
          </cell>
          <cell r="R3154" t="str">
            <v>08001348221 ISABEL OROZCO</v>
          </cell>
          <cell r="S3154" t="str">
            <v>800117011</v>
          </cell>
          <cell r="T3154" t="str">
            <v>1903878680</v>
          </cell>
          <cell r="U3154" t="str">
            <v>2000301742</v>
          </cell>
          <cell r="V3154" t="str">
            <v>2020</v>
          </cell>
          <cell r="W3154">
            <v>43941</v>
          </cell>
        </row>
        <row r="3155">
          <cell r="G3155">
            <v>30446160</v>
          </cell>
          <cell r="H3155" t="str">
            <v>KR</v>
          </cell>
          <cell r="I3155">
            <v>43801</v>
          </cell>
          <cell r="J3155">
            <v>43805</v>
          </cell>
          <cell r="K3155">
            <v>43804</v>
          </cell>
          <cell r="L3155">
            <v>43864</v>
          </cell>
          <cell r="M3155">
            <v>77</v>
          </cell>
          <cell r="N3155">
            <v>-60000</v>
          </cell>
          <cell r="P3155" t="str">
            <v>2905100202</v>
          </cell>
          <cell r="Q3155" t="str">
            <v>12051145642</v>
          </cell>
          <cell r="R3155" t="str">
            <v>08758450117 IDALIA MONTES</v>
          </cell>
          <cell r="S3155" t="str">
            <v>875817011</v>
          </cell>
          <cell r="T3155" t="str">
            <v>1903878667</v>
          </cell>
          <cell r="U3155" t="str">
            <v>2000301742</v>
          </cell>
          <cell r="V3155" t="str">
            <v>2020</v>
          </cell>
          <cell r="W3155">
            <v>43941</v>
          </cell>
        </row>
        <row r="3156">
          <cell r="G3156">
            <v>30446157</v>
          </cell>
          <cell r="H3156" t="str">
            <v>KR</v>
          </cell>
          <cell r="I3156">
            <v>43801</v>
          </cell>
          <cell r="J3156">
            <v>43805</v>
          </cell>
          <cell r="K3156">
            <v>43804</v>
          </cell>
          <cell r="L3156">
            <v>43864</v>
          </cell>
          <cell r="M3156">
            <v>77</v>
          </cell>
          <cell r="N3156">
            <v>-60000</v>
          </cell>
          <cell r="P3156" t="str">
            <v>2905100202</v>
          </cell>
          <cell r="Q3156" t="str">
            <v>12051145642</v>
          </cell>
          <cell r="R3156" t="str">
            <v>08001330493 NINI CERVANTES</v>
          </cell>
          <cell r="S3156" t="str">
            <v>800117011</v>
          </cell>
          <cell r="T3156" t="str">
            <v>1903878652</v>
          </cell>
          <cell r="U3156" t="str">
            <v>2000301742</v>
          </cell>
          <cell r="V3156" t="str">
            <v>2020</v>
          </cell>
          <cell r="W3156">
            <v>43941</v>
          </cell>
        </row>
        <row r="3157">
          <cell r="G3157">
            <v>30446154</v>
          </cell>
          <cell r="H3157" t="str">
            <v>KR</v>
          </cell>
          <cell r="I3157">
            <v>43801</v>
          </cell>
          <cell r="J3157">
            <v>43805</v>
          </cell>
          <cell r="K3157">
            <v>43804</v>
          </cell>
          <cell r="L3157">
            <v>43864</v>
          </cell>
          <cell r="M3157">
            <v>77</v>
          </cell>
          <cell r="N3157">
            <v>-60000</v>
          </cell>
          <cell r="P3157" t="str">
            <v>2905100202</v>
          </cell>
          <cell r="Q3157" t="str">
            <v>12051145642</v>
          </cell>
          <cell r="R3157" t="str">
            <v>08001355149 CANDIDA VERA</v>
          </cell>
          <cell r="S3157" t="str">
            <v>800117011</v>
          </cell>
          <cell r="T3157" t="str">
            <v>1903878638</v>
          </cell>
          <cell r="U3157" t="str">
            <v>2000301742</v>
          </cell>
          <cell r="V3157" t="str">
            <v>2020</v>
          </cell>
          <cell r="W3157">
            <v>43941</v>
          </cell>
        </row>
        <row r="3158">
          <cell r="G3158">
            <v>30446152</v>
          </cell>
          <cell r="H3158" t="str">
            <v>KR</v>
          </cell>
          <cell r="I3158">
            <v>43801</v>
          </cell>
          <cell r="J3158">
            <v>43805</v>
          </cell>
          <cell r="K3158">
            <v>43804</v>
          </cell>
          <cell r="L3158">
            <v>43864</v>
          </cell>
          <cell r="M3158">
            <v>77</v>
          </cell>
          <cell r="N3158">
            <v>-60000</v>
          </cell>
          <cell r="P3158" t="str">
            <v>2905100202</v>
          </cell>
          <cell r="Q3158" t="str">
            <v>12051145642</v>
          </cell>
          <cell r="R3158" t="str">
            <v>08433227210 CARMEN DE CASTRO</v>
          </cell>
          <cell r="S3158" t="str">
            <v>800117011</v>
          </cell>
          <cell r="T3158" t="str">
            <v>1903878628</v>
          </cell>
          <cell r="U3158" t="str">
            <v>2000301742</v>
          </cell>
          <cell r="V3158" t="str">
            <v>2020</v>
          </cell>
          <cell r="W3158">
            <v>43941</v>
          </cell>
        </row>
        <row r="3159">
          <cell r="G3159">
            <v>30446148</v>
          </cell>
          <cell r="H3159" t="str">
            <v>KR</v>
          </cell>
          <cell r="I3159">
            <v>43801</v>
          </cell>
          <cell r="J3159">
            <v>43867</v>
          </cell>
          <cell r="K3159">
            <v>43804</v>
          </cell>
          <cell r="L3159">
            <v>43864</v>
          </cell>
          <cell r="M3159">
            <v>77</v>
          </cell>
          <cell r="N3159">
            <v>-60000</v>
          </cell>
          <cell r="P3159" t="str">
            <v>2905100102</v>
          </cell>
          <cell r="Q3159" t="str">
            <v>12051145642</v>
          </cell>
          <cell r="R3159" t="str">
            <v>08433557280 JAVIER PEÑUELA</v>
          </cell>
          <cell r="S3159" t="str">
            <v>843317011</v>
          </cell>
          <cell r="T3159" t="str">
            <v>1903878617</v>
          </cell>
          <cell r="U3159" t="str">
            <v>2000301742</v>
          </cell>
          <cell r="V3159" t="str">
            <v>2020</v>
          </cell>
          <cell r="W3159">
            <v>43941</v>
          </cell>
        </row>
        <row r="3160">
          <cell r="G3160">
            <v>30446146</v>
          </cell>
          <cell r="H3160" t="str">
            <v>KR</v>
          </cell>
          <cell r="I3160">
            <v>43801</v>
          </cell>
          <cell r="J3160">
            <v>43805</v>
          </cell>
          <cell r="K3160">
            <v>43804</v>
          </cell>
          <cell r="L3160">
            <v>43864</v>
          </cell>
          <cell r="M3160">
            <v>77</v>
          </cell>
          <cell r="N3160">
            <v>-60000</v>
          </cell>
          <cell r="P3160" t="str">
            <v>2905100202</v>
          </cell>
          <cell r="Q3160" t="str">
            <v>12051145642</v>
          </cell>
          <cell r="R3160" t="str">
            <v>08001145504 SILIA RUDAS</v>
          </cell>
          <cell r="S3160" t="str">
            <v>800117011</v>
          </cell>
          <cell r="T3160" t="str">
            <v>1903878608</v>
          </cell>
          <cell r="U3160" t="str">
            <v>2000301742</v>
          </cell>
          <cell r="V3160" t="str">
            <v>2020</v>
          </cell>
          <cell r="W3160">
            <v>43941</v>
          </cell>
        </row>
        <row r="3161">
          <cell r="G3161">
            <v>30446138</v>
          </cell>
          <cell r="H3161" t="str">
            <v>KR</v>
          </cell>
          <cell r="I3161">
            <v>43801</v>
          </cell>
          <cell r="J3161">
            <v>43927</v>
          </cell>
          <cell r="K3161">
            <v>43804</v>
          </cell>
          <cell r="L3161">
            <v>43864</v>
          </cell>
          <cell r="M3161">
            <v>94</v>
          </cell>
          <cell r="N3161">
            <v>-60000</v>
          </cell>
          <cell r="P3161" t="str">
            <v>2905100203</v>
          </cell>
          <cell r="Q3161" t="str">
            <v>12051145642</v>
          </cell>
          <cell r="R3161" t="str">
            <v>05250004125 CINDY CAMPO</v>
          </cell>
          <cell r="S3161" t="str">
            <v>525017011</v>
          </cell>
          <cell r="T3161" t="str">
            <v>1903878595</v>
          </cell>
          <cell r="U3161" t="str">
            <v>2000317972</v>
          </cell>
          <cell r="V3161" t="str">
            <v>2020</v>
          </cell>
          <cell r="W3161">
            <v>43958</v>
          </cell>
        </row>
        <row r="3162">
          <cell r="G3162">
            <v>30446133</v>
          </cell>
          <cell r="H3162" t="str">
            <v>KR</v>
          </cell>
          <cell r="I3162">
            <v>43801</v>
          </cell>
          <cell r="J3162">
            <v>43805</v>
          </cell>
          <cell r="K3162">
            <v>43804</v>
          </cell>
          <cell r="L3162">
            <v>43864</v>
          </cell>
          <cell r="M3162">
            <v>77</v>
          </cell>
          <cell r="N3162">
            <v>-60000</v>
          </cell>
          <cell r="P3162" t="str">
            <v>2905100202</v>
          </cell>
          <cell r="Q3162" t="str">
            <v>12051145642</v>
          </cell>
          <cell r="R3162" t="str">
            <v>08001030563 LUIS GONZALEZ</v>
          </cell>
          <cell r="S3162" t="str">
            <v>800117011</v>
          </cell>
          <cell r="T3162" t="str">
            <v>1903878579</v>
          </cell>
          <cell r="U3162" t="str">
            <v>2000301742</v>
          </cell>
          <cell r="V3162" t="str">
            <v>2020</v>
          </cell>
          <cell r="W3162">
            <v>43941</v>
          </cell>
        </row>
        <row r="3163">
          <cell r="G3163">
            <v>30446132</v>
          </cell>
          <cell r="H3163" t="str">
            <v>KR</v>
          </cell>
          <cell r="I3163">
            <v>43801</v>
          </cell>
          <cell r="J3163">
            <v>43805</v>
          </cell>
          <cell r="K3163">
            <v>43804</v>
          </cell>
          <cell r="L3163">
            <v>43864</v>
          </cell>
          <cell r="M3163">
            <v>77</v>
          </cell>
          <cell r="N3163">
            <v>-60000</v>
          </cell>
          <cell r="P3163" t="str">
            <v>2905100202</v>
          </cell>
          <cell r="Q3163" t="str">
            <v>12051145642</v>
          </cell>
          <cell r="R3163" t="str">
            <v>08001337372 VANESA BOLAÑOS</v>
          </cell>
          <cell r="S3163" t="str">
            <v>800117011</v>
          </cell>
          <cell r="T3163" t="str">
            <v>1903878567</v>
          </cell>
          <cell r="U3163" t="str">
            <v>2000301742</v>
          </cell>
          <cell r="V3163" t="str">
            <v>2020</v>
          </cell>
          <cell r="W3163">
            <v>43941</v>
          </cell>
        </row>
        <row r="3164">
          <cell r="G3164">
            <v>30446130</v>
          </cell>
          <cell r="H3164" t="str">
            <v>KR</v>
          </cell>
          <cell r="I3164">
            <v>43801</v>
          </cell>
          <cell r="J3164">
            <v>43867</v>
          </cell>
          <cell r="K3164">
            <v>43804</v>
          </cell>
          <cell r="L3164">
            <v>43864</v>
          </cell>
          <cell r="M3164">
            <v>77</v>
          </cell>
          <cell r="N3164">
            <v>-60000</v>
          </cell>
          <cell r="P3164" t="str">
            <v>2905100102</v>
          </cell>
          <cell r="Q3164" t="str">
            <v>12051145642</v>
          </cell>
          <cell r="R3164" t="str">
            <v>08758557317 ROSA VILLOTA</v>
          </cell>
          <cell r="S3164" t="str">
            <v>875817011</v>
          </cell>
          <cell r="T3164" t="str">
            <v>1903878546</v>
          </cell>
          <cell r="U3164" t="str">
            <v>2000301742</v>
          </cell>
          <cell r="V3164" t="str">
            <v>2020</v>
          </cell>
          <cell r="W3164">
            <v>43941</v>
          </cell>
        </row>
        <row r="3165">
          <cell r="G3165">
            <v>30446108</v>
          </cell>
          <cell r="H3165" t="str">
            <v>KR</v>
          </cell>
          <cell r="I3165">
            <v>43801</v>
          </cell>
          <cell r="J3165">
            <v>43867</v>
          </cell>
          <cell r="K3165">
            <v>43804</v>
          </cell>
          <cell r="L3165">
            <v>43864</v>
          </cell>
          <cell r="M3165">
            <v>77</v>
          </cell>
          <cell r="N3165">
            <v>-60000</v>
          </cell>
          <cell r="P3165" t="str">
            <v>2905100102</v>
          </cell>
          <cell r="Q3165" t="str">
            <v>12051145642</v>
          </cell>
          <cell r="R3165" t="str">
            <v>08001146410 ELOY GAMEZ</v>
          </cell>
          <cell r="S3165" t="str">
            <v>800117011</v>
          </cell>
          <cell r="T3165" t="str">
            <v>1903878495</v>
          </cell>
          <cell r="U3165" t="str">
            <v>2000301742</v>
          </cell>
          <cell r="V3165" t="str">
            <v>2020</v>
          </cell>
          <cell r="W3165">
            <v>43941</v>
          </cell>
        </row>
        <row r="3166">
          <cell r="G3166">
            <v>30442749</v>
          </cell>
          <cell r="H3166" t="str">
            <v>KR</v>
          </cell>
          <cell r="I3166">
            <v>43757</v>
          </cell>
          <cell r="J3166">
            <v>43801</v>
          </cell>
          <cell r="K3166">
            <v>43770</v>
          </cell>
          <cell r="L3166">
            <v>43830</v>
          </cell>
          <cell r="M3166">
            <v>111</v>
          </cell>
          <cell r="N3166">
            <v>-3240940</v>
          </cell>
          <cell r="P3166" t="str">
            <v>2905100202</v>
          </cell>
          <cell r="Q3166" t="str">
            <v>11011514499</v>
          </cell>
          <cell r="R3166" t="str">
            <v>08685160089 MONICA CASTRO</v>
          </cell>
          <cell r="S3166" t="str">
            <v>868517011</v>
          </cell>
          <cell r="T3166" t="str">
            <v>1903861368</v>
          </cell>
          <cell r="U3166" t="str">
            <v>2000301742</v>
          </cell>
          <cell r="V3166" t="str">
            <v>2020</v>
          </cell>
          <cell r="W3166">
            <v>43941</v>
          </cell>
        </row>
        <row r="3167">
          <cell r="G3167">
            <v>30442325</v>
          </cell>
          <cell r="H3167" t="str">
            <v>KR</v>
          </cell>
          <cell r="I3167">
            <v>43749</v>
          </cell>
          <cell r="J3167">
            <v>43801</v>
          </cell>
          <cell r="K3167">
            <v>43770</v>
          </cell>
          <cell r="L3167">
            <v>43830</v>
          </cell>
          <cell r="M3167">
            <v>111</v>
          </cell>
          <cell r="N3167">
            <v>-1050000</v>
          </cell>
          <cell r="P3167" t="str">
            <v>2905100202</v>
          </cell>
          <cell r="Q3167" t="str">
            <v>11011514499</v>
          </cell>
          <cell r="R3167" t="str">
            <v>76001305130 ALVARO POLO</v>
          </cell>
          <cell r="S3167" t="str">
            <v>800117011</v>
          </cell>
          <cell r="T3167" t="str">
            <v>1903861357</v>
          </cell>
          <cell r="U3167" t="str">
            <v>2000301742</v>
          </cell>
          <cell r="V3167" t="str">
            <v>2020</v>
          </cell>
          <cell r="W3167">
            <v>43941</v>
          </cell>
        </row>
        <row r="3168">
          <cell r="G3168">
            <v>30442321</v>
          </cell>
          <cell r="H3168" t="str">
            <v>KR</v>
          </cell>
          <cell r="I3168">
            <v>43749</v>
          </cell>
          <cell r="J3168">
            <v>43801</v>
          </cell>
          <cell r="K3168">
            <v>43770</v>
          </cell>
          <cell r="L3168">
            <v>43830</v>
          </cell>
          <cell r="M3168">
            <v>111</v>
          </cell>
          <cell r="N3168">
            <v>-501601</v>
          </cell>
          <cell r="P3168" t="str">
            <v>2905100202</v>
          </cell>
          <cell r="Q3168" t="str">
            <v>11011514499</v>
          </cell>
          <cell r="R3168" t="str">
            <v>08001045328 JUDITH MENDOZA</v>
          </cell>
          <cell r="S3168" t="str">
            <v>800117011</v>
          </cell>
          <cell r="T3168" t="str">
            <v>1903861348</v>
          </cell>
          <cell r="U3168" t="str">
            <v>2000301742</v>
          </cell>
          <cell r="V3168" t="str">
            <v>2020</v>
          </cell>
          <cell r="W3168">
            <v>43941</v>
          </cell>
        </row>
        <row r="3169">
          <cell r="G3169">
            <v>30442312</v>
          </cell>
          <cell r="H3169" t="str">
            <v>KR</v>
          </cell>
          <cell r="I3169">
            <v>43749</v>
          </cell>
          <cell r="J3169">
            <v>43801</v>
          </cell>
          <cell r="K3169">
            <v>43770</v>
          </cell>
          <cell r="L3169">
            <v>43830</v>
          </cell>
          <cell r="M3169">
            <v>111</v>
          </cell>
          <cell r="N3169">
            <v>-390000</v>
          </cell>
          <cell r="P3169" t="str">
            <v>2905100202</v>
          </cell>
          <cell r="Q3169" t="str">
            <v>11011514499</v>
          </cell>
          <cell r="R3169" t="str">
            <v>08001069156 WENDY GONZALEZ</v>
          </cell>
          <cell r="S3169" t="str">
            <v>800117011</v>
          </cell>
          <cell r="T3169" t="str">
            <v>1903861336</v>
          </cell>
          <cell r="U3169" t="str">
            <v>2000301742</v>
          </cell>
          <cell r="V3169" t="str">
            <v>2020</v>
          </cell>
          <cell r="W3169">
            <v>43941</v>
          </cell>
        </row>
        <row r="3170">
          <cell r="G3170">
            <v>30442228</v>
          </cell>
          <cell r="H3170" t="str">
            <v>KR</v>
          </cell>
          <cell r="I3170">
            <v>43748</v>
          </cell>
          <cell r="J3170">
            <v>43863</v>
          </cell>
          <cell r="K3170">
            <v>43770</v>
          </cell>
          <cell r="L3170">
            <v>43830</v>
          </cell>
          <cell r="M3170">
            <v>111</v>
          </cell>
          <cell r="N3170">
            <v>-390000</v>
          </cell>
          <cell r="P3170" t="str">
            <v>2905100102</v>
          </cell>
          <cell r="Q3170" t="str">
            <v>11011514499</v>
          </cell>
          <cell r="R3170" t="str">
            <v>08433338070 MANUEL PERTUZ</v>
          </cell>
          <cell r="S3170" t="str">
            <v>843317011</v>
          </cell>
          <cell r="T3170" t="str">
            <v>1903861321</v>
          </cell>
          <cell r="U3170" t="str">
            <v>2000301742</v>
          </cell>
          <cell r="V3170" t="str">
            <v>2020</v>
          </cell>
          <cell r="W3170">
            <v>43941</v>
          </cell>
        </row>
        <row r="3171">
          <cell r="G3171">
            <v>30442219</v>
          </cell>
          <cell r="H3171" t="str">
            <v>KR</v>
          </cell>
          <cell r="I3171">
            <v>43748</v>
          </cell>
          <cell r="J3171">
            <v>43801</v>
          </cell>
          <cell r="K3171">
            <v>43770</v>
          </cell>
          <cell r="L3171">
            <v>43830</v>
          </cell>
          <cell r="M3171">
            <v>111</v>
          </cell>
          <cell r="N3171">
            <v>-324945</v>
          </cell>
          <cell r="P3171" t="str">
            <v>2905100202</v>
          </cell>
          <cell r="Q3171" t="str">
            <v>11011514499</v>
          </cell>
          <cell r="R3171" t="str">
            <v>08001098546 GUILLERMO CHARRIS</v>
          </cell>
          <cell r="S3171" t="str">
            <v>800117011</v>
          </cell>
          <cell r="T3171" t="str">
            <v>1903861308</v>
          </cell>
          <cell r="U3171" t="str">
            <v>2000301742</v>
          </cell>
          <cell r="V3171" t="str">
            <v>2020</v>
          </cell>
          <cell r="W3171">
            <v>43941</v>
          </cell>
        </row>
        <row r="3172">
          <cell r="G3172">
            <v>30442152</v>
          </cell>
          <cell r="H3172" t="str">
            <v>KR</v>
          </cell>
          <cell r="I3172">
            <v>43748</v>
          </cell>
          <cell r="J3172">
            <v>43801</v>
          </cell>
          <cell r="K3172">
            <v>43770</v>
          </cell>
          <cell r="L3172">
            <v>43830</v>
          </cell>
          <cell r="M3172">
            <v>111</v>
          </cell>
          <cell r="N3172">
            <v>-390000</v>
          </cell>
          <cell r="P3172" t="str">
            <v>2905100202</v>
          </cell>
          <cell r="Q3172" t="str">
            <v>11011514499</v>
          </cell>
          <cell r="R3172" t="str">
            <v>08001198163 DAGOBERTO MAZA</v>
          </cell>
          <cell r="S3172" t="str">
            <v>800117011</v>
          </cell>
          <cell r="T3172" t="str">
            <v>1903861295</v>
          </cell>
          <cell r="U3172" t="str">
            <v>2000301742</v>
          </cell>
          <cell r="V3172" t="str">
            <v>2020</v>
          </cell>
          <cell r="W3172">
            <v>43941</v>
          </cell>
        </row>
        <row r="3173">
          <cell r="G3173">
            <v>30442133</v>
          </cell>
          <cell r="H3173" t="str">
            <v>KR</v>
          </cell>
          <cell r="I3173">
            <v>43748</v>
          </cell>
          <cell r="J3173">
            <v>43863</v>
          </cell>
          <cell r="K3173">
            <v>43770</v>
          </cell>
          <cell r="L3173">
            <v>43830</v>
          </cell>
          <cell r="M3173">
            <v>111</v>
          </cell>
          <cell r="N3173">
            <v>-60000</v>
          </cell>
          <cell r="P3173" t="str">
            <v>2905100102</v>
          </cell>
          <cell r="Q3173" t="str">
            <v>11011514499</v>
          </cell>
          <cell r="R3173" t="str">
            <v>08758544820 FABIAN TRESPALACIO</v>
          </cell>
          <cell r="S3173" t="str">
            <v>875817011</v>
          </cell>
          <cell r="T3173" t="str">
            <v>1903860520</v>
          </cell>
          <cell r="U3173" t="str">
            <v>2000301742</v>
          </cell>
          <cell r="V3173" t="str">
            <v>2020</v>
          </cell>
          <cell r="W3173">
            <v>43941</v>
          </cell>
        </row>
        <row r="3174">
          <cell r="G3174">
            <v>30442037</v>
          </cell>
          <cell r="H3174" t="str">
            <v>KR</v>
          </cell>
          <cell r="I3174">
            <v>43746</v>
          </cell>
          <cell r="J3174">
            <v>43801</v>
          </cell>
          <cell r="K3174">
            <v>43770</v>
          </cell>
          <cell r="L3174">
            <v>43830</v>
          </cell>
          <cell r="M3174">
            <v>111</v>
          </cell>
          <cell r="N3174">
            <v>-7010880</v>
          </cell>
          <cell r="P3174" t="str">
            <v>2905100202</v>
          </cell>
          <cell r="Q3174" t="str">
            <v>11011514499</v>
          </cell>
          <cell r="R3174" t="str">
            <v>08001073525 ALVARO HINCAPIE</v>
          </cell>
          <cell r="S3174" t="str">
            <v>800117011</v>
          </cell>
          <cell r="T3174" t="str">
            <v>1903860510</v>
          </cell>
          <cell r="U3174" t="str">
            <v>2000301742</v>
          </cell>
          <cell r="V3174" t="str">
            <v>2020</v>
          </cell>
          <cell r="W3174">
            <v>43941</v>
          </cell>
        </row>
        <row r="3175">
          <cell r="G3175">
            <v>30442380</v>
          </cell>
          <cell r="H3175" t="str">
            <v>KR</v>
          </cell>
          <cell r="I3175">
            <v>43753</v>
          </cell>
          <cell r="J3175">
            <v>43801</v>
          </cell>
          <cell r="K3175">
            <v>43770</v>
          </cell>
          <cell r="L3175">
            <v>43830</v>
          </cell>
          <cell r="M3175">
            <v>111</v>
          </cell>
          <cell r="N3175">
            <v>-171601</v>
          </cell>
          <cell r="P3175" t="str">
            <v>2905100202</v>
          </cell>
          <cell r="Q3175" t="str">
            <v>11011514499</v>
          </cell>
          <cell r="R3175" t="str">
            <v>08001355969 JAIME SANTOS</v>
          </cell>
          <cell r="S3175" t="str">
            <v>875817011</v>
          </cell>
          <cell r="T3175" t="str">
            <v>1903860463</v>
          </cell>
          <cell r="U3175" t="str">
            <v>2000301742</v>
          </cell>
          <cell r="V3175" t="str">
            <v>2020</v>
          </cell>
          <cell r="W3175">
            <v>43941</v>
          </cell>
        </row>
        <row r="3176">
          <cell r="G3176">
            <v>30442380</v>
          </cell>
          <cell r="H3176" t="str">
            <v>KR</v>
          </cell>
          <cell r="I3176">
            <v>43753</v>
          </cell>
          <cell r="J3176">
            <v>43801</v>
          </cell>
          <cell r="K3176">
            <v>43795</v>
          </cell>
          <cell r="L3176">
            <v>43855</v>
          </cell>
          <cell r="M3176">
            <v>137</v>
          </cell>
          <cell r="N3176">
            <v>-330000</v>
          </cell>
          <cell r="P3176" t="str">
            <v>2205200201</v>
          </cell>
          <cell r="Q3176" t="str">
            <v>11011514499</v>
          </cell>
          <cell r="R3176" t="str">
            <v>GLOSA INICIAL GL-08432313535</v>
          </cell>
          <cell r="S3176" t="str">
            <v>875817011</v>
          </cell>
          <cell r="T3176" t="str">
            <v>1903860463</v>
          </cell>
          <cell r="U3176" t="str">
            <v>105243501</v>
          </cell>
          <cell r="V3176" t="str">
            <v>2020</v>
          </cell>
          <cell r="W3176">
            <v>43992</v>
          </cell>
        </row>
        <row r="3177">
          <cell r="G3177">
            <v>30445929</v>
          </cell>
          <cell r="H3177" t="str">
            <v>KR</v>
          </cell>
          <cell r="I3177">
            <v>43798</v>
          </cell>
          <cell r="J3177">
            <v>43937</v>
          </cell>
          <cell r="K3177">
            <v>43810</v>
          </cell>
          <cell r="L3177">
            <v>43870</v>
          </cell>
          <cell r="M3177">
            <v>88</v>
          </cell>
          <cell r="N3177">
            <v>-35287</v>
          </cell>
          <cell r="P3177" t="str">
            <v>2905100202</v>
          </cell>
          <cell r="Q3177" t="str">
            <v>12110949396</v>
          </cell>
          <cell r="R3177" t="str">
            <v>70429156427 ELIS GALVAN</v>
          </cell>
          <cell r="S3177" t="str">
            <v>7042917011</v>
          </cell>
          <cell r="T3177" t="str">
            <v>1903856162</v>
          </cell>
          <cell r="U3177" t="str">
            <v>2000317972</v>
          </cell>
          <cell r="V3177" t="str">
            <v>2020</v>
          </cell>
          <cell r="W3177">
            <v>43958</v>
          </cell>
        </row>
        <row r="3178">
          <cell r="G3178">
            <v>30445962</v>
          </cell>
          <cell r="H3178" t="str">
            <v>KR</v>
          </cell>
          <cell r="I3178">
            <v>43798</v>
          </cell>
          <cell r="J3178">
            <v>43937</v>
          </cell>
          <cell r="K3178">
            <v>43810</v>
          </cell>
          <cell r="L3178">
            <v>43870</v>
          </cell>
          <cell r="M3178">
            <v>88</v>
          </cell>
          <cell r="N3178">
            <v>-60000</v>
          </cell>
          <cell r="P3178" t="str">
            <v>2905100202</v>
          </cell>
          <cell r="Q3178" t="str">
            <v>12110949396</v>
          </cell>
          <cell r="R3178" t="str">
            <v>70508109845 TOMAS BOHORQUEZ</v>
          </cell>
          <cell r="S3178" t="str">
            <v>7050817011</v>
          </cell>
          <cell r="T3178" t="str">
            <v>1903856151</v>
          </cell>
          <cell r="U3178" t="str">
            <v>2000317972</v>
          </cell>
          <cell r="V3178" t="str">
            <v>2020</v>
          </cell>
          <cell r="W3178">
            <v>43958</v>
          </cell>
        </row>
        <row r="3179">
          <cell r="G3179">
            <v>30445926</v>
          </cell>
          <cell r="H3179" t="str">
            <v>KR</v>
          </cell>
          <cell r="I3179">
            <v>43798</v>
          </cell>
          <cell r="J3179">
            <v>43937</v>
          </cell>
          <cell r="K3179">
            <v>43810</v>
          </cell>
          <cell r="L3179">
            <v>43870</v>
          </cell>
          <cell r="M3179">
            <v>88</v>
          </cell>
          <cell r="N3179">
            <v>-10068</v>
          </cell>
          <cell r="P3179" t="str">
            <v>2905100202</v>
          </cell>
          <cell r="Q3179" t="str">
            <v>12110949396</v>
          </cell>
          <cell r="R3179" t="str">
            <v>70418017336 YAIR GOMEZ</v>
          </cell>
          <cell r="S3179" t="str">
            <v>7041817011</v>
          </cell>
          <cell r="T3179" t="str">
            <v>1903856142</v>
          </cell>
          <cell r="U3179" t="str">
            <v>2000317972</v>
          </cell>
          <cell r="V3179" t="str">
            <v>2020</v>
          </cell>
          <cell r="W3179">
            <v>43958</v>
          </cell>
        </row>
        <row r="3180">
          <cell r="G3180">
            <v>30445840</v>
          </cell>
          <cell r="H3180" t="str">
            <v>KR</v>
          </cell>
          <cell r="I3180">
            <v>43797</v>
          </cell>
          <cell r="J3180">
            <v>43937</v>
          </cell>
          <cell r="K3180">
            <v>43810</v>
          </cell>
          <cell r="L3180">
            <v>43870</v>
          </cell>
          <cell r="M3180">
            <v>88</v>
          </cell>
          <cell r="N3180">
            <v>-36339</v>
          </cell>
          <cell r="P3180" t="str">
            <v>2905100202</v>
          </cell>
          <cell r="Q3180" t="str">
            <v>12110949396</v>
          </cell>
          <cell r="R3180" t="str">
            <v>70001128015 MAGALIS ROMERO</v>
          </cell>
          <cell r="S3180" t="str">
            <v>7000117011</v>
          </cell>
          <cell r="T3180" t="str">
            <v>1903856124</v>
          </cell>
          <cell r="U3180" t="str">
            <v>2000317972</v>
          </cell>
          <cell r="V3180" t="str">
            <v>2020</v>
          </cell>
          <cell r="W3180">
            <v>43958</v>
          </cell>
        </row>
        <row r="3181">
          <cell r="G3181">
            <v>30434929</v>
          </cell>
          <cell r="H3181" t="str">
            <v>KR</v>
          </cell>
          <cell r="I3181">
            <v>43637</v>
          </cell>
          <cell r="J3181">
            <v>43933</v>
          </cell>
          <cell r="K3181">
            <v>43770</v>
          </cell>
          <cell r="L3181">
            <v>43830</v>
          </cell>
          <cell r="M3181">
            <v>128</v>
          </cell>
          <cell r="N3181">
            <v>-1050000</v>
          </cell>
          <cell r="P3181" t="str">
            <v>2905100203</v>
          </cell>
          <cell r="Q3181" t="str">
            <v>11011519343</v>
          </cell>
          <cell r="R3181" t="str">
            <v>08001356725 EVA GRENARD</v>
          </cell>
          <cell r="S3181" t="str">
            <v>7600117011</v>
          </cell>
          <cell r="T3181" t="str">
            <v>1903850102</v>
          </cell>
          <cell r="U3181" t="str">
            <v>2000317972</v>
          </cell>
          <cell r="V3181" t="str">
            <v>2020</v>
          </cell>
          <cell r="W3181">
            <v>43958</v>
          </cell>
        </row>
        <row r="3182">
          <cell r="G3182">
            <v>30434929</v>
          </cell>
          <cell r="H3182" t="str">
            <v>KR</v>
          </cell>
          <cell r="I3182">
            <v>43637</v>
          </cell>
          <cell r="J3182">
            <v>43933</v>
          </cell>
          <cell r="K3182">
            <v>43811</v>
          </cell>
          <cell r="L3182">
            <v>43871</v>
          </cell>
          <cell r="M3182">
            <v>121</v>
          </cell>
          <cell r="N3182">
            <v>-40036</v>
          </cell>
          <cell r="P3182" t="str">
            <v>2205200101</v>
          </cell>
          <cell r="Q3182" t="str">
            <v>11011519343</v>
          </cell>
          <cell r="R3182" t="str">
            <v>GLOSA INICIAL GL-08432313533</v>
          </cell>
          <cell r="S3182" t="str">
            <v>7600117011</v>
          </cell>
          <cell r="T3182" t="str">
            <v>1903850102</v>
          </cell>
          <cell r="U3182" t="str">
            <v>105243499</v>
          </cell>
          <cell r="V3182" t="str">
            <v>2020</v>
          </cell>
          <cell r="W3182">
            <v>43992</v>
          </cell>
        </row>
        <row r="3183">
          <cell r="G3183">
            <v>30443226</v>
          </cell>
          <cell r="H3183" t="str">
            <v>KR</v>
          </cell>
          <cell r="I3183">
            <v>43763</v>
          </cell>
          <cell r="J3183">
            <v>43801</v>
          </cell>
          <cell r="K3183">
            <v>43770</v>
          </cell>
          <cell r="L3183">
            <v>43830</v>
          </cell>
          <cell r="M3183">
            <v>111</v>
          </cell>
          <cell r="N3183">
            <v>-6437739</v>
          </cell>
          <cell r="P3183" t="str">
            <v>2905100202</v>
          </cell>
          <cell r="Q3183" t="str">
            <v>11011527040</v>
          </cell>
          <cell r="R3183" t="str">
            <v>08078165837 JESUS ARIZA</v>
          </cell>
          <cell r="S3183" t="str">
            <v>807817011</v>
          </cell>
          <cell r="T3183" t="str">
            <v>1903832408</v>
          </cell>
          <cell r="U3183" t="str">
            <v>2000301742</v>
          </cell>
          <cell r="V3183" t="str">
            <v>2020</v>
          </cell>
          <cell r="W3183">
            <v>43941</v>
          </cell>
        </row>
        <row r="3184">
          <cell r="G3184">
            <v>30443093</v>
          </cell>
          <cell r="H3184" t="str">
            <v>KR</v>
          </cell>
          <cell r="I3184">
            <v>43762</v>
          </cell>
          <cell r="J3184">
            <v>43801</v>
          </cell>
          <cell r="K3184">
            <v>43770</v>
          </cell>
          <cell r="L3184">
            <v>43830</v>
          </cell>
          <cell r="M3184">
            <v>111</v>
          </cell>
          <cell r="N3184">
            <v>-810000</v>
          </cell>
          <cell r="P3184" t="str">
            <v>2905100202</v>
          </cell>
          <cell r="Q3184" t="str">
            <v>11011527040</v>
          </cell>
          <cell r="R3184" t="str">
            <v>08001048947 DIVINA MEZA</v>
          </cell>
          <cell r="S3184" t="str">
            <v>800117011</v>
          </cell>
          <cell r="T3184" t="str">
            <v>1903832398</v>
          </cell>
          <cell r="U3184" t="str">
            <v>2000301742</v>
          </cell>
          <cell r="V3184" t="str">
            <v>2020</v>
          </cell>
          <cell r="W3184">
            <v>43941</v>
          </cell>
        </row>
        <row r="3185">
          <cell r="G3185">
            <v>30443052</v>
          </cell>
          <cell r="H3185" t="str">
            <v>KR</v>
          </cell>
          <cell r="I3185">
            <v>43761</v>
          </cell>
          <cell r="J3185">
            <v>43801</v>
          </cell>
          <cell r="K3185">
            <v>43770</v>
          </cell>
          <cell r="L3185">
            <v>43830</v>
          </cell>
          <cell r="M3185">
            <v>111</v>
          </cell>
          <cell r="N3185">
            <v>-1140940</v>
          </cell>
          <cell r="P3185" t="str">
            <v>2905100202</v>
          </cell>
          <cell r="Q3185" t="str">
            <v>11011527040</v>
          </cell>
          <cell r="R3185" t="str">
            <v>08001375425 YAMILE BORJA</v>
          </cell>
          <cell r="S3185" t="str">
            <v>800117011</v>
          </cell>
          <cell r="T3185" t="str">
            <v>1903832376</v>
          </cell>
          <cell r="U3185" t="str">
            <v>2000301742</v>
          </cell>
          <cell r="V3185" t="str">
            <v>2020</v>
          </cell>
          <cell r="W3185">
            <v>43941</v>
          </cell>
        </row>
        <row r="3186">
          <cell r="G3186">
            <v>30443050</v>
          </cell>
          <cell r="H3186" t="str">
            <v>KR</v>
          </cell>
          <cell r="I3186">
            <v>43761</v>
          </cell>
          <cell r="J3186">
            <v>43801</v>
          </cell>
          <cell r="K3186">
            <v>43770</v>
          </cell>
          <cell r="L3186">
            <v>43830</v>
          </cell>
          <cell r="M3186">
            <v>111</v>
          </cell>
          <cell r="N3186">
            <v>-1224413</v>
          </cell>
          <cell r="P3186" t="str">
            <v>2905100202</v>
          </cell>
          <cell r="Q3186" t="str">
            <v>11011527040</v>
          </cell>
          <cell r="R3186" t="str">
            <v>08137033348 SANDRA GOMEZ</v>
          </cell>
          <cell r="S3186" t="str">
            <v>813717011</v>
          </cell>
          <cell r="T3186" t="str">
            <v>1903832355</v>
          </cell>
          <cell r="U3186" t="str">
            <v>2000301742</v>
          </cell>
          <cell r="V3186" t="str">
            <v>2020</v>
          </cell>
          <cell r="W3186">
            <v>43941</v>
          </cell>
        </row>
        <row r="3187">
          <cell r="G3187">
            <v>30443504</v>
          </cell>
          <cell r="H3187" t="str">
            <v>KR</v>
          </cell>
          <cell r="I3187">
            <v>43767</v>
          </cell>
          <cell r="J3187">
            <v>43801</v>
          </cell>
          <cell r="K3187">
            <v>43770</v>
          </cell>
          <cell r="L3187">
            <v>43830</v>
          </cell>
          <cell r="M3187">
            <v>111</v>
          </cell>
          <cell r="N3187">
            <v>-2370000</v>
          </cell>
          <cell r="P3187" t="str">
            <v>2905100202</v>
          </cell>
          <cell r="Q3187" t="str">
            <v>11011544744</v>
          </cell>
          <cell r="R3187" t="str">
            <v>08001073210 PEDRO ESCORCIA</v>
          </cell>
          <cell r="S3187" t="str">
            <v>800117011</v>
          </cell>
          <cell r="T3187" t="str">
            <v>1903831724</v>
          </cell>
          <cell r="U3187" t="str">
            <v>2000301742</v>
          </cell>
          <cell r="V3187" t="str">
            <v>2020</v>
          </cell>
          <cell r="W3187">
            <v>43941</v>
          </cell>
        </row>
        <row r="3188">
          <cell r="G3188">
            <v>30443464</v>
          </cell>
          <cell r="H3188" t="str">
            <v>KR</v>
          </cell>
          <cell r="I3188">
            <v>43767</v>
          </cell>
          <cell r="J3188">
            <v>43923</v>
          </cell>
          <cell r="K3188">
            <v>43770</v>
          </cell>
          <cell r="L3188">
            <v>43830</v>
          </cell>
          <cell r="M3188">
            <v>128</v>
          </cell>
          <cell r="N3188">
            <v>-2040000</v>
          </cell>
          <cell r="P3188" t="str">
            <v>2905100203</v>
          </cell>
          <cell r="Q3188" t="str">
            <v>11011540378</v>
          </cell>
          <cell r="R3188" t="str">
            <v>54874414644 WILMER CASTRO</v>
          </cell>
          <cell r="S3188" t="str">
            <v>5487417011</v>
          </cell>
          <cell r="T3188" t="str">
            <v>1903831704</v>
          </cell>
          <cell r="U3188" t="str">
            <v>2000317972</v>
          </cell>
          <cell r="V3188" t="str">
            <v>2020</v>
          </cell>
          <cell r="W3188">
            <v>43958</v>
          </cell>
        </row>
        <row r="3189">
          <cell r="G3189">
            <v>30436437</v>
          </cell>
          <cell r="H3189" t="str">
            <v>KR</v>
          </cell>
          <cell r="I3189">
            <v>43657</v>
          </cell>
          <cell r="J3189">
            <v>43923</v>
          </cell>
          <cell r="K3189">
            <v>43770</v>
          </cell>
          <cell r="L3189">
            <v>43830</v>
          </cell>
          <cell r="M3189">
            <v>128</v>
          </cell>
          <cell r="N3189">
            <v>-9891979</v>
          </cell>
          <cell r="P3189" t="str">
            <v>2905100203</v>
          </cell>
          <cell r="Q3189" t="str">
            <v>11011550431</v>
          </cell>
          <cell r="R3189" t="str">
            <v>25754130153 RENSON ZAPATA</v>
          </cell>
          <cell r="S3189" t="str">
            <v>7000117011</v>
          </cell>
          <cell r="T3189" t="str">
            <v>1903831670</v>
          </cell>
          <cell r="U3189" t="str">
            <v>2000317972</v>
          </cell>
          <cell r="V3189" t="str">
            <v>2020</v>
          </cell>
          <cell r="W3189">
            <v>43958</v>
          </cell>
        </row>
        <row r="3190">
          <cell r="G3190">
            <v>30443398</v>
          </cell>
          <cell r="H3190" t="str">
            <v>KR</v>
          </cell>
          <cell r="I3190">
            <v>43766</v>
          </cell>
          <cell r="J3190">
            <v>43801</v>
          </cell>
          <cell r="K3190">
            <v>43770</v>
          </cell>
          <cell r="L3190">
            <v>43830</v>
          </cell>
          <cell r="M3190">
            <v>111</v>
          </cell>
          <cell r="N3190">
            <v>-1050000</v>
          </cell>
          <cell r="P3190" t="str">
            <v>2905100202</v>
          </cell>
          <cell r="Q3190" t="str">
            <v>11011534825</v>
          </cell>
          <cell r="R3190" t="str">
            <v>08001112343 YAMILE RODRIGUEZ</v>
          </cell>
          <cell r="S3190" t="str">
            <v>800117011</v>
          </cell>
          <cell r="T3190" t="str">
            <v>1903831637</v>
          </cell>
          <cell r="U3190" t="str">
            <v>2000301742</v>
          </cell>
          <cell r="V3190" t="str">
            <v>2020</v>
          </cell>
          <cell r="W3190">
            <v>43941</v>
          </cell>
        </row>
        <row r="3191">
          <cell r="G3191">
            <v>2027594</v>
          </cell>
          <cell r="H3191" t="str">
            <v>KR</v>
          </cell>
          <cell r="I3191">
            <v>43746</v>
          </cell>
          <cell r="J3191">
            <v>43801</v>
          </cell>
          <cell r="K3191">
            <v>43777</v>
          </cell>
          <cell r="L3191">
            <v>43837</v>
          </cell>
          <cell r="M3191">
            <v>104</v>
          </cell>
          <cell r="N3191">
            <v>-97424</v>
          </cell>
          <cell r="P3191" t="str">
            <v>2905100202</v>
          </cell>
          <cell r="Q3191" t="str">
            <v>11081053161</v>
          </cell>
          <cell r="R3191" t="str">
            <v>08078203860 FRANKLIN LAMADRID</v>
          </cell>
          <cell r="S3191" t="str">
            <v>807817011</v>
          </cell>
          <cell r="T3191" t="str">
            <v>1903830830</v>
          </cell>
          <cell r="U3191" t="str">
            <v>2000301742</v>
          </cell>
          <cell r="V3191" t="str">
            <v>2020</v>
          </cell>
          <cell r="W3191">
            <v>43941</v>
          </cell>
        </row>
        <row r="3192">
          <cell r="G3192">
            <v>2027591</v>
          </cell>
          <cell r="H3192" t="str">
            <v>KR</v>
          </cell>
          <cell r="I3192">
            <v>43746</v>
          </cell>
          <cell r="J3192">
            <v>43801</v>
          </cell>
          <cell r="K3192">
            <v>43777</v>
          </cell>
          <cell r="L3192">
            <v>43837</v>
          </cell>
          <cell r="M3192">
            <v>104</v>
          </cell>
          <cell r="N3192">
            <v>-163378</v>
          </cell>
          <cell r="P3192" t="str">
            <v>2905100202</v>
          </cell>
          <cell r="Q3192" t="str">
            <v>11081053161</v>
          </cell>
          <cell r="R3192" t="str">
            <v>08078500360 JORGE FLOREZ</v>
          </cell>
          <cell r="S3192" t="str">
            <v>807817011</v>
          </cell>
          <cell r="T3192" t="str">
            <v>1903830801</v>
          </cell>
          <cell r="U3192" t="str">
            <v>2000301742</v>
          </cell>
          <cell r="V3192" t="str">
            <v>2020</v>
          </cell>
          <cell r="W3192">
            <v>43941</v>
          </cell>
        </row>
        <row r="3193">
          <cell r="G3193">
            <v>30343617</v>
          </cell>
          <cell r="H3193" t="str">
            <v>KR</v>
          </cell>
          <cell r="I3193">
            <v>43264</v>
          </cell>
          <cell r="J3193">
            <v>43800</v>
          </cell>
          <cell r="K3193">
            <v>43321</v>
          </cell>
          <cell r="L3193">
            <v>43381</v>
          </cell>
          <cell r="M3193">
            <v>438</v>
          </cell>
          <cell r="N3193">
            <v>-18027754</v>
          </cell>
          <cell r="P3193" t="str">
            <v>2905100202</v>
          </cell>
          <cell r="Q3193" t="str">
            <v>8091540280</v>
          </cell>
          <cell r="R3193" t="str">
            <v>08001523738 YOIMER ANDRES BECERRA CHINCHILLA</v>
          </cell>
          <cell r="S3193" t="str">
            <v>800117011</v>
          </cell>
          <cell r="T3193" t="str">
            <v>1903817927</v>
          </cell>
          <cell r="U3193" t="str">
            <v>2000261911</v>
          </cell>
          <cell r="V3193" t="str">
            <v>2019</v>
          </cell>
          <cell r="W3193">
            <v>43819</v>
          </cell>
        </row>
        <row r="3194">
          <cell r="G3194">
            <v>30343617</v>
          </cell>
          <cell r="H3194" t="str">
            <v>KR</v>
          </cell>
          <cell r="I3194">
            <v>43264</v>
          </cell>
          <cell r="J3194">
            <v>43800</v>
          </cell>
          <cell r="K3194">
            <v>43321</v>
          </cell>
          <cell r="L3194">
            <v>43381</v>
          </cell>
          <cell r="M3194">
            <v>438</v>
          </cell>
          <cell r="N3194">
            <v>-2415208</v>
          </cell>
          <cell r="P3194" t="str">
            <v>2905100202</v>
          </cell>
          <cell r="Q3194" t="str">
            <v>8091540280</v>
          </cell>
          <cell r="R3194" t="str">
            <v>08001523738 YOIMER ANDRES BECERRA CHINCHILLA</v>
          </cell>
          <cell r="S3194" t="str">
            <v>800117011</v>
          </cell>
          <cell r="T3194" t="str">
            <v>1901261442</v>
          </cell>
          <cell r="U3194" t="str">
            <v>2000262121</v>
          </cell>
          <cell r="V3194" t="str">
            <v>2019</v>
          </cell>
          <cell r="W3194">
            <v>43819</v>
          </cell>
        </row>
        <row r="3195">
          <cell r="G3195">
            <v>30343617</v>
          </cell>
          <cell r="H3195" t="str">
            <v>KR</v>
          </cell>
          <cell r="I3195">
            <v>43264</v>
          </cell>
          <cell r="J3195">
            <v>43800</v>
          </cell>
          <cell r="K3195">
            <v>43264</v>
          </cell>
          <cell r="L3195">
            <v>43264</v>
          </cell>
          <cell r="M3195">
            <v>536</v>
          </cell>
          <cell r="N3195">
            <v>20442962</v>
          </cell>
          <cell r="P3195" t="str">
            <v>2905100202</v>
          </cell>
          <cell r="Q3195" t="str">
            <v>20191201</v>
          </cell>
          <cell r="S3195" t="str">
            <v>800117011</v>
          </cell>
          <cell r="T3195" t="str">
            <v>1903817927</v>
          </cell>
          <cell r="U3195" t="str">
            <v>1903817927</v>
          </cell>
          <cell r="V3195" t="str">
            <v>2019</v>
          </cell>
          <cell r="W3195">
            <v>43800</v>
          </cell>
        </row>
        <row r="3196">
          <cell r="G3196">
            <v>30446521</v>
          </cell>
          <cell r="H3196" t="str">
            <v>KR</v>
          </cell>
          <cell r="I3196">
            <v>43803</v>
          </cell>
          <cell r="J3196">
            <v>43810</v>
          </cell>
          <cell r="K3196">
            <v>43810</v>
          </cell>
          <cell r="L3196">
            <v>43870</v>
          </cell>
          <cell r="M3196">
            <v>71</v>
          </cell>
          <cell r="N3196">
            <v>-735223697</v>
          </cell>
          <cell r="P3196" t="str">
            <v>2905100202</v>
          </cell>
          <cell r="Q3196" t="str">
            <v>BARRANQUILLA</v>
          </cell>
          <cell r="R3196" t="str">
            <v>CONTRATO GLOBAL PERIODO NOVIEMBRE  2019</v>
          </cell>
          <cell r="S3196" t="str">
            <v>800100000</v>
          </cell>
          <cell r="T3196" t="str">
            <v>1903784441</v>
          </cell>
          <cell r="U3196" t="str">
            <v>2000301741</v>
          </cell>
          <cell r="V3196" t="str">
            <v>2020</v>
          </cell>
          <cell r="W3196">
            <v>43941</v>
          </cell>
        </row>
        <row r="3197">
          <cell r="G3197">
            <v>30441982</v>
          </cell>
          <cell r="H3197" t="str">
            <v>KR</v>
          </cell>
          <cell r="I3197">
            <v>43746</v>
          </cell>
          <cell r="J3197">
            <v>43928</v>
          </cell>
          <cell r="K3197">
            <v>43803</v>
          </cell>
          <cell r="L3197">
            <v>43863</v>
          </cell>
          <cell r="M3197">
            <v>95</v>
          </cell>
          <cell r="N3197">
            <v>-4273385</v>
          </cell>
          <cell r="P3197" t="str">
            <v>2905100202</v>
          </cell>
          <cell r="Q3197" t="str">
            <v>12041231099</v>
          </cell>
          <cell r="R3197" t="str">
            <v>70001171132 ERICK JIMENEZ</v>
          </cell>
          <cell r="S3197" t="str">
            <v>7000117011</v>
          </cell>
          <cell r="T3197" t="str">
            <v>1903778548</v>
          </cell>
          <cell r="U3197" t="str">
            <v>2000317972</v>
          </cell>
          <cell r="V3197" t="str">
            <v>2020</v>
          </cell>
          <cell r="W3197">
            <v>43958</v>
          </cell>
        </row>
        <row r="3198">
          <cell r="G3198">
            <v>30444596</v>
          </cell>
          <cell r="H3198" t="str">
            <v>KR</v>
          </cell>
          <cell r="I3198">
            <v>43783</v>
          </cell>
          <cell r="J3198">
            <v>43928</v>
          </cell>
          <cell r="K3198">
            <v>43803</v>
          </cell>
          <cell r="L3198">
            <v>43863</v>
          </cell>
          <cell r="M3198">
            <v>95</v>
          </cell>
          <cell r="N3198">
            <v>-4222298</v>
          </cell>
          <cell r="P3198" t="str">
            <v>2905100202</v>
          </cell>
          <cell r="Q3198" t="str">
            <v>12041045245</v>
          </cell>
          <cell r="R3198" t="str">
            <v>70001153830 ROSSMAN JULIO</v>
          </cell>
          <cell r="S3198" t="str">
            <v>7000117011</v>
          </cell>
          <cell r="T3198" t="str">
            <v>1903778527</v>
          </cell>
          <cell r="U3198" t="str">
            <v>2000317972</v>
          </cell>
          <cell r="V3198" t="str">
            <v>2020</v>
          </cell>
          <cell r="W3198">
            <v>43958</v>
          </cell>
        </row>
        <row r="3199">
          <cell r="G3199">
            <v>30441900</v>
          </cell>
          <cell r="H3199" t="str">
            <v>KR</v>
          </cell>
          <cell r="I3199">
            <v>43745</v>
          </cell>
          <cell r="J3199">
            <v>43770</v>
          </cell>
          <cell r="K3199">
            <v>43746</v>
          </cell>
          <cell r="L3199">
            <v>43806</v>
          </cell>
          <cell r="M3199">
            <v>10</v>
          </cell>
          <cell r="N3199">
            <v>-442352894</v>
          </cell>
          <cell r="P3199" t="str">
            <v>2905100202</v>
          </cell>
          <cell r="Q3199" t="str">
            <v>BARRANQUILLA</v>
          </cell>
          <cell r="R3199" t="str">
            <v>CONTRATO MAS PERIODO SEPTIEMBRE 2019</v>
          </cell>
          <cell r="S3199" t="str">
            <v>800100000</v>
          </cell>
          <cell r="T3199" t="str">
            <v>1903769589</v>
          </cell>
          <cell r="U3199" t="str">
            <v>2000252749</v>
          </cell>
          <cell r="V3199" t="str">
            <v>2019</v>
          </cell>
          <cell r="W3199">
            <v>43816</v>
          </cell>
        </row>
        <row r="3200">
          <cell r="G3200">
            <v>30441900</v>
          </cell>
          <cell r="H3200" t="str">
            <v>KR</v>
          </cell>
          <cell r="I3200">
            <v>43745</v>
          </cell>
          <cell r="J3200">
            <v>43770</v>
          </cell>
          <cell r="K3200">
            <v>43746</v>
          </cell>
          <cell r="L3200">
            <v>43806</v>
          </cell>
          <cell r="M3200">
            <v>137</v>
          </cell>
          <cell r="N3200">
            <v>-101252961</v>
          </cell>
          <cell r="P3200" t="str">
            <v>2905100202</v>
          </cell>
          <cell r="Q3200" t="str">
            <v>BARRANQUILLA</v>
          </cell>
          <cell r="R3200" t="str">
            <v>CONTRATO MAS PERIODO SEPTIEMBRE 2019</v>
          </cell>
          <cell r="S3200" t="str">
            <v>800100000</v>
          </cell>
          <cell r="T3200" t="str">
            <v>1903459057</v>
          </cell>
          <cell r="U3200" t="str">
            <v>2000303106</v>
          </cell>
          <cell r="V3200" t="str">
            <v>2020</v>
          </cell>
          <cell r="W3200">
            <v>43943</v>
          </cell>
        </row>
        <row r="3201">
          <cell r="G3201">
            <v>30441900</v>
          </cell>
          <cell r="H3201" t="str">
            <v>KR</v>
          </cell>
          <cell r="I3201">
            <v>43745</v>
          </cell>
          <cell r="J3201">
            <v>43770</v>
          </cell>
          <cell r="K3201">
            <v>43745</v>
          </cell>
          <cell r="L3201">
            <v>43745</v>
          </cell>
          <cell r="M3201">
            <v>25</v>
          </cell>
          <cell r="N3201">
            <v>543605855</v>
          </cell>
          <cell r="P3201" t="str">
            <v>2905100202</v>
          </cell>
          <cell r="Q3201" t="str">
            <v>ATLANTICO</v>
          </cell>
          <cell r="R3201" t="str">
            <v>MAIS SEPTIEMBRE 2019</v>
          </cell>
          <cell r="S3201" t="str">
            <v>800100000</v>
          </cell>
          <cell r="T3201" t="str">
            <v>1903769589</v>
          </cell>
          <cell r="U3201" t="str">
            <v>1903769589</v>
          </cell>
          <cell r="V3201" t="str">
            <v>2019</v>
          </cell>
          <cell r="W3201">
            <v>43770</v>
          </cell>
        </row>
        <row r="3202">
          <cell r="G3202">
            <v>30331597</v>
          </cell>
          <cell r="H3202" t="str">
            <v>KR</v>
          </cell>
          <cell r="I3202">
            <v>43138</v>
          </cell>
          <cell r="J3202">
            <v>43770</v>
          </cell>
          <cell r="K3202">
            <v>43285</v>
          </cell>
          <cell r="L3202">
            <v>43345</v>
          </cell>
          <cell r="M3202">
            <v>474</v>
          </cell>
          <cell r="N3202">
            <v>-700403</v>
          </cell>
          <cell r="P3202" t="str">
            <v>2905100202</v>
          </cell>
          <cell r="Q3202" t="str">
            <v>7041744337</v>
          </cell>
          <cell r="R3202" t="str">
            <v>08078055884 JOSE MAURICIO GONZALEZ VILLA</v>
          </cell>
          <cell r="S3202" t="str">
            <v>807817011</v>
          </cell>
          <cell r="T3202" t="str">
            <v>1903769446</v>
          </cell>
          <cell r="U3202" t="str">
            <v>2000261911</v>
          </cell>
          <cell r="V3202" t="str">
            <v>2019</v>
          </cell>
          <cell r="W3202">
            <v>43819</v>
          </cell>
        </row>
        <row r="3203">
          <cell r="G3203">
            <v>30331597</v>
          </cell>
          <cell r="H3203" t="str">
            <v>KR</v>
          </cell>
          <cell r="I3203">
            <v>43138</v>
          </cell>
          <cell r="J3203">
            <v>43770</v>
          </cell>
          <cell r="K3203">
            <v>43285</v>
          </cell>
          <cell r="L3203">
            <v>43345</v>
          </cell>
          <cell r="M3203">
            <v>474</v>
          </cell>
          <cell r="N3203">
            <v>-1526350</v>
          </cell>
          <cell r="P3203" t="str">
            <v>2905100202</v>
          </cell>
          <cell r="Q3203" t="str">
            <v>7041744337</v>
          </cell>
          <cell r="R3203" t="str">
            <v>08078055884 JOSE MAURICIO GONZALEZ VILLA</v>
          </cell>
          <cell r="S3203" t="str">
            <v>807817011</v>
          </cell>
          <cell r="T3203" t="str">
            <v>1901187888</v>
          </cell>
          <cell r="U3203" t="str">
            <v>2000261911</v>
          </cell>
          <cell r="V3203" t="str">
            <v>2019</v>
          </cell>
          <cell r="W3203">
            <v>43819</v>
          </cell>
        </row>
        <row r="3204">
          <cell r="G3204">
            <v>30331597</v>
          </cell>
          <cell r="H3204" t="str">
            <v>KR</v>
          </cell>
          <cell r="I3204">
            <v>43138</v>
          </cell>
          <cell r="J3204">
            <v>43770</v>
          </cell>
          <cell r="K3204">
            <v>43138</v>
          </cell>
          <cell r="L3204">
            <v>43138</v>
          </cell>
          <cell r="M3204">
            <v>632</v>
          </cell>
          <cell r="N3204">
            <v>2226753</v>
          </cell>
          <cell r="P3204" t="str">
            <v>2905100202</v>
          </cell>
          <cell r="Q3204" t="str">
            <v>ATLANTICO</v>
          </cell>
          <cell r="R3204" t="str">
            <v>08078055884 JOSE MAURICIO GONZALEZ VILLA</v>
          </cell>
          <cell r="S3204" t="str">
            <v>807817011</v>
          </cell>
          <cell r="T3204" t="str">
            <v>1903769446</v>
          </cell>
          <cell r="U3204" t="str">
            <v>1903769446</v>
          </cell>
          <cell r="V3204" t="str">
            <v>2019</v>
          </cell>
          <cell r="W3204">
            <v>43770</v>
          </cell>
        </row>
        <row r="3205">
          <cell r="G3205">
            <v>30446214</v>
          </cell>
          <cell r="H3205" t="str">
            <v>KR</v>
          </cell>
          <cell r="I3205">
            <v>43825</v>
          </cell>
          <cell r="J3205">
            <v>43825</v>
          </cell>
          <cell r="K3205">
            <v>43803</v>
          </cell>
          <cell r="L3205">
            <v>43863</v>
          </cell>
          <cell r="M3205">
            <v>-38</v>
          </cell>
          <cell r="N3205">
            <v>-56271310</v>
          </cell>
          <cell r="P3205" t="str">
            <v>2905100202</v>
          </cell>
          <cell r="Q3205" t="str">
            <v>105057390</v>
          </cell>
          <cell r="R3205" t="str">
            <v>ABONO Capita CR-47-CO47001900002780143-2017</v>
          </cell>
          <cell r="S3205" t="str">
            <v>YB999</v>
          </cell>
          <cell r="T3205" t="str">
            <v>1903758444</v>
          </cell>
          <cell r="U3205" t="str">
            <v>2000251196</v>
          </cell>
          <cell r="V3205" t="str">
            <v>2019</v>
          </cell>
          <cell r="W3205">
            <v>43825</v>
          </cell>
        </row>
        <row r="3206">
          <cell r="G3206">
            <v>30446214</v>
          </cell>
          <cell r="H3206" t="str">
            <v>KR</v>
          </cell>
          <cell r="I3206">
            <v>43825</v>
          </cell>
          <cell r="J3206">
            <v>43825</v>
          </cell>
          <cell r="K3206">
            <v>43803</v>
          </cell>
          <cell r="L3206">
            <v>43863</v>
          </cell>
          <cell r="M3206">
            <v>80</v>
          </cell>
          <cell r="N3206">
            <v>-90922347</v>
          </cell>
          <cell r="P3206" t="str">
            <v>2905100202</v>
          </cell>
          <cell r="Q3206" t="str">
            <v>105057390</v>
          </cell>
          <cell r="R3206" t="str">
            <v>SALDO Capita CR47CO47001900002780143-2017 NOV 2019</v>
          </cell>
          <cell r="S3206" t="str">
            <v>4700100000</v>
          </cell>
          <cell r="T3206" t="str">
            <v>1903754932</v>
          </cell>
          <cell r="U3206" t="str">
            <v>2000303106</v>
          </cell>
          <cell r="V3206" t="str">
            <v>2020</v>
          </cell>
          <cell r="W3206">
            <v>43943</v>
          </cell>
        </row>
        <row r="3207">
          <cell r="G3207">
            <v>30446214</v>
          </cell>
          <cell r="H3207" t="str">
            <v>KR</v>
          </cell>
          <cell r="I3207">
            <v>43825</v>
          </cell>
          <cell r="J3207">
            <v>43825</v>
          </cell>
          <cell r="K3207">
            <v>43825</v>
          </cell>
          <cell r="L3207">
            <v>43825</v>
          </cell>
          <cell r="M3207">
            <v>0</v>
          </cell>
          <cell r="N3207">
            <v>147193657</v>
          </cell>
          <cell r="P3207" t="str">
            <v>2905100202</v>
          </cell>
          <cell r="Q3207" t="str">
            <v>20191226</v>
          </cell>
          <cell r="R3207" t="str">
            <v>ABONO Capita CR-47-CO47001900002780143-2017</v>
          </cell>
          <cell r="S3207" t="str">
            <v>4700100000</v>
          </cell>
          <cell r="T3207" t="str">
            <v>1903758444</v>
          </cell>
          <cell r="U3207" t="str">
            <v>1903758444</v>
          </cell>
          <cell r="V3207" t="str">
            <v>2019</v>
          </cell>
          <cell r="W3207">
            <v>43825</v>
          </cell>
        </row>
        <row r="3208">
          <cell r="G3208">
            <v>30438805</v>
          </cell>
          <cell r="H3208" t="str">
            <v>KR</v>
          </cell>
          <cell r="I3208">
            <v>43691</v>
          </cell>
          <cell r="J3208">
            <v>43825</v>
          </cell>
          <cell r="K3208">
            <v>43740</v>
          </cell>
          <cell r="L3208">
            <v>43800</v>
          </cell>
          <cell r="M3208">
            <v>158</v>
          </cell>
          <cell r="N3208">
            <v>-35287</v>
          </cell>
          <cell r="P3208" t="str">
            <v>2905100202</v>
          </cell>
          <cell r="Q3208" t="str">
            <v>10020816387</v>
          </cell>
          <cell r="R3208" t="str">
            <v>13001427785 JAVIER GUEVARA</v>
          </cell>
          <cell r="S3208" t="str">
            <v>1300117011</v>
          </cell>
          <cell r="T3208" t="str">
            <v>1903758228</v>
          </cell>
          <cell r="U3208" t="str">
            <v>2000317972</v>
          </cell>
          <cell r="V3208" t="str">
            <v>2020</v>
          </cell>
          <cell r="W3208">
            <v>43958</v>
          </cell>
        </row>
        <row r="3209">
          <cell r="G3209">
            <v>30438791</v>
          </cell>
          <cell r="H3209" t="str">
            <v>KR</v>
          </cell>
          <cell r="I3209">
            <v>43691</v>
          </cell>
          <cell r="J3209">
            <v>43887</v>
          </cell>
          <cell r="K3209">
            <v>43740</v>
          </cell>
          <cell r="L3209">
            <v>43800</v>
          </cell>
          <cell r="M3209">
            <v>141</v>
          </cell>
          <cell r="N3209">
            <v>-21953</v>
          </cell>
          <cell r="P3209" t="str">
            <v>2905100203</v>
          </cell>
          <cell r="Q3209" t="str">
            <v>10020816387</v>
          </cell>
          <cell r="R3209" t="str">
            <v>13001276091 ANGEL BELTRAN</v>
          </cell>
          <cell r="S3209" t="str">
            <v>843317011</v>
          </cell>
          <cell r="T3209" t="str">
            <v>1903758226</v>
          </cell>
          <cell r="U3209" t="str">
            <v>2000301742</v>
          </cell>
          <cell r="V3209" t="str">
            <v>2020</v>
          </cell>
          <cell r="W3209">
            <v>43941</v>
          </cell>
        </row>
        <row r="3210">
          <cell r="G3210">
            <v>30438759</v>
          </cell>
          <cell r="H3210" t="str">
            <v>KR</v>
          </cell>
          <cell r="I3210">
            <v>43691</v>
          </cell>
          <cell r="J3210">
            <v>43825</v>
          </cell>
          <cell r="K3210">
            <v>43740</v>
          </cell>
          <cell r="L3210">
            <v>43800</v>
          </cell>
          <cell r="M3210">
            <v>158</v>
          </cell>
          <cell r="N3210">
            <v>-14386</v>
          </cell>
          <cell r="P3210" t="str">
            <v>2905100202</v>
          </cell>
          <cell r="Q3210" t="str">
            <v>10020816387</v>
          </cell>
          <cell r="R3210" t="str">
            <v>13430472488 JUAN DENUVILLA</v>
          </cell>
          <cell r="S3210" t="str">
            <v>1343017011</v>
          </cell>
          <cell r="T3210" t="str">
            <v>1903758223</v>
          </cell>
          <cell r="U3210" t="str">
            <v>2000317972</v>
          </cell>
          <cell r="V3210" t="str">
            <v>2020</v>
          </cell>
          <cell r="W3210">
            <v>43958</v>
          </cell>
        </row>
        <row r="3211">
          <cell r="G3211">
            <v>30438750</v>
          </cell>
          <cell r="H3211" t="str">
            <v>KR</v>
          </cell>
          <cell r="I3211">
            <v>43691</v>
          </cell>
          <cell r="J3211">
            <v>43887</v>
          </cell>
          <cell r="K3211">
            <v>43740</v>
          </cell>
          <cell r="L3211">
            <v>43800</v>
          </cell>
          <cell r="M3211">
            <v>141</v>
          </cell>
          <cell r="N3211">
            <v>-123433</v>
          </cell>
          <cell r="P3211" t="str">
            <v>2905100203</v>
          </cell>
          <cell r="Q3211" t="str">
            <v>10020816387</v>
          </cell>
          <cell r="R3211" t="str">
            <v>13001276091 ANGEL BELTRAN</v>
          </cell>
          <cell r="S3211" t="str">
            <v>843317011</v>
          </cell>
          <cell r="T3211" t="str">
            <v>1903758220</v>
          </cell>
          <cell r="U3211" t="str">
            <v>2000301742</v>
          </cell>
          <cell r="V3211" t="str">
            <v>2020</v>
          </cell>
          <cell r="W3211">
            <v>43941</v>
          </cell>
        </row>
        <row r="3212">
          <cell r="G3212">
            <v>30438749</v>
          </cell>
          <cell r="H3212" t="str">
            <v>KR</v>
          </cell>
          <cell r="I3212">
            <v>43691</v>
          </cell>
          <cell r="J3212">
            <v>43947</v>
          </cell>
          <cell r="K3212">
            <v>43740</v>
          </cell>
          <cell r="L3212">
            <v>43800</v>
          </cell>
          <cell r="M3212">
            <v>158</v>
          </cell>
          <cell r="N3212">
            <v>-157533</v>
          </cell>
          <cell r="P3212" t="str">
            <v>2905100102</v>
          </cell>
          <cell r="Q3212" t="str">
            <v>10020816387</v>
          </cell>
          <cell r="R3212" t="str">
            <v>13001391180 DANA JIMENEZ</v>
          </cell>
          <cell r="S3212" t="str">
            <v>1300117011</v>
          </cell>
          <cell r="T3212" t="str">
            <v>1903758216</v>
          </cell>
          <cell r="U3212" t="str">
            <v>2000317972</v>
          </cell>
          <cell r="V3212" t="str">
            <v>2020</v>
          </cell>
          <cell r="W3212">
            <v>43958</v>
          </cell>
        </row>
        <row r="3213">
          <cell r="G3213">
            <v>30438550</v>
          </cell>
          <cell r="H3213" t="str">
            <v>KR</v>
          </cell>
          <cell r="I3213">
            <v>43686</v>
          </cell>
          <cell r="J3213">
            <v>43947</v>
          </cell>
          <cell r="K3213">
            <v>43740</v>
          </cell>
          <cell r="L3213">
            <v>43800</v>
          </cell>
          <cell r="M3213">
            <v>158</v>
          </cell>
          <cell r="N3213">
            <v>-48264</v>
          </cell>
          <cell r="P3213" t="str">
            <v>2905100102</v>
          </cell>
          <cell r="Q3213" t="str">
            <v>10020816387</v>
          </cell>
          <cell r="R3213" t="str">
            <v>13001391180 DANA JIMENEZ</v>
          </cell>
          <cell r="S3213" t="str">
            <v>1300117011</v>
          </cell>
          <cell r="T3213" t="str">
            <v>1903758213</v>
          </cell>
          <cell r="U3213" t="str">
            <v>2000317972</v>
          </cell>
          <cell r="V3213" t="str">
            <v>2020</v>
          </cell>
          <cell r="W3213">
            <v>43958</v>
          </cell>
        </row>
        <row r="3214">
          <cell r="G3214">
            <v>30438532</v>
          </cell>
          <cell r="H3214" t="str">
            <v>KR</v>
          </cell>
          <cell r="I3214">
            <v>43686</v>
          </cell>
          <cell r="J3214">
            <v>43825</v>
          </cell>
          <cell r="K3214">
            <v>43740</v>
          </cell>
          <cell r="L3214">
            <v>43800</v>
          </cell>
          <cell r="M3214">
            <v>158</v>
          </cell>
          <cell r="N3214">
            <v>-31325</v>
          </cell>
          <cell r="P3214" t="str">
            <v>2905100202</v>
          </cell>
          <cell r="Q3214" t="str">
            <v>10020816387</v>
          </cell>
          <cell r="R3214" t="str">
            <v>13006105860 ALBEIRO CORREA</v>
          </cell>
          <cell r="S3214" t="str">
            <v>1300617021</v>
          </cell>
          <cell r="T3214" t="str">
            <v>1903758210</v>
          </cell>
          <cell r="U3214" t="str">
            <v>2000317972</v>
          </cell>
          <cell r="V3214" t="str">
            <v>2020</v>
          </cell>
          <cell r="W3214">
            <v>43958</v>
          </cell>
        </row>
        <row r="3215">
          <cell r="G3215">
            <v>30439319</v>
          </cell>
          <cell r="H3215" t="str">
            <v>KR</v>
          </cell>
          <cell r="I3215">
            <v>43699</v>
          </cell>
          <cell r="J3215">
            <v>43825</v>
          </cell>
          <cell r="K3215">
            <v>43740</v>
          </cell>
          <cell r="L3215">
            <v>43800</v>
          </cell>
          <cell r="M3215">
            <v>158</v>
          </cell>
          <cell r="N3215">
            <v>-4588235</v>
          </cell>
          <cell r="P3215" t="str">
            <v>2905100202</v>
          </cell>
          <cell r="Q3215" t="str">
            <v>10020843618</v>
          </cell>
          <cell r="R3215" t="str">
            <v>13244130130 FREDESLINDA CASTRO</v>
          </cell>
          <cell r="S3215" t="str">
            <v>1324417011</v>
          </cell>
          <cell r="T3215" t="str">
            <v>1903758179</v>
          </cell>
          <cell r="U3215" t="str">
            <v>2000317972</v>
          </cell>
          <cell r="V3215" t="str">
            <v>2020</v>
          </cell>
          <cell r="W3215">
            <v>43958</v>
          </cell>
        </row>
        <row r="3216">
          <cell r="G3216">
            <v>30440522</v>
          </cell>
          <cell r="H3216" t="str">
            <v>KR</v>
          </cell>
          <cell r="I3216">
            <v>43720</v>
          </cell>
          <cell r="J3216">
            <v>43947</v>
          </cell>
          <cell r="K3216">
            <v>43740</v>
          </cell>
          <cell r="L3216">
            <v>43800</v>
          </cell>
          <cell r="M3216">
            <v>158</v>
          </cell>
          <cell r="N3216">
            <v>-111601</v>
          </cell>
          <cell r="P3216" t="str">
            <v>2905100102</v>
          </cell>
          <cell r="Q3216" t="str">
            <v>10020833827</v>
          </cell>
          <cell r="R3216" t="str">
            <v>13001117381 RICARDO MIRANDA</v>
          </cell>
          <cell r="S3216" t="str">
            <v>1300117011</v>
          </cell>
          <cell r="T3216" t="str">
            <v>1903758164</v>
          </cell>
          <cell r="U3216" t="str">
            <v>2000317972</v>
          </cell>
          <cell r="V3216" t="str">
            <v>2020</v>
          </cell>
          <cell r="W3216">
            <v>43958</v>
          </cell>
        </row>
        <row r="3217">
          <cell r="G3217">
            <v>446182</v>
          </cell>
          <cell r="H3217" t="str">
            <v>KR</v>
          </cell>
          <cell r="I3217">
            <v>43801</v>
          </cell>
          <cell r="J3217">
            <v>43941</v>
          </cell>
          <cell r="K3217">
            <v>43803</v>
          </cell>
          <cell r="L3217">
            <v>43863</v>
          </cell>
          <cell r="M3217">
            <v>95</v>
          </cell>
          <cell r="N3217">
            <v>-3779570</v>
          </cell>
          <cell r="P3217" t="str">
            <v>2905100102</v>
          </cell>
          <cell r="Q3217" t="str">
            <v>105057391</v>
          </cell>
          <cell r="R3217" t="str">
            <v>Capita CR-47-CO47001900002780143-2017/SEPT 2019</v>
          </cell>
          <cell r="S3217" t="str">
            <v>4700100000</v>
          </cell>
          <cell r="T3217" t="str">
            <v>1903754938</v>
          </cell>
          <cell r="U3217" t="str">
            <v>2000317972</v>
          </cell>
          <cell r="V3217" t="str">
            <v>2020</v>
          </cell>
          <cell r="W3217">
            <v>43958</v>
          </cell>
        </row>
        <row r="3218">
          <cell r="G3218">
            <v>30446214</v>
          </cell>
          <cell r="H3218" t="str">
            <v>KR</v>
          </cell>
          <cell r="I3218">
            <v>43801</v>
          </cell>
          <cell r="J3218">
            <v>43819</v>
          </cell>
          <cell r="K3218">
            <v>43803</v>
          </cell>
          <cell r="L3218">
            <v>43863</v>
          </cell>
          <cell r="M3218">
            <v>-38</v>
          </cell>
          <cell r="N3218">
            <v>-147193657</v>
          </cell>
          <cell r="P3218" t="str">
            <v>2905100202</v>
          </cell>
          <cell r="Q3218" t="str">
            <v>105057390</v>
          </cell>
          <cell r="R3218" t="str">
            <v>Capita CR-47-CO47001900002780143-2017</v>
          </cell>
          <cell r="S3218" t="str">
            <v>4700100000</v>
          </cell>
          <cell r="T3218" t="str">
            <v>1903754932</v>
          </cell>
          <cell r="U3218" t="str">
            <v>1903758444</v>
          </cell>
          <cell r="V3218" t="str">
            <v>2019</v>
          </cell>
          <cell r="W3218">
            <v>43825</v>
          </cell>
        </row>
        <row r="3219">
          <cell r="G3219">
            <v>30442463</v>
          </cell>
          <cell r="H3219" t="str">
            <v>KR</v>
          </cell>
          <cell r="I3219">
            <v>43753</v>
          </cell>
          <cell r="J3219">
            <v>43922</v>
          </cell>
          <cell r="K3219">
            <v>43770</v>
          </cell>
          <cell r="L3219">
            <v>43830</v>
          </cell>
          <cell r="M3219">
            <v>128</v>
          </cell>
          <cell r="N3219">
            <v>-324945</v>
          </cell>
          <cell r="P3219" t="str">
            <v>2905100203</v>
          </cell>
          <cell r="Q3219" t="str">
            <v>11011523847</v>
          </cell>
          <cell r="R3219" t="str">
            <v>68296002220 ALVARO  VALBUENA ACOSTA</v>
          </cell>
          <cell r="S3219" t="str">
            <v>6829617011</v>
          </cell>
          <cell r="T3219" t="str">
            <v>1903748148</v>
          </cell>
          <cell r="U3219" t="str">
            <v>2000317972</v>
          </cell>
          <cell r="V3219" t="str">
            <v>2020</v>
          </cell>
          <cell r="W3219">
            <v>43958</v>
          </cell>
        </row>
        <row r="3220">
          <cell r="G3220">
            <v>407955</v>
          </cell>
          <cell r="H3220" t="str">
            <v>KR</v>
          </cell>
          <cell r="I3220">
            <v>43755</v>
          </cell>
          <cell r="J3220">
            <v>43800</v>
          </cell>
          <cell r="K3220">
            <v>43770</v>
          </cell>
          <cell r="L3220">
            <v>43830</v>
          </cell>
          <cell r="M3220">
            <v>111</v>
          </cell>
          <cell r="N3220">
            <v>-31238</v>
          </cell>
          <cell r="P3220" t="str">
            <v>2905100202</v>
          </cell>
          <cell r="Q3220" t="str">
            <v>11011546833</v>
          </cell>
          <cell r="R3220" t="str">
            <v>08638494183 JORGE DAVID TORRENEGRA DAVILA</v>
          </cell>
          <cell r="S3220" t="str">
            <v>863817011</v>
          </cell>
          <cell r="T3220" t="str">
            <v>1903748121</v>
          </cell>
          <cell r="U3220" t="str">
            <v>2000301742</v>
          </cell>
          <cell r="V3220" t="str">
            <v>2020</v>
          </cell>
          <cell r="W3220">
            <v>43941</v>
          </cell>
        </row>
        <row r="3221">
          <cell r="G3221">
            <v>30443756</v>
          </cell>
          <cell r="H3221" t="str">
            <v>KR</v>
          </cell>
          <cell r="I3221">
            <v>43770</v>
          </cell>
          <cell r="J3221">
            <v>43807</v>
          </cell>
          <cell r="K3221">
            <v>43777</v>
          </cell>
          <cell r="L3221">
            <v>43837</v>
          </cell>
          <cell r="M3221">
            <v>104</v>
          </cell>
          <cell r="N3221">
            <v>-720000</v>
          </cell>
          <cell r="P3221" t="str">
            <v>2905100202</v>
          </cell>
          <cell r="Q3221" t="str">
            <v>11081431446</v>
          </cell>
          <cell r="R3221" t="str">
            <v>08433391970 IVONNE DOLORES AHUMADA GONZALEZ</v>
          </cell>
          <cell r="S3221" t="str">
            <v>843317011</v>
          </cell>
          <cell r="T3221" t="str">
            <v>1903743208</v>
          </cell>
          <cell r="U3221" t="str">
            <v>2000301742</v>
          </cell>
          <cell r="V3221" t="str">
            <v>2020</v>
          </cell>
          <cell r="W3221">
            <v>43941</v>
          </cell>
        </row>
        <row r="3222">
          <cell r="G3222">
            <v>30443734</v>
          </cell>
          <cell r="H3222" t="str">
            <v>KR</v>
          </cell>
          <cell r="I3222">
            <v>43770</v>
          </cell>
          <cell r="J3222">
            <v>43807</v>
          </cell>
          <cell r="K3222">
            <v>43777</v>
          </cell>
          <cell r="L3222">
            <v>43837</v>
          </cell>
          <cell r="M3222">
            <v>104</v>
          </cell>
          <cell r="N3222">
            <v>-390000</v>
          </cell>
          <cell r="P3222" t="str">
            <v>2905100202</v>
          </cell>
          <cell r="Q3222" t="str">
            <v>11081431446</v>
          </cell>
          <cell r="R3222" t="str">
            <v>08001159009 NURIS DEL CARMEN MARTINEZ RETAMOZA</v>
          </cell>
          <cell r="S3222" t="str">
            <v>800117011</v>
          </cell>
          <cell r="T3222" t="str">
            <v>1903743204</v>
          </cell>
          <cell r="U3222" t="str">
            <v>2000301742</v>
          </cell>
          <cell r="V3222" t="str">
            <v>2020</v>
          </cell>
          <cell r="W3222">
            <v>43941</v>
          </cell>
        </row>
        <row r="3223">
          <cell r="G3223">
            <v>30443723</v>
          </cell>
          <cell r="H3223" t="str">
            <v>KR</v>
          </cell>
          <cell r="I3223">
            <v>43769</v>
          </cell>
          <cell r="J3223">
            <v>43807</v>
          </cell>
          <cell r="K3223">
            <v>43777</v>
          </cell>
          <cell r="L3223">
            <v>43837</v>
          </cell>
          <cell r="M3223">
            <v>104</v>
          </cell>
          <cell r="N3223">
            <v>-668052</v>
          </cell>
          <cell r="P3223" t="str">
            <v>2905100202</v>
          </cell>
          <cell r="Q3223" t="str">
            <v>11081431446</v>
          </cell>
          <cell r="R3223" t="str">
            <v>08758522755 EDUAR JAVIER OROZCO MARTINEZ</v>
          </cell>
          <cell r="S3223" t="str">
            <v>875817011</v>
          </cell>
          <cell r="T3223" t="str">
            <v>1903743201</v>
          </cell>
          <cell r="U3223" t="str">
            <v>2000301742</v>
          </cell>
          <cell r="V3223" t="str">
            <v>2020</v>
          </cell>
          <cell r="W3223">
            <v>43941</v>
          </cell>
        </row>
        <row r="3224">
          <cell r="G3224">
            <v>30443697</v>
          </cell>
          <cell r="H3224" t="str">
            <v>KR</v>
          </cell>
          <cell r="I3224">
            <v>43769</v>
          </cell>
          <cell r="J3224">
            <v>43869</v>
          </cell>
          <cell r="K3224">
            <v>43777</v>
          </cell>
          <cell r="L3224">
            <v>43837</v>
          </cell>
          <cell r="M3224">
            <v>104</v>
          </cell>
          <cell r="N3224">
            <v>-390000</v>
          </cell>
          <cell r="P3224" t="str">
            <v>2905100102</v>
          </cell>
          <cell r="Q3224" t="str">
            <v>11081431446</v>
          </cell>
          <cell r="R3224" t="str">
            <v>08001223202 ANTONIO  BUELVAS MORALES</v>
          </cell>
          <cell r="S3224" t="str">
            <v>800117011</v>
          </cell>
          <cell r="T3224" t="str">
            <v>1903743188</v>
          </cell>
          <cell r="U3224" t="str">
            <v>2000301742</v>
          </cell>
          <cell r="V3224" t="str">
            <v>2020</v>
          </cell>
          <cell r="W3224">
            <v>43941</v>
          </cell>
        </row>
        <row r="3225">
          <cell r="G3225">
            <v>141372</v>
          </cell>
          <cell r="H3225" t="str">
            <v>KR</v>
          </cell>
          <cell r="I3225">
            <v>43276</v>
          </cell>
          <cell r="J3225">
            <v>43770</v>
          </cell>
          <cell r="K3225">
            <v>43276</v>
          </cell>
          <cell r="L3225">
            <v>43276</v>
          </cell>
          <cell r="M3225">
            <v>494</v>
          </cell>
          <cell r="N3225">
            <v>64333</v>
          </cell>
          <cell r="P3225" t="str">
            <v>2905100202</v>
          </cell>
          <cell r="Q3225" t="str">
            <v>7041727208</v>
          </cell>
          <cell r="R3225" t="str">
            <v>08433484726 GUSTAVO  AGUDELO ARISTIZABAL</v>
          </cell>
          <cell r="S3225" t="str">
            <v>843317011</v>
          </cell>
          <cell r="T3225" t="str">
            <v>1903741001</v>
          </cell>
          <cell r="U3225" t="str">
            <v>1903741001</v>
          </cell>
          <cell r="V3225" t="str">
            <v>2019</v>
          </cell>
          <cell r="W3225">
            <v>43770</v>
          </cell>
        </row>
        <row r="3226">
          <cell r="G3226">
            <v>141348</v>
          </cell>
          <cell r="H3226" t="str">
            <v>KR</v>
          </cell>
          <cell r="I3226">
            <v>43276</v>
          </cell>
          <cell r="J3226">
            <v>43770</v>
          </cell>
          <cell r="K3226">
            <v>43276</v>
          </cell>
          <cell r="L3226">
            <v>43276</v>
          </cell>
          <cell r="M3226">
            <v>494</v>
          </cell>
          <cell r="N3226">
            <v>197521</v>
          </cell>
          <cell r="P3226" t="str">
            <v>2905100202</v>
          </cell>
          <cell r="Q3226" t="str">
            <v>7041727208</v>
          </cell>
          <cell r="R3226" t="str">
            <v>08433332604 JEOVANY MIGUEL ORJUELA IBARRA</v>
          </cell>
          <cell r="S3226" t="str">
            <v>843317011</v>
          </cell>
          <cell r="T3226" t="str">
            <v>1903740991</v>
          </cell>
          <cell r="U3226" t="str">
            <v>1903740991</v>
          </cell>
          <cell r="V3226" t="str">
            <v>2019</v>
          </cell>
          <cell r="W3226">
            <v>43770</v>
          </cell>
        </row>
        <row r="3227">
          <cell r="G3227">
            <v>141346</v>
          </cell>
          <cell r="H3227" t="str">
            <v>KR</v>
          </cell>
          <cell r="I3227">
            <v>43259</v>
          </cell>
          <cell r="J3227">
            <v>43770</v>
          </cell>
          <cell r="K3227">
            <v>43259</v>
          </cell>
          <cell r="L3227">
            <v>43259</v>
          </cell>
          <cell r="M3227">
            <v>511</v>
          </cell>
          <cell r="N3227">
            <v>251275</v>
          </cell>
          <cell r="P3227" t="str">
            <v>2905100202</v>
          </cell>
          <cell r="Q3227" t="str">
            <v>7041727208</v>
          </cell>
          <cell r="R3227" t="str">
            <v>08433520205 ALAIN STICK BARKER MONSALVE</v>
          </cell>
          <cell r="S3227" t="str">
            <v>843317011</v>
          </cell>
          <cell r="T3227" t="str">
            <v>1903740985</v>
          </cell>
          <cell r="U3227" t="str">
            <v>1903740985</v>
          </cell>
          <cell r="V3227" t="str">
            <v>2019</v>
          </cell>
          <cell r="W3227">
            <v>43770</v>
          </cell>
        </row>
        <row r="3228">
          <cell r="G3228">
            <v>141344</v>
          </cell>
          <cell r="H3228" t="str">
            <v>KR</v>
          </cell>
          <cell r="I3228">
            <v>43276</v>
          </cell>
          <cell r="J3228">
            <v>43770</v>
          </cell>
          <cell r="K3228">
            <v>43276</v>
          </cell>
          <cell r="L3228">
            <v>43276</v>
          </cell>
          <cell r="M3228">
            <v>494</v>
          </cell>
          <cell r="N3228">
            <v>283503</v>
          </cell>
          <cell r="P3228" t="str">
            <v>2905100202</v>
          </cell>
          <cell r="Q3228" t="str">
            <v>7041727208</v>
          </cell>
          <cell r="R3228" t="str">
            <v>08433318675 JUAN CARLOS AVILA RUIZ</v>
          </cell>
          <cell r="S3228" t="str">
            <v>843317011</v>
          </cell>
          <cell r="T3228" t="str">
            <v>1903740952</v>
          </cell>
          <cell r="U3228" t="str">
            <v>1903740952</v>
          </cell>
          <cell r="V3228" t="str">
            <v>2019</v>
          </cell>
          <cell r="W3228">
            <v>43770</v>
          </cell>
        </row>
        <row r="3229">
          <cell r="G3229">
            <v>141324</v>
          </cell>
          <cell r="H3229" t="str">
            <v>KR</v>
          </cell>
          <cell r="I3229">
            <v>43274</v>
          </cell>
          <cell r="J3229">
            <v>43770</v>
          </cell>
          <cell r="K3229">
            <v>43274</v>
          </cell>
          <cell r="L3229">
            <v>43274</v>
          </cell>
          <cell r="M3229">
            <v>496</v>
          </cell>
          <cell r="N3229">
            <v>64012</v>
          </cell>
          <cell r="P3229" t="str">
            <v>2905100202</v>
          </cell>
          <cell r="Q3229" t="str">
            <v>7041727208</v>
          </cell>
          <cell r="R3229" t="str">
            <v>08001287325 EDELVIS  LOZANO SANDOVAL</v>
          </cell>
          <cell r="S3229" t="str">
            <v>800117011</v>
          </cell>
          <cell r="T3229" t="str">
            <v>1903740923</v>
          </cell>
          <cell r="U3229" t="str">
            <v>1903740923</v>
          </cell>
          <cell r="V3229" t="str">
            <v>2019</v>
          </cell>
          <cell r="W3229">
            <v>43770</v>
          </cell>
        </row>
        <row r="3230">
          <cell r="G3230">
            <v>141308</v>
          </cell>
          <cell r="H3230" t="str">
            <v>KR</v>
          </cell>
          <cell r="I3230">
            <v>43274</v>
          </cell>
          <cell r="J3230">
            <v>43770</v>
          </cell>
          <cell r="K3230">
            <v>43274</v>
          </cell>
          <cell r="L3230">
            <v>43274</v>
          </cell>
          <cell r="M3230">
            <v>496</v>
          </cell>
          <cell r="N3230">
            <v>130209</v>
          </cell>
          <cell r="P3230" t="str">
            <v>2905100202</v>
          </cell>
          <cell r="Q3230" t="str">
            <v>7041727208</v>
          </cell>
          <cell r="R3230" t="str">
            <v>08433180297 NICANOR RAFAEL PRIETO MERCADO</v>
          </cell>
          <cell r="S3230" t="str">
            <v>843317011</v>
          </cell>
          <cell r="T3230" t="str">
            <v>1903740904</v>
          </cell>
          <cell r="U3230" t="str">
            <v>1903740904</v>
          </cell>
          <cell r="V3230" t="str">
            <v>2019</v>
          </cell>
          <cell r="W3230">
            <v>43770</v>
          </cell>
        </row>
        <row r="3231">
          <cell r="G3231">
            <v>141289</v>
          </cell>
          <cell r="H3231" t="str">
            <v>KR</v>
          </cell>
          <cell r="I3231">
            <v>43273</v>
          </cell>
          <cell r="J3231">
            <v>43770</v>
          </cell>
          <cell r="K3231">
            <v>43273</v>
          </cell>
          <cell r="L3231">
            <v>43273</v>
          </cell>
          <cell r="M3231">
            <v>497</v>
          </cell>
          <cell r="N3231">
            <v>52698</v>
          </cell>
          <cell r="P3231" t="str">
            <v>2905100202</v>
          </cell>
          <cell r="Q3231" t="str">
            <v>7041727208</v>
          </cell>
          <cell r="R3231" t="str">
            <v>08433204725 CARMEN ESTELA DE LA CRUZ TECILLO</v>
          </cell>
          <cell r="S3231" t="str">
            <v>843317011</v>
          </cell>
          <cell r="T3231" t="str">
            <v>1903740892</v>
          </cell>
          <cell r="U3231" t="str">
            <v>1903740892</v>
          </cell>
          <cell r="V3231" t="str">
            <v>2019</v>
          </cell>
          <cell r="W3231">
            <v>43770</v>
          </cell>
        </row>
        <row r="3232">
          <cell r="G3232">
            <v>141249</v>
          </cell>
          <cell r="H3232" t="str">
            <v>KR</v>
          </cell>
          <cell r="I3232">
            <v>43272</v>
          </cell>
          <cell r="J3232">
            <v>43770</v>
          </cell>
          <cell r="K3232">
            <v>43272</v>
          </cell>
          <cell r="L3232">
            <v>43272</v>
          </cell>
          <cell r="M3232">
            <v>498</v>
          </cell>
          <cell r="N3232">
            <v>64592</v>
          </cell>
          <cell r="P3232" t="str">
            <v>2905100202</v>
          </cell>
          <cell r="Q3232" t="str">
            <v>7041727208</v>
          </cell>
          <cell r="R3232" t="str">
            <v>08433337949 MARIANA CECILIA ROCA SOSA</v>
          </cell>
          <cell r="S3232" t="str">
            <v>843317011</v>
          </cell>
          <cell r="T3232" t="str">
            <v>1903740870</v>
          </cell>
          <cell r="U3232" t="str">
            <v>1903740870</v>
          </cell>
          <cell r="V3232" t="str">
            <v>2019</v>
          </cell>
          <cell r="W3232">
            <v>43770</v>
          </cell>
        </row>
        <row r="3233">
          <cell r="G3233">
            <v>30444086</v>
          </cell>
          <cell r="H3233" t="str">
            <v>KR</v>
          </cell>
          <cell r="I3233">
            <v>43776</v>
          </cell>
          <cell r="J3233">
            <v>43807</v>
          </cell>
          <cell r="K3233">
            <v>43777</v>
          </cell>
          <cell r="L3233">
            <v>43837</v>
          </cell>
          <cell r="M3233">
            <v>104</v>
          </cell>
          <cell r="N3233">
            <v>-390000</v>
          </cell>
          <cell r="P3233" t="str">
            <v>2905100202</v>
          </cell>
          <cell r="Q3233" t="str">
            <v>11081429322</v>
          </cell>
          <cell r="R3233" t="str">
            <v>08001069829 ELSA ESTHER CORREA AGUILERA</v>
          </cell>
          <cell r="S3233" t="str">
            <v>800117011</v>
          </cell>
          <cell r="T3233" t="str">
            <v>1903740860</v>
          </cell>
          <cell r="U3233" t="str">
            <v>2000301742</v>
          </cell>
          <cell r="V3233" t="str">
            <v>2020</v>
          </cell>
          <cell r="W3233">
            <v>43941</v>
          </cell>
        </row>
        <row r="3234">
          <cell r="G3234">
            <v>141167</v>
          </cell>
          <cell r="H3234" t="str">
            <v>KR</v>
          </cell>
          <cell r="I3234">
            <v>43270</v>
          </cell>
          <cell r="J3234">
            <v>43770</v>
          </cell>
          <cell r="K3234">
            <v>43270</v>
          </cell>
          <cell r="L3234">
            <v>43270</v>
          </cell>
          <cell r="M3234">
            <v>500</v>
          </cell>
          <cell r="N3234">
            <v>135658</v>
          </cell>
          <cell r="P3234" t="str">
            <v>2905100202</v>
          </cell>
          <cell r="Q3234" t="str">
            <v>7041727208</v>
          </cell>
          <cell r="R3234" t="str">
            <v>08001245065 CLAUDIA PATRICIA BERRIO MONSALVE</v>
          </cell>
          <cell r="S3234" t="str">
            <v>800117011</v>
          </cell>
          <cell r="T3234" t="str">
            <v>1903740857</v>
          </cell>
          <cell r="U3234" t="str">
            <v>1903740857</v>
          </cell>
          <cell r="V3234" t="str">
            <v>2019</v>
          </cell>
          <cell r="W3234">
            <v>43770</v>
          </cell>
        </row>
        <row r="3235">
          <cell r="G3235">
            <v>30444106</v>
          </cell>
          <cell r="H3235" t="str">
            <v>KR</v>
          </cell>
          <cell r="I3235">
            <v>43776</v>
          </cell>
          <cell r="J3235">
            <v>43807</v>
          </cell>
          <cell r="K3235">
            <v>43777</v>
          </cell>
          <cell r="L3235">
            <v>43837</v>
          </cell>
          <cell r="M3235">
            <v>104</v>
          </cell>
          <cell r="N3235">
            <v>-1050000</v>
          </cell>
          <cell r="P3235" t="str">
            <v>2905100202</v>
          </cell>
          <cell r="Q3235" t="str">
            <v>11081429322</v>
          </cell>
          <cell r="R3235" t="str">
            <v>08001202862 JOSEFINA ESTER DIAZ BARROS</v>
          </cell>
          <cell r="S3235" t="str">
            <v>800117011</v>
          </cell>
          <cell r="T3235" t="str">
            <v>1903740853</v>
          </cell>
          <cell r="U3235" t="str">
            <v>2000301742</v>
          </cell>
          <cell r="V3235" t="str">
            <v>2020</v>
          </cell>
          <cell r="W3235">
            <v>43941</v>
          </cell>
        </row>
        <row r="3236">
          <cell r="G3236">
            <v>141127</v>
          </cell>
          <cell r="H3236" t="str">
            <v>KR</v>
          </cell>
          <cell r="I3236">
            <v>43269</v>
          </cell>
          <cell r="J3236">
            <v>43770</v>
          </cell>
          <cell r="K3236">
            <v>43269</v>
          </cell>
          <cell r="L3236">
            <v>43269</v>
          </cell>
          <cell r="M3236">
            <v>501</v>
          </cell>
          <cell r="N3236">
            <v>48361</v>
          </cell>
          <cell r="P3236" t="str">
            <v>2905100203</v>
          </cell>
          <cell r="Q3236" t="str">
            <v>7041727208</v>
          </cell>
          <cell r="R3236" t="str">
            <v>4700105703102 URBANO NARCISO GUTIERREZ HERNANDEZ</v>
          </cell>
          <cell r="S3236" t="str">
            <v>4700117011</v>
          </cell>
          <cell r="T3236" t="str">
            <v>1903740850</v>
          </cell>
          <cell r="U3236" t="str">
            <v>1903740850</v>
          </cell>
          <cell r="V3236" t="str">
            <v>2019</v>
          </cell>
          <cell r="W3236">
            <v>43770</v>
          </cell>
        </row>
        <row r="3237">
          <cell r="G3237">
            <v>140816</v>
          </cell>
          <cell r="H3237" t="str">
            <v>KR</v>
          </cell>
          <cell r="I3237">
            <v>43252</v>
          </cell>
          <cell r="J3237">
            <v>43770</v>
          </cell>
          <cell r="K3237">
            <v>43252</v>
          </cell>
          <cell r="L3237">
            <v>43252</v>
          </cell>
          <cell r="M3237">
            <v>518</v>
          </cell>
          <cell r="N3237">
            <v>132517</v>
          </cell>
          <cell r="P3237" t="str">
            <v>2905100202</v>
          </cell>
          <cell r="Q3237" t="str">
            <v>7041727208</v>
          </cell>
          <cell r="R3237" t="str">
            <v>08433366888 MARGELIS LUCIA NAVARRO CAMPO</v>
          </cell>
          <cell r="S3237" t="str">
            <v>843317011</v>
          </cell>
          <cell r="T3237" t="str">
            <v>1903740825</v>
          </cell>
          <cell r="U3237" t="str">
            <v>1903740825</v>
          </cell>
          <cell r="V3237" t="str">
            <v>2019</v>
          </cell>
          <cell r="W3237">
            <v>43770</v>
          </cell>
        </row>
        <row r="3238">
          <cell r="G3238">
            <v>141124</v>
          </cell>
          <cell r="H3238" t="str">
            <v>KR</v>
          </cell>
          <cell r="I3238">
            <v>43269</v>
          </cell>
          <cell r="J3238">
            <v>43770</v>
          </cell>
          <cell r="K3238">
            <v>43269</v>
          </cell>
          <cell r="L3238">
            <v>43269</v>
          </cell>
          <cell r="M3238">
            <v>501</v>
          </cell>
          <cell r="N3238">
            <v>84609</v>
          </cell>
          <cell r="P3238" t="str">
            <v>2905100202</v>
          </cell>
          <cell r="Q3238" t="str">
            <v>7041727208</v>
          </cell>
          <cell r="R3238" t="str">
            <v>08433180515 FERNANDO ANTONIO LUJAN BLANCO</v>
          </cell>
          <cell r="S3238" t="str">
            <v>843317011</v>
          </cell>
          <cell r="T3238" t="str">
            <v>1903740812</v>
          </cell>
          <cell r="U3238" t="str">
            <v>1903740812</v>
          </cell>
          <cell r="V3238" t="str">
            <v>2019</v>
          </cell>
          <cell r="W3238">
            <v>43770</v>
          </cell>
        </row>
        <row r="3239">
          <cell r="G3239">
            <v>30440897</v>
          </cell>
          <cell r="H3239" t="str">
            <v>KR</v>
          </cell>
          <cell r="I3239">
            <v>43727</v>
          </cell>
          <cell r="J3239">
            <v>43922</v>
          </cell>
          <cell r="K3239">
            <v>43739</v>
          </cell>
          <cell r="L3239">
            <v>43799</v>
          </cell>
          <cell r="M3239">
            <v>159</v>
          </cell>
          <cell r="N3239">
            <v>-2780346</v>
          </cell>
          <cell r="P3239" t="str">
            <v>2905100203</v>
          </cell>
          <cell r="Q3239" t="str">
            <v>10011052627</v>
          </cell>
          <cell r="R3239" t="str">
            <v>20001882975 JOSE  GARCIA RAMIREZ</v>
          </cell>
          <cell r="S3239" t="str">
            <v>2000117021</v>
          </cell>
          <cell r="T3239" t="str">
            <v>1903739286</v>
          </cell>
          <cell r="U3239" t="str">
            <v>2000317972</v>
          </cell>
          <cell r="V3239" t="str">
            <v>2020</v>
          </cell>
          <cell r="W3239">
            <v>43958</v>
          </cell>
        </row>
        <row r="3240">
          <cell r="G3240">
            <v>30440897</v>
          </cell>
          <cell r="H3240" t="str">
            <v>KR</v>
          </cell>
          <cell r="I3240">
            <v>43727</v>
          </cell>
          <cell r="J3240">
            <v>43922</v>
          </cell>
          <cell r="K3240">
            <v>43755</v>
          </cell>
          <cell r="L3240">
            <v>43815</v>
          </cell>
          <cell r="M3240">
            <v>177</v>
          </cell>
          <cell r="N3240">
            <v>-522616</v>
          </cell>
          <cell r="P3240" t="str">
            <v>2205200201</v>
          </cell>
          <cell r="Q3240" t="str">
            <v>10011052627</v>
          </cell>
          <cell r="R3240" t="str">
            <v>GLOSA INICIAL GL-089276935408</v>
          </cell>
          <cell r="S3240" t="str">
            <v>2000117021</v>
          </cell>
          <cell r="T3240" t="str">
            <v>1903739286</v>
          </cell>
          <cell r="U3240" t="str">
            <v>105243459</v>
          </cell>
          <cell r="V3240" t="str">
            <v>2020</v>
          </cell>
          <cell r="W3240">
            <v>43992</v>
          </cell>
        </row>
        <row r="3241">
          <cell r="G3241">
            <v>30441443</v>
          </cell>
          <cell r="H3241" t="str">
            <v>KR</v>
          </cell>
          <cell r="I3241">
            <v>43738</v>
          </cell>
          <cell r="J3241">
            <v>43922</v>
          </cell>
          <cell r="K3241">
            <v>43741</v>
          </cell>
          <cell r="L3241">
            <v>43801</v>
          </cell>
          <cell r="M3241">
            <v>157</v>
          </cell>
          <cell r="N3241">
            <v>-34837601</v>
          </cell>
          <cell r="P3241" t="str">
            <v>2905100203</v>
          </cell>
          <cell r="Q3241" t="str">
            <v>10030901530</v>
          </cell>
          <cell r="R3241" t="str">
            <v>20001882975 JOSE  GARCIA RAMIREZ</v>
          </cell>
          <cell r="S3241" t="str">
            <v>2000117021</v>
          </cell>
          <cell r="T3241" t="str">
            <v>1903739240</v>
          </cell>
          <cell r="U3241" t="str">
            <v>2000317972</v>
          </cell>
          <cell r="V3241" t="str">
            <v>2020</v>
          </cell>
          <cell r="W3241">
            <v>43958</v>
          </cell>
        </row>
        <row r="3242">
          <cell r="G3242">
            <v>30433402</v>
          </cell>
          <cell r="H3242" t="str">
            <v>KR</v>
          </cell>
          <cell r="I3242">
            <v>43622</v>
          </cell>
          <cell r="J3242">
            <v>43800</v>
          </cell>
          <cell r="K3242">
            <v>43742</v>
          </cell>
          <cell r="L3242">
            <v>43802</v>
          </cell>
          <cell r="M3242">
            <v>139</v>
          </cell>
          <cell r="N3242">
            <v>-12525</v>
          </cell>
          <cell r="P3242" t="str">
            <v>2905100202</v>
          </cell>
          <cell r="Q3242" t="str">
            <v>10041732450</v>
          </cell>
          <cell r="R3242" t="str">
            <v>08001395482 MICHEL PAOLA PALMA TORRES</v>
          </cell>
          <cell r="S3242" t="str">
            <v>800117011</v>
          </cell>
          <cell r="T3242" t="str">
            <v>1903735608</v>
          </cell>
          <cell r="U3242" t="str">
            <v>2000301742</v>
          </cell>
          <cell r="V3242" t="str">
            <v>2020</v>
          </cell>
          <cell r="W3242">
            <v>43941</v>
          </cell>
        </row>
        <row r="3243">
          <cell r="G3243">
            <v>30441546</v>
          </cell>
          <cell r="H3243" t="str">
            <v>KR</v>
          </cell>
          <cell r="I3243">
            <v>43740</v>
          </cell>
          <cell r="J3243">
            <v>43922</v>
          </cell>
          <cell r="K3243">
            <v>43749</v>
          </cell>
          <cell r="L3243">
            <v>43809</v>
          </cell>
          <cell r="M3243">
            <v>149</v>
          </cell>
          <cell r="N3243">
            <v>-3182800</v>
          </cell>
          <cell r="P3243" t="str">
            <v>2905100203</v>
          </cell>
          <cell r="Q3243" t="str">
            <v>10110923207</v>
          </cell>
          <cell r="R3243" t="str">
            <v>20001901247 PETRONA DE LOS REYES NUÑEZ DUICA</v>
          </cell>
          <cell r="S3243" t="str">
            <v>2000117021</v>
          </cell>
          <cell r="T3243" t="str">
            <v>1903734189</v>
          </cell>
          <cell r="U3243" t="str">
            <v>2000317972</v>
          </cell>
          <cell r="V3243" t="str">
            <v>2020</v>
          </cell>
          <cell r="W3243">
            <v>43958</v>
          </cell>
        </row>
        <row r="3244">
          <cell r="G3244">
            <v>30440719</v>
          </cell>
          <cell r="H3244" t="str">
            <v>KR</v>
          </cell>
          <cell r="I3244">
            <v>43725</v>
          </cell>
          <cell r="J3244">
            <v>43800</v>
          </cell>
          <cell r="K3244">
            <v>43739</v>
          </cell>
          <cell r="L3244">
            <v>43799</v>
          </cell>
          <cell r="M3244">
            <v>142</v>
          </cell>
          <cell r="N3244">
            <v>-1433958</v>
          </cell>
          <cell r="P3244" t="str">
            <v>2905100202</v>
          </cell>
          <cell r="Q3244" t="str">
            <v>10011647144</v>
          </cell>
          <cell r="R3244" t="str">
            <v>08758458499 DAGOBERTO  PEDROZA CARMONA</v>
          </cell>
          <cell r="S3244" t="str">
            <v>875817011</v>
          </cell>
          <cell r="T3244" t="str">
            <v>1903730558</v>
          </cell>
          <cell r="U3244" t="str">
            <v>2000301742</v>
          </cell>
          <cell r="V3244" t="str">
            <v>2020</v>
          </cell>
          <cell r="W3244">
            <v>43941</v>
          </cell>
        </row>
        <row r="3245">
          <cell r="G3245">
            <v>30440719</v>
          </cell>
          <cell r="H3245" t="str">
            <v>KR</v>
          </cell>
          <cell r="I3245">
            <v>43725</v>
          </cell>
          <cell r="J3245">
            <v>43800</v>
          </cell>
          <cell r="K3245">
            <v>43761</v>
          </cell>
          <cell r="L3245">
            <v>43821</v>
          </cell>
          <cell r="M3245">
            <v>171</v>
          </cell>
          <cell r="N3245">
            <v>-840000</v>
          </cell>
          <cell r="P3245" t="str">
            <v>2205200201</v>
          </cell>
          <cell r="Q3245" t="str">
            <v>10011647144</v>
          </cell>
          <cell r="R3245" t="str">
            <v>GLOSA INICIAL GL-0893064321048</v>
          </cell>
          <cell r="S3245" t="str">
            <v>875817011</v>
          </cell>
          <cell r="T3245" t="str">
            <v>1903730558</v>
          </cell>
          <cell r="U3245" t="str">
            <v>105243468</v>
          </cell>
          <cell r="V3245" t="str">
            <v>2020</v>
          </cell>
          <cell r="W3245">
            <v>43992</v>
          </cell>
        </row>
        <row r="3246">
          <cell r="G3246">
            <v>30441935</v>
          </cell>
          <cell r="H3246" t="str">
            <v>KR</v>
          </cell>
          <cell r="I3246">
            <v>43745</v>
          </cell>
          <cell r="J3246">
            <v>43800</v>
          </cell>
          <cell r="K3246">
            <v>43746</v>
          </cell>
          <cell r="L3246">
            <v>43806</v>
          </cell>
          <cell r="M3246">
            <v>135</v>
          </cell>
          <cell r="N3246">
            <v>-171601</v>
          </cell>
          <cell r="P3246" t="str">
            <v>2905100202</v>
          </cell>
          <cell r="Q3246" t="str">
            <v>10081038151</v>
          </cell>
          <cell r="R3246" t="str">
            <v>08078018212 YORIANA MILAGROS MORALES CONSUEGRA</v>
          </cell>
          <cell r="S3246" t="str">
            <v>807817011</v>
          </cell>
          <cell r="T3246" t="str">
            <v>1903730462</v>
          </cell>
          <cell r="U3246" t="str">
            <v>2000301742</v>
          </cell>
          <cell r="V3246" t="str">
            <v>2020</v>
          </cell>
          <cell r="W3246">
            <v>43941</v>
          </cell>
        </row>
        <row r="3247">
          <cell r="G3247">
            <v>30441929</v>
          </cell>
          <cell r="H3247" t="str">
            <v>KR</v>
          </cell>
          <cell r="I3247">
            <v>43745</v>
          </cell>
          <cell r="J3247">
            <v>43800</v>
          </cell>
          <cell r="K3247">
            <v>43746</v>
          </cell>
          <cell r="L3247">
            <v>43806</v>
          </cell>
          <cell r="M3247">
            <v>135</v>
          </cell>
          <cell r="N3247">
            <v>-60000</v>
          </cell>
          <cell r="P3247" t="str">
            <v>2905100202</v>
          </cell>
          <cell r="Q3247" t="str">
            <v>10081038151</v>
          </cell>
          <cell r="R3247" t="str">
            <v>08001145504 SILIA  RUDAS FLOREZ</v>
          </cell>
          <cell r="S3247" t="str">
            <v>800117011</v>
          </cell>
          <cell r="T3247" t="str">
            <v>1903730458</v>
          </cell>
          <cell r="U3247" t="str">
            <v>2000301742</v>
          </cell>
          <cell r="V3247" t="str">
            <v>2020</v>
          </cell>
          <cell r="W3247">
            <v>43941</v>
          </cell>
        </row>
        <row r="3248">
          <cell r="G3248">
            <v>30441916</v>
          </cell>
          <cell r="H3248" t="str">
            <v>KR</v>
          </cell>
          <cell r="I3248">
            <v>43745</v>
          </cell>
          <cell r="J3248">
            <v>43800</v>
          </cell>
          <cell r="K3248">
            <v>43746</v>
          </cell>
          <cell r="L3248">
            <v>43806</v>
          </cell>
          <cell r="M3248">
            <v>135</v>
          </cell>
          <cell r="N3248">
            <v>-720000</v>
          </cell>
          <cell r="P3248" t="str">
            <v>2905100202</v>
          </cell>
          <cell r="Q3248" t="str">
            <v>10081038151</v>
          </cell>
          <cell r="R3248" t="str">
            <v>08001533464 ROBERT ANTONIO CHIRINOS BRACHO</v>
          </cell>
          <cell r="S3248" t="str">
            <v>800117011</v>
          </cell>
          <cell r="T3248" t="str">
            <v>1903730455</v>
          </cell>
          <cell r="U3248" t="str">
            <v>2000301742</v>
          </cell>
          <cell r="V3248" t="str">
            <v>2020</v>
          </cell>
          <cell r="W3248">
            <v>43941</v>
          </cell>
        </row>
        <row r="3249">
          <cell r="G3249">
            <v>30441903</v>
          </cell>
          <cell r="H3249" t="str">
            <v>KR</v>
          </cell>
          <cell r="I3249">
            <v>43745</v>
          </cell>
          <cell r="J3249">
            <v>43800</v>
          </cell>
          <cell r="K3249">
            <v>43746</v>
          </cell>
          <cell r="L3249">
            <v>43806</v>
          </cell>
          <cell r="M3249">
            <v>135</v>
          </cell>
          <cell r="N3249">
            <v>-390000</v>
          </cell>
          <cell r="P3249" t="str">
            <v>2905100202</v>
          </cell>
          <cell r="Q3249" t="str">
            <v>10081038151</v>
          </cell>
          <cell r="R3249" t="str">
            <v>08001255568 LORENZA ISABEL OLIVEROS MARTINEZ</v>
          </cell>
          <cell r="S3249" t="str">
            <v>800117011</v>
          </cell>
          <cell r="T3249" t="str">
            <v>1903730447</v>
          </cell>
          <cell r="U3249" t="str">
            <v>2000301742</v>
          </cell>
          <cell r="V3249" t="str">
            <v>2020</v>
          </cell>
          <cell r="W3249">
            <v>43941</v>
          </cell>
        </row>
        <row r="3250">
          <cell r="G3250">
            <v>30441903</v>
          </cell>
          <cell r="H3250" t="str">
            <v>KR</v>
          </cell>
          <cell r="I3250">
            <v>43745</v>
          </cell>
          <cell r="J3250">
            <v>43800</v>
          </cell>
          <cell r="K3250">
            <v>43759</v>
          </cell>
          <cell r="L3250">
            <v>43819</v>
          </cell>
          <cell r="M3250">
            <v>173</v>
          </cell>
          <cell r="N3250">
            <v>-420000</v>
          </cell>
          <cell r="P3250" t="str">
            <v>2205200201</v>
          </cell>
          <cell r="Q3250" t="str">
            <v>10081038151</v>
          </cell>
          <cell r="R3250" t="str">
            <v>GLOSA INICIAL GL-0893064320914</v>
          </cell>
          <cell r="S3250" t="str">
            <v>800117011</v>
          </cell>
          <cell r="T3250" t="str">
            <v>1903730447</v>
          </cell>
          <cell r="U3250" t="str">
            <v>105243467</v>
          </cell>
          <cell r="V3250" t="str">
            <v>2020</v>
          </cell>
          <cell r="W3250">
            <v>43992</v>
          </cell>
        </row>
        <row r="3251">
          <cell r="G3251">
            <v>30427489</v>
          </cell>
          <cell r="H3251" t="str">
            <v>KR</v>
          </cell>
          <cell r="I3251">
            <v>43545</v>
          </cell>
          <cell r="J3251">
            <v>43800</v>
          </cell>
          <cell r="K3251">
            <v>43739</v>
          </cell>
          <cell r="L3251">
            <v>43799</v>
          </cell>
          <cell r="M3251">
            <v>24</v>
          </cell>
          <cell r="N3251">
            <v>-50492032</v>
          </cell>
          <cell r="P3251" t="str">
            <v>2905100203</v>
          </cell>
          <cell r="Q3251" t="str">
            <v>10011647201</v>
          </cell>
          <cell r="R3251" t="str">
            <v>47675406354 ANTENOR  ARAQUE MARMOL</v>
          </cell>
          <cell r="S3251" t="str">
            <v>4767517011</v>
          </cell>
          <cell r="T3251" t="str">
            <v>1903719476</v>
          </cell>
          <cell r="U3251" t="str">
            <v>2000261910</v>
          </cell>
          <cell r="V3251" t="str">
            <v>2019</v>
          </cell>
          <cell r="W3251">
            <v>43823</v>
          </cell>
        </row>
        <row r="3252">
          <cell r="G3252">
            <v>30427489</v>
          </cell>
          <cell r="H3252" t="str">
            <v>KR</v>
          </cell>
          <cell r="I3252">
            <v>43545</v>
          </cell>
          <cell r="J3252">
            <v>43800</v>
          </cell>
          <cell r="K3252">
            <v>43759</v>
          </cell>
          <cell r="L3252">
            <v>43819</v>
          </cell>
          <cell r="M3252">
            <v>173</v>
          </cell>
          <cell r="N3252">
            <v>-2640000</v>
          </cell>
          <cell r="P3252" t="str">
            <v>2205200201</v>
          </cell>
          <cell r="Q3252" t="str">
            <v>10011647201</v>
          </cell>
          <cell r="R3252" t="str">
            <v>GLOSA INICIAL GL-08555556453638</v>
          </cell>
          <cell r="S3252" t="str">
            <v>4767517011</v>
          </cell>
          <cell r="T3252" t="str">
            <v>1903719476</v>
          </cell>
          <cell r="U3252" t="str">
            <v>105243471</v>
          </cell>
          <cell r="V3252" t="str">
            <v>2020</v>
          </cell>
          <cell r="W3252">
            <v>43992</v>
          </cell>
        </row>
        <row r="3253">
          <cell r="G3253">
            <v>30434078</v>
          </cell>
          <cell r="H3253" t="str">
            <v>KR</v>
          </cell>
          <cell r="I3253">
            <v>43620</v>
          </cell>
          <cell r="J3253">
            <v>43800</v>
          </cell>
          <cell r="K3253">
            <v>43748</v>
          </cell>
          <cell r="L3253">
            <v>43808</v>
          </cell>
          <cell r="M3253">
            <v>133</v>
          </cell>
          <cell r="N3253">
            <v>-14386</v>
          </cell>
          <cell r="P3253" t="str">
            <v>2905100202</v>
          </cell>
          <cell r="Q3253" t="str">
            <v>10101153741</v>
          </cell>
          <cell r="R3253" t="str">
            <v>08001080580 GENNIS CECILIA PERALTA ESCORCIA</v>
          </cell>
          <cell r="S3253" t="str">
            <v>800117011</v>
          </cell>
          <cell r="T3253" t="str">
            <v>1903718600</v>
          </cell>
          <cell r="U3253" t="str">
            <v>2000301742</v>
          </cell>
          <cell r="V3253" t="str">
            <v>2020</v>
          </cell>
          <cell r="W3253">
            <v>43941</v>
          </cell>
        </row>
        <row r="3254">
          <cell r="G3254">
            <v>30434085</v>
          </cell>
          <cell r="H3254" t="str">
            <v>KR</v>
          </cell>
          <cell r="I3254">
            <v>43617</v>
          </cell>
          <cell r="J3254">
            <v>43800</v>
          </cell>
          <cell r="K3254">
            <v>43748</v>
          </cell>
          <cell r="L3254">
            <v>43808</v>
          </cell>
          <cell r="M3254">
            <v>133</v>
          </cell>
          <cell r="N3254">
            <v>-10068</v>
          </cell>
          <cell r="P3254" t="str">
            <v>2905100202</v>
          </cell>
          <cell r="Q3254" t="str">
            <v>10101153741</v>
          </cell>
          <cell r="R3254" t="str">
            <v>08001090660 NOHEMY  RUEDA CORDERO</v>
          </cell>
          <cell r="S3254" t="str">
            <v>800117011</v>
          </cell>
          <cell r="T3254" t="str">
            <v>1903718352</v>
          </cell>
          <cell r="U3254" t="str">
            <v>2000301742</v>
          </cell>
          <cell r="V3254" t="str">
            <v>2020</v>
          </cell>
          <cell r="W3254">
            <v>43941</v>
          </cell>
        </row>
        <row r="3255">
          <cell r="G3255">
            <v>30434070</v>
          </cell>
          <cell r="H3255" t="str">
            <v>KR</v>
          </cell>
          <cell r="I3255">
            <v>43629</v>
          </cell>
          <cell r="J3255">
            <v>43800</v>
          </cell>
          <cell r="K3255">
            <v>43748</v>
          </cell>
          <cell r="L3255">
            <v>43808</v>
          </cell>
          <cell r="M3255">
            <v>133</v>
          </cell>
          <cell r="N3255">
            <v>-14386</v>
          </cell>
          <cell r="P3255" t="str">
            <v>2905100202</v>
          </cell>
          <cell r="Q3255" t="str">
            <v>10101153741</v>
          </cell>
          <cell r="R3255" t="str">
            <v>08001402575 MONICA MARIA ANAYA FUENTES</v>
          </cell>
          <cell r="S3255" t="str">
            <v>800117011</v>
          </cell>
          <cell r="T3255" t="str">
            <v>1903718326</v>
          </cell>
          <cell r="U3255" t="str">
            <v>2000301742</v>
          </cell>
          <cell r="V3255" t="str">
            <v>2020</v>
          </cell>
          <cell r="W3255">
            <v>43941</v>
          </cell>
        </row>
        <row r="3256">
          <cell r="G3256">
            <v>30434069</v>
          </cell>
          <cell r="H3256" t="str">
            <v>KR</v>
          </cell>
          <cell r="I3256">
            <v>43629</v>
          </cell>
          <cell r="J3256">
            <v>43800</v>
          </cell>
          <cell r="K3256">
            <v>43748</v>
          </cell>
          <cell r="L3256">
            <v>43808</v>
          </cell>
          <cell r="M3256">
            <v>133</v>
          </cell>
          <cell r="N3256">
            <v>-14386</v>
          </cell>
          <cell r="P3256" t="str">
            <v>2905100202</v>
          </cell>
          <cell r="Q3256" t="str">
            <v>10101153741</v>
          </cell>
          <cell r="R3256" t="str">
            <v>08638429947 KEIRA SOFIA GUETTE SILVERA</v>
          </cell>
          <cell r="S3256" t="str">
            <v>863817011</v>
          </cell>
          <cell r="T3256" t="str">
            <v>1903718321</v>
          </cell>
          <cell r="U3256" t="str">
            <v>2000301742</v>
          </cell>
          <cell r="V3256" t="str">
            <v>2020</v>
          </cell>
          <cell r="W3256">
            <v>43941</v>
          </cell>
        </row>
        <row r="3257">
          <cell r="G3257">
            <v>30433854</v>
          </cell>
          <cell r="H3257" t="str">
            <v>KR</v>
          </cell>
          <cell r="I3257">
            <v>43627</v>
          </cell>
          <cell r="J3257">
            <v>43800</v>
          </cell>
          <cell r="K3257">
            <v>43748</v>
          </cell>
          <cell r="L3257">
            <v>43808</v>
          </cell>
          <cell r="M3257">
            <v>133</v>
          </cell>
          <cell r="N3257">
            <v>-14386</v>
          </cell>
          <cell r="P3257" t="str">
            <v>2905100202</v>
          </cell>
          <cell r="Q3257" t="str">
            <v>10101153741</v>
          </cell>
          <cell r="R3257" t="str">
            <v>08001143607 ROSMERY ELENA FLOREZ ROMERO</v>
          </cell>
          <cell r="S3257" t="str">
            <v>800117011</v>
          </cell>
          <cell r="T3257" t="str">
            <v>1903717892</v>
          </cell>
          <cell r="U3257" t="str">
            <v>2000301742</v>
          </cell>
          <cell r="V3257" t="str">
            <v>2020</v>
          </cell>
          <cell r="W3257">
            <v>43941</v>
          </cell>
        </row>
        <row r="3258">
          <cell r="G3258">
            <v>30433549</v>
          </cell>
          <cell r="H3258" t="str">
            <v>KR</v>
          </cell>
          <cell r="I3258">
            <v>43624</v>
          </cell>
          <cell r="J3258">
            <v>43800</v>
          </cell>
          <cell r="K3258">
            <v>43748</v>
          </cell>
          <cell r="L3258">
            <v>43808</v>
          </cell>
          <cell r="M3258">
            <v>133</v>
          </cell>
          <cell r="N3258">
            <v>-14386</v>
          </cell>
          <cell r="P3258" t="str">
            <v>2905100202</v>
          </cell>
          <cell r="Q3258" t="str">
            <v>10101153741</v>
          </cell>
          <cell r="R3258" t="str">
            <v>08001223319 ANA TERESA BOHORQUEZ RIVILLAS</v>
          </cell>
          <cell r="S3258" t="str">
            <v>800117011</v>
          </cell>
          <cell r="T3258" t="str">
            <v>1903717883</v>
          </cell>
          <cell r="U3258" t="str">
            <v>2000301742</v>
          </cell>
          <cell r="V3258" t="str">
            <v>2020</v>
          </cell>
          <cell r="W3258">
            <v>43941</v>
          </cell>
        </row>
        <row r="3259">
          <cell r="G3259">
            <v>30433545</v>
          </cell>
          <cell r="H3259" t="str">
            <v>KR</v>
          </cell>
          <cell r="I3259">
            <v>43624</v>
          </cell>
          <cell r="J3259">
            <v>43800</v>
          </cell>
          <cell r="K3259">
            <v>43748</v>
          </cell>
          <cell r="L3259">
            <v>43808</v>
          </cell>
          <cell r="M3259">
            <v>133</v>
          </cell>
          <cell r="N3259">
            <v>-14386</v>
          </cell>
          <cell r="P3259" t="str">
            <v>2905100202</v>
          </cell>
          <cell r="Q3259" t="str">
            <v>10101153741</v>
          </cell>
          <cell r="R3259" t="str">
            <v>08758558543 ROSA DE LIMA MORA</v>
          </cell>
          <cell r="S3259" t="str">
            <v>875817011</v>
          </cell>
          <cell r="T3259" t="str">
            <v>1903717871</v>
          </cell>
          <cell r="U3259" t="str">
            <v>2000301742</v>
          </cell>
          <cell r="V3259" t="str">
            <v>2020</v>
          </cell>
          <cell r="W3259">
            <v>43941</v>
          </cell>
        </row>
        <row r="3260">
          <cell r="G3260">
            <v>30424514</v>
          </cell>
          <cell r="H3260" t="str">
            <v>KR</v>
          </cell>
          <cell r="I3260">
            <v>43509</v>
          </cell>
          <cell r="J3260">
            <v>43800</v>
          </cell>
          <cell r="K3260">
            <v>43748</v>
          </cell>
          <cell r="L3260">
            <v>43808</v>
          </cell>
          <cell r="M3260">
            <v>133</v>
          </cell>
          <cell r="N3260">
            <v>-691448</v>
          </cell>
          <cell r="P3260" t="str">
            <v>2905100202</v>
          </cell>
          <cell r="Q3260" t="str">
            <v>10101153741</v>
          </cell>
          <cell r="R3260" t="str">
            <v>08001344835 DENIS JUDITH VALENCIA PEREA</v>
          </cell>
          <cell r="S3260" t="str">
            <v>800117011</v>
          </cell>
          <cell r="T3260" t="str">
            <v>1903717858</v>
          </cell>
          <cell r="U3260" t="str">
            <v>2000301742</v>
          </cell>
          <cell r="V3260" t="str">
            <v>2020</v>
          </cell>
          <cell r="W3260">
            <v>43941</v>
          </cell>
        </row>
        <row r="3261">
          <cell r="G3261">
            <v>30423853</v>
          </cell>
          <cell r="H3261" t="str">
            <v>KR</v>
          </cell>
          <cell r="I3261">
            <v>43501</v>
          </cell>
          <cell r="J3261">
            <v>43800</v>
          </cell>
          <cell r="K3261">
            <v>43748</v>
          </cell>
          <cell r="L3261">
            <v>43808</v>
          </cell>
          <cell r="M3261">
            <v>133</v>
          </cell>
          <cell r="N3261">
            <v>-873408</v>
          </cell>
          <cell r="P3261" t="str">
            <v>2905100202</v>
          </cell>
          <cell r="Q3261" t="str">
            <v>10101153741</v>
          </cell>
          <cell r="R3261" t="str">
            <v>08001162343 ANA ISABEL BERRUECOS SALDARRIAGA</v>
          </cell>
          <cell r="S3261" t="str">
            <v>800117011</v>
          </cell>
          <cell r="T3261" t="str">
            <v>1903717849</v>
          </cell>
          <cell r="U3261" t="str">
            <v>2000301742</v>
          </cell>
          <cell r="V3261" t="str">
            <v>2020</v>
          </cell>
          <cell r="W3261">
            <v>43941</v>
          </cell>
        </row>
        <row r="3262">
          <cell r="G3262">
            <v>30419000</v>
          </cell>
          <cell r="H3262" t="str">
            <v>KR</v>
          </cell>
          <cell r="I3262">
            <v>43430</v>
          </cell>
          <cell r="J3262">
            <v>43800</v>
          </cell>
          <cell r="K3262">
            <v>43748</v>
          </cell>
          <cell r="L3262">
            <v>43808</v>
          </cell>
          <cell r="M3262">
            <v>133</v>
          </cell>
          <cell r="N3262">
            <v>-60000</v>
          </cell>
          <cell r="P3262" t="str">
            <v>2905100202</v>
          </cell>
          <cell r="Q3262" t="str">
            <v>10101153741</v>
          </cell>
          <cell r="R3262" t="str">
            <v>08758462914 MANUEL ESTEBAN VILLA MARINO</v>
          </cell>
          <cell r="S3262" t="str">
            <v>875817011</v>
          </cell>
          <cell r="T3262" t="str">
            <v>1903717844</v>
          </cell>
          <cell r="U3262" t="str">
            <v>2000301742</v>
          </cell>
          <cell r="V3262" t="str">
            <v>2020</v>
          </cell>
          <cell r="W3262">
            <v>43941</v>
          </cell>
        </row>
        <row r="3263">
          <cell r="G3263">
            <v>30434143</v>
          </cell>
          <cell r="H3263" t="str">
            <v>KR</v>
          </cell>
          <cell r="I3263">
            <v>43629</v>
          </cell>
          <cell r="J3263">
            <v>43800</v>
          </cell>
          <cell r="K3263">
            <v>43748</v>
          </cell>
          <cell r="L3263">
            <v>43808</v>
          </cell>
          <cell r="M3263">
            <v>133</v>
          </cell>
          <cell r="N3263">
            <v>-4549726</v>
          </cell>
          <cell r="P3263" t="str">
            <v>2905100202</v>
          </cell>
          <cell r="Q3263" t="str">
            <v>10101153741</v>
          </cell>
          <cell r="R3263" t="str">
            <v>08560548553 MARCIAL  HERNANDEZ CABALLERO</v>
          </cell>
          <cell r="S3263" t="str">
            <v>856017011</v>
          </cell>
          <cell r="T3263" t="str">
            <v>1903717321</v>
          </cell>
          <cell r="U3263" t="str">
            <v>2000301742</v>
          </cell>
          <cell r="V3263" t="str">
            <v>2020</v>
          </cell>
          <cell r="W3263">
            <v>43941</v>
          </cell>
        </row>
        <row r="3264">
          <cell r="G3264">
            <v>30434143</v>
          </cell>
          <cell r="H3264" t="str">
            <v>KR</v>
          </cell>
          <cell r="I3264">
            <v>43629</v>
          </cell>
          <cell r="J3264">
            <v>43800</v>
          </cell>
          <cell r="K3264">
            <v>43769</v>
          </cell>
          <cell r="L3264">
            <v>43829</v>
          </cell>
          <cell r="M3264">
            <v>163</v>
          </cell>
          <cell r="N3264">
            <v>-2730000</v>
          </cell>
          <cell r="P3264" t="str">
            <v>2205200201</v>
          </cell>
          <cell r="Q3264" t="str">
            <v>10101153741</v>
          </cell>
          <cell r="R3264" t="str">
            <v>GLOSA INICIAL GL-089276935502</v>
          </cell>
          <cell r="S3264" t="str">
            <v>856017011</v>
          </cell>
          <cell r="T3264" t="str">
            <v>1903717321</v>
          </cell>
          <cell r="U3264" t="str">
            <v>105243464</v>
          </cell>
          <cell r="V3264" t="str">
            <v>2020</v>
          </cell>
          <cell r="W3264">
            <v>43992</v>
          </cell>
        </row>
        <row r="3265">
          <cell r="G3265">
            <v>30440548</v>
          </cell>
          <cell r="H3265" t="str">
            <v>KR</v>
          </cell>
          <cell r="I3265">
            <v>43720</v>
          </cell>
          <cell r="J3265">
            <v>43800</v>
          </cell>
          <cell r="K3265">
            <v>43739</v>
          </cell>
          <cell r="L3265">
            <v>43799</v>
          </cell>
          <cell r="M3265">
            <v>24</v>
          </cell>
          <cell r="N3265">
            <v>-45489956</v>
          </cell>
          <cell r="P3265" t="str">
            <v>2905100203</v>
          </cell>
          <cell r="Q3265" t="str">
            <v>10011103797</v>
          </cell>
          <cell r="R3265" t="str">
            <v>20001126518 ARCELIS  YEPEZ PEREZ</v>
          </cell>
          <cell r="S3265" t="str">
            <v>2000117021</v>
          </cell>
          <cell r="T3265" t="str">
            <v>1903717267</v>
          </cell>
          <cell r="U3265" t="str">
            <v>2000261910</v>
          </cell>
          <cell r="V3265" t="str">
            <v>2019</v>
          </cell>
          <cell r="W3265">
            <v>43823</v>
          </cell>
        </row>
        <row r="3266">
          <cell r="G3266">
            <v>30440548</v>
          </cell>
          <cell r="H3266" t="str">
            <v>KR</v>
          </cell>
          <cell r="I3266">
            <v>43720</v>
          </cell>
          <cell r="J3266">
            <v>43800</v>
          </cell>
          <cell r="K3266">
            <v>43755</v>
          </cell>
          <cell r="L3266">
            <v>43815</v>
          </cell>
          <cell r="M3266">
            <v>177</v>
          </cell>
          <cell r="N3266">
            <v>-574026</v>
          </cell>
          <cell r="P3266" t="str">
            <v>2205200201</v>
          </cell>
          <cell r="Q3266" t="str">
            <v>10011103797</v>
          </cell>
          <cell r="R3266" t="str">
            <v>GLOSA INICIAL GL-089276935452</v>
          </cell>
          <cell r="S3266" t="str">
            <v>2000117021</v>
          </cell>
          <cell r="T3266" t="str">
            <v>1903717267</v>
          </cell>
          <cell r="U3266" t="str">
            <v>105243469</v>
          </cell>
          <cell r="V3266" t="str">
            <v>2020</v>
          </cell>
          <cell r="W3266">
            <v>43992</v>
          </cell>
        </row>
        <row r="3267">
          <cell r="G3267">
            <v>30440548</v>
          </cell>
          <cell r="H3267" t="str">
            <v>KR</v>
          </cell>
          <cell r="I3267">
            <v>43720</v>
          </cell>
          <cell r="J3267">
            <v>43800</v>
          </cell>
          <cell r="K3267">
            <v>43739</v>
          </cell>
          <cell r="L3267">
            <v>43799</v>
          </cell>
          <cell r="M3267">
            <v>159</v>
          </cell>
          <cell r="N3267">
            <v>-7630195</v>
          </cell>
          <cell r="P3267" t="str">
            <v>2905100203</v>
          </cell>
          <cell r="Q3267" t="str">
            <v>10011103797</v>
          </cell>
          <cell r="R3267" t="str">
            <v>20001126518 ARCELIS  YEPEZ PEREZ</v>
          </cell>
          <cell r="S3267" t="str">
            <v>2000117021</v>
          </cell>
          <cell r="T3267" t="str">
            <v>1903717267</v>
          </cell>
          <cell r="U3267" t="str">
            <v>2000317972</v>
          </cell>
          <cell r="V3267" t="str">
            <v>2020</v>
          </cell>
          <cell r="W3267">
            <v>43958</v>
          </cell>
        </row>
        <row r="3268">
          <cell r="G3268">
            <v>30441503</v>
          </cell>
          <cell r="H3268" t="str">
            <v>KR</v>
          </cell>
          <cell r="I3268">
            <v>43739</v>
          </cell>
          <cell r="J3268">
            <v>43800</v>
          </cell>
          <cell r="K3268">
            <v>43742</v>
          </cell>
          <cell r="L3268">
            <v>43802</v>
          </cell>
          <cell r="M3268">
            <v>139</v>
          </cell>
          <cell r="N3268">
            <v>-3960000</v>
          </cell>
          <cell r="P3268" t="str">
            <v>2905100202</v>
          </cell>
          <cell r="Q3268" t="str">
            <v>10041051369</v>
          </cell>
          <cell r="R3268" t="str">
            <v>08001087780 ALICIA  LEAL</v>
          </cell>
          <cell r="S3268" t="str">
            <v>843317011</v>
          </cell>
          <cell r="T3268" t="str">
            <v>1903715781</v>
          </cell>
          <cell r="U3268" t="str">
            <v>2000301742</v>
          </cell>
          <cell r="V3268" t="str">
            <v>2020</v>
          </cell>
          <cell r="W3268">
            <v>43941</v>
          </cell>
        </row>
        <row r="3269">
          <cell r="G3269">
            <v>30441503</v>
          </cell>
          <cell r="H3269" t="str">
            <v>KR</v>
          </cell>
          <cell r="I3269">
            <v>43739</v>
          </cell>
          <cell r="J3269">
            <v>43800</v>
          </cell>
          <cell r="K3269">
            <v>43756</v>
          </cell>
          <cell r="L3269">
            <v>43816</v>
          </cell>
          <cell r="M3269">
            <v>176</v>
          </cell>
          <cell r="N3269">
            <v>-60000</v>
          </cell>
          <cell r="P3269" t="str">
            <v>2205200201</v>
          </cell>
          <cell r="Q3269" t="str">
            <v>10041051369</v>
          </cell>
          <cell r="R3269" t="str">
            <v>GLOSA INICIAL GL-0893064320848</v>
          </cell>
          <cell r="S3269" t="str">
            <v>843317011</v>
          </cell>
          <cell r="T3269" t="str">
            <v>1903715781</v>
          </cell>
          <cell r="U3269" t="str">
            <v>105243460</v>
          </cell>
          <cell r="V3269" t="str">
            <v>2020</v>
          </cell>
          <cell r="W3269">
            <v>43992</v>
          </cell>
        </row>
        <row r="3270">
          <cell r="G3270">
            <v>30443054</v>
          </cell>
          <cell r="H3270" t="str">
            <v>KR</v>
          </cell>
          <cell r="I3270">
            <v>43761</v>
          </cell>
          <cell r="J3270">
            <v>43934</v>
          </cell>
          <cell r="K3270">
            <v>43782</v>
          </cell>
          <cell r="L3270">
            <v>43842</v>
          </cell>
          <cell r="M3270">
            <v>116</v>
          </cell>
          <cell r="N3270">
            <v>-1459478</v>
          </cell>
          <cell r="P3270" t="str">
            <v>2905100102</v>
          </cell>
          <cell r="Q3270" t="str">
            <v>11130824430</v>
          </cell>
          <cell r="R3270" t="str">
            <v>70771076523 LEONARDO JOSE GAVIRIA PEREZ</v>
          </cell>
          <cell r="S3270" t="str">
            <v>7077117011</v>
          </cell>
          <cell r="T3270" t="str">
            <v>1903715773</v>
          </cell>
          <cell r="U3270" t="str">
            <v>2000317972</v>
          </cell>
          <cell r="V3270" t="str">
            <v>2020</v>
          </cell>
          <cell r="W3270">
            <v>43958</v>
          </cell>
        </row>
        <row r="3271">
          <cell r="G3271">
            <v>30441557</v>
          </cell>
          <cell r="H3271" t="str">
            <v>KR</v>
          </cell>
          <cell r="I3271">
            <v>43740</v>
          </cell>
          <cell r="J3271">
            <v>43800</v>
          </cell>
          <cell r="K3271">
            <v>43742</v>
          </cell>
          <cell r="L3271">
            <v>43802</v>
          </cell>
          <cell r="M3271">
            <v>139</v>
          </cell>
          <cell r="N3271">
            <v>-2046455</v>
          </cell>
          <cell r="P3271" t="str">
            <v>2905100202</v>
          </cell>
          <cell r="Q3271" t="str">
            <v>10041051369</v>
          </cell>
          <cell r="R3271" t="str">
            <v>08001361774 OTILIA MARIA RODRIGUEZ DE DELGADO</v>
          </cell>
          <cell r="S3271" t="str">
            <v>800117011</v>
          </cell>
          <cell r="T3271" t="str">
            <v>1903715767</v>
          </cell>
          <cell r="U3271" t="str">
            <v>2000301742</v>
          </cell>
          <cell r="V3271" t="str">
            <v>2020</v>
          </cell>
          <cell r="W3271">
            <v>43941</v>
          </cell>
        </row>
        <row r="3272">
          <cell r="G3272">
            <v>30441532</v>
          </cell>
          <cell r="H3272" t="str">
            <v>KR</v>
          </cell>
          <cell r="I3272">
            <v>43739</v>
          </cell>
          <cell r="J3272">
            <v>43800</v>
          </cell>
          <cell r="K3272">
            <v>43742</v>
          </cell>
          <cell r="L3272">
            <v>43802</v>
          </cell>
          <cell r="M3272">
            <v>139</v>
          </cell>
          <cell r="N3272">
            <v>-1050000</v>
          </cell>
          <cell r="P3272" t="str">
            <v>2905100202</v>
          </cell>
          <cell r="Q3272" t="str">
            <v>10041051369</v>
          </cell>
          <cell r="R3272" t="str">
            <v>08001325760 ADOLFO  VALLE CARDENAS</v>
          </cell>
          <cell r="S3272" t="str">
            <v>800117011</v>
          </cell>
          <cell r="T3272" t="str">
            <v>1903715763</v>
          </cell>
          <cell r="U3272" t="str">
            <v>2000301742</v>
          </cell>
          <cell r="V3272" t="str">
            <v>2020</v>
          </cell>
          <cell r="W3272">
            <v>43941</v>
          </cell>
        </row>
        <row r="3273">
          <cell r="G3273">
            <v>30441531</v>
          </cell>
          <cell r="H3273" t="str">
            <v>KR</v>
          </cell>
          <cell r="I3273">
            <v>43739</v>
          </cell>
          <cell r="J3273">
            <v>43800</v>
          </cell>
          <cell r="K3273">
            <v>43742</v>
          </cell>
          <cell r="L3273">
            <v>43802</v>
          </cell>
          <cell r="M3273">
            <v>139</v>
          </cell>
          <cell r="N3273">
            <v>-1380000</v>
          </cell>
          <cell r="P3273" t="str">
            <v>2905100202</v>
          </cell>
          <cell r="Q3273" t="str">
            <v>10041051369</v>
          </cell>
          <cell r="R3273" t="str">
            <v>76001305130 ALVARO ANTONIO POLO JIMENEZ</v>
          </cell>
          <cell r="S3273" t="str">
            <v>800117011</v>
          </cell>
          <cell r="T3273" t="str">
            <v>1903715757</v>
          </cell>
          <cell r="U3273" t="str">
            <v>2000301742</v>
          </cell>
          <cell r="V3273" t="str">
            <v>2020</v>
          </cell>
          <cell r="W3273">
            <v>43941</v>
          </cell>
        </row>
        <row r="3274">
          <cell r="G3274">
            <v>30441370</v>
          </cell>
          <cell r="H3274" t="str">
            <v>KR</v>
          </cell>
          <cell r="I3274">
            <v>43738</v>
          </cell>
          <cell r="J3274">
            <v>43800</v>
          </cell>
          <cell r="K3274">
            <v>43739</v>
          </cell>
          <cell r="L3274">
            <v>43799</v>
          </cell>
          <cell r="M3274">
            <v>142</v>
          </cell>
          <cell r="N3274">
            <v>-1671601</v>
          </cell>
          <cell r="P3274" t="str">
            <v>2905100202</v>
          </cell>
          <cell r="Q3274" t="str">
            <v>10011632789</v>
          </cell>
          <cell r="R3274" t="str">
            <v>08001368030 EUGENIO EFRAIN MENDOZA FUENMAYOR</v>
          </cell>
          <cell r="S3274" t="str">
            <v>800117011</v>
          </cell>
          <cell r="T3274" t="str">
            <v>1903715711</v>
          </cell>
          <cell r="U3274" t="str">
            <v>2000301742</v>
          </cell>
          <cell r="V3274" t="str">
            <v>2020</v>
          </cell>
          <cell r="W3274">
            <v>43941</v>
          </cell>
        </row>
        <row r="3275">
          <cell r="G3275">
            <v>30441029</v>
          </cell>
          <cell r="H3275" t="str">
            <v>KR</v>
          </cell>
          <cell r="I3275">
            <v>43732</v>
          </cell>
          <cell r="J3275">
            <v>43800</v>
          </cell>
          <cell r="K3275">
            <v>43739</v>
          </cell>
          <cell r="L3275">
            <v>43799</v>
          </cell>
          <cell r="M3275">
            <v>142</v>
          </cell>
          <cell r="N3275">
            <v>-60000</v>
          </cell>
          <cell r="P3275" t="str">
            <v>2905100202</v>
          </cell>
          <cell r="Q3275" t="str">
            <v>10011720981</v>
          </cell>
          <cell r="R3275" t="str">
            <v>08001049818 ELIZABETH MARIA BERTEL ARRIETA</v>
          </cell>
          <cell r="S3275" t="str">
            <v>800117011</v>
          </cell>
          <cell r="T3275" t="str">
            <v>1903715391</v>
          </cell>
          <cell r="U3275" t="str">
            <v>2000301742</v>
          </cell>
          <cell r="V3275" t="str">
            <v>2020</v>
          </cell>
          <cell r="W3275">
            <v>43941</v>
          </cell>
        </row>
        <row r="3276">
          <cell r="G3276">
            <v>30440993</v>
          </cell>
          <cell r="H3276" t="str">
            <v>KR</v>
          </cell>
          <cell r="I3276">
            <v>43731</v>
          </cell>
          <cell r="J3276">
            <v>43862</v>
          </cell>
          <cell r="K3276">
            <v>43739</v>
          </cell>
          <cell r="L3276">
            <v>43799</v>
          </cell>
          <cell r="M3276">
            <v>142</v>
          </cell>
          <cell r="N3276">
            <v>-60000</v>
          </cell>
          <cell r="P3276" t="str">
            <v>2905100102</v>
          </cell>
          <cell r="Q3276" t="str">
            <v>10011720981</v>
          </cell>
          <cell r="R3276" t="str">
            <v>08001105724 PEDRO ANTONIO FUENMAYOR RODRIGUEZ</v>
          </cell>
          <cell r="S3276" t="str">
            <v>800117011</v>
          </cell>
          <cell r="T3276" t="str">
            <v>1903715380</v>
          </cell>
          <cell r="U3276" t="str">
            <v>2000301742</v>
          </cell>
          <cell r="V3276" t="str">
            <v>2020</v>
          </cell>
          <cell r="W3276">
            <v>43941</v>
          </cell>
        </row>
        <row r="3277">
          <cell r="G3277">
            <v>30441226</v>
          </cell>
          <cell r="H3277" t="str">
            <v>KR</v>
          </cell>
          <cell r="I3277">
            <v>43734</v>
          </cell>
          <cell r="J3277">
            <v>43800</v>
          </cell>
          <cell r="K3277">
            <v>43739</v>
          </cell>
          <cell r="L3277">
            <v>43799</v>
          </cell>
          <cell r="M3277">
            <v>142</v>
          </cell>
          <cell r="N3277">
            <v>-720000</v>
          </cell>
          <cell r="P3277" t="str">
            <v>2905100202</v>
          </cell>
          <cell r="Q3277" t="str">
            <v>10011600101</v>
          </cell>
          <cell r="R3277" t="str">
            <v>08001070318 LIDA ESTHER NORIEGA JIMENEZ</v>
          </cell>
          <cell r="S3277" t="str">
            <v>800117011</v>
          </cell>
          <cell r="T3277" t="str">
            <v>1903715334</v>
          </cell>
          <cell r="U3277" t="str">
            <v>2000301742</v>
          </cell>
          <cell r="V3277" t="str">
            <v>2020</v>
          </cell>
          <cell r="W3277">
            <v>43941</v>
          </cell>
        </row>
        <row r="3278">
          <cell r="G3278">
            <v>30441200</v>
          </cell>
          <cell r="H3278" t="str">
            <v>KR</v>
          </cell>
          <cell r="I3278">
            <v>43734</v>
          </cell>
          <cell r="J3278">
            <v>43800</v>
          </cell>
          <cell r="K3278">
            <v>43739</v>
          </cell>
          <cell r="L3278">
            <v>43799</v>
          </cell>
          <cell r="M3278">
            <v>142</v>
          </cell>
          <cell r="N3278">
            <v>-2040000</v>
          </cell>
          <cell r="P3278" t="str">
            <v>2905100202</v>
          </cell>
          <cell r="Q3278" t="str">
            <v>10011600101</v>
          </cell>
          <cell r="R3278" t="str">
            <v>08001428499 ALBA SALOME CANTILLO CAICEDO</v>
          </cell>
          <cell r="S3278" t="str">
            <v>800117011</v>
          </cell>
          <cell r="T3278" t="str">
            <v>1903715324</v>
          </cell>
          <cell r="U3278" t="str">
            <v>2000301742</v>
          </cell>
          <cell r="V3278" t="str">
            <v>2020</v>
          </cell>
          <cell r="W3278">
            <v>43941</v>
          </cell>
        </row>
        <row r="3279">
          <cell r="G3279">
            <v>30441139</v>
          </cell>
          <cell r="H3279" t="str">
            <v>KR</v>
          </cell>
          <cell r="I3279">
            <v>43734</v>
          </cell>
          <cell r="J3279">
            <v>43800</v>
          </cell>
          <cell r="K3279">
            <v>43739</v>
          </cell>
          <cell r="L3279">
            <v>43799</v>
          </cell>
          <cell r="M3279">
            <v>142</v>
          </cell>
          <cell r="N3279">
            <v>-2310000</v>
          </cell>
          <cell r="P3279" t="str">
            <v>2905100202</v>
          </cell>
          <cell r="Q3279" t="str">
            <v>10011600101</v>
          </cell>
          <cell r="R3279" t="str">
            <v>08433407225 TEOBALDO  VIZCAINO MARIN</v>
          </cell>
          <cell r="S3279" t="str">
            <v>843317011</v>
          </cell>
          <cell r="T3279" t="str">
            <v>1903715317</v>
          </cell>
          <cell r="U3279" t="str">
            <v>2000301742</v>
          </cell>
          <cell r="V3279" t="str">
            <v>2020</v>
          </cell>
          <cell r="W3279">
            <v>43941</v>
          </cell>
        </row>
        <row r="3280">
          <cell r="G3280">
            <v>30440873</v>
          </cell>
          <cell r="H3280" t="str">
            <v>KR</v>
          </cell>
          <cell r="I3280">
            <v>43701</v>
          </cell>
          <cell r="J3280">
            <v>43800</v>
          </cell>
          <cell r="K3280">
            <v>43739</v>
          </cell>
          <cell r="L3280">
            <v>43799</v>
          </cell>
          <cell r="M3280">
            <v>142</v>
          </cell>
          <cell r="N3280">
            <v>-60000</v>
          </cell>
          <cell r="P3280" t="str">
            <v>2905100202</v>
          </cell>
          <cell r="Q3280" t="str">
            <v>10011611190</v>
          </cell>
          <cell r="R3280" t="str">
            <v>08001402313 CARMEN RAQUEL JIMENEZ DE VILLA</v>
          </cell>
          <cell r="S3280" t="str">
            <v>800117011</v>
          </cell>
          <cell r="T3280" t="str">
            <v>1903715262</v>
          </cell>
          <cell r="U3280" t="str">
            <v>2000301742</v>
          </cell>
          <cell r="V3280" t="str">
            <v>2020</v>
          </cell>
          <cell r="W3280">
            <v>43941</v>
          </cell>
        </row>
        <row r="3281">
          <cell r="G3281">
            <v>30440867</v>
          </cell>
          <cell r="H3281" t="str">
            <v>KR</v>
          </cell>
          <cell r="I3281">
            <v>43727</v>
          </cell>
          <cell r="J3281">
            <v>43800</v>
          </cell>
          <cell r="K3281">
            <v>43739</v>
          </cell>
          <cell r="L3281">
            <v>43799</v>
          </cell>
          <cell r="M3281">
            <v>142</v>
          </cell>
          <cell r="N3281">
            <v>-390000</v>
          </cell>
          <cell r="P3281" t="str">
            <v>2905100202</v>
          </cell>
          <cell r="Q3281" t="str">
            <v>10011611190</v>
          </cell>
          <cell r="R3281" t="str">
            <v>08001368768 LUIS GUILLERMO ARTETA NORIEGA</v>
          </cell>
          <cell r="S3281" t="str">
            <v>800117011</v>
          </cell>
          <cell r="T3281" t="str">
            <v>1903715252</v>
          </cell>
          <cell r="U3281" t="str">
            <v>2000301742</v>
          </cell>
          <cell r="V3281" t="str">
            <v>2020</v>
          </cell>
          <cell r="W3281">
            <v>43941</v>
          </cell>
        </row>
        <row r="3282">
          <cell r="G3282">
            <v>30440864</v>
          </cell>
          <cell r="H3282" t="str">
            <v>KR</v>
          </cell>
          <cell r="I3282">
            <v>43727</v>
          </cell>
          <cell r="J3282">
            <v>43800</v>
          </cell>
          <cell r="K3282">
            <v>43739</v>
          </cell>
          <cell r="L3282">
            <v>43799</v>
          </cell>
          <cell r="M3282">
            <v>142</v>
          </cell>
          <cell r="N3282">
            <v>-60000</v>
          </cell>
          <cell r="P3282" t="str">
            <v>2905100202</v>
          </cell>
          <cell r="Q3282" t="str">
            <v>10011611190</v>
          </cell>
          <cell r="R3282" t="str">
            <v>08436163686 CRISTIAN DE JESUS CAICEDO ORTIZ</v>
          </cell>
          <cell r="S3282" t="str">
            <v>843317011</v>
          </cell>
          <cell r="T3282" t="str">
            <v>1903715236</v>
          </cell>
          <cell r="U3282" t="str">
            <v>2000301742</v>
          </cell>
          <cell r="V3282" t="str">
            <v>2020</v>
          </cell>
          <cell r="W3282">
            <v>43941</v>
          </cell>
        </row>
        <row r="3283">
          <cell r="G3283">
            <v>30440862</v>
          </cell>
          <cell r="H3283" t="str">
            <v>KR</v>
          </cell>
          <cell r="I3283">
            <v>43727</v>
          </cell>
          <cell r="J3283">
            <v>43800</v>
          </cell>
          <cell r="K3283">
            <v>43739</v>
          </cell>
          <cell r="L3283">
            <v>43799</v>
          </cell>
          <cell r="M3283">
            <v>142</v>
          </cell>
          <cell r="N3283">
            <v>-60000</v>
          </cell>
          <cell r="P3283" t="str">
            <v>2905100202</v>
          </cell>
          <cell r="Q3283" t="str">
            <v>10011611190</v>
          </cell>
          <cell r="R3283" t="str">
            <v>08758453668 MIGUEL ANGEL QUINTERO MANJARRES</v>
          </cell>
          <cell r="S3283" t="str">
            <v>875817011</v>
          </cell>
          <cell r="T3283" t="str">
            <v>1903715227</v>
          </cell>
          <cell r="U3283" t="str">
            <v>2000301742</v>
          </cell>
          <cell r="V3283" t="str">
            <v>2020</v>
          </cell>
          <cell r="W3283">
            <v>43941</v>
          </cell>
        </row>
        <row r="3284">
          <cell r="G3284">
            <v>30440860</v>
          </cell>
          <cell r="H3284" t="str">
            <v>KR</v>
          </cell>
          <cell r="I3284">
            <v>43727</v>
          </cell>
          <cell r="J3284">
            <v>43862</v>
          </cell>
          <cell r="K3284">
            <v>43739</v>
          </cell>
          <cell r="L3284">
            <v>43799</v>
          </cell>
          <cell r="M3284">
            <v>142</v>
          </cell>
          <cell r="N3284">
            <v>-60000</v>
          </cell>
          <cell r="P3284" t="str">
            <v>2905100102</v>
          </cell>
          <cell r="Q3284" t="str">
            <v>10011611190</v>
          </cell>
          <cell r="R3284" t="str">
            <v>08001398661 OSVALDO  BLANCO JIMENEZ</v>
          </cell>
          <cell r="S3284" t="str">
            <v>800117011</v>
          </cell>
          <cell r="T3284" t="str">
            <v>1903715222</v>
          </cell>
          <cell r="U3284" t="str">
            <v>2000301742</v>
          </cell>
          <cell r="V3284" t="str">
            <v>2020</v>
          </cell>
          <cell r="W3284">
            <v>43941</v>
          </cell>
        </row>
        <row r="3285">
          <cell r="G3285">
            <v>30440858</v>
          </cell>
          <cell r="H3285" t="str">
            <v>KR</v>
          </cell>
          <cell r="I3285">
            <v>43727</v>
          </cell>
          <cell r="J3285">
            <v>43862</v>
          </cell>
          <cell r="K3285">
            <v>43739</v>
          </cell>
          <cell r="L3285">
            <v>43799</v>
          </cell>
          <cell r="M3285">
            <v>142</v>
          </cell>
          <cell r="N3285">
            <v>-60000</v>
          </cell>
          <cell r="P3285" t="str">
            <v>2905100102</v>
          </cell>
          <cell r="Q3285" t="str">
            <v>10011611190</v>
          </cell>
          <cell r="R3285" t="str">
            <v>08001401950 MARIA LUZ CAMARGO ARRIETA</v>
          </cell>
          <cell r="S3285" t="str">
            <v>800117011</v>
          </cell>
          <cell r="T3285" t="str">
            <v>1903715216</v>
          </cell>
          <cell r="U3285" t="str">
            <v>2000301742</v>
          </cell>
          <cell r="V3285" t="str">
            <v>2020</v>
          </cell>
          <cell r="W3285">
            <v>43941</v>
          </cell>
        </row>
        <row r="3286">
          <cell r="G3286">
            <v>30440856</v>
          </cell>
          <cell r="H3286" t="str">
            <v>KR</v>
          </cell>
          <cell r="I3286">
            <v>43704</v>
          </cell>
          <cell r="J3286">
            <v>43800</v>
          </cell>
          <cell r="K3286">
            <v>43739</v>
          </cell>
          <cell r="L3286">
            <v>43799</v>
          </cell>
          <cell r="M3286">
            <v>142</v>
          </cell>
          <cell r="N3286">
            <v>-60000</v>
          </cell>
          <cell r="P3286" t="str">
            <v>2905100202</v>
          </cell>
          <cell r="Q3286" t="str">
            <v>10011611190</v>
          </cell>
          <cell r="R3286" t="str">
            <v>08001411969 JAVIER ANTONIO ROSILLO PESTANA</v>
          </cell>
          <cell r="S3286" t="str">
            <v>800117011</v>
          </cell>
          <cell r="T3286" t="str">
            <v>1903715210</v>
          </cell>
          <cell r="U3286" t="str">
            <v>2000301742</v>
          </cell>
          <cell r="V3286" t="str">
            <v>2020</v>
          </cell>
          <cell r="W3286">
            <v>43941</v>
          </cell>
        </row>
        <row r="3287">
          <cell r="G3287">
            <v>30440854</v>
          </cell>
          <cell r="H3287" t="str">
            <v>KR</v>
          </cell>
          <cell r="I3287">
            <v>43727</v>
          </cell>
          <cell r="J3287">
            <v>43800</v>
          </cell>
          <cell r="K3287">
            <v>43739</v>
          </cell>
          <cell r="L3287">
            <v>43799</v>
          </cell>
          <cell r="M3287">
            <v>142</v>
          </cell>
          <cell r="N3287">
            <v>-60000</v>
          </cell>
          <cell r="P3287" t="str">
            <v>2905100202</v>
          </cell>
          <cell r="Q3287" t="str">
            <v>10011611190</v>
          </cell>
          <cell r="R3287" t="str">
            <v>08758569295 JAIME RAFAEL ROJAS ACUÑA</v>
          </cell>
          <cell r="S3287" t="str">
            <v>875817011</v>
          </cell>
          <cell r="T3287" t="str">
            <v>1903715206</v>
          </cell>
          <cell r="U3287" t="str">
            <v>2000301742</v>
          </cell>
          <cell r="V3287" t="str">
            <v>2020</v>
          </cell>
          <cell r="W3287">
            <v>43941</v>
          </cell>
        </row>
        <row r="3288">
          <cell r="G3288">
            <v>30440851</v>
          </cell>
          <cell r="H3288" t="str">
            <v>KR</v>
          </cell>
          <cell r="I3288">
            <v>43727</v>
          </cell>
          <cell r="J3288">
            <v>43862</v>
          </cell>
          <cell r="K3288">
            <v>43739</v>
          </cell>
          <cell r="L3288">
            <v>43799</v>
          </cell>
          <cell r="M3288">
            <v>142</v>
          </cell>
          <cell r="N3288">
            <v>-60000</v>
          </cell>
          <cell r="P3288" t="str">
            <v>2905100102</v>
          </cell>
          <cell r="Q3288" t="str">
            <v>10011611190</v>
          </cell>
          <cell r="R3288" t="str">
            <v>08433022845 ADELMA MARIA ACOSTA PALMA</v>
          </cell>
          <cell r="S3288" t="str">
            <v>843317011</v>
          </cell>
          <cell r="T3288" t="str">
            <v>1903715203</v>
          </cell>
          <cell r="U3288" t="str">
            <v>2000301742</v>
          </cell>
          <cell r="V3288" t="str">
            <v>2020</v>
          </cell>
          <cell r="W3288">
            <v>43941</v>
          </cell>
        </row>
        <row r="3289">
          <cell r="G3289">
            <v>30440849</v>
          </cell>
          <cell r="H3289" t="str">
            <v>KR</v>
          </cell>
          <cell r="I3289">
            <v>43727</v>
          </cell>
          <cell r="J3289">
            <v>43800</v>
          </cell>
          <cell r="K3289">
            <v>43739</v>
          </cell>
          <cell r="L3289">
            <v>43799</v>
          </cell>
          <cell r="M3289">
            <v>142</v>
          </cell>
          <cell r="N3289">
            <v>-60000</v>
          </cell>
          <cell r="P3289" t="str">
            <v>2905100202</v>
          </cell>
          <cell r="Q3289" t="str">
            <v>10011611190</v>
          </cell>
          <cell r="R3289" t="str">
            <v>08758569295 JAIME RAFAEL ROJAS ACUÑA</v>
          </cell>
          <cell r="S3289" t="str">
            <v>875817011</v>
          </cell>
          <cell r="T3289" t="str">
            <v>1903715199</v>
          </cell>
          <cell r="U3289" t="str">
            <v>2000301742</v>
          </cell>
          <cell r="V3289" t="str">
            <v>2020</v>
          </cell>
          <cell r="W3289">
            <v>43941</v>
          </cell>
        </row>
        <row r="3290">
          <cell r="G3290">
            <v>30443683</v>
          </cell>
          <cell r="H3290" t="str">
            <v>KR</v>
          </cell>
          <cell r="I3290">
            <v>43769</v>
          </cell>
          <cell r="J3290">
            <v>43807</v>
          </cell>
          <cell r="K3290">
            <v>43777</v>
          </cell>
          <cell r="L3290">
            <v>43837</v>
          </cell>
          <cell r="M3290">
            <v>121</v>
          </cell>
          <cell r="N3290">
            <v>-1380000</v>
          </cell>
          <cell r="P3290" t="str">
            <v>2905100202</v>
          </cell>
          <cell r="Q3290" t="str">
            <v>11081159543</v>
          </cell>
          <cell r="R3290" t="str">
            <v>47605146680 ANA MARIA PERTUZ CABARCAS</v>
          </cell>
          <cell r="S3290" t="str">
            <v>4760517011</v>
          </cell>
          <cell r="T3290" t="str">
            <v>1903711533</v>
          </cell>
          <cell r="U3290" t="str">
            <v>2000317972</v>
          </cell>
          <cell r="V3290" t="str">
            <v>2020</v>
          </cell>
          <cell r="W3290">
            <v>43958</v>
          </cell>
        </row>
        <row r="3291">
          <cell r="G3291">
            <v>30442022</v>
          </cell>
          <cell r="H3291" t="str">
            <v>KR</v>
          </cell>
          <cell r="I3291">
            <v>43746</v>
          </cell>
          <cell r="J3291">
            <v>43807</v>
          </cell>
          <cell r="K3291">
            <v>43777</v>
          </cell>
          <cell r="L3291">
            <v>43837</v>
          </cell>
          <cell r="M3291">
            <v>121</v>
          </cell>
          <cell r="N3291">
            <v>-171601</v>
          </cell>
          <cell r="P3291" t="str">
            <v>2905100202</v>
          </cell>
          <cell r="Q3291" t="str">
            <v>11081157291</v>
          </cell>
          <cell r="R3291" t="str">
            <v>47268397729 JACQUELINE  CANTILLO PINZON</v>
          </cell>
          <cell r="S3291" t="str">
            <v>4726817011</v>
          </cell>
          <cell r="T3291" t="str">
            <v>1903711520</v>
          </cell>
          <cell r="U3291" t="str">
            <v>2000317972</v>
          </cell>
          <cell r="V3291" t="str">
            <v>2020</v>
          </cell>
          <cell r="W3291">
            <v>43958</v>
          </cell>
        </row>
        <row r="3292">
          <cell r="G3292">
            <v>30442012</v>
          </cell>
          <cell r="H3292" t="str">
            <v>KR</v>
          </cell>
          <cell r="I3292">
            <v>43746</v>
          </cell>
          <cell r="J3292">
            <v>43807</v>
          </cell>
          <cell r="K3292">
            <v>43777</v>
          </cell>
          <cell r="L3292">
            <v>43837</v>
          </cell>
          <cell r="M3292">
            <v>121</v>
          </cell>
          <cell r="N3292">
            <v>-60000</v>
          </cell>
          <cell r="P3292" t="str">
            <v>2905100202</v>
          </cell>
          <cell r="Q3292" t="str">
            <v>11081157291</v>
          </cell>
          <cell r="R3292" t="str">
            <v>4772000063022 ALIRYS CONCEPCION ROMERO DIAZ</v>
          </cell>
          <cell r="S3292" t="str">
            <v>4772017011</v>
          </cell>
          <cell r="T3292" t="str">
            <v>1903711519</v>
          </cell>
          <cell r="U3292" t="str">
            <v>2000317972</v>
          </cell>
          <cell r="V3292" t="str">
            <v>2020</v>
          </cell>
          <cell r="W3292">
            <v>43958</v>
          </cell>
        </row>
        <row r="3293">
          <cell r="G3293">
            <v>30443037</v>
          </cell>
          <cell r="H3293" t="str">
            <v>KR</v>
          </cell>
          <cell r="I3293">
            <v>43761</v>
          </cell>
          <cell r="J3293">
            <v>43807</v>
          </cell>
          <cell r="K3293">
            <v>43777</v>
          </cell>
          <cell r="L3293">
            <v>43837</v>
          </cell>
          <cell r="M3293">
            <v>121</v>
          </cell>
          <cell r="N3293">
            <v>-1249890</v>
          </cell>
          <cell r="P3293" t="str">
            <v>2905100202</v>
          </cell>
          <cell r="Q3293" t="str">
            <v>11081200249</v>
          </cell>
          <cell r="R3293" t="str">
            <v>47170406223 GABRIELA  ALEMAN GUTIERREZ</v>
          </cell>
          <cell r="S3293" t="str">
            <v>4717017011</v>
          </cell>
          <cell r="T3293" t="str">
            <v>1903711515</v>
          </cell>
          <cell r="U3293" t="str">
            <v>2000317972</v>
          </cell>
          <cell r="V3293" t="str">
            <v>2020</v>
          </cell>
          <cell r="W3293">
            <v>43958</v>
          </cell>
        </row>
        <row r="3294">
          <cell r="G3294">
            <v>30442864</v>
          </cell>
          <cell r="H3294" t="str">
            <v>KR</v>
          </cell>
          <cell r="I3294">
            <v>43760</v>
          </cell>
          <cell r="J3294">
            <v>43807</v>
          </cell>
          <cell r="K3294">
            <v>43777</v>
          </cell>
          <cell r="L3294">
            <v>43837</v>
          </cell>
          <cell r="M3294">
            <v>121</v>
          </cell>
          <cell r="N3294">
            <v>-14386</v>
          </cell>
          <cell r="P3294" t="str">
            <v>2905100202</v>
          </cell>
          <cell r="Q3294" t="str">
            <v>11081200249</v>
          </cell>
          <cell r="R3294" t="str">
            <v>47205192265 JAISON LUIS OLIVERO DE LA CRUZ</v>
          </cell>
          <cell r="S3294" t="str">
            <v>4720517011</v>
          </cell>
          <cell r="T3294" t="str">
            <v>1903711513</v>
          </cell>
          <cell r="U3294" t="str">
            <v>2000317972</v>
          </cell>
          <cell r="V3294" t="str">
            <v>2020</v>
          </cell>
          <cell r="W3294">
            <v>43958</v>
          </cell>
        </row>
        <row r="3295">
          <cell r="G3295">
            <v>30443823</v>
          </cell>
          <cell r="H3295" t="str">
            <v>KR</v>
          </cell>
          <cell r="I3295">
            <v>43798</v>
          </cell>
          <cell r="J3295">
            <v>43798</v>
          </cell>
          <cell r="K3295">
            <v>43777</v>
          </cell>
          <cell r="L3295">
            <v>43837</v>
          </cell>
          <cell r="M3295">
            <v>-39</v>
          </cell>
          <cell r="N3295">
            <v>-132396987</v>
          </cell>
          <cell r="P3295" t="str">
            <v>2905100202</v>
          </cell>
          <cell r="Q3295" t="str">
            <v>11081207133</v>
          </cell>
          <cell r="R3295" t="str">
            <v>ABONO SERVICIO DE SALUD/CO47001900002780143/OCT 19</v>
          </cell>
          <cell r="S3295" t="str">
            <v>YB999</v>
          </cell>
          <cell r="T3295" t="str">
            <v>1903676484</v>
          </cell>
          <cell r="U3295" t="str">
            <v>2000239911</v>
          </cell>
          <cell r="V3295" t="str">
            <v>2019</v>
          </cell>
          <cell r="W3295">
            <v>43798</v>
          </cell>
        </row>
        <row r="3296">
          <cell r="G3296">
            <v>30443823</v>
          </cell>
          <cell r="H3296" t="str">
            <v>KR</v>
          </cell>
          <cell r="I3296">
            <v>43798</v>
          </cell>
          <cell r="J3296">
            <v>43798</v>
          </cell>
          <cell r="K3296">
            <v>43777</v>
          </cell>
          <cell r="L3296">
            <v>43837</v>
          </cell>
          <cell r="M3296">
            <v>-12</v>
          </cell>
          <cell r="N3296">
            <v>-13067690</v>
          </cell>
          <cell r="P3296" t="str">
            <v>2905100202</v>
          </cell>
          <cell r="Q3296" t="str">
            <v>11081207133</v>
          </cell>
          <cell r="R3296" t="str">
            <v>SALDO SERVICIO DE SALUD/CO47001900002780143/OCT 19</v>
          </cell>
          <cell r="S3296" t="str">
            <v>4700100000</v>
          </cell>
          <cell r="T3296" t="str">
            <v>1903605904</v>
          </cell>
          <cell r="U3296" t="str">
            <v>2000251196</v>
          </cell>
          <cell r="V3296" t="str">
            <v>2019</v>
          </cell>
          <cell r="W3296">
            <v>43825</v>
          </cell>
        </row>
        <row r="3297">
          <cell r="G3297">
            <v>30443823</v>
          </cell>
          <cell r="H3297" t="str">
            <v>KR</v>
          </cell>
          <cell r="I3297">
            <v>43798</v>
          </cell>
          <cell r="J3297">
            <v>43798</v>
          </cell>
          <cell r="K3297">
            <v>43798</v>
          </cell>
          <cell r="L3297">
            <v>43798</v>
          </cell>
          <cell r="M3297">
            <v>0</v>
          </cell>
          <cell r="N3297">
            <v>145464677</v>
          </cell>
          <cell r="P3297" t="str">
            <v>2905100202</v>
          </cell>
          <cell r="Q3297" t="str">
            <v>20191129</v>
          </cell>
          <cell r="R3297" t="str">
            <v>ABONO SERVICIO DE SALUD/CO47001900002780143/OCT 19</v>
          </cell>
          <cell r="S3297" t="str">
            <v>4700100000</v>
          </cell>
          <cell r="T3297" t="str">
            <v>1903676484</v>
          </cell>
          <cell r="U3297" t="str">
            <v>1903676484</v>
          </cell>
          <cell r="V3297" t="str">
            <v>2019</v>
          </cell>
          <cell r="W3297">
            <v>43798</v>
          </cell>
        </row>
        <row r="3298">
          <cell r="G3298">
            <v>30444160</v>
          </cell>
          <cell r="H3298" t="str">
            <v>KR</v>
          </cell>
          <cell r="I3298">
            <v>43776</v>
          </cell>
          <cell r="J3298">
            <v>43798</v>
          </cell>
          <cell r="K3298">
            <v>43787</v>
          </cell>
          <cell r="L3298">
            <v>43847</v>
          </cell>
          <cell r="M3298">
            <v>96</v>
          </cell>
          <cell r="N3298">
            <v>-735223697</v>
          </cell>
          <cell r="P3298" t="str">
            <v>2905100202</v>
          </cell>
          <cell r="Q3298" t="str">
            <v>BARRANQUILLA</v>
          </cell>
          <cell r="R3298" t="str">
            <v>CONTRATO MAIS PERIODO OCTUBRE 2019</v>
          </cell>
          <cell r="S3298" t="str">
            <v>800100000</v>
          </cell>
          <cell r="T3298" t="str">
            <v>1903660862</v>
          </cell>
          <cell r="U3298" t="str">
            <v>2000303106</v>
          </cell>
          <cell r="V3298" t="str">
            <v>2020</v>
          </cell>
          <cell r="W3298">
            <v>43943</v>
          </cell>
        </row>
        <row r="3299">
          <cell r="G3299">
            <v>30440559</v>
          </cell>
          <cell r="H3299" t="str">
            <v>KR</v>
          </cell>
          <cell r="I3299">
            <v>43702</v>
          </cell>
          <cell r="J3299">
            <v>43800</v>
          </cell>
          <cell r="K3299">
            <v>43739</v>
          </cell>
          <cell r="L3299">
            <v>43799</v>
          </cell>
          <cell r="M3299">
            <v>142</v>
          </cell>
          <cell r="N3299">
            <v>-60000</v>
          </cell>
          <cell r="P3299" t="str">
            <v>2905100202</v>
          </cell>
          <cell r="Q3299" t="str">
            <v>10011541350</v>
          </cell>
          <cell r="R3299" t="str">
            <v>08001048586 JOSE LUIS MORENO ALVAREZ</v>
          </cell>
          <cell r="S3299" t="str">
            <v>800117011</v>
          </cell>
          <cell r="T3299" t="str">
            <v>1903641992</v>
          </cell>
          <cell r="U3299" t="str">
            <v>2000301742</v>
          </cell>
          <cell r="V3299" t="str">
            <v>2020</v>
          </cell>
          <cell r="W3299">
            <v>43941</v>
          </cell>
        </row>
        <row r="3300">
          <cell r="G3300">
            <v>30440559</v>
          </cell>
          <cell r="H3300" t="str">
            <v>KR</v>
          </cell>
          <cell r="I3300">
            <v>43702</v>
          </cell>
          <cell r="J3300">
            <v>43800</v>
          </cell>
          <cell r="K3300">
            <v>43767</v>
          </cell>
          <cell r="L3300">
            <v>43827</v>
          </cell>
          <cell r="M3300">
            <v>165</v>
          </cell>
          <cell r="N3300">
            <v>-330000</v>
          </cell>
          <cell r="P3300" t="str">
            <v>2205200201</v>
          </cell>
          <cell r="Q3300" t="str">
            <v>10011541350</v>
          </cell>
          <cell r="R3300" t="str">
            <v>GLOSA INICIAL GL-085555560434598</v>
          </cell>
          <cell r="S3300" t="str">
            <v>800117011</v>
          </cell>
          <cell r="T3300" t="str">
            <v>1903641992</v>
          </cell>
          <cell r="U3300" t="str">
            <v>105243458</v>
          </cell>
          <cell r="V3300" t="str">
            <v>2020</v>
          </cell>
          <cell r="W3300">
            <v>43992</v>
          </cell>
        </row>
        <row r="3301">
          <cell r="G3301">
            <v>30440333</v>
          </cell>
          <cell r="H3301" t="str">
            <v>KR</v>
          </cell>
          <cell r="I3301">
            <v>43718</v>
          </cell>
          <cell r="J3301">
            <v>43800</v>
          </cell>
          <cell r="K3301">
            <v>43739</v>
          </cell>
          <cell r="L3301">
            <v>43799</v>
          </cell>
          <cell r="M3301">
            <v>142</v>
          </cell>
          <cell r="N3301">
            <v>-501592</v>
          </cell>
          <cell r="P3301" t="str">
            <v>2905100202</v>
          </cell>
          <cell r="Q3301" t="str">
            <v>10011541350</v>
          </cell>
          <cell r="R3301" t="str">
            <v>08001207023 JOHN JAIRO APARICIO BULA</v>
          </cell>
          <cell r="S3301" t="str">
            <v>800117011</v>
          </cell>
          <cell r="T3301" t="str">
            <v>1903641978</v>
          </cell>
          <cell r="U3301" t="str">
            <v>2000301742</v>
          </cell>
          <cell r="V3301" t="str">
            <v>2020</v>
          </cell>
          <cell r="W3301">
            <v>43941</v>
          </cell>
        </row>
        <row r="3302">
          <cell r="G3302">
            <v>30440333</v>
          </cell>
          <cell r="H3302" t="str">
            <v>KR</v>
          </cell>
          <cell r="I3302">
            <v>43718</v>
          </cell>
          <cell r="J3302">
            <v>43800</v>
          </cell>
          <cell r="K3302">
            <v>43767</v>
          </cell>
          <cell r="L3302">
            <v>43827</v>
          </cell>
          <cell r="M3302">
            <v>165</v>
          </cell>
          <cell r="N3302">
            <v>-111610</v>
          </cell>
          <cell r="P3302" t="str">
            <v>2205200201</v>
          </cell>
          <cell r="Q3302" t="str">
            <v>10011541350</v>
          </cell>
          <cell r="R3302" t="str">
            <v>GLOSA INICIAL GL-085555560434621</v>
          </cell>
          <cell r="S3302" t="str">
            <v>800117011</v>
          </cell>
          <cell r="T3302" t="str">
            <v>1903641978</v>
          </cell>
          <cell r="U3302" t="str">
            <v>105243458</v>
          </cell>
          <cell r="V3302" t="str">
            <v>2020</v>
          </cell>
          <cell r="W3302">
            <v>43992</v>
          </cell>
        </row>
        <row r="3303">
          <cell r="G3303">
            <v>30440325</v>
          </cell>
          <cell r="H3303" t="str">
            <v>KR</v>
          </cell>
          <cell r="I3303">
            <v>43718</v>
          </cell>
          <cell r="J3303">
            <v>43800</v>
          </cell>
          <cell r="K3303">
            <v>43739</v>
          </cell>
          <cell r="L3303">
            <v>43799</v>
          </cell>
          <cell r="M3303">
            <v>142</v>
          </cell>
          <cell r="N3303">
            <v>-212800</v>
          </cell>
          <cell r="P3303" t="str">
            <v>2905100202</v>
          </cell>
          <cell r="Q3303" t="str">
            <v>10011541350</v>
          </cell>
          <cell r="R3303" t="str">
            <v>08001053586 VIRGINIA ISABEL HERNANDEZ ALFARO</v>
          </cell>
          <cell r="S3303" t="str">
            <v>800117011</v>
          </cell>
          <cell r="T3303" t="str">
            <v>1903641962</v>
          </cell>
          <cell r="U3303" t="str">
            <v>2000301742</v>
          </cell>
          <cell r="V3303" t="str">
            <v>2020</v>
          </cell>
          <cell r="W3303">
            <v>43941</v>
          </cell>
        </row>
        <row r="3304">
          <cell r="G3304">
            <v>30440325</v>
          </cell>
          <cell r="H3304" t="str">
            <v>KR</v>
          </cell>
          <cell r="I3304">
            <v>43718</v>
          </cell>
          <cell r="J3304">
            <v>43800</v>
          </cell>
          <cell r="K3304">
            <v>43767</v>
          </cell>
          <cell r="L3304">
            <v>43827</v>
          </cell>
          <cell r="M3304">
            <v>165</v>
          </cell>
          <cell r="N3304">
            <v>-330000</v>
          </cell>
          <cell r="P3304" t="str">
            <v>2205200201</v>
          </cell>
          <cell r="Q3304" t="str">
            <v>10011541350</v>
          </cell>
          <cell r="R3304" t="str">
            <v>GLOSA INICIAL GL-085555560434597</v>
          </cell>
          <cell r="S3304" t="str">
            <v>800117011</v>
          </cell>
          <cell r="T3304" t="str">
            <v>1903641962</v>
          </cell>
          <cell r="U3304" t="str">
            <v>105243462</v>
          </cell>
          <cell r="V3304" t="str">
            <v>2020</v>
          </cell>
          <cell r="W3304">
            <v>43992</v>
          </cell>
        </row>
        <row r="3305">
          <cell r="G3305">
            <v>30440316</v>
          </cell>
          <cell r="H3305" t="str">
            <v>KR</v>
          </cell>
          <cell r="I3305">
            <v>43718</v>
          </cell>
          <cell r="J3305">
            <v>43800</v>
          </cell>
          <cell r="K3305">
            <v>43739</v>
          </cell>
          <cell r="L3305">
            <v>43799</v>
          </cell>
          <cell r="M3305">
            <v>142</v>
          </cell>
          <cell r="N3305">
            <v>-171601</v>
          </cell>
          <cell r="P3305" t="str">
            <v>2905100202</v>
          </cell>
          <cell r="Q3305" t="str">
            <v>10011541350</v>
          </cell>
          <cell r="R3305" t="str">
            <v>08001191326 MARIA SEBASTIANA MORRON SIERRA</v>
          </cell>
          <cell r="S3305" t="str">
            <v>800117011</v>
          </cell>
          <cell r="T3305" t="str">
            <v>1903641942</v>
          </cell>
          <cell r="U3305" t="str">
            <v>2000301742</v>
          </cell>
          <cell r="V3305" t="str">
            <v>2020</v>
          </cell>
          <cell r="W3305">
            <v>43941</v>
          </cell>
        </row>
        <row r="3306">
          <cell r="G3306">
            <v>30440316</v>
          </cell>
          <cell r="H3306" t="str">
            <v>KR</v>
          </cell>
          <cell r="I3306">
            <v>43718</v>
          </cell>
          <cell r="J3306">
            <v>43800</v>
          </cell>
          <cell r="K3306">
            <v>43766</v>
          </cell>
          <cell r="L3306">
            <v>43826</v>
          </cell>
          <cell r="M3306">
            <v>166</v>
          </cell>
          <cell r="N3306">
            <v>-330000</v>
          </cell>
          <cell r="P3306" t="str">
            <v>2205200201</v>
          </cell>
          <cell r="Q3306" t="str">
            <v>10011541350</v>
          </cell>
          <cell r="R3306" t="str">
            <v>GLOSA INICIAL GL-085555560434588</v>
          </cell>
          <cell r="S3306" t="str">
            <v>800117011</v>
          </cell>
          <cell r="T3306" t="str">
            <v>1903641942</v>
          </cell>
          <cell r="U3306" t="str">
            <v>105243461</v>
          </cell>
          <cell r="V3306" t="str">
            <v>2020</v>
          </cell>
          <cell r="W3306">
            <v>43992</v>
          </cell>
        </row>
        <row r="3307">
          <cell r="G3307">
            <v>30440624</v>
          </cell>
          <cell r="H3307" t="str">
            <v>KR</v>
          </cell>
          <cell r="I3307">
            <v>43724</v>
          </cell>
          <cell r="J3307">
            <v>43800</v>
          </cell>
          <cell r="K3307">
            <v>43739</v>
          </cell>
          <cell r="L3307">
            <v>43799</v>
          </cell>
          <cell r="M3307">
            <v>142</v>
          </cell>
          <cell r="N3307">
            <v>-6000000</v>
          </cell>
          <cell r="P3307" t="str">
            <v>2905100202</v>
          </cell>
          <cell r="Q3307" t="str">
            <v>10011541350</v>
          </cell>
          <cell r="R3307" t="str">
            <v>08001255568 LORENZA ISABEL OLIVEROS MARTINEZ</v>
          </cell>
          <cell r="S3307" t="str">
            <v>800117011</v>
          </cell>
          <cell r="T3307" t="str">
            <v>1903641813</v>
          </cell>
          <cell r="U3307" t="str">
            <v>2000301742</v>
          </cell>
          <cell r="V3307" t="str">
            <v>2020</v>
          </cell>
          <cell r="W3307">
            <v>43941</v>
          </cell>
        </row>
        <row r="3308">
          <cell r="G3308">
            <v>30440540</v>
          </cell>
          <cell r="H3308" t="str">
            <v>KR</v>
          </cell>
          <cell r="I3308">
            <v>43720</v>
          </cell>
          <cell r="J3308">
            <v>43800</v>
          </cell>
          <cell r="K3308">
            <v>43739</v>
          </cell>
          <cell r="L3308">
            <v>43799</v>
          </cell>
          <cell r="M3308">
            <v>142</v>
          </cell>
          <cell r="N3308">
            <v>-9547071</v>
          </cell>
          <cell r="P3308" t="str">
            <v>2905100202</v>
          </cell>
          <cell r="Q3308" t="str">
            <v>10011541350</v>
          </cell>
          <cell r="R3308" t="str">
            <v>08001398452 JULIO  PEREZ MARTINEZ</v>
          </cell>
          <cell r="S3308" t="str">
            <v>800117011</v>
          </cell>
          <cell r="T3308" t="str">
            <v>1903641790</v>
          </cell>
          <cell r="U3308" t="str">
            <v>2000301742</v>
          </cell>
          <cell r="V3308" t="str">
            <v>2020</v>
          </cell>
          <cell r="W3308">
            <v>43941</v>
          </cell>
        </row>
        <row r="3309">
          <cell r="G3309">
            <v>30440521</v>
          </cell>
          <cell r="H3309" t="str">
            <v>KR</v>
          </cell>
          <cell r="I3309">
            <v>43720</v>
          </cell>
          <cell r="J3309">
            <v>43800</v>
          </cell>
          <cell r="K3309">
            <v>43739</v>
          </cell>
          <cell r="L3309">
            <v>43799</v>
          </cell>
          <cell r="M3309">
            <v>142</v>
          </cell>
          <cell r="N3309">
            <v>-60000</v>
          </cell>
          <cell r="P3309" t="str">
            <v>2905100202</v>
          </cell>
          <cell r="Q3309" t="str">
            <v>10011541350</v>
          </cell>
          <cell r="R3309" t="str">
            <v>08001018054 JOSUE DAVID GIRALDO VISBAL</v>
          </cell>
          <cell r="S3309" t="str">
            <v>800117011</v>
          </cell>
          <cell r="T3309" t="str">
            <v>1903641771</v>
          </cell>
          <cell r="U3309" t="str">
            <v>2000301742</v>
          </cell>
          <cell r="V3309" t="str">
            <v>2020</v>
          </cell>
          <cell r="W3309">
            <v>43941</v>
          </cell>
        </row>
        <row r="3310">
          <cell r="G3310">
            <v>30440520</v>
          </cell>
          <cell r="H3310" t="str">
            <v>KR</v>
          </cell>
          <cell r="I3310">
            <v>43720</v>
          </cell>
          <cell r="J3310">
            <v>43800</v>
          </cell>
          <cell r="K3310">
            <v>43739</v>
          </cell>
          <cell r="L3310">
            <v>43799</v>
          </cell>
          <cell r="M3310">
            <v>142</v>
          </cell>
          <cell r="N3310">
            <v>-60000</v>
          </cell>
          <cell r="P3310" t="str">
            <v>2905100202</v>
          </cell>
          <cell r="Q3310" t="str">
            <v>10011541350</v>
          </cell>
          <cell r="R3310" t="str">
            <v>08001115555 ONEIS  MEDINA POLO</v>
          </cell>
          <cell r="S3310" t="str">
            <v>800117011</v>
          </cell>
          <cell r="T3310" t="str">
            <v>1903641763</v>
          </cell>
          <cell r="U3310" t="str">
            <v>2000301742</v>
          </cell>
          <cell r="V3310" t="str">
            <v>2020</v>
          </cell>
          <cell r="W3310">
            <v>43941</v>
          </cell>
        </row>
        <row r="3311">
          <cell r="G3311">
            <v>30440519</v>
          </cell>
          <cell r="H3311" t="str">
            <v>KR</v>
          </cell>
          <cell r="I3311">
            <v>43720</v>
          </cell>
          <cell r="J3311">
            <v>43800</v>
          </cell>
          <cell r="K3311">
            <v>43739</v>
          </cell>
          <cell r="L3311">
            <v>43799</v>
          </cell>
          <cell r="M3311">
            <v>142</v>
          </cell>
          <cell r="N3311">
            <v>-60000</v>
          </cell>
          <cell r="P3311" t="str">
            <v>2905100202</v>
          </cell>
          <cell r="Q3311" t="str">
            <v>10011541350</v>
          </cell>
          <cell r="R3311" t="str">
            <v>08001185335 DILAN DAVID ESCORCIA MALDONADO</v>
          </cell>
          <cell r="S3311" t="str">
            <v>800117011</v>
          </cell>
          <cell r="T3311" t="str">
            <v>1903641752</v>
          </cell>
          <cell r="U3311" t="str">
            <v>2000301742</v>
          </cell>
          <cell r="V3311" t="str">
            <v>2020</v>
          </cell>
          <cell r="W3311">
            <v>43941</v>
          </cell>
        </row>
        <row r="3312">
          <cell r="G3312">
            <v>30440518</v>
          </cell>
          <cell r="H3312" t="str">
            <v>KR</v>
          </cell>
          <cell r="I3312">
            <v>43720</v>
          </cell>
          <cell r="J3312">
            <v>43800</v>
          </cell>
          <cell r="K3312">
            <v>43739</v>
          </cell>
          <cell r="L3312">
            <v>43799</v>
          </cell>
          <cell r="M3312">
            <v>142</v>
          </cell>
          <cell r="N3312">
            <v>-60000</v>
          </cell>
          <cell r="P3312" t="str">
            <v>2905100202</v>
          </cell>
          <cell r="Q3312" t="str">
            <v>10011541350</v>
          </cell>
          <cell r="R3312" t="str">
            <v>08001199119 EDITH JOHANA GUTIERREZ CARREÑO</v>
          </cell>
          <cell r="S3312" t="str">
            <v>800117011</v>
          </cell>
          <cell r="T3312" t="str">
            <v>1903641733</v>
          </cell>
          <cell r="U3312" t="str">
            <v>2000301742</v>
          </cell>
          <cell r="V3312" t="str">
            <v>2020</v>
          </cell>
          <cell r="W3312">
            <v>43941</v>
          </cell>
        </row>
        <row r="3313">
          <cell r="G3313">
            <v>30440517</v>
          </cell>
          <cell r="H3313" t="str">
            <v>KR</v>
          </cell>
          <cell r="I3313">
            <v>43720</v>
          </cell>
          <cell r="J3313">
            <v>43800</v>
          </cell>
          <cell r="K3313">
            <v>43739</v>
          </cell>
          <cell r="L3313">
            <v>43799</v>
          </cell>
          <cell r="M3313">
            <v>142</v>
          </cell>
          <cell r="N3313">
            <v>-60000</v>
          </cell>
          <cell r="P3313" t="str">
            <v>2905100202</v>
          </cell>
          <cell r="Q3313" t="str">
            <v>10011541350</v>
          </cell>
          <cell r="R3313" t="str">
            <v>08001308341 JOSEFA MARIA CANGAREJO CABALLERO</v>
          </cell>
          <cell r="S3313" t="str">
            <v>800117011</v>
          </cell>
          <cell r="T3313" t="str">
            <v>1903641707</v>
          </cell>
          <cell r="U3313" t="str">
            <v>2000301742</v>
          </cell>
          <cell r="V3313" t="str">
            <v>2020</v>
          </cell>
          <cell r="W3313">
            <v>43941</v>
          </cell>
        </row>
        <row r="3314">
          <cell r="G3314">
            <v>30440516</v>
          </cell>
          <cell r="H3314" t="str">
            <v>KR</v>
          </cell>
          <cell r="I3314">
            <v>43720</v>
          </cell>
          <cell r="J3314">
            <v>43800</v>
          </cell>
          <cell r="K3314">
            <v>43739</v>
          </cell>
          <cell r="L3314">
            <v>43799</v>
          </cell>
          <cell r="M3314">
            <v>142</v>
          </cell>
          <cell r="N3314">
            <v>-60000</v>
          </cell>
          <cell r="P3314" t="str">
            <v>2905100202</v>
          </cell>
          <cell r="Q3314" t="str">
            <v>10011541350</v>
          </cell>
          <cell r="R3314" t="str">
            <v>08001072352 CARMEN ISABEL BETANCOURT CASTILLO</v>
          </cell>
          <cell r="S3314" t="str">
            <v>800117011</v>
          </cell>
          <cell r="T3314" t="str">
            <v>1903641695</v>
          </cell>
          <cell r="U3314" t="str">
            <v>2000301742</v>
          </cell>
          <cell r="V3314" t="str">
            <v>2020</v>
          </cell>
          <cell r="W3314">
            <v>43941</v>
          </cell>
        </row>
        <row r="3315">
          <cell r="G3315">
            <v>30440514</v>
          </cell>
          <cell r="H3315" t="str">
            <v>KR</v>
          </cell>
          <cell r="I3315">
            <v>43720</v>
          </cell>
          <cell r="J3315">
            <v>43800</v>
          </cell>
          <cell r="K3315">
            <v>43739</v>
          </cell>
          <cell r="L3315">
            <v>43799</v>
          </cell>
          <cell r="M3315">
            <v>142</v>
          </cell>
          <cell r="N3315">
            <v>-60000</v>
          </cell>
          <cell r="P3315" t="str">
            <v>2905100202</v>
          </cell>
          <cell r="Q3315" t="str">
            <v>10011541350</v>
          </cell>
          <cell r="R3315" t="str">
            <v>08758505237 YOSMELDY JUDITH CRESPO PALMERA</v>
          </cell>
          <cell r="S3315" t="str">
            <v>875817011</v>
          </cell>
          <cell r="T3315" t="str">
            <v>1903641683</v>
          </cell>
          <cell r="U3315" t="str">
            <v>2000301742</v>
          </cell>
          <cell r="V3315" t="str">
            <v>2020</v>
          </cell>
          <cell r="W3315">
            <v>43941</v>
          </cell>
        </row>
        <row r="3316">
          <cell r="G3316">
            <v>30440323</v>
          </cell>
          <cell r="H3316" t="str">
            <v>KR</v>
          </cell>
          <cell r="I3316">
            <v>43718</v>
          </cell>
          <cell r="J3316">
            <v>43800</v>
          </cell>
          <cell r="K3316">
            <v>43739</v>
          </cell>
          <cell r="L3316">
            <v>43799</v>
          </cell>
          <cell r="M3316">
            <v>142</v>
          </cell>
          <cell r="N3316">
            <v>-720000</v>
          </cell>
          <cell r="P3316" t="str">
            <v>2905100202</v>
          </cell>
          <cell r="Q3316" t="str">
            <v>10011541350</v>
          </cell>
          <cell r="R3316" t="str">
            <v>08001079187 RAFAEL  BARRAGAN CALDAS</v>
          </cell>
          <cell r="S3316" t="str">
            <v>800117011</v>
          </cell>
          <cell r="T3316" t="str">
            <v>1903641640</v>
          </cell>
          <cell r="U3316" t="str">
            <v>2000301742</v>
          </cell>
          <cell r="V3316" t="str">
            <v>2020</v>
          </cell>
          <cell r="W3316">
            <v>43941</v>
          </cell>
        </row>
        <row r="3317">
          <cell r="G3317">
            <v>30440305</v>
          </cell>
          <cell r="H3317" t="str">
            <v>KR</v>
          </cell>
          <cell r="I3317">
            <v>43703</v>
          </cell>
          <cell r="J3317">
            <v>43800</v>
          </cell>
          <cell r="K3317">
            <v>43739</v>
          </cell>
          <cell r="L3317">
            <v>43799</v>
          </cell>
          <cell r="M3317">
            <v>142</v>
          </cell>
          <cell r="N3317">
            <v>-60000</v>
          </cell>
          <cell r="P3317" t="str">
            <v>2905100202</v>
          </cell>
          <cell r="Q3317" t="str">
            <v>10011541350</v>
          </cell>
          <cell r="R3317" t="str">
            <v>08001084849 NICOLASA EUFEMIA RANGEL OROZCO</v>
          </cell>
          <cell r="S3317" t="str">
            <v>800117011</v>
          </cell>
          <cell r="T3317" t="str">
            <v>1903641625</v>
          </cell>
          <cell r="U3317" t="str">
            <v>2000301742</v>
          </cell>
          <cell r="V3317" t="str">
            <v>2020</v>
          </cell>
          <cell r="W3317">
            <v>43941</v>
          </cell>
        </row>
        <row r="3318">
          <cell r="G3318">
            <v>30440304</v>
          </cell>
          <cell r="H3318" t="str">
            <v>KR</v>
          </cell>
          <cell r="I3318">
            <v>43718</v>
          </cell>
          <cell r="J3318">
            <v>43800</v>
          </cell>
          <cell r="K3318">
            <v>43739</v>
          </cell>
          <cell r="L3318">
            <v>43799</v>
          </cell>
          <cell r="M3318">
            <v>142</v>
          </cell>
          <cell r="N3318">
            <v>-60000</v>
          </cell>
          <cell r="P3318" t="str">
            <v>2905100202</v>
          </cell>
          <cell r="Q3318" t="str">
            <v>10011541350</v>
          </cell>
          <cell r="R3318" t="str">
            <v>08001455199 NAVIJA DEL ROSARIO JALLER PICON</v>
          </cell>
          <cell r="S3318" t="str">
            <v>875817011</v>
          </cell>
          <cell r="T3318" t="str">
            <v>1903641600</v>
          </cell>
          <cell r="U3318" t="str">
            <v>2000301742</v>
          </cell>
          <cell r="V3318" t="str">
            <v>2020</v>
          </cell>
          <cell r="W3318">
            <v>43941</v>
          </cell>
        </row>
        <row r="3319">
          <cell r="G3319">
            <v>30440302</v>
          </cell>
          <cell r="H3319" t="str">
            <v>KR</v>
          </cell>
          <cell r="I3319">
            <v>43639</v>
          </cell>
          <cell r="J3319">
            <v>43862</v>
          </cell>
          <cell r="K3319">
            <v>43739</v>
          </cell>
          <cell r="L3319">
            <v>43799</v>
          </cell>
          <cell r="M3319">
            <v>142</v>
          </cell>
          <cell r="N3319">
            <v>-60000</v>
          </cell>
          <cell r="P3319" t="str">
            <v>2905100102</v>
          </cell>
          <cell r="Q3319" t="str">
            <v>10011541350</v>
          </cell>
          <cell r="R3319" t="str">
            <v>08001113129 KILMAR ALFONSO ROJAS DE LA CRUZ</v>
          </cell>
          <cell r="S3319" t="str">
            <v>800117011</v>
          </cell>
          <cell r="T3319" t="str">
            <v>1903641586</v>
          </cell>
          <cell r="U3319" t="str">
            <v>2000301742</v>
          </cell>
          <cell r="V3319" t="str">
            <v>2020</v>
          </cell>
          <cell r="W3319">
            <v>43941</v>
          </cell>
        </row>
        <row r="3320">
          <cell r="G3320">
            <v>30440299</v>
          </cell>
          <cell r="H3320" t="str">
            <v>KR</v>
          </cell>
          <cell r="I3320">
            <v>43699</v>
          </cell>
          <cell r="J3320">
            <v>43800</v>
          </cell>
          <cell r="K3320">
            <v>43739</v>
          </cell>
          <cell r="L3320">
            <v>43799</v>
          </cell>
          <cell r="M3320">
            <v>142</v>
          </cell>
          <cell r="N3320">
            <v>-60000</v>
          </cell>
          <cell r="P3320" t="str">
            <v>2905100202</v>
          </cell>
          <cell r="Q3320" t="str">
            <v>10011541350</v>
          </cell>
          <cell r="R3320" t="str">
            <v>4796000091005 LEIDIS JOSEFA POLO DE LA HOZ</v>
          </cell>
          <cell r="S3320" t="str">
            <v>800117011</v>
          </cell>
          <cell r="T3320" t="str">
            <v>1903641570</v>
          </cell>
          <cell r="U3320" t="str">
            <v>2000301742</v>
          </cell>
          <cell r="V3320" t="str">
            <v>2020</v>
          </cell>
          <cell r="W3320">
            <v>43941</v>
          </cell>
        </row>
        <row r="3321">
          <cell r="G3321">
            <v>30440298</v>
          </cell>
          <cell r="H3321" t="str">
            <v>KR</v>
          </cell>
          <cell r="I3321">
            <v>43718</v>
          </cell>
          <cell r="J3321">
            <v>43800</v>
          </cell>
          <cell r="K3321">
            <v>43739</v>
          </cell>
          <cell r="L3321">
            <v>43799</v>
          </cell>
          <cell r="M3321">
            <v>142</v>
          </cell>
          <cell r="N3321">
            <v>-60000</v>
          </cell>
          <cell r="P3321" t="str">
            <v>2905100202</v>
          </cell>
          <cell r="Q3321" t="str">
            <v>10011541350</v>
          </cell>
          <cell r="R3321" t="str">
            <v>08001520071 HUMBERTO REY DE ALBA SILVA</v>
          </cell>
          <cell r="S3321" t="str">
            <v>800117011</v>
          </cell>
          <cell r="T3321" t="str">
            <v>1903641560</v>
          </cell>
          <cell r="U3321" t="str">
            <v>2000301742</v>
          </cell>
          <cell r="V3321" t="str">
            <v>2020</v>
          </cell>
          <cell r="W3321">
            <v>43941</v>
          </cell>
        </row>
        <row r="3322">
          <cell r="G3322">
            <v>30440297</v>
          </cell>
          <cell r="H3322" t="str">
            <v>KR</v>
          </cell>
          <cell r="I3322">
            <v>43718</v>
          </cell>
          <cell r="J3322">
            <v>43800</v>
          </cell>
          <cell r="K3322">
            <v>43739</v>
          </cell>
          <cell r="L3322">
            <v>43799</v>
          </cell>
          <cell r="M3322">
            <v>142</v>
          </cell>
          <cell r="N3322">
            <v>-60000</v>
          </cell>
          <cell r="P3322" t="str">
            <v>2905100202</v>
          </cell>
          <cell r="Q3322" t="str">
            <v>10011541350</v>
          </cell>
          <cell r="R3322" t="str">
            <v>08001212732 AURORA ESTHER TONCEL ARIZA</v>
          </cell>
          <cell r="S3322" t="str">
            <v>800117011</v>
          </cell>
          <cell r="T3322" t="str">
            <v>1903641549</v>
          </cell>
          <cell r="U3322" t="str">
            <v>2000301742</v>
          </cell>
          <cell r="V3322" t="str">
            <v>2020</v>
          </cell>
          <cell r="W3322">
            <v>43941</v>
          </cell>
        </row>
        <row r="3323">
          <cell r="G3323">
            <v>30441932</v>
          </cell>
          <cell r="H3323" t="str">
            <v>KR</v>
          </cell>
          <cell r="I3323">
            <v>43745</v>
          </cell>
          <cell r="J3323">
            <v>43807</v>
          </cell>
          <cell r="K3323">
            <v>43746</v>
          </cell>
          <cell r="L3323">
            <v>43806</v>
          </cell>
          <cell r="M3323">
            <v>135</v>
          </cell>
          <cell r="N3323">
            <v>-317013</v>
          </cell>
          <cell r="P3323" t="str">
            <v>2905100202</v>
          </cell>
          <cell r="Q3323" t="str">
            <v>10081105605</v>
          </cell>
          <cell r="R3323" t="str">
            <v>68079385281 JOSE NELSON RIVERA TORRES</v>
          </cell>
          <cell r="S3323" t="str">
            <v>875817011</v>
          </cell>
          <cell r="T3323" t="str">
            <v>1903641490</v>
          </cell>
          <cell r="U3323" t="str">
            <v>2000301742</v>
          </cell>
          <cell r="V3323" t="str">
            <v>2020</v>
          </cell>
          <cell r="W3323">
            <v>43941</v>
          </cell>
        </row>
        <row r="3324">
          <cell r="G3324">
            <v>407783</v>
          </cell>
          <cell r="H3324" t="str">
            <v>KR</v>
          </cell>
          <cell r="I3324">
            <v>43745</v>
          </cell>
          <cell r="J3324">
            <v>43807</v>
          </cell>
          <cell r="K3324">
            <v>43746</v>
          </cell>
          <cell r="L3324">
            <v>43806</v>
          </cell>
          <cell r="M3324">
            <v>135</v>
          </cell>
          <cell r="N3324">
            <v>-26435</v>
          </cell>
          <cell r="P3324" t="str">
            <v>2905100202</v>
          </cell>
          <cell r="Q3324" t="str">
            <v>10081059921</v>
          </cell>
          <cell r="R3324" t="str">
            <v>08638503737 BEATRIZ ELENA ANGULO CERVANTES</v>
          </cell>
          <cell r="S3324" t="str">
            <v>863817011</v>
          </cell>
          <cell r="T3324" t="str">
            <v>1903641421</v>
          </cell>
          <cell r="U3324" t="str">
            <v>2000301742</v>
          </cell>
          <cell r="V3324" t="str">
            <v>2020</v>
          </cell>
          <cell r="W3324">
            <v>43941</v>
          </cell>
        </row>
        <row r="3325">
          <cell r="G3325">
            <v>407781</v>
          </cell>
          <cell r="H3325" t="str">
            <v>KR</v>
          </cell>
          <cell r="I3325">
            <v>43732</v>
          </cell>
          <cell r="J3325">
            <v>43807</v>
          </cell>
          <cell r="K3325">
            <v>43746</v>
          </cell>
          <cell r="L3325">
            <v>43806</v>
          </cell>
          <cell r="M3325">
            <v>135</v>
          </cell>
          <cell r="N3325">
            <v>-30810</v>
          </cell>
          <cell r="P3325" t="str">
            <v>2905100202</v>
          </cell>
          <cell r="Q3325" t="str">
            <v>10081059921</v>
          </cell>
          <cell r="R3325" t="str">
            <v>08638494183 JORGE DAVID TORRENEGRA DAVILA</v>
          </cell>
          <cell r="S3325" t="str">
            <v>863817011</v>
          </cell>
          <cell r="T3325" t="str">
            <v>1903641407</v>
          </cell>
          <cell r="U3325" t="str">
            <v>2000301742</v>
          </cell>
          <cell r="V3325" t="str">
            <v>2020</v>
          </cell>
          <cell r="W3325">
            <v>43941</v>
          </cell>
        </row>
        <row r="3326">
          <cell r="G3326">
            <v>407780</v>
          </cell>
          <cell r="H3326" t="str">
            <v>KR</v>
          </cell>
          <cell r="I3326">
            <v>43745</v>
          </cell>
          <cell r="J3326">
            <v>43807</v>
          </cell>
          <cell r="K3326">
            <v>43746</v>
          </cell>
          <cell r="L3326">
            <v>43806</v>
          </cell>
          <cell r="M3326">
            <v>135</v>
          </cell>
          <cell r="N3326">
            <v>-34838</v>
          </cell>
          <cell r="P3326" t="str">
            <v>2905100202</v>
          </cell>
          <cell r="Q3326" t="str">
            <v>10081059921</v>
          </cell>
          <cell r="R3326" t="str">
            <v>08638542383 SILENA MARIA PADILLA OQUENDO</v>
          </cell>
          <cell r="S3326" t="str">
            <v>863817011</v>
          </cell>
          <cell r="T3326" t="str">
            <v>1903641394</v>
          </cell>
          <cell r="U3326" t="str">
            <v>2000301742</v>
          </cell>
          <cell r="V3326" t="str">
            <v>2020</v>
          </cell>
          <cell r="W3326">
            <v>43941</v>
          </cell>
        </row>
        <row r="3327">
          <cell r="G3327">
            <v>407771</v>
          </cell>
          <cell r="H3327" t="str">
            <v>KR</v>
          </cell>
          <cell r="I3327">
            <v>43741</v>
          </cell>
          <cell r="J3327">
            <v>43929</v>
          </cell>
          <cell r="K3327">
            <v>43746</v>
          </cell>
          <cell r="L3327">
            <v>43806</v>
          </cell>
          <cell r="M3327">
            <v>152</v>
          </cell>
          <cell r="N3327">
            <v>-172085</v>
          </cell>
          <cell r="P3327" t="str">
            <v>2905100203</v>
          </cell>
          <cell r="Q3327" t="str">
            <v>10081113687</v>
          </cell>
          <cell r="R3327" t="str">
            <v>20013344562 YULIS SOFIA CASTILLO PEREZ</v>
          </cell>
          <cell r="S3327" t="str">
            <v>2001317011</v>
          </cell>
          <cell r="T3327" t="str">
            <v>1903641143</v>
          </cell>
          <cell r="U3327" t="str">
            <v>2000317972</v>
          </cell>
          <cell r="V3327" t="str">
            <v>2020</v>
          </cell>
          <cell r="W3327">
            <v>43958</v>
          </cell>
        </row>
        <row r="3328">
          <cell r="G3328">
            <v>407646</v>
          </cell>
          <cell r="H3328" t="str">
            <v>KR</v>
          </cell>
          <cell r="I3328">
            <v>43724</v>
          </cell>
          <cell r="J3328">
            <v>43803</v>
          </cell>
          <cell r="K3328">
            <v>43742</v>
          </cell>
          <cell r="L3328">
            <v>43802</v>
          </cell>
          <cell r="M3328">
            <v>139</v>
          </cell>
          <cell r="N3328">
            <v>-117535</v>
          </cell>
          <cell r="P3328" t="str">
            <v>2905100202</v>
          </cell>
          <cell r="Q3328" t="str">
            <v>10041103999</v>
          </cell>
          <cell r="R3328" t="str">
            <v>08638246526 MIGUEL ANTONIO RODRIGUEZ PATIÑO</v>
          </cell>
          <cell r="S3328" t="str">
            <v>863817011</v>
          </cell>
          <cell r="T3328" t="str">
            <v>1903638521</v>
          </cell>
          <cell r="U3328" t="str">
            <v>2000301742</v>
          </cell>
          <cell r="V3328" t="str">
            <v>2020</v>
          </cell>
          <cell r="W3328">
            <v>43941</v>
          </cell>
        </row>
        <row r="3329">
          <cell r="G3329">
            <v>30344643</v>
          </cell>
          <cell r="H3329" t="str">
            <v>KR</v>
          </cell>
          <cell r="I3329">
            <v>43798</v>
          </cell>
          <cell r="J3329">
            <v>43798</v>
          </cell>
          <cell r="K3329">
            <v>43290</v>
          </cell>
          <cell r="L3329">
            <v>43350</v>
          </cell>
          <cell r="M3329">
            <v>448</v>
          </cell>
          <cell r="N3329">
            <v>-1534441</v>
          </cell>
          <cell r="P3329" t="str">
            <v>2905100202</v>
          </cell>
          <cell r="Q3329" t="str">
            <v>20191129</v>
          </cell>
          <cell r="R3329" t="str">
            <v>ABONO FACT 30344643 4774500453801 PEDRO ANTONIO CA</v>
          </cell>
          <cell r="S3329" t="str">
            <v>4774518011</v>
          </cell>
          <cell r="T3329" t="str">
            <v>1903635689</v>
          </cell>
          <cell r="U3329" t="str">
            <v>2000236741</v>
          </cell>
          <cell r="V3329" t="str">
            <v>2019</v>
          </cell>
          <cell r="W3329">
            <v>43798</v>
          </cell>
        </row>
        <row r="3330">
          <cell r="G3330">
            <v>30344643</v>
          </cell>
          <cell r="H3330" t="str">
            <v>KR</v>
          </cell>
          <cell r="I3330">
            <v>43798</v>
          </cell>
          <cell r="J3330">
            <v>43798</v>
          </cell>
          <cell r="K3330">
            <v>43290</v>
          </cell>
          <cell r="L3330">
            <v>43350</v>
          </cell>
          <cell r="M3330">
            <v>591</v>
          </cell>
          <cell r="N3330">
            <v>-1196499</v>
          </cell>
          <cell r="P3330" t="str">
            <v>2905100202</v>
          </cell>
          <cell r="Q3330" t="str">
            <v>7091013917</v>
          </cell>
          <cell r="R3330" t="str">
            <v>SALDO FACT 30344643 4774500453801 PEDRO ANTONIO CA</v>
          </cell>
          <cell r="S3330" t="str">
            <v>4774517011</v>
          </cell>
          <cell r="T3330" t="str">
            <v>1901112591</v>
          </cell>
          <cell r="U3330" t="str">
            <v>2000301740</v>
          </cell>
          <cell r="V3330" t="str">
            <v>2020</v>
          </cell>
          <cell r="W3330">
            <v>43941</v>
          </cell>
        </row>
        <row r="3331">
          <cell r="G3331">
            <v>30344643</v>
          </cell>
          <cell r="H3331" t="str">
            <v>KR</v>
          </cell>
          <cell r="I3331">
            <v>43798</v>
          </cell>
          <cell r="J3331">
            <v>43798</v>
          </cell>
          <cell r="K3331">
            <v>43798</v>
          </cell>
          <cell r="L3331">
            <v>43798</v>
          </cell>
          <cell r="M3331">
            <v>0</v>
          </cell>
          <cell r="N3331">
            <v>2730940</v>
          </cell>
          <cell r="P3331" t="str">
            <v>2905100202</v>
          </cell>
          <cell r="Q3331" t="str">
            <v>20191129</v>
          </cell>
          <cell r="R3331" t="str">
            <v>ABONO FACT 30344643 4774500453801 PEDRO ANTONIO CA</v>
          </cell>
          <cell r="S3331" t="str">
            <v>4774517011</v>
          </cell>
          <cell r="T3331" t="str">
            <v>1903635689</v>
          </cell>
          <cell r="U3331" t="str">
            <v>1903635689</v>
          </cell>
          <cell r="V3331" t="str">
            <v>2019</v>
          </cell>
          <cell r="W3331">
            <v>43798</v>
          </cell>
        </row>
        <row r="3332">
          <cell r="G3332">
            <v>30441178</v>
          </cell>
          <cell r="H3332" t="str">
            <v>KR</v>
          </cell>
          <cell r="I3332">
            <v>43734</v>
          </cell>
          <cell r="J3332">
            <v>43800</v>
          </cell>
          <cell r="K3332">
            <v>43739</v>
          </cell>
          <cell r="L3332">
            <v>43799</v>
          </cell>
          <cell r="M3332">
            <v>142</v>
          </cell>
          <cell r="N3332">
            <v>-128700</v>
          </cell>
          <cell r="P3332" t="str">
            <v>2905100202</v>
          </cell>
          <cell r="Q3332" t="str">
            <v>10011652540</v>
          </cell>
          <cell r="R3332" t="str">
            <v>08001255568 LORENZA ISABEL OLIVEROS MARTINEZ</v>
          </cell>
          <cell r="S3332" t="str">
            <v>800117011</v>
          </cell>
          <cell r="T3332" t="str">
            <v>1903624186</v>
          </cell>
          <cell r="U3332" t="str">
            <v>2000301742</v>
          </cell>
          <cell r="V3332" t="str">
            <v>2020</v>
          </cell>
          <cell r="W3332">
            <v>43941</v>
          </cell>
        </row>
        <row r="3333">
          <cell r="G3333">
            <v>30440362</v>
          </cell>
          <cell r="H3333" t="str">
            <v>KR</v>
          </cell>
          <cell r="I3333">
            <v>43718</v>
          </cell>
          <cell r="J3333">
            <v>43922</v>
          </cell>
          <cell r="K3333">
            <v>43739</v>
          </cell>
          <cell r="L3333">
            <v>43799</v>
          </cell>
          <cell r="M3333">
            <v>159</v>
          </cell>
          <cell r="N3333">
            <v>-324971</v>
          </cell>
          <cell r="P3333" t="str">
            <v>2905100203</v>
          </cell>
          <cell r="Q3333" t="str">
            <v>10011640504</v>
          </cell>
          <cell r="R3333" t="str">
            <v>68296002113 HUGO ARMANDO RUEDA MOTTA</v>
          </cell>
          <cell r="S3333" t="str">
            <v>6829617011</v>
          </cell>
          <cell r="T3333" t="str">
            <v>1903624138</v>
          </cell>
          <cell r="U3333" t="str">
            <v>2000317972</v>
          </cell>
          <cell r="V3333" t="str">
            <v>2020</v>
          </cell>
          <cell r="W3333">
            <v>43958</v>
          </cell>
        </row>
        <row r="3334">
          <cell r="G3334">
            <v>30440345</v>
          </cell>
          <cell r="H3334" t="str">
            <v>KR</v>
          </cell>
          <cell r="I3334">
            <v>43718</v>
          </cell>
          <cell r="J3334">
            <v>43922</v>
          </cell>
          <cell r="K3334">
            <v>43739</v>
          </cell>
          <cell r="L3334">
            <v>43799</v>
          </cell>
          <cell r="M3334">
            <v>159</v>
          </cell>
          <cell r="N3334">
            <v>-226293</v>
          </cell>
          <cell r="P3334" t="str">
            <v>2905100103</v>
          </cell>
          <cell r="Q3334" t="str">
            <v>10011640504</v>
          </cell>
          <cell r="R3334" t="str">
            <v>68745245849 MARLON STIVEN FAJARDO GOMEZ</v>
          </cell>
          <cell r="S3334" t="str">
            <v>6874517011</v>
          </cell>
          <cell r="T3334" t="str">
            <v>1903624127</v>
          </cell>
          <cell r="U3334" t="str">
            <v>2000317972</v>
          </cell>
          <cell r="V3334" t="str">
            <v>2020</v>
          </cell>
          <cell r="W3334">
            <v>43958</v>
          </cell>
        </row>
        <row r="3335">
          <cell r="G3335">
            <v>30441095</v>
          </cell>
          <cell r="H3335" t="str">
            <v>KR</v>
          </cell>
          <cell r="I3335">
            <v>43733</v>
          </cell>
          <cell r="J3335">
            <v>43800</v>
          </cell>
          <cell r="K3335">
            <v>43739</v>
          </cell>
          <cell r="L3335">
            <v>43799</v>
          </cell>
          <cell r="M3335">
            <v>142</v>
          </cell>
          <cell r="N3335">
            <v>-2634945</v>
          </cell>
          <cell r="P3335" t="str">
            <v>2905100202</v>
          </cell>
          <cell r="Q3335" t="str">
            <v>10011622400</v>
          </cell>
          <cell r="R3335" t="str">
            <v>08001110899 DENEISIS SOCORRO AVILA BORRERO</v>
          </cell>
          <cell r="S3335" t="str">
            <v>800117011</v>
          </cell>
          <cell r="T3335" t="str">
            <v>1903624089</v>
          </cell>
          <cell r="U3335" t="str">
            <v>2000301742</v>
          </cell>
          <cell r="V3335" t="str">
            <v>2020</v>
          </cell>
          <cell r="W3335">
            <v>43941</v>
          </cell>
        </row>
        <row r="3336">
          <cell r="G3336">
            <v>30434129</v>
          </cell>
          <cell r="H3336" t="str">
            <v>KR</v>
          </cell>
          <cell r="I3336">
            <v>43629</v>
          </cell>
          <cell r="J3336">
            <v>43983</v>
          </cell>
          <cell r="K3336">
            <v>43992</v>
          </cell>
          <cell r="L3336">
            <v>44052</v>
          </cell>
          <cell r="M3336">
            <v>-11</v>
          </cell>
          <cell r="N3336">
            <v>-14386</v>
          </cell>
          <cell r="P3336" t="str">
            <v>2905100202</v>
          </cell>
          <cell r="Q3336" t="str">
            <v>BARRANQUILLA</v>
          </cell>
          <cell r="R3336" t="str">
            <v>LEVANTAMIENTO GLOSA EPS ACTA 25 FEBRERO 2020</v>
          </cell>
          <cell r="S3336" t="str">
            <v>800117011</v>
          </cell>
          <cell r="T3336" t="str">
            <v>1903623817</v>
          </cell>
          <cell r="U3336" t="str">
            <v>2000350200</v>
          </cell>
          <cell r="V3336" t="str">
            <v>2020</v>
          </cell>
          <cell r="W3336">
            <v>44041</v>
          </cell>
        </row>
        <row r="3337">
          <cell r="G3337">
            <v>30423764</v>
          </cell>
          <cell r="H3337" t="str">
            <v>KR</v>
          </cell>
          <cell r="I3337">
            <v>43500</v>
          </cell>
          <cell r="J3337">
            <v>43983</v>
          </cell>
          <cell r="K3337">
            <v>43992</v>
          </cell>
          <cell r="L3337">
            <v>44052</v>
          </cell>
          <cell r="M3337">
            <v>-11</v>
          </cell>
          <cell r="N3337">
            <v>-60000</v>
          </cell>
          <cell r="P3337" t="str">
            <v>2905100202</v>
          </cell>
          <cell r="Q3337" t="str">
            <v>BARRANQUILLA</v>
          </cell>
          <cell r="R3337" t="str">
            <v>LEVANTAMIENTO GLOSA EPS ACTA 25 FEBRERO 2020</v>
          </cell>
          <cell r="S3337" t="str">
            <v>800117011</v>
          </cell>
          <cell r="T3337" t="str">
            <v>1903623789</v>
          </cell>
          <cell r="U3337" t="str">
            <v>2000350200</v>
          </cell>
          <cell r="V3337" t="str">
            <v>2020</v>
          </cell>
          <cell r="W3337">
            <v>44041</v>
          </cell>
        </row>
        <row r="3338">
          <cell r="G3338">
            <v>30414863</v>
          </cell>
          <cell r="H3338" t="str">
            <v>KR</v>
          </cell>
          <cell r="I3338">
            <v>43378</v>
          </cell>
          <cell r="J3338">
            <v>43983</v>
          </cell>
          <cell r="K3338">
            <v>43992</v>
          </cell>
          <cell r="L3338">
            <v>44052</v>
          </cell>
          <cell r="M3338">
            <v>-11</v>
          </cell>
          <cell r="N3338">
            <v>-60000</v>
          </cell>
          <cell r="P3338" t="str">
            <v>2905100202</v>
          </cell>
          <cell r="Q3338" t="str">
            <v>BARRANQUILLA</v>
          </cell>
          <cell r="R3338" t="str">
            <v>LEVANTAMIENTO GLOSA EPS ACTA 25 FEBRERO 2020</v>
          </cell>
          <cell r="S3338" t="str">
            <v>800117011</v>
          </cell>
          <cell r="T3338" t="str">
            <v>1903623726</v>
          </cell>
          <cell r="U3338" t="str">
            <v>2000350200</v>
          </cell>
          <cell r="V3338" t="str">
            <v>2020</v>
          </cell>
          <cell r="W3338">
            <v>44041</v>
          </cell>
        </row>
        <row r="3339">
          <cell r="G3339">
            <v>30414814</v>
          </cell>
          <cell r="H3339" t="str">
            <v>KR</v>
          </cell>
          <cell r="I3339">
            <v>43377</v>
          </cell>
          <cell r="J3339">
            <v>43983</v>
          </cell>
          <cell r="K3339">
            <v>43992</v>
          </cell>
          <cell r="L3339">
            <v>44052</v>
          </cell>
          <cell r="M3339">
            <v>-11</v>
          </cell>
          <cell r="N3339">
            <v>-60000</v>
          </cell>
          <cell r="P3339" t="str">
            <v>2905100202</v>
          </cell>
          <cell r="Q3339" t="str">
            <v>BARRANQUILLA</v>
          </cell>
          <cell r="R3339" t="str">
            <v>LEVANTAMIENTO GLOSA EPS ACTA 25 FEBRERO 2020</v>
          </cell>
          <cell r="S3339" t="str">
            <v>800117011</v>
          </cell>
          <cell r="T3339" t="str">
            <v>1903623716</v>
          </cell>
          <cell r="U3339" t="str">
            <v>2000350200</v>
          </cell>
          <cell r="V3339" t="str">
            <v>2020</v>
          </cell>
          <cell r="W3339">
            <v>44041</v>
          </cell>
        </row>
        <row r="3340">
          <cell r="G3340">
            <v>30346393</v>
          </cell>
          <cell r="H3340" t="str">
            <v>KR</v>
          </cell>
          <cell r="I3340">
            <v>43290</v>
          </cell>
          <cell r="J3340">
            <v>43983</v>
          </cell>
          <cell r="K3340">
            <v>43992</v>
          </cell>
          <cell r="L3340">
            <v>44052</v>
          </cell>
          <cell r="M3340">
            <v>-11</v>
          </cell>
          <cell r="N3340">
            <v>-60000</v>
          </cell>
          <cell r="P3340" t="str">
            <v>2905100202</v>
          </cell>
          <cell r="Q3340" t="str">
            <v>BARRANQUILLA</v>
          </cell>
          <cell r="R3340" t="str">
            <v>LEVANTAMIENTO GLOSA EPS ACTA 25 FEBRERO 2020</v>
          </cell>
          <cell r="S3340" t="str">
            <v>800117011</v>
          </cell>
          <cell r="T3340" t="str">
            <v>1903623686</v>
          </cell>
          <cell r="U3340" t="str">
            <v>2000350200</v>
          </cell>
          <cell r="V3340" t="str">
            <v>2020</v>
          </cell>
          <cell r="W3340">
            <v>44041</v>
          </cell>
        </row>
        <row r="3341">
          <cell r="G3341">
            <v>30343740</v>
          </cell>
          <cell r="H3341" t="str">
            <v>KR</v>
          </cell>
          <cell r="I3341">
            <v>43264</v>
          </cell>
          <cell r="J3341">
            <v>43983</v>
          </cell>
          <cell r="K3341">
            <v>43992</v>
          </cell>
          <cell r="L3341">
            <v>44052</v>
          </cell>
          <cell r="M3341">
            <v>-11</v>
          </cell>
          <cell r="N3341">
            <v>-60000</v>
          </cell>
          <cell r="P3341" t="str">
            <v>2905100202</v>
          </cell>
          <cell r="Q3341" t="str">
            <v>BARRANQUILLA</v>
          </cell>
          <cell r="R3341" t="str">
            <v>LEVANTAMIENTO GLOSA EPS ACTA 25 FEBRERO 2020</v>
          </cell>
          <cell r="S3341" t="str">
            <v>800117011</v>
          </cell>
          <cell r="T3341" t="str">
            <v>1903623663</v>
          </cell>
          <cell r="U3341" t="str">
            <v>2000350200</v>
          </cell>
          <cell r="V3341" t="str">
            <v>2020</v>
          </cell>
          <cell r="W3341">
            <v>44041</v>
          </cell>
        </row>
        <row r="3342">
          <cell r="G3342">
            <v>30343703</v>
          </cell>
          <cell r="H3342" t="str">
            <v>KR</v>
          </cell>
          <cell r="I3342">
            <v>43264</v>
          </cell>
          <cell r="J3342">
            <v>43800</v>
          </cell>
          <cell r="K3342">
            <v>43739</v>
          </cell>
          <cell r="L3342">
            <v>43799</v>
          </cell>
          <cell r="M3342">
            <v>142</v>
          </cell>
          <cell r="N3342">
            <v>-97045</v>
          </cell>
          <cell r="P3342" t="str">
            <v>2905100202</v>
          </cell>
          <cell r="Q3342" t="str">
            <v>10011659969</v>
          </cell>
          <cell r="R3342" t="str">
            <v>08001308185 LEONEL DAVID PEREZ BARRIOS</v>
          </cell>
          <cell r="S3342" t="str">
            <v>800117011</v>
          </cell>
          <cell r="T3342" t="str">
            <v>1903623646</v>
          </cell>
          <cell r="U3342" t="str">
            <v>2000301742</v>
          </cell>
          <cell r="V3342" t="str">
            <v>2020</v>
          </cell>
          <cell r="W3342">
            <v>43941</v>
          </cell>
        </row>
        <row r="3343">
          <cell r="G3343">
            <v>30343703</v>
          </cell>
          <cell r="H3343" t="str">
            <v>KR</v>
          </cell>
          <cell r="I3343">
            <v>43264</v>
          </cell>
          <cell r="J3343">
            <v>43800</v>
          </cell>
          <cell r="K3343">
            <v>43767</v>
          </cell>
          <cell r="L3343">
            <v>43827</v>
          </cell>
          <cell r="M3343">
            <v>165</v>
          </cell>
          <cell r="N3343">
            <v>-60000</v>
          </cell>
          <cell r="P3343" t="str">
            <v>2205200201</v>
          </cell>
          <cell r="Q3343" t="str">
            <v>10011659969</v>
          </cell>
          <cell r="R3343" t="str">
            <v>GLOSA INICIAL GL-0892817325826</v>
          </cell>
          <cell r="S3343" t="str">
            <v>800117011</v>
          </cell>
          <cell r="T3343" t="str">
            <v>1903623646</v>
          </cell>
          <cell r="U3343" t="str">
            <v>105243463</v>
          </cell>
          <cell r="V3343" t="str">
            <v>2020</v>
          </cell>
          <cell r="W3343">
            <v>43992</v>
          </cell>
        </row>
        <row r="3344">
          <cell r="G3344">
            <v>30343676</v>
          </cell>
          <cell r="H3344" t="str">
            <v>KR</v>
          </cell>
          <cell r="I3344">
            <v>43264</v>
          </cell>
          <cell r="J3344">
            <v>43983</v>
          </cell>
          <cell r="K3344">
            <v>43992</v>
          </cell>
          <cell r="L3344">
            <v>44052</v>
          </cell>
          <cell r="M3344">
            <v>-11</v>
          </cell>
          <cell r="N3344">
            <v>-60000</v>
          </cell>
          <cell r="P3344" t="str">
            <v>2905100202</v>
          </cell>
          <cell r="Q3344" t="str">
            <v>BARRANQUILLA</v>
          </cell>
          <cell r="R3344" t="str">
            <v>LEVANTAMIENTO GLOSA EPS ACTA 25 FEBRERO 2020</v>
          </cell>
          <cell r="S3344" t="str">
            <v>800117011</v>
          </cell>
          <cell r="T3344" t="str">
            <v>1903623623</v>
          </cell>
          <cell r="U3344" t="str">
            <v>2000350200</v>
          </cell>
          <cell r="V3344" t="str">
            <v>2020</v>
          </cell>
          <cell r="W3344">
            <v>44041</v>
          </cell>
        </row>
        <row r="3345">
          <cell r="G3345">
            <v>30342952</v>
          </cell>
          <cell r="H3345" t="str">
            <v>KR</v>
          </cell>
          <cell r="I3345">
            <v>43259</v>
          </cell>
          <cell r="J3345">
            <v>43983</v>
          </cell>
          <cell r="K3345">
            <v>43992</v>
          </cell>
          <cell r="L3345">
            <v>44052</v>
          </cell>
          <cell r="M3345">
            <v>-11</v>
          </cell>
          <cell r="N3345">
            <v>-60000</v>
          </cell>
          <cell r="P3345" t="str">
            <v>2905100202</v>
          </cell>
          <cell r="Q3345" t="str">
            <v>BARRANQUILLA</v>
          </cell>
          <cell r="R3345" t="str">
            <v>LEVANTAMIENTO GLOSA EPS ACTA 25 FEBRERO 2020</v>
          </cell>
          <cell r="S3345" t="str">
            <v>800117011</v>
          </cell>
          <cell r="T3345" t="str">
            <v>1903623608</v>
          </cell>
          <cell r="U3345" t="str">
            <v>2000350200</v>
          </cell>
          <cell r="V3345" t="str">
            <v>2020</v>
          </cell>
          <cell r="W3345">
            <v>44041</v>
          </cell>
        </row>
        <row r="3346">
          <cell r="G3346">
            <v>30435580</v>
          </cell>
          <cell r="H3346" t="str">
            <v>KR</v>
          </cell>
          <cell r="I3346">
            <v>43644</v>
          </cell>
          <cell r="J3346">
            <v>43800</v>
          </cell>
          <cell r="K3346">
            <v>43739</v>
          </cell>
          <cell r="L3346">
            <v>43799</v>
          </cell>
          <cell r="M3346">
            <v>142</v>
          </cell>
          <cell r="N3346">
            <v>-487815</v>
          </cell>
          <cell r="P3346" t="str">
            <v>2905100202</v>
          </cell>
          <cell r="Q3346" t="str">
            <v>10011659969</v>
          </cell>
          <cell r="R3346" t="str">
            <v>08078406238 OBDULIA  VILLANUEVA DE SILVERA</v>
          </cell>
          <cell r="S3346" t="str">
            <v>807817011</v>
          </cell>
          <cell r="T3346" t="str">
            <v>1903623564</v>
          </cell>
          <cell r="U3346" t="str">
            <v>2000301742</v>
          </cell>
          <cell r="V3346" t="str">
            <v>2020</v>
          </cell>
          <cell r="W3346">
            <v>43941</v>
          </cell>
        </row>
        <row r="3347">
          <cell r="G3347">
            <v>30442119</v>
          </cell>
          <cell r="H3347" t="str">
            <v>KR</v>
          </cell>
          <cell r="I3347">
            <v>43747</v>
          </cell>
          <cell r="J3347">
            <v>43809</v>
          </cell>
          <cell r="K3347">
            <v>43748</v>
          </cell>
          <cell r="L3347">
            <v>43808</v>
          </cell>
          <cell r="M3347">
            <v>133</v>
          </cell>
          <cell r="N3347">
            <v>-390000</v>
          </cell>
          <cell r="P3347" t="str">
            <v>2905100202</v>
          </cell>
          <cell r="Q3347" t="str">
            <v>10101128954</v>
          </cell>
          <cell r="R3347" t="str">
            <v>08433549781 NURIS CECILIA DE ALBA GONZALEZ</v>
          </cell>
          <cell r="S3347" t="str">
            <v>843317011</v>
          </cell>
          <cell r="T3347" t="str">
            <v>1903623368</v>
          </cell>
          <cell r="U3347" t="str">
            <v>2000301742</v>
          </cell>
          <cell r="V3347" t="str">
            <v>2020</v>
          </cell>
          <cell r="W3347">
            <v>43941</v>
          </cell>
        </row>
        <row r="3348">
          <cell r="G3348">
            <v>30442084</v>
          </cell>
          <cell r="H3348" t="str">
            <v>KR</v>
          </cell>
          <cell r="I3348">
            <v>43747</v>
          </cell>
          <cell r="J3348">
            <v>43809</v>
          </cell>
          <cell r="K3348">
            <v>43748</v>
          </cell>
          <cell r="L3348">
            <v>43808</v>
          </cell>
          <cell r="M3348">
            <v>133</v>
          </cell>
          <cell r="N3348">
            <v>-720000</v>
          </cell>
          <cell r="P3348" t="str">
            <v>2905100202</v>
          </cell>
          <cell r="Q3348" t="str">
            <v>10101128954</v>
          </cell>
          <cell r="R3348" t="str">
            <v>08001363968 CLAUDIA LILIA PADILLA CASERES</v>
          </cell>
          <cell r="S3348" t="str">
            <v>800117011</v>
          </cell>
          <cell r="T3348" t="str">
            <v>1903623351</v>
          </cell>
          <cell r="U3348" t="str">
            <v>2000301742</v>
          </cell>
          <cell r="V3348" t="str">
            <v>2020</v>
          </cell>
          <cell r="W3348">
            <v>43941</v>
          </cell>
        </row>
        <row r="3349">
          <cell r="G3349">
            <v>30442038</v>
          </cell>
          <cell r="H3349" t="str">
            <v>KR</v>
          </cell>
          <cell r="I3349">
            <v>43746</v>
          </cell>
          <cell r="J3349">
            <v>43809</v>
          </cell>
          <cell r="K3349">
            <v>43748</v>
          </cell>
          <cell r="L3349">
            <v>43808</v>
          </cell>
          <cell r="M3349">
            <v>133</v>
          </cell>
          <cell r="N3349">
            <v>-60000</v>
          </cell>
          <cell r="P3349" t="str">
            <v>2905100202</v>
          </cell>
          <cell r="Q3349" t="str">
            <v>10101128954</v>
          </cell>
          <cell r="R3349" t="str">
            <v>08001367446 DAMARIS ISABEL OSPINO MENDEZ</v>
          </cell>
          <cell r="S3349" t="str">
            <v>800117011</v>
          </cell>
          <cell r="T3349" t="str">
            <v>1903623340</v>
          </cell>
          <cell r="U3349" t="str">
            <v>2000301742</v>
          </cell>
          <cell r="V3349" t="str">
            <v>2020</v>
          </cell>
          <cell r="W3349">
            <v>43941</v>
          </cell>
        </row>
        <row r="3350">
          <cell r="G3350">
            <v>30442034</v>
          </cell>
          <cell r="H3350" t="str">
            <v>KR</v>
          </cell>
          <cell r="I3350">
            <v>43746</v>
          </cell>
          <cell r="J3350">
            <v>43931</v>
          </cell>
          <cell r="K3350">
            <v>43748</v>
          </cell>
          <cell r="L3350">
            <v>43808</v>
          </cell>
          <cell r="M3350">
            <v>150</v>
          </cell>
          <cell r="N3350">
            <v>-60000</v>
          </cell>
          <cell r="P3350" t="str">
            <v>2905100203</v>
          </cell>
          <cell r="Q3350" t="str">
            <v>10101128954</v>
          </cell>
          <cell r="R3350" t="str">
            <v>47268397729 JACQUELINE  CANTILLO PINZON</v>
          </cell>
          <cell r="S3350" t="str">
            <v>4726817011</v>
          </cell>
          <cell r="T3350" t="str">
            <v>1903623331</v>
          </cell>
          <cell r="U3350" t="str">
            <v>2000317972</v>
          </cell>
          <cell r="V3350" t="str">
            <v>2020</v>
          </cell>
          <cell r="W3350">
            <v>43958</v>
          </cell>
        </row>
        <row r="3351">
          <cell r="G3351">
            <v>30442028</v>
          </cell>
          <cell r="H3351" t="str">
            <v>KR</v>
          </cell>
          <cell r="I3351">
            <v>43746</v>
          </cell>
          <cell r="J3351">
            <v>43809</v>
          </cell>
          <cell r="K3351">
            <v>43748</v>
          </cell>
          <cell r="L3351">
            <v>43808</v>
          </cell>
          <cell r="M3351">
            <v>133</v>
          </cell>
          <cell r="N3351">
            <v>-60000</v>
          </cell>
          <cell r="P3351" t="str">
            <v>2905100202</v>
          </cell>
          <cell r="Q3351" t="str">
            <v>10101128954</v>
          </cell>
          <cell r="R3351" t="str">
            <v>08001531077 ADRIANA EUDALIA ZACCARO DE ORTIZ</v>
          </cell>
          <cell r="S3351" t="str">
            <v>800117011</v>
          </cell>
          <cell r="T3351" t="str">
            <v>1903623316</v>
          </cell>
          <cell r="U3351" t="str">
            <v>2000301742</v>
          </cell>
          <cell r="V3351" t="str">
            <v>2020</v>
          </cell>
          <cell r="W3351">
            <v>43941</v>
          </cell>
        </row>
        <row r="3352">
          <cell r="G3352">
            <v>30442025</v>
          </cell>
          <cell r="H3352" t="str">
            <v>KR</v>
          </cell>
          <cell r="I3352">
            <v>43746</v>
          </cell>
          <cell r="J3352">
            <v>43809</v>
          </cell>
          <cell r="K3352">
            <v>43748</v>
          </cell>
          <cell r="L3352">
            <v>43808</v>
          </cell>
          <cell r="M3352">
            <v>133</v>
          </cell>
          <cell r="N3352">
            <v>-60000</v>
          </cell>
          <cell r="P3352" t="str">
            <v>2905100202</v>
          </cell>
          <cell r="Q3352" t="str">
            <v>10101128954</v>
          </cell>
          <cell r="R3352" t="str">
            <v>08001402293 YOLIMA ROSA PEREZ SERRANO</v>
          </cell>
          <cell r="S3352" t="str">
            <v>800117011</v>
          </cell>
          <cell r="T3352" t="str">
            <v>1903623306</v>
          </cell>
          <cell r="U3352" t="str">
            <v>2000301742</v>
          </cell>
          <cell r="V3352" t="str">
            <v>2020</v>
          </cell>
          <cell r="W3352">
            <v>43941</v>
          </cell>
        </row>
        <row r="3353">
          <cell r="G3353">
            <v>30442021</v>
          </cell>
          <cell r="H3353" t="str">
            <v>KR</v>
          </cell>
          <cell r="I3353">
            <v>43746</v>
          </cell>
          <cell r="J3353">
            <v>43809</v>
          </cell>
          <cell r="K3353">
            <v>43748</v>
          </cell>
          <cell r="L3353">
            <v>43808</v>
          </cell>
          <cell r="M3353">
            <v>133</v>
          </cell>
          <cell r="N3353">
            <v>-60000</v>
          </cell>
          <cell r="P3353" t="str">
            <v>2905100202</v>
          </cell>
          <cell r="Q3353" t="str">
            <v>10101128954</v>
          </cell>
          <cell r="R3353" t="str">
            <v>08001385298 NELLY SOFIA ROJAS RAMOS</v>
          </cell>
          <cell r="S3353" t="str">
            <v>800117011</v>
          </cell>
          <cell r="T3353" t="str">
            <v>1903623301</v>
          </cell>
          <cell r="U3353" t="str">
            <v>2000301742</v>
          </cell>
          <cell r="V3353" t="str">
            <v>2020</v>
          </cell>
          <cell r="W3353">
            <v>43941</v>
          </cell>
        </row>
        <row r="3354">
          <cell r="G3354">
            <v>30442020</v>
          </cell>
          <cell r="H3354" t="str">
            <v>KR</v>
          </cell>
          <cell r="I3354">
            <v>43746</v>
          </cell>
          <cell r="J3354">
            <v>43809</v>
          </cell>
          <cell r="K3354">
            <v>43748</v>
          </cell>
          <cell r="L3354">
            <v>43808</v>
          </cell>
          <cell r="M3354">
            <v>133</v>
          </cell>
          <cell r="N3354">
            <v>-60000</v>
          </cell>
          <cell r="P3354" t="str">
            <v>2905100202</v>
          </cell>
          <cell r="Q3354" t="str">
            <v>10101128954</v>
          </cell>
          <cell r="R3354" t="str">
            <v>08001116885 PEDRO  BARBOSA BLAQUILETH</v>
          </cell>
          <cell r="S3354" t="str">
            <v>800117011</v>
          </cell>
          <cell r="T3354" t="str">
            <v>1903623293</v>
          </cell>
          <cell r="U3354" t="str">
            <v>2000301742</v>
          </cell>
          <cell r="V3354" t="str">
            <v>2020</v>
          </cell>
          <cell r="W3354">
            <v>43941</v>
          </cell>
        </row>
        <row r="3355">
          <cell r="G3355">
            <v>30442018</v>
          </cell>
          <cell r="H3355" t="str">
            <v>KR</v>
          </cell>
          <cell r="I3355">
            <v>43746</v>
          </cell>
          <cell r="J3355">
            <v>43809</v>
          </cell>
          <cell r="K3355">
            <v>43748</v>
          </cell>
          <cell r="L3355">
            <v>43808</v>
          </cell>
          <cell r="M3355">
            <v>133</v>
          </cell>
          <cell r="N3355">
            <v>-60000</v>
          </cell>
          <cell r="P3355" t="str">
            <v>2905100202</v>
          </cell>
          <cell r="Q3355" t="str">
            <v>10101128954</v>
          </cell>
          <cell r="R3355" t="str">
            <v>08685075451 EDNA PATRICIA ROMERO MANDON</v>
          </cell>
          <cell r="S3355" t="str">
            <v>868517011</v>
          </cell>
          <cell r="T3355" t="str">
            <v>1903623285</v>
          </cell>
          <cell r="U3355" t="str">
            <v>2000301742</v>
          </cell>
          <cell r="V3355" t="str">
            <v>2020</v>
          </cell>
          <cell r="W3355">
            <v>43941</v>
          </cell>
        </row>
        <row r="3356">
          <cell r="G3356">
            <v>30442016</v>
          </cell>
          <cell r="H3356" t="str">
            <v>KR</v>
          </cell>
          <cell r="I3356">
            <v>43746</v>
          </cell>
          <cell r="J3356">
            <v>43809</v>
          </cell>
          <cell r="K3356">
            <v>43748</v>
          </cell>
          <cell r="L3356">
            <v>43808</v>
          </cell>
          <cell r="M3356">
            <v>133</v>
          </cell>
          <cell r="N3356">
            <v>-60000</v>
          </cell>
          <cell r="P3356" t="str">
            <v>2905100202</v>
          </cell>
          <cell r="Q3356" t="str">
            <v>10101128954</v>
          </cell>
          <cell r="R3356" t="str">
            <v>08433537123 ROSMIRA  MARTINEZ DE ALVAREZ</v>
          </cell>
          <cell r="S3356" t="str">
            <v>843317011</v>
          </cell>
          <cell r="T3356" t="str">
            <v>1903623266</v>
          </cell>
          <cell r="U3356" t="str">
            <v>2000301742</v>
          </cell>
          <cell r="V3356" t="str">
            <v>2020</v>
          </cell>
          <cell r="W3356">
            <v>43941</v>
          </cell>
        </row>
        <row r="3357">
          <cell r="G3357">
            <v>30442014</v>
          </cell>
          <cell r="H3357" t="str">
            <v>KR</v>
          </cell>
          <cell r="I3357">
            <v>43746</v>
          </cell>
          <cell r="J3357">
            <v>43809</v>
          </cell>
          <cell r="K3357">
            <v>43748</v>
          </cell>
          <cell r="L3357">
            <v>43808</v>
          </cell>
          <cell r="M3357">
            <v>133</v>
          </cell>
          <cell r="N3357">
            <v>-60000</v>
          </cell>
          <cell r="P3357" t="str">
            <v>2905100202</v>
          </cell>
          <cell r="Q3357" t="str">
            <v>10101128954</v>
          </cell>
          <cell r="R3357" t="str">
            <v>08001216237 WILZON SMITH HEREDIA LUNA</v>
          </cell>
          <cell r="S3357" t="str">
            <v>800117011</v>
          </cell>
          <cell r="T3357" t="str">
            <v>1903623263</v>
          </cell>
          <cell r="U3357" t="str">
            <v>2000301742</v>
          </cell>
          <cell r="V3357" t="str">
            <v>2020</v>
          </cell>
          <cell r="W3357">
            <v>43941</v>
          </cell>
        </row>
        <row r="3358">
          <cell r="G3358">
            <v>30441953</v>
          </cell>
          <cell r="H3358" t="str">
            <v>KR</v>
          </cell>
          <cell r="I3358">
            <v>43746</v>
          </cell>
          <cell r="J3358">
            <v>43809</v>
          </cell>
          <cell r="K3358">
            <v>43748</v>
          </cell>
          <cell r="L3358">
            <v>43808</v>
          </cell>
          <cell r="M3358">
            <v>133</v>
          </cell>
          <cell r="N3358">
            <v>-720000</v>
          </cell>
          <cell r="P3358" t="str">
            <v>2905100202</v>
          </cell>
          <cell r="Q3358" t="str">
            <v>10101128954</v>
          </cell>
          <cell r="R3358" t="str">
            <v>08433436158 DIANA PATRICIA PAEZ GARCIA</v>
          </cell>
          <cell r="S3358" t="str">
            <v>843317011</v>
          </cell>
          <cell r="T3358" t="str">
            <v>1903623259</v>
          </cell>
          <cell r="U3358" t="str">
            <v>2000301742</v>
          </cell>
          <cell r="V3358" t="str">
            <v>2020</v>
          </cell>
          <cell r="W3358">
            <v>43941</v>
          </cell>
        </row>
        <row r="3359">
          <cell r="G3359">
            <v>30441941</v>
          </cell>
          <cell r="H3359" t="str">
            <v>KR</v>
          </cell>
          <cell r="I3359">
            <v>43746</v>
          </cell>
          <cell r="J3359">
            <v>43809</v>
          </cell>
          <cell r="K3359">
            <v>43748</v>
          </cell>
          <cell r="L3359">
            <v>43808</v>
          </cell>
          <cell r="M3359">
            <v>133</v>
          </cell>
          <cell r="N3359">
            <v>-720000</v>
          </cell>
          <cell r="P3359" t="str">
            <v>2905100202</v>
          </cell>
          <cell r="Q3359" t="str">
            <v>10101128954</v>
          </cell>
          <cell r="R3359" t="str">
            <v>08001085610 SERGIO DARIO BALLESTAS CABANA</v>
          </cell>
          <cell r="S3359" t="str">
            <v>800117011</v>
          </cell>
          <cell r="T3359" t="str">
            <v>1903623245</v>
          </cell>
          <cell r="U3359" t="str">
            <v>2000301742</v>
          </cell>
          <cell r="V3359" t="str">
            <v>2020</v>
          </cell>
          <cell r="W3359">
            <v>43941</v>
          </cell>
        </row>
        <row r="3360">
          <cell r="G3360">
            <v>30441940</v>
          </cell>
          <cell r="H3360" t="str">
            <v>KR</v>
          </cell>
          <cell r="I3360">
            <v>43746</v>
          </cell>
          <cell r="J3360">
            <v>43809</v>
          </cell>
          <cell r="K3360">
            <v>43748</v>
          </cell>
          <cell r="L3360">
            <v>43808</v>
          </cell>
          <cell r="M3360">
            <v>133</v>
          </cell>
          <cell r="N3360">
            <v>-60000</v>
          </cell>
          <cell r="P3360" t="str">
            <v>2905100202</v>
          </cell>
          <cell r="Q3360" t="str">
            <v>10101128954</v>
          </cell>
          <cell r="R3360" t="str">
            <v>08001357415 VICTOR MODESTO NIETO AYALA</v>
          </cell>
          <cell r="S3360" t="str">
            <v>800117011</v>
          </cell>
          <cell r="T3360" t="str">
            <v>1903623238</v>
          </cell>
          <cell r="U3360" t="str">
            <v>2000301742</v>
          </cell>
          <cell r="V3360" t="str">
            <v>2020</v>
          </cell>
          <cell r="W3360">
            <v>43941</v>
          </cell>
        </row>
        <row r="3361">
          <cell r="G3361">
            <v>30441937</v>
          </cell>
          <cell r="H3361" t="str">
            <v>KR</v>
          </cell>
          <cell r="I3361">
            <v>43746</v>
          </cell>
          <cell r="J3361">
            <v>43809</v>
          </cell>
          <cell r="K3361">
            <v>43748</v>
          </cell>
          <cell r="L3361">
            <v>43808</v>
          </cell>
          <cell r="M3361">
            <v>133</v>
          </cell>
          <cell r="N3361">
            <v>-1050000</v>
          </cell>
          <cell r="P3361" t="str">
            <v>2905100202</v>
          </cell>
          <cell r="Q3361" t="str">
            <v>10101128954</v>
          </cell>
          <cell r="R3361" t="str">
            <v>08638483537 MAYERLINES MARIA ZABALA MERCADO</v>
          </cell>
          <cell r="S3361" t="str">
            <v>863817011</v>
          </cell>
          <cell r="T3361" t="str">
            <v>1903623235</v>
          </cell>
          <cell r="U3361" t="str">
            <v>2000301742</v>
          </cell>
          <cell r="V3361" t="str">
            <v>2020</v>
          </cell>
          <cell r="W3361">
            <v>43941</v>
          </cell>
        </row>
        <row r="3362">
          <cell r="G3362">
            <v>30441533</v>
          </cell>
          <cell r="H3362" t="str">
            <v>KR</v>
          </cell>
          <cell r="I3362">
            <v>43745</v>
          </cell>
          <cell r="J3362">
            <v>43796</v>
          </cell>
          <cell r="K3362">
            <v>43745</v>
          </cell>
          <cell r="L3362">
            <v>43805</v>
          </cell>
          <cell r="M3362">
            <v>-7</v>
          </cell>
          <cell r="N3362">
            <v>-144959013</v>
          </cell>
          <cell r="P3362" t="str">
            <v>2905100202</v>
          </cell>
          <cell r="Q3362" t="str">
            <v>10071440939</v>
          </cell>
          <cell r="R3362" t="str">
            <v>SERVICIO DE SALUD/CO47001900002780143/SEP 2019/MIA</v>
          </cell>
          <cell r="S3362" t="str">
            <v>4700100000</v>
          </cell>
          <cell r="T3362" t="str">
            <v>1903620653</v>
          </cell>
          <cell r="U3362" t="str">
            <v>2000239907</v>
          </cell>
          <cell r="V3362" t="str">
            <v>2019</v>
          </cell>
          <cell r="W3362">
            <v>43798</v>
          </cell>
        </row>
        <row r="3363">
          <cell r="G3363">
            <v>30441224</v>
          </cell>
          <cell r="H3363" t="str">
            <v>KR</v>
          </cell>
          <cell r="I3363">
            <v>43734</v>
          </cell>
          <cell r="J3363">
            <v>43806</v>
          </cell>
          <cell r="K3363">
            <v>43745</v>
          </cell>
          <cell r="L3363">
            <v>43805</v>
          </cell>
          <cell r="M3363">
            <v>153</v>
          </cell>
          <cell r="N3363">
            <v>-9774529</v>
          </cell>
          <cell r="P3363" t="str">
            <v>2905100202</v>
          </cell>
          <cell r="Q3363" t="str">
            <v>10071411327</v>
          </cell>
          <cell r="R3363" t="str">
            <v>4760500081301 DORIS MERCEDES GUTIERREZ FONTALVO</v>
          </cell>
          <cell r="S3363" t="str">
            <v>4760517011</v>
          </cell>
          <cell r="T3363" t="str">
            <v>1903614999</v>
          </cell>
          <cell r="U3363" t="str">
            <v>2000317972</v>
          </cell>
          <cell r="V3363" t="str">
            <v>2020</v>
          </cell>
          <cell r="W3363">
            <v>43958</v>
          </cell>
        </row>
        <row r="3364">
          <cell r="G3364">
            <v>30441224</v>
          </cell>
          <cell r="H3364" t="str">
            <v>KR</v>
          </cell>
          <cell r="I3364">
            <v>43734</v>
          </cell>
          <cell r="J3364">
            <v>43806</v>
          </cell>
          <cell r="K3364">
            <v>43755</v>
          </cell>
          <cell r="L3364">
            <v>43815</v>
          </cell>
          <cell r="M3364">
            <v>177</v>
          </cell>
          <cell r="N3364">
            <v>-272789</v>
          </cell>
          <cell r="P3364" t="str">
            <v>2205200201</v>
          </cell>
          <cell r="Q3364" t="str">
            <v>10071411327</v>
          </cell>
          <cell r="R3364" t="str">
            <v>GLOSA INICIAL GL-4792328314115</v>
          </cell>
          <cell r="S3364" t="str">
            <v>4760517011</v>
          </cell>
          <cell r="T3364" t="str">
            <v>1903614999</v>
          </cell>
          <cell r="U3364" t="str">
            <v>105243466</v>
          </cell>
          <cell r="V3364" t="str">
            <v>2020</v>
          </cell>
          <cell r="W3364">
            <v>43992</v>
          </cell>
        </row>
        <row r="3365">
          <cell r="G3365">
            <v>30441206</v>
          </cell>
          <cell r="H3365" t="str">
            <v>KR</v>
          </cell>
          <cell r="I3365">
            <v>43734</v>
          </cell>
          <cell r="J3365">
            <v>43806</v>
          </cell>
          <cell r="K3365">
            <v>43745</v>
          </cell>
          <cell r="L3365">
            <v>43805</v>
          </cell>
          <cell r="M3365">
            <v>153</v>
          </cell>
          <cell r="N3365">
            <v>-1650000</v>
          </cell>
          <cell r="P3365" t="str">
            <v>2905100202</v>
          </cell>
          <cell r="Q3365" t="str">
            <v>10071411327</v>
          </cell>
          <cell r="R3365" t="str">
            <v>47605118165 ROSA  MANGA BARRERA</v>
          </cell>
          <cell r="S3365" t="str">
            <v>4760517011</v>
          </cell>
          <cell r="T3365" t="str">
            <v>1903614980</v>
          </cell>
          <cell r="U3365" t="str">
            <v>2000317972</v>
          </cell>
          <cell r="V3365" t="str">
            <v>2020</v>
          </cell>
          <cell r="W3365">
            <v>43958</v>
          </cell>
        </row>
        <row r="3366">
          <cell r="G3366">
            <v>30441206</v>
          </cell>
          <cell r="H3366" t="str">
            <v>KR</v>
          </cell>
          <cell r="I3366">
            <v>43734</v>
          </cell>
          <cell r="J3366">
            <v>43806</v>
          </cell>
          <cell r="K3366">
            <v>43754</v>
          </cell>
          <cell r="L3366">
            <v>43814</v>
          </cell>
          <cell r="M3366">
            <v>178</v>
          </cell>
          <cell r="N3366">
            <v>-60000</v>
          </cell>
          <cell r="P3366" t="str">
            <v>2205200201</v>
          </cell>
          <cell r="Q3366" t="str">
            <v>10071411327</v>
          </cell>
          <cell r="R3366" t="str">
            <v>GLOSA INICIAL GL-4792328314114</v>
          </cell>
          <cell r="S3366" t="str">
            <v>4760517011</v>
          </cell>
          <cell r="T3366" t="str">
            <v>1903614980</v>
          </cell>
          <cell r="U3366" t="str">
            <v>105243465</v>
          </cell>
          <cell r="V3366" t="str">
            <v>2020</v>
          </cell>
          <cell r="W3366">
            <v>43992</v>
          </cell>
        </row>
        <row r="3367">
          <cell r="G3367">
            <v>30440564</v>
          </cell>
          <cell r="H3367" t="str">
            <v>KR</v>
          </cell>
          <cell r="I3367">
            <v>43721</v>
          </cell>
          <cell r="J3367">
            <v>43806</v>
          </cell>
          <cell r="K3367">
            <v>43745</v>
          </cell>
          <cell r="L3367">
            <v>43805</v>
          </cell>
          <cell r="M3367">
            <v>153</v>
          </cell>
          <cell r="N3367">
            <v>-204534</v>
          </cell>
          <cell r="P3367" t="str">
            <v>2905100202</v>
          </cell>
          <cell r="Q3367" t="str">
            <v>10071223776</v>
          </cell>
          <cell r="R3367" t="str">
            <v>68079000998 JUAN DARIO ORTIZ ORTIZ</v>
          </cell>
          <cell r="S3367" t="str">
            <v>4700117011</v>
          </cell>
          <cell r="T3367" t="str">
            <v>1903614690</v>
          </cell>
          <cell r="U3367" t="str">
            <v>2000317972</v>
          </cell>
          <cell r="V3367" t="str">
            <v>2020</v>
          </cell>
          <cell r="W3367">
            <v>43958</v>
          </cell>
        </row>
        <row r="3368">
          <cell r="G3368">
            <v>30440515</v>
          </cell>
          <cell r="H3368" t="str">
            <v>KR</v>
          </cell>
          <cell r="I3368">
            <v>43720</v>
          </cell>
          <cell r="J3368">
            <v>43806</v>
          </cell>
          <cell r="K3368">
            <v>43745</v>
          </cell>
          <cell r="L3368">
            <v>43805</v>
          </cell>
          <cell r="M3368">
            <v>153</v>
          </cell>
          <cell r="N3368">
            <v>-60000</v>
          </cell>
          <cell r="P3368" t="str">
            <v>2905100202</v>
          </cell>
          <cell r="Q3368" t="str">
            <v>10071223776</v>
          </cell>
          <cell r="R3368" t="str">
            <v>4796000021901 EDITH CECILIA DE LA CRUZ POLO</v>
          </cell>
          <cell r="S3368" t="str">
            <v>4796017011</v>
          </cell>
          <cell r="T3368" t="str">
            <v>1903614684</v>
          </cell>
          <cell r="U3368" t="str">
            <v>2000317972</v>
          </cell>
          <cell r="V3368" t="str">
            <v>2020</v>
          </cell>
          <cell r="W3368">
            <v>43958</v>
          </cell>
        </row>
        <row r="3369">
          <cell r="G3369">
            <v>30440378</v>
          </cell>
          <cell r="H3369" t="str">
            <v>KR</v>
          </cell>
          <cell r="I3369">
            <v>43718</v>
          </cell>
          <cell r="J3369">
            <v>43806</v>
          </cell>
          <cell r="K3369">
            <v>43745</v>
          </cell>
          <cell r="L3369">
            <v>43805</v>
          </cell>
          <cell r="M3369">
            <v>153</v>
          </cell>
          <cell r="N3369">
            <v>-251546</v>
          </cell>
          <cell r="P3369" t="str">
            <v>2905100202</v>
          </cell>
          <cell r="Q3369" t="str">
            <v>10071223776</v>
          </cell>
          <cell r="R3369" t="str">
            <v>47001047061 CESAR AUGUSTO DE LA HOZ MACHACON</v>
          </cell>
          <cell r="S3369" t="str">
            <v>4700117011</v>
          </cell>
          <cell r="T3369" t="str">
            <v>1903614678</v>
          </cell>
          <cell r="U3369" t="str">
            <v>2000317972</v>
          </cell>
          <cell r="V3369" t="str">
            <v>2020</v>
          </cell>
          <cell r="W3369">
            <v>43958</v>
          </cell>
        </row>
        <row r="3370">
          <cell r="G3370">
            <v>30440357</v>
          </cell>
          <cell r="H3370" t="str">
            <v>KR</v>
          </cell>
          <cell r="I3370">
            <v>43718</v>
          </cell>
          <cell r="J3370">
            <v>43806</v>
          </cell>
          <cell r="K3370">
            <v>43745</v>
          </cell>
          <cell r="L3370">
            <v>43805</v>
          </cell>
          <cell r="M3370">
            <v>153</v>
          </cell>
          <cell r="N3370">
            <v>-390000</v>
          </cell>
          <cell r="P3370" t="str">
            <v>2905100202</v>
          </cell>
          <cell r="Q3370" t="str">
            <v>10071223776</v>
          </cell>
          <cell r="R3370" t="str">
            <v>4760500141801 NEIBET PATRICIA CHARRIS BORJA</v>
          </cell>
          <cell r="S3370" t="str">
            <v>4760517011</v>
          </cell>
          <cell r="T3370" t="str">
            <v>1903614670</v>
          </cell>
          <cell r="U3370" t="str">
            <v>2000317972</v>
          </cell>
          <cell r="V3370" t="str">
            <v>2020</v>
          </cell>
          <cell r="W3370">
            <v>43958</v>
          </cell>
        </row>
        <row r="3371">
          <cell r="G3371">
            <v>30440340</v>
          </cell>
          <cell r="H3371" t="str">
            <v>KR</v>
          </cell>
          <cell r="I3371">
            <v>43718</v>
          </cell>
          <cell r="J3371">
            <v>43806</v>
          </cell>
          <cell r="K3371">
            <v>43745</v>
          </cell>
          <cell r="L3371">
            <v>43805</v>
          </cell>
          <cell r="M3371">
            <v>153</v>
          </cell>
          <cell r="N3371">
            <v>-501601</v>
          </cell>
          <cell r="P3371" t="str">
            <v>2905100202</v>
          </cell>
          <cell r="Q3371" t="str">
            <v>10071223776</v>
          </cell>
          <cell r="R3371" t="str">
            <v>47551429110 JORGE ELIECER RODELO MARTINEZ</v>
          </cell>
          <cell r="S3371" t="str">
            <v>4755117011</v>
          </cell>
          <cell r="T3371" t="str">
            <v>1903614668</v>
          </cell>
          <cell r="U3371" t="str">
            <v>2000317972</v>
          </cell>
          <cell r="V3371" t="str">
            <v>2020</v>
          </cell>
          <cell r="W3371">
            <v>43958</v>
          </cell>
        </row>
        <row r="3372">
          <cell r="G3372">
            <v>30440311</v>
          </cell>
          <cell r="H3372" t="str">
            <v>KR</v>
          </cell>
          <cell r="I3372">
            <v>43718</v>
          </cell>
          <cell r="J3372">
            <v>43868</v>
          </cell>
          <cell r="K3372">
            <v>43745</v>
          </cell>
          <cell r="L3372">
            <v>43805</v>
          </cell>
          <cell r="M3372">
            <v>136</v>
          </cell>
          <cell r="N3372">
            <v>-697985</v>
          </cell>
          <cell r="P3372" t="str">
            <v>2905100103</v>
          </cell>
          <cell r="Q3372" t="str">
            <v>10071223776</v>
          </cell>
          <cell r="R3372" t="str">
            <v>47555405722 BRAYAN DAVID ACUÑA CONEO</v>
          </cell>
          <cell r="S3372" t="str">
            <v>875817011</v>
          </cell>
          <cell r="T3372" t="str">
            <v>1903614665</v>
          </cell>
          <cell r="U3372" t="str">
            <v>2000301742</v>
          </cell>
          <cell r="V3372" t="str">
            <v>2020</v>
          </cell>
          <cell r="W3372">
            <v>43941</v>
          </cell>
        </row>
        <row r="3373">
          <cell r="G3373">
            <v>30440031</v>
          </cell>
          <cell r="H3373" t="str">
            <v>KR</v>
          </cell>
          <cell r="I3373">
            <v>43712</v>
          </cell>
          <cell r="J3373">
            <v>43806</v>
          </cell>
          <cell r="K3373">
            <v>43745</v>
          </cell>
          <cell r="L3373">
            <v>43805</v>
          </cell>
          <cell r="M3373">
            <v>153</v>
          </cell>
          <cell r="N3373">
            <v>-14386</v>
          </cell>
          <cell r="P3373" t="str">
            <v>2905100202</v>
          </cell>
          <cell r="Q3373" t="str">
            <v>10071226882</v>
          </cell>
          <cell r="R3373" t="str">
            <v>4796000089701 JOSE GREGORIO GUTIERREZ POLO</v>
          </cell>
          <cell r="S3373" t="str">
            <v>4796017011</v>
          </cell>
          <cell r="T3373" t="str">
            <v>1903614663</v>
          </cell>
          <cell r="U3373" t="str">
            <v>2000317972</v>
          </cell>
          <cell r="V3373" t="str">
            <v>2020</v>
          </cell>
          <cell r="W3373">
            <v>43958</v>
          </cell>
        </row>
        <row r="3374">
          <cell r="G3374">
            <v>30440029</v>
          </cell>
          <cell r="H3374" t="str">
            <v>KR</v>
          </cell>
          <cell r="I3374">
            <v>43712</v>
          </cell>
          <cell r="J3374">
            <v>43868</v>
          </cell>
          <cell r="K3374">
            <v>43745</v>
          </cell>
          <cell r="L3374">
            <v>43805</v>
          </cell>
          <cell r="M3374">
            <v>136</v>
          </cell>
          <cell r="N3374">
            <v>-14386</v>
          </cell>
          <cell r="P3374" t="str">
            <v>2905100203</v>
          </cell>
          <cell r="Q3374" t="str">
            <v>10071226882</v>
          </cell>
          <cell r="R3374" t="str">
            <v>47605345983 LUISA FERNANDA TRUJILLO DIAZ</v>
          </cell>
          <cell r="S3374" t="str">
            <v>800117011</v>
          </cell>
          <cell r="T3374" t="str">
            <v>1903614660</v>
          </cell>
          <cell r="U3374" t="str">
            <v>2000301742</v>
          </cell>
          <cell r="V3374" t="str">
            <v>2020</v>
          </cell>
          <cell r="W3374">
            <v>43941</v>
          </cell>
        </row>
        <row r="3375">
          <cell r="G3375">
            <v>30440028</v>
          </cell>
          <cell r="H3375" t="str">
            <v>KR</v>
          </cell>
          <cell r="I3375">
            <v>43712</v>
          </cell>
          <cell r="J3375">
            <v>43806</v>
          </cell>
          <cell r="K3375">
            <v>43745</v>
          </cell>
          <cell r="L3375">
            <v>43805</v>
          </cell>
          <cell r="M3375">
            <v>153</v>
          </cell>
          <cell r="N3375">
            <v>-14386</v>
          </cell>
          <cell r="P3375" t="str">
            <v>2905100202</v>
          </cell>
          <cell r="Q3375" t="str">
            <v>10071226882</v>
          </cell>
          <cell r="R3375" t="str">
            <v>47675181009 MARIA FERNANDA OROZCO CABALLERO</v>
          </cell>
          <cell r="S3375" t="str">
            <v>4767517011</v>
          </cell>
          <cell r="T3375" t="str">
            <v>1903614657</v>
          </cell>
          <cell r="U3375" t="str">
            <v>2000317972</v>
          </cell>
          <cell r="V3375" t="str">
            <v>2020</v>
          </cell>
          <cell r="W3375">
            <v>43958</v>
          </cell>
        </row>
        <row r="3376">
          <cell r="G3376">
            <v>30441033</v>
          </cell>
          <cell r="H3376" t="str">
            <v>KR</v>
          </cell>
          <cell r="I3376">
            <v>43732</v>
          </cell>
          <cell r="J3376">
            <v>43806</v>
          </cell>
          <cell r="K3376">
            <v>43745</v>
          </cell>
          <cell r="L3376">
            <v>43805</v>
          </cell>
          <cell r="M3376">
            <v>153</v>
          </cell>
          <cell r="N3376">
            <v>-3083092</v>
          </cell>
          <cell r="P3376" t="str">
            <v>2905100202</v>
          </cell>
          <cell r="Q3376" t="str">
            <v>10071214825</v>
          </cell>
          <cell r="R3376" t="str">
            <v>4760500123603 HONORIO DANIEL SIMONDS RUDAS</v>
          </cell>
          <cell r="S3376" t="str">
            <v>4760517011</v>
          </cell>
          <cell r="T3376" t="str">
            <v>1903614654</v>
          </cell>
          <cell r="U3376" t="str">
            <v>2000317972</v>
          </cell>
          <cell r="V3376" t="str">
            <v>2020</v>
          </cell>
          <cell r="W3376">
            <v>43958</v>
          </cell>
        </row>
        <row r="3377">
          <cell r="G3377">
            <v>30440723</v>
          </cell>
          <cell r="H3377" t="str">
            <v>KR</v>
          </cell>
          <cell r="I3377">
            <v>43725</v>
          </cell>
          <cell r="J3377">
            <v>43928</v>
          </cell>
          <cell r="K3377">
            <v>43745</v>
          </cell>
          <cell r="L3377">
            <v>43805</v>
          </cell>
          <cell r="M3377">
            <v>153</v>
          </cell>
          <cell r="N3377">
            <v>-60000</v>
          </cell>
          <cell r="P3377" t="str">
            <v>2905100102</v>
          </cell>
          <cell r="Q3377" t="str">
            <v>10071216271</v>
          </cell>
          <cell r="R3377" t="str">
            <v>47001390891 DULIS RAFAEL RIVADENEIRA PEÑA</v>
          </cell>
          <cell r="S3377" t="str">
            <v>4700117011</v>
          </cell>
          <cell r="T3377" t="str">
            <v>1903614649</v>
          </cell>
          <cell r="U3377" t="str">
            <v>2000317972</v>
          </cell>
          <cell r="V3377" t="str">
            <v>2020</v>
          </cell>
          <cell r="W3377">
            <v>43958</v>
          </cell>
        </row>
        <row r="3378">
          <cell r="G3378">
            <v>30425387</v>
          </cell>
          <cell r="H3378" t="str">
            <v>KR</v>
          </cell>
          <cell r="I3378">
            <v>43518</v>
          </cell>
          <cell r="J3378">
            <v>43924</v>
          </cell>
          <cell r="K3378">
            <v>43741</v>
          </cell>
          <cell r="L3378">
            <v>43801</v>
          </cell>
          <cell r="M3378">
            <v>157</v>
          </cell>
          <cell r="N3378">
            <v>-14386</v>
          </cell>
          <cell r="P3378" t="str">
            <v>2905100102</v>
          </cell>
          <cell r="Q3378" t="str">
            <v>10031110782</v>
          </cell>
          <cell r="R3378" t="str">
            <v>4767500014904 EVA SANDRITH VIZCAINO TORREGROZA</v>
          </cell>
          <cell r="S3378" t="str">
            <v>4767517011</v>
          </cell>
          <cell r="T3378" t="str">
            <v>1903614626</v>
          </cell>
          <cell r="U3378" t="str">
            <v>2000317972</v>
          </cell>
          <cell r="V3378" t="str">
            <v>2020</v>
          </cell>
          <cell r="W3378">
            <v>43958</v>
          </cell>
        </row>
        <row r="3379">
          <cell r="G3379">
            <v>30441293</v>
          </cell>
          <cell r="H3379" t="str">
            <v>KR</v>
          </cell>
          <cell r="I3379">
            <v>43735</v>
          </cell>
          <cell r="J3379">
            <v>43806</v>
          </cell>
          <cell r="K3379">
            <v>43745</v>
          </cell>
          <cell r="L3379">
            <v>43805</v>
          </cell>
          <cell r="M3379">
            <v>153</v>
          </cell>
          <cell r="N3379">
            <v>-2362491</v>
          </cell>
          <cell r="P3379" t="str">
            <v>2905100202</v>
          </cell>
          <cell r="Q3379" t="str">
            <v>10071210208</v>
          </cell>
          <cell r="R3379" t="str">
            <v>4760500051101 ORLANDO MANUEL CHARRIS FONTALVO</v>
          </cell>
          <cell r="S3379" t="str">
            <v>4760517011</v>
          </cell>
          <cell r="T3379" t="str">
            <v>1903614572</v>
          </cell>
          <cell r="U3379" t="str">
            <v>2000317972</v>
          </cell>
          <cell r="V3379" t="str">
            <v>2020</v>
          </cell>
          <cell r="W3379">
            <v>43958</v>
          </cell>
        </row>
        <row r="3380">
          <cell r="G3380">
            <v>30441114</v>
          </cell>
          <cell r="H3380" t="str">
            <v>KR</v>
          </cell>
          <cell r="I3380">
            <v>43733</v>
          </cell>
          <cell r="J3380">
            <v>43806</v>
          </cell>
          <cell r="K3380">
            <v>43745</v>
          </cell>
          <cell r="L3380">
            <v>43805</v>
          </cell>
          <cell r="M3380">
            <v>153</v>
          </cell>
          <cell r="N3380">
            <v>-60000</v>
          </cell>
          <cell r="P3380" t="str">
            <v>2905100202</v>
          </cell>
          <cell r="Q3380" t="str">
            <v>10071408831</v>
          </cell>
          <cell r="R3380" t="str">
            <v>47960393206 ESTER MERIDES DE LOS REYES ARIZA</v>
          </cell>
          <cell r="S3380" t="str">
            <v>4796017011</v>
          </cell>
          <cell r="T3380" t="str">
            <v>1903613336</v>
          </cell>
          <cell r="U3380" t="str">
            <v>2000317972</v>
          </cell>
          <cell r="V3380" t="str">
            <v>2020</v>
          </cell>
          <cell r="W3380">
            <v>43958</v>
          </cell>
        </row>
        <row r="3381">
          <cell r="G3381">
            <v>30443823</v>
          </cell>
          <cell r="H3381" t="str">
            <v>KR</v>
          </cell>
          <cell r="I3381">
            <v>43777</v>
          </cell>
          <cell r="J3381">
            <v>43795</v>
          </cell>
          <cell r="K3381">
            <v>43777</v>
          </cell>
          <cell r="L3381">
            <v>43837</v>
          </cell>
          <cell r="M3381">
            <v>-39</v>
          </cell>
          <cell r="N3381">
            <v>-145464677</v>
          </cell>
          <cell r="P3381" t="str">
            <v>2905100202</v>
          </cell>
          <cell r="Q3381" t="str">
            <v>11081207133</v>
          </cell>
          <cell r="R3381" t="str">
            <v>SERVICIO DE SALUD/CO47001900002780143/OCT 2019/MIA</v>
          </cell>
          <cell r="S3381" t="str">
            <v>4700100000</v>
          </cell>
          <cell r="T3381" t="str">
            <v>1903605904</v>
          </cell>
          <cell r="U3381" t="str">
            <v>1903676484</v>
          </cell>
          <cell r="V3381" t="str">
            <v>2019</v>
          </cell>
          <cell r="W3381">
            <v>43798</v>
          </cell>
        </row>
        <row r="3382">
          <cell r="G3382">
            <v>30341951</v>
          </cell>
          <cell r="H3382" t="str">
            <v>KR</v>
          </cell>
          <cell r="I3382">
            <v>43249</v>
          </cell>
          <cell r="J3382">
            <v>43739</v>
          </cell>
          <cell r="K3382">
            <v>43258</v>
          </cell>
          <cell r="L3382">
            <v>43318</v>
          </cell>
          <cell r="M3382">
            <v>469</v>
          </cell>
          <cell r="N3382">
            <v>-5092185</v>
          </cell>
          <cell r="P3382" t="str">
            <v>2905100202</v>
          </cell>
          <cell r="Q3382" t="str">
            <v>6071121879</v>
          </cell>
          <cell r="R3382" t="str">
            <v>08675038100 Victor Manuel Matute Carrill</v>
          </cell>
          <cell r="S3382" t="str">
            <v>867517011</v>
          </cell>
          <cell r="T3382" t="str">
            <v>1903598150</v>
          </cell>
          <cell r="U3382" t="str">
            <v>2000236109</v>
          </cell>
          <cell r="V3382" t="str">
            <v>2019</v>
          </cell>
          <cell r="W3382">
            <v>43787</v>
          </cell>
        </row>
        <row r="3383">
          <cell r="G3383">
            <v>30341951</v>
          </cell>
          <cell r="H3383" t="str">
            <v>KR</v>
          </cell>
          <cell r="I3383">
            <v>43249</v>
          </cell>
          <cell r="J3383">
            <v>43739</v>
          </cell>
          <cell r="K3383">
            <v>43258</v>
          </cell>
          <cell r="L3383">
            <v>43318</v>
          </cell>
          <cell r="M3383">
            <v>501</v>
          </cell>
          <cell r="N3383">
            <v>-2737505</v>
          </cell>
          <cell r="P3383" t="str">
            <v>2905100202</v>
          </cell>
          <cell r="Q3383" t="str">
            <v>6071121879</v>
          </cell>
          <cell r="R3383" t="str">
            <v>08675038100 Victor Manuel Matute Carrill</v>
          </cell>
          <cell r="S3383" t="str">
            <v>867517011</v>
          </cell>
          <cell r="T3383" t="str">
            <v>1900939106</v>
          </cell>
          <cell r="U3383" t="str">
            <v>2000261911</v>
          </cell>
          <cell r="V3383" t="str">
            <v>2019</v>
          </cell>
          <cell r="W3383">
            <v>43819</v>
          </cell>
        </row>
        <row r="3384">
          <cell r="G3384">
            <v>30341951</v>
          </cell>
          <cell r="H3384" t="str">
            <v>KR</v>
          </cell>
          <cell r="I3384">
            <v>43249</v>
          </cell>
          <cell r="J3384">
            <v>43739</v>
          </cell>
          <cell r="K3384">
            <v>43249</v>
          </cell>
          <cell r="L3384">
            <v>43249</v>
          </cell>
          <cell r="M3384">
            <v>490</v>
          </cell>
          <cell r="N3384">
            <v>7829690</v>
          </cell>
          <cell r="P3384" t="str">
            <v>2905100202</v>
          </cell>
          <cell r="Q3384" t="str">
            <v>20191001</v>
          </cell>
          <cell r="S3384" t="str">
            <v>867517011</v>
          </cell>
          <cell r="T3384" t="str">
            <v>1903598150</v>
          </cell>
          <cell r="U3384" t="str">
            <v>1903598150</v>
          </cell>
          <cell r="V3384" t="str">
            <v>2019</v>
          </cell>
          <cell r="W3384">
            <v>43739</v>
          </cell>
        </row>
        <row r="3385">
          <cell r="G3385">
            <v>30442098</v>
          </cell>
          <cell r="H3385" t="str">
            <v>KR</v>
          </cell>
          <cell r="I3385">
            <v>43747</v>
          </cell>
          <cell r="J3385">
            <v>43931</v>
          </cell>
          <cell r="K3385">
            <v>43748</v>
          </cell>
          <cell r="L3385">
            <v>43808</v>
          </cell>
          <cell r="M3385">
            <v>150</v>
          </cell>
          <cell r="N3385">
            <v>-2964945</v>
          </cell>
          <cell r="P3385" t="str">
            <v>2905100103</v>
          </cell>
          <cell r="Q3385" t="str">
            <v>10101135954</v>
          </cell>
          <cell r="R3385" t="str">
            <v>54001322706 LUZ KARIME RIAÑO TORRES</v>
          </cell>
          <cell r="S3385" t="str">
            <v>5400117011</v>
          </cell>
          <cell r="T3385" t="str">
            <v>1903594496</v>
          </cell>
          <cell r="U3385" t="str">
            <v>2000317972</v>
          </cell>
          <cell r="V3385" t="str">
            <v>2020</v>
          </cell>
          <cell r="W3385">
            <v>43958</v>
          </cell>
        </row>
        <row r="3386">
          <cell r="G3386">
            <v>30438826</v>
          </cell>
          <cell r="H3386" t="str">
            <v>KR</v>
          </cell>
          <cell r="I3386">
            <v>43691</v>
          </cell>
          <cell r="J3386">
            <v>43800</v>
          </cell>
          <cell r="K3386">
            <v>43710</v>
          </cell>
          <cell r="L3386">
            <v>43770</v>
          </cell>
          <cell r="M3386">
            <v>171</v>
          </cell>
          <cell r="N3386">
            <v>-60000</v>
          </cell>
          <cell r="P3386" t="str">
            <v>2905100202</v>
          </cell>
          <cell r="Q3386" t="str">
            <v>9021156972</v>
          </cell>
          <cell r="R3386" t="str">
            <v>08758449625 MIGUEL ALFREDO ALVAREZ HERAZO</v>
          </cell>
          <cell r="S3386" t="str">
            <v>875817011</v>
          </cell>
          <cell r="T3386" t="str">
            <v>1903580711</v>
          </cell>
          <cell r="U3386" t="str">
            <v>2000301742</v>
          </cell>
          <cell r="V3386" t="str">
            <v>2020</v>
          </cell>
          <cell r="W3386">
            <v>43941</v>
          </cell>
        </row>
        <row r="3387">
          <cell r="G3387">
            <v>30438825</v>
          </cell>
          <cell r="H3387" t="str">
            <v>KR</v>
          </cell>
          <cell r="I3387">
            <v>43691</v>
          </cell>
          <cell r="J3387">
            <v>43800</v>
          </cell>
          <cell r="K3387">
            <v>43710</v>
          </cell>
          <cell r="L3387">
            <v>43770</v>
          </cell>
          <cell r="M3387">
            <v>171</v>
          </cell>
          <cell r="N3387">
            <v>-60000</v>
          </cell>
          <cell r="P3387" t="str">
            <v>2905100202</v>
          </cell>
          <cell r="Q3387" t="str">
            <v>9021156972</v>
          </cell>
          <cell r="R3387" t="str">
            <v>08001233620 PETRA CECILIA GARCIA ORTIZ</v>
          </cell>
          <cell r="S3387" t="str">
            <v>800117011</v>
          </cell>
          <cell r="T3387" t="str">
            <v>1903580707</v>
          </cell>
          <cell r="U3387" t="str">
            <v>2000301742</v>
          </cell>
          <cell r="V3387" t="str">
            <v>2020</v>
          </cell>
          <cell r="W3387">
            <v>43941</v>
          </cell>
        </row>
        <row r="3388">
          <cell r="G3388">
            <v>30438818</v>
          </cell>
          <cell r="H3388" t="str">
            <v>KR</v>
          </cell>
          <cell r="I3388">
            <v>43691</v>
          </cell>
          <cell r="J3388">
            <v>43800</v>
          </cell>
          <cell r="K3388">
            <v>43710</v>
          </cell>
          <cell r="L3388">
            <v>43770</v>
          </cell>
          <cell r="M3388">
            <v>171</v>
          </cell>
          <cell r="N3388">
            <v>-60000</v>
          </cell>
          <cell r="P3388" t="str">
            <v>2905100202</v>
          </cell>
          <cell r="Q3388" t="str">
            <v>9021156972</v>
          </cell>
          <cell r="R3388" t="str">
            <v>05250020289 LILIANA MARCELA HOYOS VEGA</v>
          </cell>
          <cell r="S3388" t="str">
            <v>800117011</v>
          </cell>
          <cell r="T3388" t="str">
            <v>1903580704</v>
          </cell>
          <cell r="U3388" t="str">
            <v>2000301742</v>
          </cell>
          <cell r="V3388" t="str">
            <v>2020</v>
          </cell>
          <cell r="W3388">
            <v>43941</v>
          </cell>
        </row>
        <row r="3389">
          <cell r="G3389">
            <v>30438814</v>
          </cell>
          <cell r="H3389" t="str">
            <v>KR</v>
          </cell>
          <cell r="I3389">
            <v>43691</v>
          </cell>
          <cell r="J3389">
            <v>43862</v>
          </cell>
          <cell r="K3389">
            <v>43710</v>
          </cell>
          <cell r="L3389">
            <v>43770</v>
          </cell>
          <cell r="M3389">
            <v>171</v>
          </cell>
          <cell r="N3389">
            <v>-720000</v>
          </cell>
          <cell r="P3389" t="str">
            <v>2905100102</v>
          </cell>
          <cell r="Q3389" t="str">
            <v>9021156972</v>
          </cell>
          <cell r="R3389" t="str">
            <v>08001470119 ORLANDO DE JESUS TORRES MANCO</v>
          </cell>
          <cell r="S3389" t="str">
            <v>800117011</v>
          </cell>
          <cell r="T3389" t="str">
            <v>1903580700</v>
          </cell>
          <cell r="U3389" t="str">
            <v>2000301742</v>
          </cell>
          <cell r="V3389" t="str">
            <v>2020</v>
          </cell>
          <cell r="W3389">
            <v>43941</v>
          </cell>
        </row>
        <row r="3390">
          <cell r="G3390">
            <v>30438777</v>
          </cell>
          <cell r="H3390" t="str">
            <v>KR</v>
          </cell>
          <cell r="I3390">
            <v>43691</v>
          </cell>
          <cell r="J3390">
            <v>43800</v>
          </cell>
          <cell r="K3390">
            <v>43710</v>
          </cell>
          <cell r="L3390">
            <v>43770</v>
          </cell>
          <cell r="M3390">
            <v>171</v>
          </cell>
          <cell r="N3390">
            <v>-14386</v>
          </cell>
          <cell r="P3390" t="str">
            <v>2905100202</v>
          </cell>
          <cell r="Q3390" t="str">
            <v>9021156972</v>
          </cell>
          <cell r="R3390" t="str">
            <v>08001086118 ESTHER  LISCANO</v>
          </cell>
          <cell r="S3390" t="str">
            <v>800117011</v>
          </cell>
          <cell r="T3390" t="str">
            <v>1903580695</v>
          </cell>
          <cell r="U3390" t="str">
            <v>2000301742</v>
          </cell>
          <cell r="V3390" t="str">
            <v>2020</v>
          </cell>
          <cell r="W3390">
            <v>43941</v>
          </cell>
        </row>
        <row r="3391">
          <cell r="G3391">
            <v>30438767</v>
          </cell>
          <cell r="H3391" t="str">
            <v>KR</v>
          </cell>
          <cell r="I3391">
            <v>43691</v>
          </cell>
          <cell r="J3391">
            <v>43800</v>
          </cell>
          <cell r="K3391">
            <v>43710</v>
          </cell>
          <cell r="L3391">
            <v>43770</v>
          </cell>
          <cell r="M3391">
            <v>171</v>
          </cell>
          <cell r="N3391">
            <v>-14386</v>
          </cell>
          <cell r="P3391" t="str">
            <v>2905100202</v>
          </cell>
          <cell r="Q3391" t="str">
            <v>9021156972</v>
          </cell>
          <cell r="R3391" t="str">
            <v>08001080580 GENNIS CECILIA PERALTA ESCORCIA</v>
          </cell>
          <cell r="S3391" t="str">
            <v>800117011</v>
          </cell>
          <cell r="T3391" t="str">
            <v>1903580691</v>
          </cell>
          <cell r="U3391" t="str">
            <v>2000301742</v>
          </cell>
          <cell r="V3391" t="str">
            <v>2020</v>
          </cell>
          <cell r="W3391">
            <v>43941</v>
          </cell>
        </row>
        <row r="3392">
          <cell r="G3392">
            <v>30438763</v>
          </cell>
          <cell r="H3392" t="str">
            <v>KR</v>
          </cell>
          <cell r="I3392">
            <v>43691</v>
          </cell>
          <cell r="J3392">
            <v>43800</v>
          </cell>
          <cell r="K3392">
            <v>43710</v>
          </cell>
          <cell r="L3392">
            <v>43770</v>
          </cell>
          <cell r="M3392">
            <v>171</v>
          </cell>
          <cell r="N3392">
            <v>-14386</v>
          </cell>
          <cell r="P3392" t="str">
            <v>2905100202</v>
          </cell>
          <cell r="Q3392" t="str">
            <v>9021156972</v>
          </cell>
          <cell r="R3392" t="str">
            <v>08001186412 ANDRES ELIAS PUCHE COBA</v>
          </cell>
          <cell r="S3392" t="str">
            <v>800117011</v>
          </cell>
          <cell r="T3392" t="str">
            <v>1903580689</v>
          </cell>
          <cell r="U3392" t="str">
            <v>2000301742</v>
          </cell>
          <cell r="V3392" t="str">
            <v>2020</v>
          </cell>
          <cell r="W3392">
            <v>43941</v>
          </cell>
        </row>
        <row r="3393">
          <cell r="G3393">
            <v>30438745</v>
          </cell>
          <cell r="H3393" t="str">
            <v>KR</v>
          </cell>
          <cell r="I3393">
            <v>43691</v>
          </cell>
          <cell r="J3393">
            <v>43800</v>
          </cell>
          <cell r="K3393">
            <v>43710</v>
          </cell>
          <cell r="L3393">
            <v>43770</v>
          </cell>
          <cell r="M3393">
            <v>171</v>
          </cell>
          <cell r="N3393">
            <v>-390000</v>
          </cell>
          <cell r="P3393" t="str">
            <v>2905100202</v>
          </cell>
          <cell r="Q3393" t="str">
            <v>9021156972</v>
          </cell>
          <cell r="R3393" t="str">
            <v>08433547628 AURORA MARIA CAMARGO MORA</v>
          </cell>
          <cell r="S3393" t="str">
            <v>843317011</v>
          </cell>
          <cell r="T3393" t="str">
            <v>1903580683</v>
          </cell>
          <cell r="U3393" t="str">
            <v>2000301742</v>
          </cell>
          <cell r="V3393" t="str">
            <v>2020</v>
          </cell>
          <cell r="W3393">
            <v>43941</v>
          </cell>
        </row>
        <row r="3394">
          <cell r="G3394">
            <v>30438743</v>
          </cell>
          <cell r="H3394" t="str">
            <v>KR</v>
          </cell>
          <cell r="I3394">
            <v>43691</v>
          </cell>
          <cell r="J3394">
            <v>43800</v>
          </cell>
          <cell r="K3394">
            <v>43710</v>
          </cell>
          <cell r="L3394">
            <v>43770</v>
          </cell>
          <cell r="M3394">
            <v>171</v>
          </cell>
          <cell r="N3394">
            <v>-1560000</v>
          </cell>
          <cell r="P3394" t="str">
            <v>2905100202</v>
          </cell>
          <cell r="Q3394" t="str">
            <v>9021156972</v>
          </cell>
          <cell r="R3394" t="str">
            <v>08001043590 MERCEDES MARIA DE LA HOZ BARRETO</v>
          </cell>
          <cell r="S3394" t="str">
            <v>800117011</v>
          </cell>
          <cell r="T3394" t="str">
            <v>1903580679</v>
          </cell>
          <cell r="U3394" t="str">
            <v>2000301742</v>
          </cell>
          <cell r="V3394" t="str">
            <v>2020</v>
          </cell>
          <cell r="W3394">
            <v>43941</v>
          </cell>
        </row>
        <row r="3395">
          <cell r="G3395">
            <v>30438706</v>
          </cell>
          <cell r="H3395" t="str">
            <v>KR</v>
          </cell>
          <cell r="I3395">
            <v>43690</v>
          </cell>
          <cell r="J3395">
            <v>43800</v>
          </cell>
          <cell r="K3395">
            <v>43710</v>
          </cell>
          <cell r="L3395">
            <v>43770</v>
          </cell>
          <cell r="M3395">
            <v>171</v>
          </cell>
          <cell r="N3395">
            <v>-1161601</v>
          </cell>
          <cell r="P3395" t="str">
            <v>2905100202</v>
          </cell>
          <cell r="Q3395" t="str">
            <v>9021156972</v>
          </cell>
          <cell r="R3395" t="str">
            <v>08560523924 MARIA CONCEPCION CERVANTES HERNANDEZ</v>
          </cell>
          <cell r="S3395" t="str">
            <v>856017011</v>
          </cell>
          <cell r="T3395" t="str">
            <v>1903580674</v>
          </cell>
          <cell r="U3395" t="str">
            <v>2000301742</v>
          </cell>
          <cell r="V3395" t="str">
            <v>2020</v>
          </cell>
          <cell r="W3395">
            <v>43941</v>
          </cell>
        </row>
        <row r="3396">
          <cell r="G3396">
            <v>30438643</v>
          </cell>
          <cell r="H3396" t="str">
            <v>KR</v>
          </cell>
          <cell r="I3396">
            <v>43689</v>
          </cell>
          <cell r="J3396">
            <v>43800</v>
          </cell>
          <cell r="K3396">
            <v>43710</v>
          </cell>
          <cell r="L3396">
            <v>43770</v>
          </cell>
          <cell r="M3396">
            <v>171</v>
          </cell>
          <cell r="N3396">
            <v>-390000</v>
          </cell>
          <cell r="P3396" t="str">
            <v>2905100202</v>
          </cell>
          <cell r="Q3396" t="str">
            <v>9021156972</v>
          </cell>
          <cell r="R3396" t="str">
            <v>08758459976 YINI PAOLA MENDEZ LEON</v>
          </cell>
          <cell r="S3396" t="str">
            <v>875817011</v>
          </cell>
          <cell r="T3396" t="str">
            <v>1903580671</v>
          </cell>
          <cell r="U3396" t="str">
            <v>2000301742</v>
          </cell>
          <cell r="V3396" t="str">
            <v>2020</v>
          </cell>
          <cell r="W3396">
            <v>43941</v>
          </cell>
        </row>
        <row r="3397">
          <cell r="G3397">
            <v>30438640</v>
          </cell>
          <cell r="H3397" t="str">
            <v>KR</v>
          </cell>
          <cell r="I3397">
            <v>43689</v>
          </cell>
          <cell r="J3397">
            <v>43800</v>
          </cell>
          <cell r="K3397">
            <v>43710</v>
          </cell>
          <cell r="L3397">
            <v>43770</v>
          </cell>
          <cell r="M3397">
            <v>171</v>
          </cell>
          <cell r="N3397">
            <v>-390000</v>
          </cell>
          <cell r="P3397" t="str">
            <v>2905100202</v>
          </cell>
          <cell r="Q3397" t="str">
            <v>9021156972</v>
          </cell>
          <cell r="R3397" t="str">
            <v>08433549490 JULIA  FONTALVO OSORIO</v>
          </cell>
          <cell r="S3397" t="str">
            <v>843317011</v>
          </cell>
          <cell r="T3397" t="str">
            <v>1903580667</v>
          </cell>
          <cell r="U3397" t="str">
            <v>2000301742</v>
          </cell>
          <cell r="V3397" t="str">
            <v>2020</v>
          </cell>
          <cell r="W3397">
            <v>43941</v>
          </cell>
        </row>
        <row r="3398">
          <cell r="G3398">
            <v>30438575</v>
          </cell>
          <cell r="H3398" t="str">
            <v>KR</v>
          </cell>
          <cell r="I3398">
            <v>43687</v>
          </cell>
          <cell r="J3398">
            <v>43862</v>
          </cell>
          <cell r="K3398">
            <v>43710</v>
          </cell>
          <cell r="L3398">
            <v>43770</v>
          </cell>
          <cell r="M3398">
            <v>171</v>
          </cell>
          <cell r="N3398">
            <v>-60000</v>
          </cell>
          <cell r="P3398" t="str">
            <v>2905100102</v>
          </cell>
          <cell r="Q3398" t="str">
            <v>9021156972</v>
          </cell>
          <cell r="R3398" t="str">
            <v>08001474617 VERONICA SARAY LEAL FREITE</v>
          </cell>
          <cell r="S3398" t="str">
            <v>800117011</v>
          </cell>
          <cell r="T3398" t="str">
            <v>1903580664</v>
          </cell>
          <cell r="U3398" t="str">
            <v>2000301742</v>
          </cell>
          <cell r="V3398" t="str">
            <v>2020</v>
          </cell>
          <cell r="W3398">
            <v>43941</v>
          </cell>
        </row>
        <row r="3399">
          <cell r="G3399">
            <v>30438567</v>
          </cell>
          <cell r="H3399" t="str">
            <v>KR</v>
          </cell>
          <cell r="I3399">
            <v>43686</v>
          </cell>
          <cell r="J3399">
            <v>43800</v>
          </cell>
          <cell r="K3399">
            <v>43710</v>
          </cell>
          <cell r="L3399">
            <v>43770</v>
          </cell>
          <cell r="M3399">
            <v>171</v>
          </cell>
          <cell r="N3399">
            <v>-60000</v>
          </cell>
          <cell r="P3399" t="str">
            <v>2905100202</v>
          </cell>
          <cell r="Q3399" t="str">
            <v>9021156972</v>
          </cell>
          <cell r="R3399" t="str">
            <v>08433287012 CARLOS ANDRES MADERA MADERA</v>
          </cell>
          <cell r="S3399" t="str">
            <v>843317011</v>
          </cell>
          <cell r="T3399" t="str">
            <v>1903580661</v>
          </cell>
          <cell r="U3399" t="str">
            <v>2000301742</v>
          </cell>
          <cell r="V3399" t="str">
            <v>2020</v>
          </cell>
          <cell r="W3399">
            <v>43941</v>
          </cell>
        </row>
        <row r="3400">
          <cell r="G3400">
            <v>30438555</v>
          </cell>
          <cell r="H3400" t="str">
            <v>KR</v>
          </cell>
          <cell r="I3400">
            <v>43686</v>
          </cell>
          <cell r="J3400">
            <v>43800</v>
          </cell>
          <cell r="K3400">
            <v>43710</v>
          </cell>
          <cell r="L3400">
            <v>43770</v>
          </cell>
          <cell r="M3400">
            <v>171</v>
          </cell>
          <cell r="N3400">
            <v>-67676</v>
          </cell>
          <cell r="P3400" t="str">
            <v>2905100202</v>
          </cell>
          <cell r="Q3400" t="str">
            <v>9021156972</v>
          </cell>
          <cell r="R3400" t="str">
            <v>08001498283 SHADAY VIVIANA MELENDEZ MENDOZA</v>
          </cell>
          <cell r="S3400" t="str">
            <v>800117011</v>
          </cell>
          <cell r="T3400" t="str">
            <v>1903580657</v>
          </cell>
          <cell r="U3400" t="str">
            <v>2000301742</v>
          </cell>
          <cell r="V3400" t="str">
            <v>2020</v>
          </cell>
          <cell r="W3400">
            <v>43941</v>
          </cell>
        </row>
        <row r="3401">
          <cell r="G3401">
            <v>30438543</v>
          </cell>
          <cell r="H3401" t="str">
            <v>KR</v>
          </cell>
          <cell r="I3401">
            <v>43686</v>
          </cell>
          <cell r="J3401">
            <v>43800</v>
          </cell>
          <cell r="K3401">
            <v>43710</v>
          </cell>
          <cell r="L3401">
            <v>43770</v>
          </cell>
          <cell r="M3401">
            <v>171</v>
          </cell>
          <cell r="N3401">
            <v>-35287</v>
          </cell>
          <cell r="P3401" t="str">
            <v>2905100202</v>
          </cell>
          <cell r="Q3401" t="str">
            <v>9021156972</v>
          </cell>
          <cell r="R3401" t="str">
            <v>08001498965 MILAGROS ANDREA PASTRANA NAVARRO</v>
          </cell>
          <cell r="S3401" t="str">
            <v>800117011</v>
          </cell>
          <cell r="T3401" t="str">
            <v>1903580653</v>
          </cell>
          <cell r="U3401" t="str">
            <v>2000301742</v>
          </cell>
          <cell r="V3401" t="str">
            <v>2020</v>
          </cell>
          <cell r="W3401">
            <v>43941</v>
          </cell>
        </row>
        <row r="3402">
          <cell r="G3402">
            <v>30438533</v>
          </cell>
          <cell r="H3402" t="str">
            <v>KR</v>
          </cell>
          <cell r="I3402">
            <v>43686</v>
          </cell>
          <cell r="J3402">
            <v>43800</v>
          </cell>
          <cell r="K3402">
            <v>43710</v>
          </cell>
          <cell r="L3402">
            <v>43770</v>
          </cell>
          <cell r="M3402">
            <v>171</v>
          </cell>
          <cell r="N3402">
            <v>-2040000</v>
          </cell>
          <cell r="P3402" t="str">
            <v>2905100202</v>
          </cell>
          <cell r="Q3402" t="str">
            <v>9021156972</v>
          </cell>
          <cell r="R3402" t="str">
            <v>08001361774 OTILIA MARIA RODRIGUEZ DE DELGADO</v>
          </cell>
          <cell r="S3402" t="str">
            <v>800117011</v>
          </cell>
          <cell r="T3402" t="str">
            <v>1903580649</v>
          </cell>
          <cell r="U3402" t="str">
            <v>2000301742</v>
          </cell>
          <cell r="V3402" t="str">
            <v>2020</v>
          </cell>
          <cell r="W3402">
            <v>43941</v>
          </cell>
        </row>
        <row r="3403">
          <cell r="G3403">
            <v>30438508</v>
          </cell>
          <cell r="H3403" t="str">
            <v>KR</v>
          </cell>
          <cell r="I3403">
            <v>43686</v>
          </cell>
          <cell r="J3403">
            <v>43800</v>
          </cell>
          <cell r="K3403">
            <v>43710</v>
          </cell>
          <cell r="L3403">
            <v>43770</v>
          </cell>
          <cell r="M3403">
            <v>171</v>
          </cell>
          <cell r="N3403">
            <v>-542800</v>
          </cell>
          <cell r="P3403" t="str">
            <v>2905100202</v>
          </cell>
          <cell r="Q3403" t="str">
            <v>9021156972</v>
          </cell>
          <cell r="R3403" t="str">
            <v>08758514638 GLORIA MERCEDES PACHECO DE NAVAS</v>
          </cell>
          <cell r="S3403" t="str">
            <v>875817011</v>
          </cell>
          <cell r="T3403" t="str">
            <v>1903580648</v>
          </cell>
          <cell r="U3403" t="str">
            <v>2000301742</v>
          </cell>
          <cell r="V3403" t="str">
            <v>2020</v>
          </cell>
          <cell r="W3403">
            <v>43941</v>
          </cell>
        </row>
        <row r="3404">
          <cell r="G3404">
            <v>30441900</v>
          </cell>
          <cell r="H3404" t="str">
            <v>KR</v>
          </cell>
          <cell r="I3404">
            <v>43745</v>
          </cell>
          <cell r="J3404">
            <v>43745</v>
          </cell>
          <cell r="K3404">
            <v>43746</v>
          </cell>
          <cell r="L3404">
            <v>43806</v>
          </cell>
          <cell r="M3404">
            <v>-29</v>
          </cell>
          <cell r="N3404">
            <v>-191617842</v>
          </cell>
          <cell r="P3404" t="str">
            <v>2905100202</v>
          </cell>
          <cell r="Q3404" t="str">
            <v>BARRANQUILLA</v>
          </cell>
          <cell r="R3404" t="str">
            <v>CONTRATO MAS PERIODO SEPTIEMBRE 2019</v>
          </cell>
          <cell r="S3404" t="str">
            <v>800100000</v>
          </cell>
          <cell r="T3404" t="str">
            <v>1903574878</v>
          </cell>
          <cell r="U3404" t="str">
            <v>2000234964</v>
          </cell>
          <cell r="V3404" t="str">
            <v>2019</v>
          </cell>
          <cell r="W3404">
            <v>43777</v>
          </cell>
        </row>
        <row r="3405">
          <cell r="G3405">
            <v>30441900</v>
          </cell>
          <cell r="H3405" t="str">
            <v>KR</v>
          </cell>
          <cell r="I3405">
            <v>43745</v>
          </cell>
          <cell r="J3405">
            <v>43745</v>
          </cell>
          <cell r="K3405">
            <v>43746</v>
          </cell>
          <cell r="L3405">
            <v>43806</v>
          </cell>
          <cell r="M3405">
            <v>-36</v>
          </cell>
          <cell r="N3405">
            <v>-543605855</v>
          </cell>
          <cell r="P3405" t="str">
            <v>2905100202</v>
          </cell>
          <cell r="Q3405" t="str">
            <v>BARRANQUILLA</v>
          </cell>
          <cell r="R3405" t="str">
            <v>CONTRATO MAS PERIODO SEPTIEMBRE 2019</v>
          </cell>
          <cell r="S3405" t="str">
            <v>800100000</v>
          </cell>
          <cell r="T3405" t="str">
            <v>1903459057</v>
          </cell>
          <cell r="U3405" t="str">
            <v>1903769589</v>
          </cell>
          <cell r="V3405" t="str">
            <v>2019</v>
          </cell>
          <cell r="W3405">
            <v>43770</v>
          </cell>
        </row>
        <row r="3406">
          <cell r="G3406">
            <v>30441900</v>
          </cell>
          <cell r="H3406" t="str">
            <v>KR</v>
          </cell>
          <cell r="I3406">
            <v>43745</v>
          </cell>
          <cell r="J3406">
            <v>43745</v>
          </cell>
          <cell r="K3406">
            <v>43745</v>
          </cell>
          <cell r="L3406">
            <v>43745</v>
          </cell>
          <cell r="M3406">
            <v>0</v>
          </cell>
          <cell r="N3406">
            <v>735223697</v>
          </cell>
          <cell r="P3406" t="str">
            <v>2905100202</v>
          </cell>
          <cell r="Q3406" t="str">
            <v>20191007</v>
          </cell>
          <cell r="S3406" t="str">
            <v>800100000</v>
          </cell>
          <cell r="T3406" t="str">
            <v>1903574878</v>
          </cell>
          <cell r="U3406" t="str">
            <v>1903574878</v>
          </cell>
          <cell r="V3406" t="str">
            <v>2019</v>
          </cell>
          <cell r="W3406">
            <v>43745</v>
          </cell>
        </row>
        <row r="3407">
          <cell r="G3407">
            <v>30440277</v>
          </cell>
          <cell r="H3407" t="str">
            <v>KR</v>
          </cell>
          <cell r="I3407">
            <v>43717</v>
          </cell>
          <cell r="J3407">
            <v>43922</v>
          </cell>
          <cell r="K3407">
            <v>43718</v>
          </cell>
          <cell r="L3407">
            <v>43778</v>
          </cell>
          <cell r="M3407">
            <v>180</v>
          </cell>
          <cell r="N3407">
            <v>-263483</v>
          </cell>
          <cell r="P3407" t="str">
            <v>2905100203</v>
          </cell>
          <cell r="Q3407" t="str">
            <v>9101150425</v>
          </cell>
          <cell r="R3407" t="str">
            <v>13430463094 SHAYRA SOFIA MOLINA CAMERA</v>
          </cell>
          <cell r="S3407" t="str">
            <v>1343017011</v>
          </cell>
          <cell r="T3407" t="str">
            <v>1903531552</v>
          </cell>
          <cell r="U3407" t="str">
            <v>2000317972</v>
          </cell>
          <cell r="V3407" t="str">
            <v>2020</v>
          </cell>
          <cell r="W3407">
            <v>43958</v>
          </cell>
        </row>
        <row r="3408">
          <cell r="G3408">
            <v>30440134</v>
          </cell>
          <cell r="H3408" t="str">
            <v>KR</v>
          </cell>
          <cell r="I3408">
            <v>43714</v>
          </cell>
          <cell r="J3408">
            <v>43862</v>
          </cell>
          <cell r="K3408">
            <v>43717</v>
          </cell>
          <cell r="L3408">
            <v>43777</v>
          </cell>
          <cell r="M3408">
            <v>164</v>
          </cell>
          <cell r="N3408">
            <v>-684473</v>
          </cell>
          <cell r="P3408" t="str">
            <v>2905100102</v>
          </cell>
          <cell r="Q3408" t="str">
            <v>9091536565</v>
          </cell>
          <cell r="R3408" t="str">
            <v>08433540394 DARLYS YULIETH CANDELA MUÑOZ</v>
          </cell>
          <cell r="S3408" t="str">
            <v>843317011</v>
          </cell>
          <cell r="T3408" t="str">
            <v>1903530485</v>
          </cell>
          <cell r="U3408" t="str">
            <v>2000301742</v>
          </cell>
          <cell r="V3408" t="str">
            <v>2020</v>
          </cell>
          <cell r="W3408">
            <v>43941</v>
          </cell>
        </row>
        <row r="3409">
          <cell r="G3409">
            <v>30440132</v>
          </cell>
          <cell r="H3409" t="str">
            <v>KR</v>
          </cell>
          <cell r="I3409">
            <v>43714</v>
          </cell>
          <cell r="J3409">
            <v>43800</v>
          </cell>
          <cell r="K3409">
            <v>43717</v>
          </cell>
          <cell r="L3409">
            <v>43777</v>
          </cell>
          <cell r="M3409">
            <v>164</v>
          </cell>
          <cell r="N3409">
            <v>-720000</v>
          </cell>
          <cell r="P3409" t="str">
            <v>2905100202</v>
          </cell>
          <cell r="Q3409" t="str">
            <v>9091536565</v>
          </cell>
          <cell r="R3409" t="str">
            <v>08758520797 JOSE LUIS DE LA ROSA POLO</v>
          </cell>
          <cell r="S3409" t="str">
            <v>875817011</v>
          </cell>
          <cell r="T3409" t="str">
            <v>1903530468</v>
          </cell>
          <cell r="U3409" t="str">
            <v>2000301742</v>
          </cell>
          <cell r="V3409" t="str">
            <v>2020</v>
          </cell>
          <cell r="W3409">
            <v>43941</v>
          </cell>
        </row>
        <row r="3410">
          <cell r="G3410">
            <v>30438500</v>
          </cell>
          <cell r="H3410" t="str">
            <v>KR</v>
          </cell>
          <cell r="I3410">
            <v>43685</v>
          </cell>
          <cell r="J3410">
            <v>43922</v>
          </cell>
          <cell r="K3410">
            <v>43711</v>
          </cell>
          <cell r="L3410">
            <v>43771</v>
          </cell>
          <cell r="M3410">
            <v>187</v>
          </cell>
          <cell r="N3410">
            <v>-36339</v>
          </cell>
          <cell r="P3410" t="str">
            <v>2905100203</v>
          </cell>
          <cell r="Q3410" t="str">
            <v>9031004042</v>
          </cell>
          <cell r="R3410" t="str">
            <v>20238348755 LORENA LUZ HERRERA GOMEZ</v>
          </cell>
          <cell r="S3410" t="str">
            <v>2023817011</v>
          </cell>
          <cell r="T3410" t="str">
            <v>1903529135</v>
          </cell>
          <cell r="U3410" t="str">
            <v>2000317972</v>
          </cell>
          <cell r="V3410" t="str">
            <v>2020</v>
          </cell>
          <cell r="W3410">
            <v>43958</v>
          </cell>
        </row>
        <row r="3411">
          <cell r="G3411">
            <v>30441859</v>
          </cell>
          <cell r="H3411" t="str">
            <v>KR</v>
          </cell>
          <cell r="I3411">
            <v>43745</v>
          </cell>
          <cell r="J3411">
            <v>43814</v>
          </cell>
          <cell r="K3411">
            <v>43753</v>
          </cell>
          <cell r="L3411">
            <v>43813</v>
          </cell>
          <cell r="M3411">
            <v>145</v>
          </cell>
          <cell r="N3411">
            <v>-4579639</v>
          </cell>
          <cell r="P3411" t="str">
            <v>2905100202</v>
          </cell>
          <cell r="Q3411" t="str">
            <v>10151015826</v>
          </cell>
          <cell r="R3411" t="str">
            <v>70001160306 HENRY DAVID MONTERROZA SUAVITA</v>
          </cell>
          <cell r="S3411" t="str">
            <v>7000117011</v>
          </cell>
          <cell r="T3411" t="str">
            <v>1903528934</v>
          </cell>
          <cell r="U3411" t="str">
            <v>2000317972</v>
          </cell>
          <cell r="V3411" t="str">
            <v>2020</v>
          </cell>
          <cell r="W3411">
            <v>43958</v>
          </cell>
        </row>
        <row r="3412">
          <cell r="G3412">
            <v>30439869</v>
          </cell>
          <cell r="H3412" t="str">
            <v>KR</v>
          </cell>
          <cell r="I3412">
            <v>43769</v>
          </cell>
          <cell r="J3412">
            <v>43769</v>
          </cell>
          <cell r="K3412">
            <v>43717</v>
          </cell>
          <cell r="L3412">
            <v>43777</v>
          </cell>
          <cell r="M3412">
            <v>-8</v>
          </cell>
          <cell r="N3412">
            <v>-135107423</v>
          </cell>
          <cell r="P3412" t="str">
            <v>2905100201</v>
          </cell>
          <cell r="Q3412" t="str">
            <v>9091059159</v>
          </cell>
          <cell r="R3412" t="str">
            <v>ABONO SERVICIOS DE SALUD/CO47001900002780143/AGO19</v>
          </cell>
          <cell r="S3412" t="str">
            <v>4700100000</v>
          </cell>
          <cell r="T3412" t="str">
            <v>1903514744</v>
          </cell>
          <cell r="U3412" t="str">
            <v>2000222379</v>
          </cell>
          <cell r="V3412" t="str">
            <v>2019</v>
          </cell>
          <cell r="W3412">
            <v>43769</v>
          </cell>
        </row>
        <row r="3413">
          <cell r="G3413">
            <v>30439869</v>
          </cell>
          <cell r="H3413" t="str">
            <v>KR</v>
          </cell>
          <cell r="I3413">
            <v>43769</v>
          </cell>
          <cell r="J3413">
            <v>43769</v>
          </cell>
          <cell r="K3413">
            <v>43717</v>
          </cell>
          <cell r="L3413">
            <v>43777</v>
          </cell>
          <cell r="M3413">
            <v>202</v>
          </cell>
          <cell r="N3413">
            <v>-9599870</v>
          </cell>
          <cell r="P3413" t="str">
            <v>2905100201</v>
          </cell>
          <cell r="Q3413" t="str">
            <v>9091059159</v>
          </cell>
          <cell r="R3413" t="str">
            <v>SALDO SERVICIOS DE SALUD/CO47001900002780143/AGO19</v>
          </cell>
          <cell r="S3413" t="str">
            <v>4700100000</v>
          </cell>
          <cell r="T3413" t="str">
            <v>1903296100</v>
          </cell>
          <cell r="U3413" t="str">
            <v>2000324495</v>
          </cell>
          <cell r="V3413" t="str">
            <v>2020</v>
          </cell>
          <cell r="W3413">
            <v>43979</v>
          </cell>
        </row>
        <row r="3414">
          <cell r="G3414">
            <v>30439869</v>
          </cell>
          <cell r="H3414" t="str">
            <v>KR</v>
          </cell>
          <cell r="I3414">
            <v>43769</v>
          </cell>
          <cell r="J3414">
            <v>43769</v>
          </cell>
          <cell r="K3414">
            <v>43769</v>
          </cell>
          <cell r="L3414">
            <v>43769</v>
          </cell>
          <cell r="M3414">
            <v>0</v>
          </cell>
          <cell r="N3414">
            <v>144707293</v>
          </cell>
          <cell r="P3414" t="str">
            <v>2905100201</v>
          </cell>
          <cell r="Q3414" t="str">
            <v>20191031</v>
          </cell>
          <cell r="R3414" t="str">
            <v>ABONO SERVICIOS DE SALUD/CO47001900002780143/AGO19</v>
          </cell>
          <cell r="S3414" t="str">
            <v>4700100000</v>
          </cell>
          <cell r="T3414" t="str">
            <v>1903514744</v>
          </cell>
          <cell r="U3414" t="str">
            <v>1903514744</v>
          </cell>
          <cell r="V3414" t="str">
            <v>2019</v>
          </cell>
          <cell r="W3414">
            <v>43769</v>
          </cell>
        </row>
        <row r="3415">
          <cell r="G3415">
            <v>30441506</v>
          </cell>
          <cell r="H3415" t="str">
            <v>KR</v>
          </cell>
          <cell r="I3415">
            <v>43745</v>
          </cell>
          <cell r="J3415">
            <v>43774</v>
          </cell>
          <cell r="K3415">
            <v>43745</v>
          </cell>
          <cell r="L3415">
            <v>43805</v>
          </cell>
          <cell r="M3415">
            <v>-31</v>
          </cell>
          <cell r="N3415">
            <v>-3570577</v>
          </cell>
          <cell r="P3415" t="str">
            <v>2905100101</v>
          </cell>
          <cell r="Q3415" t="str">
            <v>10071434783</v>
          </cell>
          <cell r="R3415" t="str">
            <v>SERVI DE SALUD/CO47001900002780143/AGOSTO 2019</v>
          </cell>
          <cell r="S3415" t="str">
            <v>4700100000</v>
          </cell>
          <cell r="T3415" t="str">
            <v>1903492890</v>
          </cell>
          <cell r="U3415" t="str">
            <v>2000222380</v>
          </cell>
          <cell r="V3415" t="str">
            <v>2019</v>
          </cell>
          <cell r="W3415">
            <v>43774</v>
          </cell>
        </row>
        <row r="3416">
          <cell r="G3416">
            <v>30441505</v>
          </cell>
          <cell r="H3416" t="str">
            <v>KR</v>
          </cell>
          <cell r="I3416">
            <v>43745</v>
          </cell>
          <cell r="J3416">
            <v>43895</v>
          </cell>
          <cell r="K3416">
            <v>43745</v>
          </cell>
          <cell r="L3416">
            <v>43805</v>
          </cell>
          <cell r="M3416">
            <v>174</v>
          </cell>
          <cell r="N3416">
            <v>-3516443</v>
          </cell>
          <cell r="P3416" t="str">
            <v>2905100101</v>
          </cell>
          <cell r="Q3416" t="str">
            <v>10071423674</v>
          </cell>
          <cell r="R3416" t="str">
            <v>SERVI DE SALUD/CO47001900002780143/JULIO 2019</v>
          </cell>
          <cell r="S3416" t="str">
            <v>4700100000</v>
          </cell>
          <cell r="T3416" t="str">
            <v>1903492614</v>
          </cell>
          <cell r="U3416" t="str">
            <v>2000324495</v>
          </cell>
          <cell r="V3416" t="str">
            <v>2020</v>
          </cell>
          <cell r="W3416">
            <v>43979</v>
          </cell>
        </row>
        <row r="3417">
          <cell r="G3417">
            <v>30436311</v>
          </cell>
          <cell r="H3417" t="str">
            <v>KR</v>
          </cell>
          <cell r="I3417">
            <v>43656</v>
          </cell>
          <cell r="J3417">
            <v>43800</v>
          </cell>
          <cell r="K3417">
            <v>43711</v>
          </cell>
          <cell r="L3417">
            <v>43771</v>
          </cell>
          <cell r="M3417">
            <v>172</v>
          </cell>
          <cell r="N3417">
            <v>-3559200</v>
          </cell>
          <cell r="P3417" t="str">
            <v>2905100202</v>
          </cell>
          <cell r="Q3417" t="str">
            <v>9030905172</v>
          </cell>
          <cell r="R3417" t="str">
            <v>08685007427 AQUILES MANUEL VARGAS SARMIENTO</v>
          </cell>
          <cell r="S3417" t="str">
            <v>868517011</v>
          </cell>
          <cell r="T3417" t="str">
            <v>1903487552</v>
          </cell>
          <cell r="U3417" t="str">
            <v>2000303106</v>
          </cell>
          <cell r="V3417" t="str">
            <v>2020</v>
          </cell>
          <cell r="W3417">
            <v>43943</v>
          </cell>
        </row>
        <row r="3418">
          <cell r="G3418">
            <v>30439738</v>
          </cell>
          <cell r="H3418" t="str">
            <v>KR</v>
          </cell>
          <cell r="I3418">
            <v>43707</v>
          </cell>
          <cell r="J3418">
            <v>43808</v>
          </cell>
          <cell r="K3418">
            <v>43717</v>
          </cell>
          <cell r="L3418">
            <v>43777</v>
          </cell>
          <cell r="M3418">
            <v>181</v>
          </cell>
          <cell r="N3418">
            <v>-2130940</v>
          </cell>
          <cell r="P3418" t="str">
            <v>2905100202</v>
          </cell>
          <cell r="Q3418" t="str">
            <v>9091031539</v>
          </cell>
          <cell r="R3418" t="str">
            <v>47001333461 JHON JAIRO MORALES PALACIO</v>
          </cell>
          <cell r="S3418" t="str">
            <v>4700117011</v>
          </cell>
          <cell r="T3418" t="str">
            <v>1903480971</v>
          </cell>
          <cell r="U3418" t="str">
            <v>2000317972</v>
          </cell>
          <cell r="V3418" t="str">
            <v>2020</v>
          </cell>
          <cell r="W3418">
            <v>43958</v>
          </cell>
        </row>
        <row r="3419">
          <cell r="G3419">
            <v>30432089</v>
          </cell>
          <cell r="H3419" t="str">
            <v>KR</v>
          </cell>
          <cell r="I3419">
            <v>43608</v>
          </cell>
          <cell r="J3419">
            <v>43870</v>
          </cell>
          <cell r="K3419">
            <v>43717</v>
          </cell>
          <cell r="L3419">
            <v>43777</v>
          </cell>
          <cell r="M3419">
            <v>164</v>
          </cell>
          <cell r="N3419">
            <v>-1249890</v>
          </cell>
          <cell r="P3419" t="str">
            <v>2905100203</v>
          </cell>
          <cell r="Q3419" t="str">
            <v>9091727909</v>
          </cell>
          <cell r="R3419" t="str">
            <v>47460302552 DAYANA DEL CARMEN PINEDA RODRIGUEZ</v>
          </cell>
          <cell r="S3419" t="str">
            <v>800117011</v>
          </cell>
          <cell r="T3419" t="str">
            <v>1903480959</v>
          </cell>
          <cell r="U3419" t="str">
            <v>2000301742</v>
          </cell>
          <cell r="V3419" t="str">
            <v>2020</v>
          </cell>
          <cell r="W3419">
            <v>43941</v>
          </cell>
        </row>
        <row r="3420">
          <cell r="G3420">
            <v>30439912</v>
          </cell>
          <cell r="H3420" t="str">
            <v>KR</v>
          </cell>
          <cell r="I3420">
            <v>43711</v>
          </cell>
          <cell r="J3420">
            <v>43800</v>
          </cell>
          <cell r="K3420">
            <v>43717</v>
          </cell>
          <cell r="L3420">
            <v>43777</v>
          </cell>
          <cell r="M3420">
            <v>164</v>
          </cell>
          <cell r="N3420">
            <v>-461510</v>
          </cell>
          <cell r="P3420" t="str">
            <v>2905100202</v>
          </cell>
          <cell r="Q3420" t="str">
            <v>9091525597</v>
          </cell>
          <cell r="R3420" t="str">
            <v>08758122340 ALVARO JOSE NARVAEZ MARZOLA</v>
          </cell>
          <cell r="S3420" t="str">
            <v>875817011</v>
          </cell>
          <cell r="T3420" t="str">
            <v>1903478116</v>
          </cell>
          <cell r="U3420" t="str">
            <v>2000301742</v>
          </cell>
          <cell r="V3420" t="str">
            <v>2020</v>
          </cell>
          <cell r="W3420">
            <v>43941</v>
          </cell>
        </row>
        <row r="3421">
          <cell r="G3421">
            <v>30439903</v>
          </cell>
          <cell r="H3421" t="str">
            <v>KR</v>
          </cell>
          <cell r="I3421">
            <v>43711</v>
          </cell>
          <cell r="J3421">
            <v>43800</v>
          </cell>
          <cell r="K3421">
            <v>43717</v>
          </cell>
          <cell r="L3421">
            <v>43777</v>
          </cell>
          <cell r="M3421">
            <v>164</v>
          </cell>
          <cell r="N3421">
            <v>-60000</v>
          </cell>
          <cell r="P3421" t="str">
            <v>2905100202</v>
          </cell>
          <cell r="Q3421" t="str">
            <v>9091525597</v>
          </cell>
          <cell r="R3421" t="str">
            <v>08001395495 JAIME  SARABIA JAIMES</v>
          </cell>
          <cell r="S3421" t="str">
            <v>800117011</v>
          </cell>
          <cell r="T3421" t="str">
            <v>1903478115</v>
          </cell>
          <cell r="U3421" t="str">
            <v>2000301742</v>
          </cell>
          <cell r="V3421" t="str">
            <v>2020</v>
          </cell>
          <cell r="W3421">
            <v>43941</v>
          </cell>
        </row>
        <row r="3422">
          <cell r="G3422">
            <v>30439840</v>
          </cell>
          <cell r="H3422" t="str">
            <v>KR</v>
          </cell>
          <cell r="I3422">
            <v>43710</v>
          </cell>
          <cell r="J3422">
            <v>43800</v>
          </cell>
          <cell r="K3422">
            <v>43717</v>
          </cell>
          <cell r="L3422">
            <v>43777</v>
          </cell>
          <cell r="M3422">
            <v>164</v>
          </cell>
          <cell r="N3422">
            <v>-1489418</v>
          </cell>
          <cell r="P3422" t="str">
            <v>2905100202</v>
          </cell>
          <cell r="Q3422" t="str">
            <v>9091525597</v>
          </cell>
          <cell r="R3422" t="str">
            <v>08001099154 ANTONIO ABEL BOLAÑO MENDOZA</v>
          </cell>
          <cell r="S3422" t="str">
            <v>800117011</v>
          </cell>
          <cell r="T3422" t="str">
            <v>1903478113</v>
          </cell>
          <cell r="U3422" t="str">
            <v>2000301742</v>
          </cell>
          <cell r="V3422" t="str">
            <v>2020</v>
          </cell>
          <cell r="W3422">
            <v>43941</v>
          </cell>
        </row>
        <row r="3423">
          <cell r="G3423">
            <v>30439833</v>
          </cell>
          <cell r="H3423" t="str">
            <v>KR</v>
          </cell>
          <cell r="I3423">
            <v>43710</v>
          </cell>
          <cell r="J3423">
            <v>43800</v>
          </cell>
          <cell r="K3423">
            <v>43717</v>
          </cell>
          <cell r="L3423">
            <v>43777</v>
          </cell>
          <cell r="M3423">
            <v>164</v>
          </cell>
          <cell r="N3423">
            <v>-60000</v>
          </cell>
          <cell r="P3423" t="str">
            <v>2905100202</v>
          </cell>
          <cell r="Q3423" t="str">
            <v>9091525597</v>
          </cell>
          <cell r="R3423" t="str">
            <v>08001452785 GISSELLE PAOLA FABREGAS PINEDA</v>
          </cell>
          <cell r="S3423" t="str">
            <v>800117011</v>
          </cell>
          <cell r="T3423" t="str">
            <v>1903478112</v>
          </cell>
          <cell r="U3423" t="str">
            <v>2000301742</v>
          </cell>
          <cell r="V3423" t="str">
            <v>2020</v>
          </cell>
          <cell r="W3423">
            <v>43941</v>
          </cell>
        </row>
        <row r="3424">
          <cell r="G3424">
            <v>30439830</v>
          </cell>
          <cell r="H3424" t="str">
            <v>KR</v>
          </cell>
          <cell r="I3424">
            <v>43710</v>
          </cell>
          <cell r="J3424">
            <v>43800</v>
          </cell>
          <cell r="K3424">
            <v>43717</v>
          </cell>
          <cell r="L3424">
            <v>43777</v>
          </cell>
          <cell r="M3424">
            <v>164</v>
          </cell>
          <cell r="N3424">
            <v>-60000</v>
          </cell>
          <cell r="P3424" t="str">
            <v>2905100202</v>
          </cell>
          <cell r="Q3424" t="str">
            <v>9091525597</v>
          </cell>
          <cell r="R3424" t="str">
            <v>08001219449 LUIS VICENTE ALMARIO BARRIOS</v>
          </cell>
          <cell r="S3424" t="str">
            <v>800117011</v>
          </cell>
          <cell r="T3424" t="str">
            <v>1903478111</v>
          </cell>
          <cell r="U3424" t="str">
            <v>2000301742</v>
          </cell>
          <cell r="V3424" t="str">
            <v>2020</v>
          </cell>
          <cell r="W3424">
            <v>43941</v>
          </cell>
        </row>
        <row r="3425">
          <cell r="G3425">
            <v>30439826</v>
          </cell>
          <cell r="H3425" t="str">
            <v>KR</v>
          </cell>
          <cell r="I3425">
            <v>43710</v>
          </cell>
          <cell r="J3425">
            <v>43800</v>
          </cell>
          <cell r="K3425">
            <v>43717</v>
          </cell>
          <cell r="L3425">
            <v>43777</v>
          </cell>
          <cell r="M3425">
            <v>164</v>
          </cell>
          <cell r="N3425">
            <v>-60000</v>
          </cell>
          <cell r="P3425" t="str">
            <v>2905100202</v>
          </cell>
          <cell r="Q3425" t="str">
            <v>9091525597</v>
          </cell>
          <cell r="R3425" t="str">
            <v>08560560620 LIBRADA ISABEL RODELO MUÑOZ</v>
          </cell>
          <cell r="S3425" t="str">
            <v>856017011</v>
          </cell>
          <cell r="T3425" t="str">
            <v>1903478110</v>
          </cell>
          <cell r="U3425" t="str">
            <v>2000301742</v>
          </cell>
          <cell r="V3425" t="str">
            <v>2020</v>
          </cell>
          <cell r="W3425">
            <v>43941</v>
          </cell>
        </row>
        <row r="3426">
          <cell r="G3426">
            <v>30439841</v>
          </cell>
          <cell r="H3426" t="str">
            <v>KR</v>
          </cell>
          <cell r="I3426">
            <v>43710</v>
          </cell>
          <cell r="J3426">
            <v>43800</v>
          </cell>
          <cell r="K3426">
            <v>43717</v>
          </cell>
          <cell r="L3426">
            <v>43777</v>
          </cell>
          <cell r="M3426">
            <v>164</v>
          </cell>
          <cell r="N3426">
            <v>-660000</v>
          </cell>
          <cell r="P3426" t="str">
            <v>2905100202</v>
          </cell>
          <cell r="Q3426" t="str">
            <v>9091525597</v>
          </cell>
          <cell r="R3426" t="str">
            <v>08433528962 HECTOR GUILLERMO GONZALEZ PACHECO</v>
          </cell>
          <cell r="S3426" t="str">
            <v>843317011</v>
          </cell>
          <cell r="T3426" t="str">
            <v>1903478105</v>
          </cell>
          <cell r="U3426" t="str">
            <v>2000301742</v>
          </cell>
          <cell r="V3426" t="str">
            <v>2020</v>
          </cell>
          <cell r="W3426">
            <v>43941</v>
          </cell>
        </row>
        <row r="3427">
          <cell r="G3427">
            <v>30439841</v>
          </cell>
          <cell r="H3427" t="str">
            <v>KR</v>
          </cell>
          <cell r="I3427">
            <v>43710</v>
          </cell>
          <cell r="J3427">
            <v>43800</v>
          </cell>
          <cell r="K3427">
            <v>43734</v>
          </cell>
          <cell r="L3427">
            <v>43794</v>
          </cell>
          <cell r="M3427">
            <v>84</v>
          </cell>
          <cell r="N3427">
            <v>-840000</v>
          </cell>
          <cell r="P3427" t="str">
            <v>2205200201</v>
          </cell>
          <cell r="Q3427" t="str">
            <v>9091525597</v>
          </cell>
          <cell r="R3427" t="str">
            <v>GLOSA INICIAL GL-08255337399</v>
          </cell>
          <cell r="S3427" t="str">
            <v>843317011</v>
          </cell>
          <cell r="T3427" t="str">
            <v>1903478105</v>
          </cell>
          <cell r="U3427" t="str">
            <v>105197970</v>
          </cell>
          <cell r="V3427" t="str">
            <v>2020</v>
          </cell>
          <cell r="W3427">
            <v>43878</v>
          </cell>
        </row>
        <row r="3428">
          <cell r="G3428">
            <v>30440213</v>
          </cell>
          <cell r="H3428" t="str">
            <v>KR</v>
          </cell>
          <cell r="I3428">
            <v>43715</v>
          </cell>
          <cell r="J3428">
            <v>43739</v>
          </cell>
          <cell r="K3428">
            <v>43717</v>
          </cell>
          <cell r="L3428">
            <v>43777</v>
          </cell>
          <cell r="M3428">
            <v>-9</v>
          </cell>
          <cell r="N3428">
            <v>-245422000</v>
          </cell>
          <cell r="P3428" t="str">
            <v>2905100202</v>
          </cell>
          <cell r="Q3428" t="str">
            <v>BARRANQUILLA</v>
          </cell>
          <cell r="R3428" t="str">
            <v>abono-CONTRATO CAIPA PERIODO AGOSTO 2019</v>
          </cell>
          <cell r="S3428" t="str">
            <v>YB999</v>
          </cell>
          <cell r="T3428" t="str">
            <v>1903476521</v>
          </cell>
          <cell r="U3428" t="str">
            <v>2000218949</v>
          </cell>
          <cell r="V3428" t="str">
            <v>2019</v>
          </cell>
          <cell r="W3428">
            <v>43768</v>
          </cell>
        </row>
        <row r="3429">
          <cell r="G3429">
            <v>30440213</v>
          </cell>
          <cell r="H3429" t="str">
            <v>KR</v>
          </cell>
          <cell r="I3429">
            <v>43715</v>
          </cell>
          <cell r="J3429">
            <v>43739</v>
          </cell>
          <cell r="K3429">
            <v>43717</v>
          </cell>
          <cell r="L3429">
            <v>43777</v>
          </cell>
          <cell r="M3429">
            <v>0</v>
          </cell>
          <cell r="N3429">
            <v>-489801697</v>
          </cell>
          <cell r="P3429" t="str">
            <v>2905100202</v>
          </cell>
          <cell r="Q3429" t="str">
            <v>BARRANQUILLA</v>
          </cell>
          <cell r="R3429" t="str">
            <v>CONTRATO CAIPA PERIODO AGOSTO 2019</v>
          </cell>
          <cell r="S3429" t="str">
            <v>800100000</v>
          </cell>
          <cell r="T3429" t="str">
            <v>1903274012</v>
          </cell>
          <cell r="U3429" t="str">
            <v>2000234964</v>
          </cell>
          <cell r="V3429" t="str">
            <v>2019</v>
          </cell>
          <cell r="W3429">
            <v>43777</v>
          </cell>
        </row>
        <row r="3430">
          <cell r="G3430">
            <v>30440213</v>
          </cell>
          <cell r="H3430" t="str">
            <v>KR</v>
          </cell>
          <cell r="I3430">
            <v>43715</v>
          </cell>
          <cell r="J3430">
            <v>43739</v>
          </cell>
          <cell r="K3430">
            <v>43715</v>
          </cell>
          <cell r="L3430">
            <v>43715</v>
          </cell>
          <cell r="M3430">
            <v>24</v>
          </cell>
          <cell r="N3430">
            <v>735223697</v>
          </cell>
          <cell r="P3430" t="str">
            <v>2905100202</v>
          </cell>
          <cell r="Q3430" t="str">
            <v>20191001</v>
          </cell>
          <cell r="S3430" t="str">
            <v>800100000</v>
          </cell>
          <cell r="T3430" t="str">
            <v>1903476521</v>
          </cell>
          <cell r="U3430" t="str">
            <v>1903476521</v>
          </cell>
          <cell r="V3430" t="str">
            <v>2019</v>
          </cell>
          <cell r="W3430">
            <v>43739</v>
          </cell>
        </row>
        <row r="3431">
          <cell r="G3431">
            <v>30425261</v>
          </cell>
          <cell r="H3431" t="str">
            <v>KR</v>
          </cell>
          <cell r="I3431">
            <v>43517</v>
          </cell>
          <cell r="J3431">
            <v>43801</v>
          </cell>
          <cell r="K3431">
            <v>43710</v>
          </cell>
          <cell r="L3431">
            <v>43770</v>
          </cell>
          <cell r="M3431">
            <v>188</v>
          </cell>
          <cell r="N3431">
            <v>-35287</v>
          </cell>
          <cell r="P3431" t="str">
            <v>2905100202</v>
          </cell>
          <cell r="Q3431" t="str">
            <v>9021104909</v>
          </cell>
          <cell r="R3431" t="str">
            <v>68296000577 HERMENCIA  QUINTANILLA DE QUINTANILLA</v>
          </cell>
          <cell r="S3431" t="str">
            <v>6829617011</v>
          </cell>
          <cell r="T3431" t="str">
            <v>1903462650</v>
          </cell>
          <cell r="U3431" t="str">
            <v>2000317972</v>
          </cell>
          <cell r="V3431" t="str">
            <v>2020</v>
          </cell>
          <cell r="W3431">
            <v>43958</v>
          </cell>
        </row>
        <row r="3432">
          <cell r="G3432">
            <v>30440282</v>
          </cell>
          <cell r="H3432" t="str">
            <v>KR</v>
          </cell>
          <cell r="I3432">
            <v>43717</v>
          </cell>
          <cell r="J3432">
            <v>43809</v>
          </cell>
          <cell r="K3432">
            <v>43718</v>
          </cell>
          <cell r="L3432">
            <v>43778</v>
          </cell>
          <cell r="M3432">
            <v>163</v>
          </cell>
          <cell r="N3432">
            <v>-1994472</v>
          </cell>
          <cell r="P3432" t="str">
            <v>2905100202</v>
          </cell>
          <cell r="Q3432" t="str">
            <v>9101137634</v>
          </cell>
          <cell r="R3432" t="str">
            <v>08638199462 LUIS ANGEL GARCIA ACOSTA</v>
          </cell>
          <cell r="S3432" t="str">
            <v>863817011</v>
          </cell>
          <cell r="T3432" t="str">
            <v>1903461072</v>
          </cell>
          <cell r="U3432" t="str">
            <v>2000301742</v>
          </cell>
          <cell r="V3432" t="str">
            <v>2020</v>
          </cell>
          <cell r="W3432">
            <v>43941</v>
          </cell>
        </row>
        <row r="3433">
          <cell r="G3433">
            <v>30440276</v>
          </cell>
          <cell r="H3433" t="str">
            <v>KR</v>
          </cell>
          <cell r="I3433">
            <v>43717</v>
          </cell>
          <cell r="J3433">
            <v>43809</v>
          </cell>
          <cell r="K3433">
            <v>43718</v>
          </cell>
          <cell r="L3433">
            <v>43778</v>
          </cell>
          <cell r="M3433">
            <v>163</v>
          </cell>
          <cell r="N3433">
            <v>-2040000</v>
          </cell>
          <cell r="P3433" t="str">
            <v>2905100202</v>
          </cell>
          <cell r="Q3433" t="str">
            <v>9101137634</v>
          </cell>
          <cell r="R3433" t="str">
            <v>08001193589 JESUS DAVID AVILA CARRILLO</v>
          </cell>
          <cell r="S3433" t="str">
            <v>800117011</v>
          </cell>
          <cell r="T3433" t="str">
            <v>1903461065</v>
          </cell>
          <cell r="U3433" t="str">
            <v>2000301742</v>
          </cell>
          <cell r="V3433" t="str">
            <v>2020</v>
          </cell>
          <cell r="W3433">
            <v>43941</v>
          </cell>
        </row>
        <row r="3434">
          <cell r="G3434">
            <v>30440272</v>
          </cell>
          <cell r="H3434" t="str">
            <v>KR</v>
          </cell>
          <cell r="I3434">
            <v>43717</v>
          </cell>
          <cell r="J3434">
            <v>43809</v>
          </cell>
          <cell r="K3434">
            <v>43718</v>
          </cell>
          <cell r="L3434">
            <v>43778</v>
          </cell>
          <cell r="M3434">
            <v>163</v>
          </cell>
          <cell r="N3434">
            <v>-390000</v>
          </cell>
          <cell r="P3434" t="str">
            <v>2905100202</v>
          </cell>
          <cell r="Q3434" t="str">
            <v>9101137634</v>
          </cell>
          <cell r="R3434" t="str">
            <v>08001104826 NUBIA VICTORIA RAMOS ARIAS</v>
          </cell>
          <cell r="S3434" t="str">
            <v>800117011</v>
          </cell>
          <cell r="T3434" t="str">
            <v>1903461057</v>
          </cell>
          <cell r="U3434" t="str">
            <v>2000301742</v>
          </cell>
          <cell r="V3434" t="str">
            <v>2020</v>
          </cell>
          <cell r="W3434">
            <v>43941</v>
          </cell>
        </row>
        <row r="3435">
          <cell r="G3435">
            <v>30440249</v>
          </cell>
          <cell r="H3435" t="str">
            <v>KR</v>
          </cell>
          <cell r="I3435">
            <v>43717</v>
          </cell>
          <cell r="J3435">
            <v>43809</v>
          </cell>
          <cell r="K3435">
            <v>43718</v>
          </cell>
          <cell r="L3435">
            <v>43778</v>
          </cell>
          <cell r="M3435">
            <v>163</v>
          </cell>
          <cell r="N3435">
            <v>-390000</v>
          </cell>
          <cell r="P3435" t="str">
            <v>2905100202</v>
          </cell>
          <cell r="Q3435" t="str">
            <v>9101137634</v>
          </cell>
          <cell r="R3435" t="str">
            <v>08001140480 PAULINA PATRICIA RUIZ PANTOJA</v>
          </cell>
          <cell r="S3435" t="str">
            <v>800117011</v>
          </cell>
          <cell r="T3435" t="str">
            <v>1903461051</v>
          </cell>
          <cell r="U3435" t="str">
            <v>2000301742</v>
          </cell>
          <cell r="V3435" t="str">
            <v>2020</v>
          </cell>
          <cell r="W3435">
            <v>43941</v>
          </cell>
        </row>
        <row r="3436">
          <cell r="G3436">
            <v>30439646</v>
          </cell>
          <cell r="H3436" t="str">
            <v>KR</v>
          </cell>
          <cell r="I3436">
            <v>43706</v>
          </cell>
          <cell r="J3436">
            <v>43801</v>
          </cell>
          <cell r="K3436">
            <v>43710</v>
          </cell>
          <cell r="L3436">
            <v>43770</v>
          </cell>
          <cell r="M3436">
            <v>171</v>
          </cell>
          <cell r="N3436">
            <v>-461510</v>
          </cell>
          <cell r="P3436" t="str">
            <v>2905100202</v>
          </cell>
          <cell r="Q3436" t="str">
            <v>9021144732</v>
          </cell>
          <cell r="R3436" t="str">
            <v>08001189057 VICTOR EDUARDO CORONADO DONADO</v>
          </cell>
          <cell r="S3436" t="str">
            <v>800117011</v>
          </cell>
          <cell r="T3436" t="str">
            <v>1903460559</v>
          </cell>
          <cell r="U3436" t="str">
            <v>2000301742</v>
          </cell>
          <cell r="V3436" t="str">
            <v>2020</v>
          </cell>
          <cell r="W3436">
            <v>43941</v>
          </cell>
        </row>
        <row r="3437">
          <cell r="G3437">
            <v>30439628</v>
          </cell>
          <cell r="H3437" t="str">
            <v>KR</v>
          </cell>
          <cell r="I3437">
            <v>43706</v>
          </cell>
          <cell r="J3437">
            <v>43801</v>
          </cell>
          <cell r="K3437">
            <v>43710</v>
          </cell>
          <cell r="L3437">
            <v>43770</v>
          </cell>
          <cell r="M3437">
            <v>171</v>
          </cell>
          <cell r="N3437">
            <v>-60000</v>
          </cell>
          <cell r="P3437" t="str">
            <v>2905100202</v>
          </cell>
          <cell r="Q3437" t="str">
            <v>9021144732</v>
          </cell>
          <cell r="R3437" t="str">
            <v>08001327179 JUAN BAUTISTA FERNANDEZ SUAREZ</v>
          </cell>
          <cell r="S3437" t="str">
            <v>800117011</v>
          </cell>
          <cell r="T3437" t="str">
            <v>1903460553</v>
          </cell>
          <cell r="U3437" t="str">
            <v>2000301742</v>
          </cell>
          <cell r="V3437" t="str">
            <v>2020</v>
          </cell>
          <cell r="W3437">
            <v>43941</v>
          </cell>
        </row>
        <row r="3438">
          <cell r="G3438">
            <v>30439624</v>
          </cell>
          <cell r="H3438" t="str">
            <v>KR</v>
          </cell>
          <cell r="I3438">
            <v>43706</v>
          </cell>
          <cell r="J3438">
            <v>43801</v>
          </cell>
          <cell r="K3438">
            <v>43710</v>
          </cell>
          <cell r="L3438">
            <v>43770</v>
          </cell>
          <cell r="M3438">
            <v>171</v>
          </cell>
          <cell r="N3438">
            <v>-60000</v>
          </cell>
          <cell r="P3438" t="str">
            <v>2905100202</v>
          </cell>
          <cell r="Q3438" t="str">
            <v>9021144732</v>
          </cell>
          <cell r="R3438" t="str">
            <v>08433499281 EDINSON  PERTUZ ACOSTA</v>
          </cell>
          <cell r="S3438" t="str">
            <v>843317011</v>
          </cell>
          <cell r="T3438" t="str">
            <v>1903460538</v>
          </cell>
          <cell r="U3438" t="str">
            <v>2000301742</v>
          </cell>
          <cell r="V3438" t="str">
            <v>2020</v>
          </cell>
          <cell r="W3438">
            <v>43941</v>
          </cell>
        </row>
        <row r="3439">
          <cell r="G3439">
            <v>30439615</v>
          </cell>
          <cell r="H3439" t="str">
            <v>KR</v>
          </cell>
          <cell r="I3439">
            <v>43706</v>
          </cell>
          <cell r="J3439">
            <v>43801</v>
          </cell>
          <cell r="K3439">
            <v>43710</v>
          </cell>
          <cell r="L3439">
            <v>43770</v>
          </cell>
          <cell r="M3439">
            <v>171</v>
          </cell>
          <cell r="N3439">
            <v>-60000</v>
          </cell>
          <cell r="P3439" t="str">
            <v>2905100202</v>
          </cell>
          <cell r="Q3439" t="str">
            <v>9021144732</v>
          </cell>
          <cell r="R3439" t="str">
            <v>44430135846 MANUEL  HERNANDEZ PINEDA</v>
          </cell>
          <cell r="S3439" t="str">
            <v>800117011</v>
          </cell>
          <cell r="T3439" t="str">
            <v>1903460521</v>
          </cell>
          <cell r="U3439" t="str">
            <v>2000301742</v>
          </cell>
          <cell r="V3439" t="str">
            <v>2020</v>
          </cell>
          <cell r="W3439">
            <v>43941</v>
          </cell>
        </row>
        <row r="3440">
          <cell r="G3440">
            <v>30439518</v>
          </cell>
          <cell r="H3440" t="str">
            <v>KR</v>
          </cell>
          <cell r="I3440">
            <v>43705</v>
          </cell>
          <cell r="J3440">
            <v>43801</v>
          </cell>
          <cell r="K3440">
            <v>43710</v>
          </cell>
          <cell r="L3440">
            <v>43770</v>
          </cell>
          <cell r="M3440">
            <v>171</v>
          </cell>
          <cell r="N3440">
            <v>-3322471</v>
          </cell>
          <cell r="P3440" t="str">
            <v>2905100202</v>
          </cell>
          <cell r="Q3440" t="str">
            <v>9021144732</v>
          </cell>
          <cell r="R3440" t="str">
            <v>08001078494 MARIA GREGORIA ROLON DE LUBO</v>
          </cell>
          <cell r="S3440" t="str">
            <v>800117011</v>
          </cell>
          <cell r="T3440" t="str">
            <v>1903460514</v>
          </cell>
          <cell r="U3440" t="str">
            <v>2000301742</v>
          </cell>
          <cell r="V3440" t="str">
            <v>2020</v>
          </cell>
          <cell r="W3440">
            <v>43941</v>
          </cell>
        </row>
        <row r="3441">
          <cell r="G3441">
            <v>30439514</v>
          </cell>
          <cell r="H3441" t="str">
            <v>KR</v>
          </cell>
          <cell r="I3441">
            <v>43705</v>
          </cell>
          <cell r="J3441">
            <v>43801</v>
          </cell>
          <cell r="K3441">
            <v>43710</v>
          </cell>
          <cell r="L3441">
            <v>43770</v>
          </cell>
          <cell r="M3441">
            <v>171</v>
          </cell>
          <cell r="N3441">
            <v>-1710000</v>
          </cell>
          <cell r="P3441" t="str">
            <v>2905100202</v>
          </cell>
          <cell r="Q3441" t="str">
            <v>9021144732</v>
          </cell>
          <cell r="R3441" t="str">
            <v>08001143480 CLARIVEL ESTHER SIMANCA RUBIO</v>
          </cell>
          <cell r="S3441" t="str">
            <v>800117011</v>
          </cell>
          <cell r="T3441" t="str">
            <v>1903460509</v>
          </cell>
          <cell r="U3441" t="str">
            <v>2000301742</v>
          </cell>
          <cell r="V3441" t="str">
            <v>2020</v>
          </cell>
          <cell r="W3441">
            <v>43941</v>
          </cell>
        </row>
        <row r="3442">
          <cell r="G3442">
            <v>30439391</v>
          </cell>
          <cell r="H3442" t="str">
            <v>KR</v>
          </cell>
          <cell r="I3442">
            <v>43703</v>
          </cell>
          <cell r="J3442">
            <v>43801</v>
          </cell>
          <cell r="K3442">
            <v>43710</v>
          </cell>
          <cell r="L3442">
            <v>43770</v>
          </cell>
          <cell r="M3442">
            <v>171</v>
          </cell>
          <cell r="N3442">
            <v>-542800</v>
          </cell>
          <cell r="P3442" t="str">
            <v>2905100202</v>
          </cell>
          <cell r="Q3442" t="str">
            <v>9021144732</v>
          </cell>
          <cell r="R3442" t="str">
            <v>08001093742 FANNY  LOPEZ BALLESTAS</v>
          </cell>
          <cell r="S3442" t="str">
            <v>800117011</v>
          </cell>
          <cell r="T3442" t="str">
            <v>1903460501</v>
          </cell>
          <cell r="U3442" t="str">
            <v>2000301742</v>
          </cell>
          <cell r="V3442" t="str">
            <v>2020</v>
          </cell>
          <cell r="W3442">
            <v>43941</v>
          </cell>
        </row>
        <row r="3443">
          <cell r="G3443">
            <v>30439282</v>
          </cell>
          <cell r="H3443" t="str">
            <v>KR</v>
          </cell>
          <cell r="I3443">
            <v>43699</v>
          </cell>
          <cell r="J3443">
            <v>43801</v>
          </cell>
          <cell r="K3443">
            <v>43710</v>
          </cell>
          <cell r="L3443">
            <v>43770</v>
          </cell>
          <cell r="M3443">
            <v>171</v>
          </cell>
          <cell r="N3443">
            <v>-390000</v>
          </cell>
          <cell r="P3443" t="str">
            <v>2905100202</v>
          </cell>
          <cell r="Q3443" t="str">
            <v>9021144732</v>
          </cell>
          <cell r="R3443" t="str">
            <v>08001207023 JOHN JAIRO APARICIO BULA</v>
          </cell>
          <cell r="S3443" t="str">
            <v>800117011</v>
          </cell>
          <cell r="T3443" t="str">
            <v>1903460492</v>
          </cell>
          <cell r="U3443" t="str">
            <v>2000301742</v>
          </cell>
          <cell r="V3443" t="str">
            <v>2020</v>
          </cell>
          <cell r="W3443">
            <v>43941</v>
          </cell>
        </row>
        <row r="3444">
          <cell r="G3444">
            <v>30439258</v>
          </cell>
          <cell r="H3444" t="str">
            <v>KR</v>
          </cell>
          <cell r="I3444">
            <v>43699</v>
          </cell>
          <cell r="J3444">
            <v>43801</v>
          </cell>
          <cell r="K3444">
            <v>43710</v>
          </cell>
          <cell r="L3444">
            <v>43770</v>
          </cell>
          <cell r="M3444">
            <v>171</v>
          </cell>
          <cell r="N3444">
            <v>-360048</v>
          </cell>
          <cell r="P3444" t="str">
            <v>2905100202</v>
          </cell>
          <cell r="Q3444" t="str">
            <v>9021144732</v>
          </cell>
          <cell r="R3444" t="str">
            <v>08001514368 ANDRES SANTIAGO MARTINEZ CABRERA</v>
          </cell>
          <cell r="S3444" t="str">
            <v>800117011</v>
          </cell>
          <cell r="T3444" t="str">
            <v>1903460487</v>
          </cell>
          <cell r="U3444" t="str">
            <v>2000301742</v>
          </cell>
          <cell r="V3444" t="str">
            <v>2020</v>
          </cell>
          <cell r="W3444">
            <v>43941</v>
          </cell>
        </row>
        <row r="3445">
          <cell r="G3445">
            <v>30439200</v>
          </cell>
          <cell r="H3445" t="str">
            <v>KR</v>
          </cell>
          <cell r="I3445">
            <v>43698</v>
          </cell>
          <cell r="J3445">
            <v>43801</v>
          </cell>
          <cell r="K3445">
            <v>43710</v>
          </cell>
          <cell r="L3445">
            <v>43770</v>
          </cell>
          <cell r="M3445">
            <v>171</v>
          </cell>
          <cell r="N3445">
            <v>-1896473</v>
          </cell>
          <cell r="P3445" t="str">
            <v>2905100202</v>
          </cell>
          <cell r="Q3445" t="str">
            <v>9021144732</v>
          </cell>
          <cell r="R3445" t="str">
            <v>08001177147 NICOLASA DEL CARMEN GARCIA RIOS</v>
          </cell>
          <cell r="S3445" t="str">
            <v>800117011</v>
          </cell>
          <cell r="T3445" t="str">
            <v>1903460481</v>
          </cell>
          <cell r="U3445" t="str">
            <v>2000301742</v>
          </cell>
          <cell r="V3445" t="str">
            <v>2020</v>
          </cell>
          <cell r="W3445">
            <v>43941</v>
          </cell>
        </row>
        <row r="3446">
          <cell r="G3446">
            <v>30439190</v>
          </cell>
          <cell r="H3446" t="str">
            <v>KR</v>
          </cell>
          <cell r="I3446">
            <v>43698</v>
          </cell>
          <cell r="J3446">
            <v>43801</v>
          </cell>
          <cell r="K3446">
            <v>43710</v>
          </cell>
          <cell r="L3446">
            <v>43770</v>
          </cell>
          <cell r="M3446">
            <v>171</v>
          </cell>
          <cell r="N3446">
            <v>-1195595</v>
          </cell>
          <cell r="P3446" t="str">
            <v>2905100202</v>
          </cell>
          <cell r="Q3446" t="str">
            <v>9021144732</v>
          </cell>
          <cell r="R3446" t="str">
            <v>08758563868 GLADYS MARIA CABARCAS</v>
          </cell>
          <cell r="S3446" t="str">
            <v>875817011</v>
          </cell>
          <cell r="T3446" t="str">
            <v>1903460474</v>
          </cell>
          <cell r="U3446" t="str">
            <v>2000301742</v>
          </cell>
          <cell r="V3446" t="str">
            <v>2020</v>
          </cell>
          <cell r="W3446">
            <v>43941</v>
          </cell>
        </row>
        <row r="3447">
          <cell r="G3447">
            <v>30439177</v>
          </cell>
          <cell r="H3447" t="str">
            <v>KR</v>
          </cell>
          <cell r="I3447">
            <v>43698</v>
          </cell>
          <cell r="J3447">
            <v>43923</v>
          </cell>
          <cell r="K3447">
            <v>43710</v>
          </cell>
          <cell r="L3447">
            <v>43770</v>
          </cell>
          <cell r="M3447">
            <v>188</v>
          </cell>
          <cell r="N3447">
            <v>-1474606</v>
          </cell>
          <cell r="P3447" t="str">
            <v>2905100203</v>
          </cell>
          <cell r="Q3447" t="str">
            <v>9021144732</v>
          </cell>
          <cell r="R3447" t="str">
            <v>47960393207 PEDRO MANUEL OSPINO DE LOS REYES</v>
          </cell>
          <cell r="S3447" t="str">
            <v>4796017011</v>
          </cell>
          <cell r="T3447" t="str">
            <v>1903460471</v>
          </cell>
          <cell r="U3447" t="str">
            <v>2000317972</v>
          </cell>
          <cell r="V3447" t="str">
            <v>2020</v>
          </cell>
          <cell r="W3447">
            <v>43958</v>
          </cell>
        </row>
        <row r="3448">
          <cell r="G3448">
            <v>30439161</v>
          </cell>
          <cell r="H3448" t="str">
            <v>KR</v>
          </cell>
          <cell r="I3448">
            <v>43698</v>
          </cell>
          <cell r="J3448">
            <v>43801</v>
          </cell>
          <cell r="K3448">
            <v>43710</v>
          </cell>
          <cell r="L3448">
            <v>43770</v>
          </cell>
          <cell r="M3448">
            <v>171</v>
          </cell>
          <cell r="N3448">
            <v>-501601</v>
          </cell>
          <cell r="P3448" t="str">
            <v>2905100202</v>
          </cell>
          <cell r="Q3448" t="str">
            <v>9021144732</v>
          </cell>
          <cell r="R3448" t="str">
            <v>08001526364 ANGELINA  VENECIA PACHECO</v>
          </cell>
          <cell r="S3448" t="str">
            <v>800117011</v>
          </cell>
          <cell r="T3448" t="str">
            <v>1903460468</v>
          </cell>
          <cell r="U3448" t="str">
            <v>2000301742</v>
          </cell>
          <cell r="V3448" t="str">
            <v>2020</v>
          </cell>
          <cell r="W3448">
            <v>43941</v>
          </cell>
        </row>
        <row r="3449">
          <cell r="G3449">
            <v>30439154</v>
          </cell>
          <cell r="H3449" t="str">
            <v>KR</v>
          </cell>
          <cell r="I3449">
            <v>43698</v>
          </cell>
          <cell r="J3449">
            <v>43801</v>
          </cell>
          <cell r="K3449">
            <v>43710</v>
          </cell>
          <cell r="L3449">
            <v>43770</v>
          </cell>
          <cell r="M3449">
            <v>171</v>
          </cell>
          <cell r="N3449">
            <v>-390000</v>
          </cell>
          <cell r="P3449" t="str">
            <v>2905100202</v>
          </cell>
          <cell r="Q3449" t="str">
            <v>9021144732</v>
          </cell>
          <cell r="R3449" t="str">
            <v>08001052346 JULIA ROSA RODRIGUEZ MENDIVIL</v>
          </cell>
          <cell r="S3449" t="str">
            <v>800117011</v>
          </cell>
          <cell r="T3449" t="str">
            <v>1903460466</v>
          </cell>
          <cell r="U3449" t="str">
            <v>2000301742</v>
          </cell>
          <cell r="V3449" t="str">
            <v>2020</v>
          </cell>
          <cell r="W3449">
            <v>43941</v>
          </cell>
        </row>
        <row r="3450">
          <cell r="G3450">
            <v>30439135</v>
          </cell>
          <cell r="H3450" t="str">
            <v>KR</v>
          </cell>
          <cell r="I3450">
            <v>43698</v>
          </cell>
          <cell r="J3450">
            <v>43801</v>
          </cell>
          <cell r="K3450">
            <v>43710</v>
          </cell>
          <cell r="L3450">
            <v>43770</v>
          </cell>
          <cell r="M3450">
            <v>171</v>
          </cell>
          <cell r="N3450">
            <v>-390000</v>
          </cell>
          <cell r="P3450" t="str">
            <v>2905100202</v>
          </cell>
          <cell r="Q3450" t="str">
            <v>9021144732</v>
          </cell>
          <cell r="R3450" t="str">
            <v>08001384168 EFRAIN  CAMACHO RUIZ</v>
          </cell>
          <cell r="S3450" t="str">
            <v>800117011</v>
          </cell>
          <cell r="T3450" t="str">
            <v>1903460464</v>
          </cell>
          <cell r="U3450" t="str">
            <v>2000301742</v>
          </cell>
          <cell r="V3450" t="str">
            <v>2020</v>
          </cell>
          <cell r="W3450">
            <v>43941</v>
          </cell>
        </row>
        <row r="3451">
          <cell r="G3451">
            <v>30439134</v>
          </cell>
          <cell r="H3451" t="str">
            <v>KR</v>
          </cell>
          <cell r="I3451">
            <v>43698</v>
          </cell>
          <cell r="J3451">
            <v>43863</v>
          </cell>
          <cell r="K3451">
            <v>43710</v>
          </cell>
          <cell r="L3451">
            <v>43770</v>
          </cell>
          <cell r="M3451">
            <v>171</v>
          </cell>
          <cell r="N3451">
            <v>-390000</v>
          </cell>
          <cell r="P3451" t="str">
            <v>2905100102</v>
          </cell>
          <cell r="Q3451" t="str">
            <v>9021144732</v>
          </cell>
          <cell r="R3451" t="str">
            <v>08001223202 ANTONIO  BUELVAS MORALES</v>
          </cell>
          <cell r="S3451" t="str">
            <v>800117011</v>
          </cell>
          <cell r="T3451" t="str">
            <v>1903460463</v>
          </cell>
          <cell r="U3451" t="str">
            <v>2000301742</v>
          </cell>
          <cell r="V3451" t="str">
            <v>2020</v>
          </cell>
          <cell r="W3451">
            <v>43941</v>
          </cell>
        </row>
        <row r="3452">
          <cell r="G3452">
            <v>30439055</v>
          </cell>
          <cell r="H3452" t="str">
            <v>KR</v>
          </cell>
          <cell r="I3452">
            <v>43697</v>
          </cell>
          <cell r="J3452">
            <v>43801</v>
          </cell>
          <cell r="K3452">
            <v>43710</v>
          </cell>
          <cell r="L3452">
            <v>43770</v>
          </cell>
          <cell r="M3452">
            <v>171</v>
          </cell>
          <cell r="N3452">
            <v>-390000</v>
          </cell>
          <cell r="P3452" t="str">
            <v>2905100202</v>
          </cell>
          <cell r="Q3452" t="str">
            <v>9021144732</v>
          </cell>
          <cell r="R3452" t="str">
            <v>08001461233 BRAYAN SMITH TAPIA POLO</v>
          </cell>
          <cell r="S3452" t="str">
            <v>800117011</v>
          </cell>
          <cell r="T3452" t="str">
            <v>1903460459</v>
          </cell>
          <cell r="U3452" t="str">
            <v>2000301742</v>
          </cell>
          <cell r="V3452" t="str">
            <v>2020</v>
          </cell>
          <cell r="W3452">
            <v>43941</v>
          </cell>
        </row>
        <row r="3453">
          <cell r="G3453">
            <v>30439048</v>
          </cell>
          <cell r="H3453" t="str">
            <v>KR</v>
          </cell>
          <cell r="I3453">
            <v>43697</v>
          </cell>
          <cell r="J3453">
            <v>43863</v>
          </cell>
          <cell r="K3453">
            <v>43710</v>
          </cell>
          <cell r="L3453">
            <v>43770</v>
          </cell>
          <cell r="M3453">
            <v>171</v>
          </cell>
          <cell r="N3453">
            <v>-60000</v>
          </cell>
          <cell r="P3453" t="str">
            <v>2905100102</v>
          </cell>
          <cell r="Q3453" t="str">
            <v>9021144732</v>
          </cell>
          <cell r="R3453" t="str">
            <v>08001267754 YULEIMY ESTHER PINEDA OROZCO</v>
          </cell>
          <cell r="S3453" t="str">
            <v>800117011</v>
          </cell>
          <cell r="T3453" t="str">
            <v>1903460452</v>
          </cell>
          <cell r="U3453" t="str">
            <v>2000301742</v>
          </cell>
          <cell r="V3453" t="str">
            <v>2020</v>
          </cell>
          <cell r="W3453">
            <v>43941</v>
          </cell>
        </row>
        <row r="3454">
          <cell r="G3454">
            <v>30439045</v>
          </cell>
          <cell r="H3454" t="str">
            <v>KR</v>
          </cell>
          <cell r="I3454">
            <v>43697</v>
          </cell>
          <cell r="J3454">
            <v>43863</v>
          </cell>
          <cell r="K3454">
            <v>43710</v>
          </cell>
          <cell r="L3454">
            <v>43770</v>
          </cell>
          <cell r="M3454">
            <v>171</v>
          </cell>
          <cell r="N3454">
            <v>-60000</v>
          </cell>
          <cell r="P3454" t="str">
            <v>2905100102</v>
          </cell>
          <cell r="Q3454" t="str">
            <v>9021144732</v>
          </cell>
          <cell r="R3454" t="str">
            <v>08001173987 YUDY ESTHER MARQUEZ PANZA</v>
          </cell>
          <cell r="S3454" t="str">
            <v>800117011</v>
          </cell>
          <cell r="T3454" t="str">
            <v>1903460447</v>
          </cell>
          <cell r="U3454" t="str">
            <v>2000301742</v>
          </cell>
          <cell r="V3454" t="str">
            <v>2020</v>
          </cell>
          <cell r="W3454">
            <v>43941</v>
          </cell>
        </row>
        <row r="3455">
          <cell r="G3455">
            <v>30439043</v>
          </cell>
          <cell r="H3455" t="str">
            <v>KR</v>
          </cell>
          <cell r="I3455">
            <v>43697</v>
          </cell>
          <cell r="J3455">
            <v>43801</v>
          </cell>
          <cell r="K3455">
            <v>43710</v>
          </cell>
          <cell r="L3455">
            <v>43770</v>
          </cell>
          <cell r="M3455">
            <v>171</v>
          </cell>
          <cell r="N3455">
            <v>-60000</v>
          </cell>
          <cell r="P3455" t="str">
            <v>2905100202</v>
          </cell>
          <cell r="Q3455" t="str">
            <v>9021144732</v>
          </cell>
          <cell r="R3455" t="str">
            <v>08001287689 ALICIA ESTHER MARTINEZ FONTALVO</v>
          </cell>
          <cell r="S3455" t="str">
            <v>800117011</v>
          </cell>
          <cell r="T3455" t="str">
            <v>1903460443</v>
          </cell>
          <cell r="U3455" t="str">
            <v>2000301742</v>
          </cell>
          <cell r="V3455" t="str">
            <v>2020</v>
          </cell>
          <cell r="W3455">
            <v>43941</v>
          </cell>
        </row>
        <row r="3456">
          <cell r="G3456">
            <v>30439038</v>
          </cell>
          <cell r="H3456" t="str">
            <v>KR</v>
          </cell>
          <cell r="I3456">
            <v>43697</v>
          </cell>
          <cell r="J3456">
            <v>43801</v>
          </cell>
          <cell r="K3456">
            <v>43710</v>
          </cell>
          <cell r="L3456">
            <v>43770</v>
          </cell>
          <cell r="M3456">
            <v>171</v>
          </cell>
          <cell r="N3456">
            <v>-739350</v>
          </cell>
          <cell r="P3456" t="str">
            <v>2905100202</v>
          </cell>
          <cell r="Q3456" t="str">
            <v>9021144732</v>
          </cell>
          <cell r="R3456" t="str">
            <v>08001398737 LUBIS DEL CARMEN HERNANDEZ DE MERCADO</v>
          </cell>
          <cell r="S3456" t="str">
            <v>800117011</v>
          </cell>
          <cell r="T3456" t="str">
            <v>1903460439</v>
          </cell>
          <cell r="U3456" t="str">
            <v>2000301742</v>
          </cell>
          <cell r="V3456" t="str">
            <v>2020</v>
          </cell>
          <cell r="W3456">
            <v>43941</v>
          </cell>
        </row>
        <row r="3457">
          <cell r="G3457">
            <v>30439036</v>
          </cell>
          <cell r="H3457" t="str">
            <v>KR</v>
          </cell>
          <cell r="I3457">
            <v>43697</v>
          </cell>
          <cell r="J3457">
            <v>43801</v>
          </cell>
          <cell r="K3457">
            <v>43710</v>
          </cell>
          <cell r="L3457">
            <v>43770</v>
          </cell>
          <cell r="M3457">
            <v>171</v>
          </cell>
          <cell r="N3457">
            <v>-60000</v>
          </cell>
          <cell r="P3457" t="str">
            <v>2905100202</v>
          </cell>
          <cell r="Q3457" t="str">
            <v>9021144732</v>
          </cell>
          <cell r="R3457" t="str">
            <v>08001021030 SORY ISABEL MARTINEZ SOLANO</v>
          </cell>
          <cell r="S3457" t="str">
            <v>800117011</v>
          </cell>
          <cell r="T3457" t="str">
            <v>1903460433</v>
          </cell>
          <cell r="U3457" t="str">
            <v>2000301742</v>
          </cell>
          <cell r="V3457" t="str">
            <v>2020</v>
          </cell>
          <cell r="W3457">
            <v>43941</v>
          </cell>
        </row>
        <row r="3458">
          <cell r="G3458">
            <v>30439328</v>
          </cell>
          <cell r="H3458" t="str">
            <v>KR</v>
          </cell>
          <cell r="I3458">
            <v>43701</v>
          </cell>
          <cell r="J3458">
            <v>43801</v>
          </cell>
          <cell r="K3458">
            <v>43710</v>
          </cell>
          <cell r="L3458">
            <v>43770</v>
          </cell>
          <cell r="M3458">
            <v>171</v>
          </cell>
          <cell r="N3458">
            <v>-921601</v>
          </cell>
          <cell r="P3458" t="str">
            <v>2905100202</v>
          </cell>
          <cell r="Q3458" t="str">
            <v>9021144732</v>
          </cell>
          <cell r="R3458" t="str">
            <v>08001015065 WILLIAM ALBERTO SERGE TORRES</v>
          </cell>
          <cell r="S3458" t="str">
            <v>875817011</v>
          </cell>
          <cell r="T3458" t="str">
            <v>1903460424</v>
          </cell>
          <cell r="U3458" t="str">
            <v>2000301742</v>
          </cell>
          <cell r="V3458" t="str">
            <v>2020</v>
          </cell>
          <cell r="W3458">
            <v>43941</v>
          </cell>
        </row>
        <row r="3459">
          <cell r="G3459">
            <v>30439328</v>
          </cell>
          <cell r="H3459" t="str">
            <v>KR</v>
          </cell>
          <cell r="I3459">
            <v>43701</v>
          </cell>
          <cell r="J3459">
            <v>43801</v>
          </cell>
          <cell r="K3459">
            <v>43726</v>
          </cell>
          <cell r="L3459">
            <v>43786</v>
          </cell>
          <cell r="M3459">
            <v>92</v>
          </cell>
          <cell r="N3459">
            <v>-750000</v>
          </cell>
          <cell r="P3459" t="str">
            <v>2205200201</v>
          </cell>
          <cell r="Q3459" t="str">
            <v>9021144732</v>
          </cell>
          <cell r="R3459" t="str">
            <v>GLOSA INICIAL GL-0893064320327</v>
          </cell>
          <cell r="S3459" t="str">
            <v>875817011</v>
          </cell>
          <cell r="T3459" t="str">
            <v>1903460424</v>
          </cell>
          <cell r="U3459" t="str">
            <v>105197971</v>
          </cell>
          <cell r="V3459" t="str">
            <v>2020</v>
          </cell>
          <cell r="W3459">
            <v>43878</v>
          </cell>
        </row>
        <row r="3460">
          <cell r="G3460">
            <v>30439254</v>
          </cell>
          <cell r="H3460" t="str">
            <v>KR</v>
          </cell>
          <cell r="I3460">
            <v>43699</v>
          </cell>
          <cell r="J3460">
            <v>43801</v>
          </cell>
          <cell r="K3460">
            <v>43710</v>
          </cell>
          <cell r="L3460">
            <v>43770</v>
          </cell>
          <cell r="M3460">
            <v>171</v>
          </cell>
          <cell r="N3460">
            <v>-102892</v>
          </cell>
          <cell r="P3460" t="str">
            <v>2905100202</v>
          </cell>
          <cell r="Q3460" t="str">
            <v>9021144732</v>
          </cell>
          <cell r="R3460" t="str">
            <v>08436160471 SHIRLEY PAOLA MEDINA MATUTE</v>
          </cell>
          <cell r="S3460" t="str">
            <v>843617011</v>
          </cell>
          <cell r="T3460" t="str">
            <v>1903460412</v>
          </cell>
          <cell r="U3460" t="str">
            <v>2000301742</v>
          </cell>
          <cell r="V3460" t="str">
            <v>2020</v>
          </cell>
          <cell r="W3460">
            <v>43941</v>
          </cell>
        </row>
        <row r="3461">
          <cell r="G3461">
            <v>30439254</v>
          </cell>
          <cell r="H3461" t="str">
            <v>KR</v>
          </cell>
          <cell r="I3461">
            <v>43699</v>
          </cell>
          <cell r="J3461">
            <v>43801</v>
          </cell>
          <cell r="K3461">
            <v>43726</v>
          </cell>
          <cell r="L3461">
            <v>43786</v>
          </cell>
          <cell r="M3461">
            <v>92</v>
          </cell>
          <cell r="N3461">
            <v>-287108</v>
          </cell>
          <cell r="P3461" t="str">
            <v>2205200201</v>
          </cell>
          <cell r="Q3461" t="str">
            <v>9021144732</v>
          </cell>
          <cell r="R3461" t="str">
            <v>GLOSA INICIAL GL-0893064320326</v>
          </cell>
          <cell r="S3461" t="str">
            <v>843617011</v>
          </cell>
          <cell r="T3461" t="str">
            <v>1903460412</v>
          </cell>
          <cell r="U3461" t="str">
            <v>105197975</v>
          </cell>
          <cell r="V3461" t="str">
            <v>2020</v>
          </cell>
          <cell r="W3461">
            <v>43878</v>
          </cell>
        </row>
        <row r="3462">
          <cell r="G3462">
            <v>30439058</v>
          </cell>
          <cell r="H3462" t="str">
            <v>KR</v>
          </cell>
          <cell r="I3462">
            <v>43697</v>
          </cell>
          <cell r="J3462">
            <v>43801</v>
          </cell>
          <cell r="K3462">
            <v>43710</v>
          </cell>
          <cell r="L3462">
            <v>43770</v>
          </cell>
          <cell r="M3462">
            <v>171</v>
          </cell>
          <cell r="N3462">
            <v>-330000</v>
          </cell>
          <cell r="P3462" t="str">
            <v>2905100202</v>
          </cell>
          <cell r="Q3462" t="str">
            <v>9021144732</v>
          </cell>
          <cell r="R3462" t="str">
            <v>08001535640 ANGIE ORLANYS MATA MEJIA</v>
          </cell>
          <cell r="S3462" t="str">
            <v>800117011</v>
          </cell>
          <cell r="T3462" t="str">
            <v>1903460407</v>
          </cell>
          <cell r="U3462" t="str">
            <v>2000301742</v>
          </cell>
          <cell r="V3462" t="str">
            <v>2020</v>
          </cell>
          <cell r="W3462">
            <v>43941</v>
          </cell>
        </row>
        <row r="3463">
          <cell r="G3463">
            <v>30439806</v>
          </cell>
          <cell r="H3463" t="str">
            <v>KR</v>
          </cell>
          <cell r="I3463">
            <v>43708</v>
          </cell>
          <cell r="J3463">
            <v>43803</v>
          </cell>
          <cell r="K3463">
            <v>43712</v>
          </cell>
          <cell r="L3463">
            <v>43772</v>
          </cell>
          <cell r="M3463">
            <v>169</v>
          </cell>
          <cell r="N3463">
            <v>-2220000</v>
          </cell>
          <cell r="P3463" t="str">
            <v>2905100202</v>
          </cell>
          <cell r="Q3463" t="str">
            <v>9041041127</v>
          </cell>
          <cell r="R3463" t="str">
            <v>47798086669 LISETH PAOLA AVILA MERCADO</v>
          </cell>
          <cell r="S3463" t="str">
            <v>800117011</v>
          </cell>
          <cell r="T3463" t="str">
            <v>1903460370</v>
          </cell>
          <cell r="U3463" t="str">
            <v>2000301742</v>
          </cell>
          <cell r="V3463" t="str">
            <v>2020</v>
          </cell>
          <cell r="W3463">
            <v>43941</v>
          </cell>
        </row>
        <row r="3464">
          <cell r="G3464">
            <v>30439728</v>
          </cell>
          <cell r="H3464" t="str">
            <v>KR</v>
          </cell>
          <cell r="I3464">
            <v>43707</v>
          </cell>
          <cell r="J3464">
            <v>43801</v>
          </cell>
          <cell r="K3464">
            <v>43710</v>
          </cell>
          <cell r="L3464">
            <v>43770</v>
          </cell>
          <cell r="M3464">
            <v>171</v>
          </cell>
          <cell r="N3464">
            <v>-1710000</v>
          </cell>
          <cell r="P3464" t="str">
            <v>2905100202</v>
          </cell>
          <cell r="Q3464" t="str">
            <v>9021203444</v>
          </cell>
          <cell r="R3464" t="str">
            <v>08001073684 MARGARITA DEL CARMEN CABRERA FERRER</v>
          </cell>
          <cell r="S3464" t="str">
            <v>800117011</v>
          </cell>
          <cell r="T3464" t="str">
            <v>1903460347</v>
          </cell>
          <cell r="U3464" t="str">
            <v>2000301742</v>
          </cell>
          <cell r="V3464" t="str">
            <v>2020</v>
          </cell>
          <cell r="W3464">
            <v>43941</v>
          </cell>
        </row>
        <row r="3465">
          <cell r="G3465">
            <v>30441900</v>
          </cell>
          <cell r="H3465" t="str">
            <v>KR</v>
          </cell>
          <cell r="I3465">
            <v>43745</v>
          </cell>
          <cell r="J3465">
            <v>43738</v>
          </cell>
          <cell r="K3465">
            <v>43746</v>
          </cell>
          <cell r="L3465">
            <v>43806</v>
          </cell>
          <cell r="M3465">
            <v>-61</v>
          </cell>
          <cell r="N3465">
            <v>-735223697</v>
          </cell>
          <cell r="P3465" t="str">
            <v>2905100202</v>
          </cell>
          <cell r="Q3465" t="str">
            <v>BARRANQUILLA</v>
          </cell>
          <cell r="R3465" t="str">
            <v>CONTRATO MAS PERIODO SEPTIEMBRE 2019</v>
          </cell>
          <cell r="S3465" t="str">
            <v>800100000</v>
          </cell>
          <cell r="T3465" t="str">
            <v>1903459057</v>
          </cell>
          <cell r="U3465" t="str">
            <v>1903574878</v>
          </cell>
          <cell r="V3465" t="str">
            <v>2019</v>
          </cell>
          <cell r="W3465">
            <v>43745</v>
          </cell>
        </row>
        <row r="3466">
          <cell r="G3466">
            <v>30438887</v>
          </cell>
          <cell r="H3466" t="str">
            <v>KR</v>
          </cell>
          <cell r="I3466">
            <v>43692</v>
          </cell>
          <cell r="J3466">
            <v>43828</v>
          </cell>
          <cell r="K3466">
            <v>43717</v>
          </cell>
          <cell r="L3466">
            <v>43777</v>
          </cell>
          <cell r="M3466">
            <v>181</v>
          </cell>
          <cell r="N3466">
            <v>-720000</v>
          </cell>
          <cell r="P3466" t="str">
            <v>2905100202</v>
          </cell>
          <cell r="Q3466" t="str">
            <v>9091018072</v>
          </cell>
          <cell r="R3466" t="str">
            <v>47605083033 OLAISA ROSA PALMA POLO</v>
          </cell>
          <cell r="S3466" t="str">
            <v>4760517011</v>
          </cell>
          <cell r="T3466" t="str">
            <v>1903458851</v>
          </cell>
          <cell r="U3466" t="str">
            <v>2000317972</v>
          </cell>
          <cell r="V3466" t="str">
            <v>2020</v>
          </cell>
          <cell r="W3466">
            <v>43958</v>
          </cell>
        </row>
        <row r="3467">
          <cell r="G3467">
            <v>30438836</v>
          </cell>
          <cell r="H3467" t="str">
            <v>KR</v>
          </cell>
          <cell r="I3467">
            <v>43692</v>
          </cell>
          <cell r="J3467">
            <v>43828</v>
          </cell>
          <cell r="K3467">
            <v>43717</v>
          </cell>
          <cell r="L3467">
            <v>43777</v>
          </cell>
          <cell r="M3467">
            <v>181</v>
          </cell>
          <cell r="N3467">
            <v>-720000</v>
          </cell>
          <cell r="P3467" t="str">
            <v>2905100202</v>
          </cell>
          <cell r="Q3467" t="str">
            <v>9091018072</v>
          </cell>
          <cell r="R3467" t="str">
            <v>47541028566 JESUS ALBERTO OSPINO OSORIO</v>
          </cell>
          <cell r="S3467" t="str">
            <v>4754117011</v>
          </cell>
          <cell r="T3467" t="str">
            <v>1903458845</v>
          </cell>
          <cell r="U3467" t="str">
            <v>2000317972</v>
          </cell>
          <cell r="V3467" t="str">
            <v>2020</v>
          </cell>
          <cell r="W3467">
            <v>43958</v>
          </cell>
        </row>
        <row r="3468">
          <cell r="G3468">
            <v>30437579</v>
          </cell>
          <cell r="H3468" t="str">
            <v>KR</v>
          </cell>
          <cell r="I3468">
            <v>43671</v>
          </cell>
          <cell r="J3468">
            <v>43828</v>
          </cell>
          <cell r="K3468">
            <v>43717</v>
          </cell>
          <cell r="L3468">
            <v>43777</v>
          </cell>
          <cell r="M3468">
            <v>181</v>
          </cell>
          <cell r="N3468">
            <v>-92516</v>
          </cell>
          <cell r="P3468" t="str">
            <v>2905100202</v>
          </cell>
          <cell r="Q3468" t="str">
            <v>9091018072</v>
          </cell>
          <cell r="R3468" t="str">
            <v>4796000016206 EDGAR EDUARDO MERCADO GOMEZ</v>
          </cell>
          <cell r="S3468" t="str">
            <v>4796017011</v>
          </cell>
          <cell r="T3468" t="str">
            <v>1903458839</v>
          </cell>
          <cell r="U3468" t="str">
            <v>2000317972</v>
          </cell>
          <cell r="V3468" t="str">
            <v>2020</v>
          </cell>
          <cell r="W3468">
            <v>43958</v>
          </cell>
        </row>
        <row r="3469">
          <cell r="G3469">
            <v>30439811</v>
          </cell>
          <cell r="H3469" t="str">
            <v>KR</v>
          </cell>
          <cell r="I3469">
            <v>43708</v>
          </cell>
          <cell r="J3469">
            <v>43828</v>
          </cell>
          <cell r="K3469">
            <v>43717</v>
          </cell>
          <cell r="L3469">
            <v>43777</v>
          </cell>
          <cell r="M3469">
            <v>181</v>
          </cell>
          <cell r="N3469">
            <v>-1496138</v>
          </cell>
          <cell r="P3469" t="str">
            <v>2905100202</v>
          </cell>
          <cell r="Q3469" t="str">
            <v>9091033986</v>
          </cell>
          <cell r="R3469" t="str">
            <v>47960440111 LUZ AMERICA OLAYA ROJANO</v>
          </cell>
          <cell r="S3469" t="str">
            <v>4796017011</v>
          </cell>
          <cell r="T3469" t="str">
            <v>1903458832</v>
          </cell>
          <cell r="U3469" t="str">
            <v>2000317972</v>
          </cell>
          <cell r="V3469" t="str">
            <v>2020</v>
          </cell>
          <cell r="W3469">
            <v>43958</v>
          </cell>
        </row>
        <row r="3470">
          <cell r="G3470">
            <v>30439867</v>
          </cell>
          <cell r="H3470" t="str">
            <v>KR</v>
          </cell>
          <cell r="I3470">
            <v>43710</v>
          </cell>
          <cell r="J3470">
            <v>43949</v>
          </cell>
          <cell r="K3470">
            <v>43717</v>
          </cell>
          <cell r="L3470">
            <v>43777</v>
          </cell>
          <cell r="M3470">
            <v>181</v>
          </cell>
          <cell r="N3470">
            <v>-368971</v>
          </cell>
          <cell r="P3470" t="str">
            <v>2905100102</v>
          </cell>
          <cell r="Q3470" t="str">
            <v>9091028411</v>
          </cell>
          <cell r="R3470" t="str">
            <v>47001357724 YUSMERY DEL CARMEN OLIVARES PERTUZ</v>
          </cell>
          <cell r="S3470" t="str">
            <v>4700117011</v>
          </cell>
          <cell r="T3470" t="str">
            <v>1903458828</v>
          </cell>
          <cell r="U3470" t="str">
            <v>2000317972</v>
          </cell>
          <cell r="V3470" t="str">
            <v>2020</v>
          </cell>
          <cell r="W3470">
            <v>43958</v>
          </cell>
        </row>
        <row r="3471">
          <cell r="G3471">
            <v>30439832</v>
          </cell>
          <cell r="H3471" t="str">
            <v>KR</v>
          </cell>
          <cell r="I3471">
            <v>43710</v>
          </cell>
          <cell r="J3471">
            <v>43828</v>
          </cell>
          <cell r="K3471">
            <v>43717</v>
          </cell>
          <cell r="L3471">
            <v>43777</v>
          </cell>
          <cell r="M3471">
            <v>181</v>
          </cell>
          <cell r="N3471">
            <v>-60000</v>
          </cell>
          <cell r="P3471" t="str">
            <v>2905100202</v>
          </cell>
          <cell r="Q3471" t="str">
            <v>9091028411</v>
          </cell>
          <cell r="R3471" t="str">
            <v>47001374212 SEBASTIAN EDUARDO ERAZO ESPINOSA</v>
          </cell>
          <cell r="S3471" t="str">
            <v>4700117011</v>
          </cell>
          <cell r="T3471" t="str">
            <v>1903458822</v>
          </cell>
          <cell r="U3471" t="str">
            <v>2000317972</v>
          </cell>
          <cell r="V3471" t="str">
            <v>2020</v>
          </cell>
          <cell r="W3471">
            <v>43958</v>
          </cell>
        </row>
        <row r="3472">
          <cell r="G3472">
            <v>30439828</v>
          </cell>
          <cell r="H3472" t="str">
            <v>KR</v>
          </cell>
          <cell r="I3472">
            <v>43710</v>
          </cell>
          <cell r="J3472">
            <v>43828</v>
          </cell>
          <cell r="K3472">
            <v>43717</v>
          </cell>
          <cell r="L3472">
            <v>43777</v>
          </cell>
          <cell r="M3472">
            <v>181</v>
          </cell>
          <cell r="N3472">
            <v>-60000</v>
          </cell>
          <cell r="P3472" t="str">
            <v>2905100202</v>
          </cell>
          <cell r="Q3472" t="str">
            <v>9091028411</v>
          </cell>
          <cell r="R3472" t="str">
            <v>47798194765 MARIA NAZARETH MARRIAGA JIMENEZ</v>
          </cell>
          <cell r="S3472" t="str">
            <v>4779817011</v>
          </cell>
          <cell r="T3472" t="str">
            <v>1903458817</v>
          </cell>
          <cell r="U3472" t="str">
            <v>2000317972</v>
          </cell>
          <cell r="V3472" t="str">
            <v>2020</v>
          </cell>
          <cell r="W3472">
            <v>43958</v>
          </cell>
        </row>
        <row r="3473">
          <cell r="G3473">
            <v>30439625</v>
          </cell>
          <cell r="H3473" t="str">
            <v>KR</v>
          </cell>
          <cell r="I3473">
            <v>43706</v>
          </cell>
          <cell r="J3473">
            <v>43828</v>
          </cell>
          <cell r="K3473">
            <v>43717</v>
          </cell>
          <cell r="L3473">
            <v>43777</v>
          </cell>
          <cell r="M3473">
            <v>181</v>
          </cell>
          <cell r="N3473">
            <v>-60000</v>
          </cell>
          <cell r="P3473" t="str">
            <v>2905100202</v>
          </cell>
          <cell r="Q3473" t="str">
            <v>9091021322</v>
          </cell>
          <cell r="R3473" t="str">
            <v>47798194765 MARIA NAZARETH MARRIAGA JIMENEZ</v>
          </cell>
          <cell r="S3473" t="str">
            <v>4779817011</v>
          </cell>
          <cell r="T3473" t="str">
            <v>1903458810</v>
          </cell>
          <cell r="U3473" t="str">
            <v>2000317972</v>
          </cell>
          <cell r="V3473" t="str">
            <v>2020</v>
          </cell>
          <cell r="W3473">
            <v>43958</v>
          </cell>
        </row>
        <row r="3474">
          <cell r="G3474">
            <v>30439525</v>
          </cell>
          <cell r="H3474" t="str">
            <v>KR</v>
          </cell>
          <cell r="I3474">
            <v>43705</v>
          </cell>
          <cell r="J3474">
            <v>43828</v>
          </cell>
          <cell r="K3474">
            <v>43717</v>
          </cell>
          <cell r="L3474">
            <v>43777</v>
          </cell>
          <cell r="M3474">
            <v>181</v>
          </cell>
          <cell r="N3474">
            <v>-2700000</v>
          </cell>
          <cell r="P3474" t="str">
            <v>2905100202</v>
          </cell>
          <cell r="Q3474" t="str">
            <v>9091021322</v>
          </cell>
          <cell r="R3474" t="str">
            <v>4720500253290 HILARIA JOSEFA MARTINEZ DE AGUA</v>
          </cell>
          <cell r="S3474" t="str">
            <v>4720517011</v>
          </cell>
          <cell r="T3474" t="str">
            <v>1903458805</v>
          </cell>
          <cell r="U3474" t="str">
            <v>2000317972</v>
          </cell>
          <cell r="V3474" t="str">
            <v>2020</v>
          </cell>
          <cell r="W3474">
            <v>43958</v>
          </cell>
        </row>
        <row r="3475">
          <cell r="G3475">
            <v>30439446</v>
          </cell>
          <cell r="H3475" t="str">
            <v>KR</v>
          </cell>
          <cell r="I3475">
            <v>43704</v>
          </cell>
          <cell r="J3475">
            <v>43828</v>
          </cell>
          <cell r="K3475">
            <v>43717</v>
          </cell>
          <cell r="L3475">
            <v>43777</v>
          </cell>
          <cell r="M3475">
            <v>181</v>
          </cell>
          <cell r="N3475">
            <v>-238726</v>
          </cell>
          <cell r="P3475" t="str">
            <v>2905100202</v>
          </cell>
          <cell r="Q3475" t="str">
            <v>9091021322</v>
          </cell>
          <cell r="R3475" t="str">
            <v>47170171913 LINA MARIA VIZCAINO DOMINGUEZ</v>
          </cell>
          <cell r="S3475" t="str">
            <v>4717017011</v>
          </cell>
          <cell r="T3475" t="str">
            <v>1903458800</v>
          </cell>
          <cell r="U3475" t="str">
            <v>2000317972</v>
          </cell>
          <cell r="V3475" t="str">
            <v>2020</v>
          </cell>
          <cell r="W3475">
            <v>43958</v>
          </cell>
        </row>
        <row r="3476">
          <cell r="G3476">
            <v>30439431</v>
          </cell>
          <cell r="H3476" t="str">
            <v>KR</v>
          </cell>
          <cell r="I3476">
            <v>43704</v>
          </cell>
          <cell r="J3476">
            <v>43828</v>
          </cell>
          <cell r="K3476">
            <v>43717</v>
          </cell>
          <cell r="L3476">
            <v>43777</v>
          </cell>
          <cell r="M3476">
            <v>181</v>
          </cell>
          <cell r="N3476">
            <v>-836191</v>
          </cell>
          <cell r="P3476" t="str">
            <v>2905100202</v>
          </cell>
          <cell r="Q3476" t="str">
            <v>9091021322</v>
          </cell>
          <cell r="R3476" t="str">
            <v>47001163944 LUZ MARINA NUÑEZ RODRIGUEZ</v>
          </cell>
          <cell r="S3476" t="str">
            <v>4700117011</v>
          </cell>
          <cell r="T3476" t="str">
            <v>1903458798</v>
          </cell>
          <cell r="U3476" t="str">
            <v>2000317972</v>
          </cell>
          <cell r="V3476" t="str">
            <v>2020</v>
          </cell>
          <cell r="W3476">
            <v>43958</v>
          </cell>
        </row>
        <row r="3477">
          <cell r="G3477">
            <v>30439424</v>
          </cell>
          <cell r="H3477" t="str">
            <v>KR</v>
          </cell>
          <cell r="I3477">
            <v>43704</v>
          </cell>
          <cell r="J3477">
            <v>43828</v>
          </cell>
          <cell r="K3477">
            <v>43717</v>
          </cell>
          <cell r="L3477">
            <v>43777</v>
          </cell>
          <cell r="M3477">
            <v>181</v>
          </cell>
          <cell r="N3477">
            <v>-144533</v>
          </cell>
          <cell r="P3477" t="str">
            <v>2905100202</v>
          </cell>
          <cell r="Q3477" t="str">
            <v>9091021322</v>
          </cell>
          <cell r="R3477" t="str">
            <v>47268329875 LEONEL YESID GONZALEZ JULIO</v>
          </cell>
          <cell r="S3477" t="str">
            <v>4726817011</v>
          </cell>
          <cell r="T3477" t="str">
            <v>1903458794</v>
          </cell>
          <cell r="U3477" t="str">
            <v>2000317972</v>
          </cell>
          <cell r="V3477" t="str">
            <v>2020</v>
          </cell>
          <cell r="W3477">
            <v>43958</v>
          </cell>
        </row>
        <row r="3478">
          <cell r="G3478">
            <v>30439218</v>
          </cell>
          <cell r="H3478" t="str">
            <v>KR</v>
          </cell>
          <cell r="I3478">
            <v>43698</v>
          </cell>
          <cell r="J3478">
            <v>43949</v>
          </cell>
          <cell r="K3478">
            <v>43717</v>
          </cell>
          <cell r="L3478">
            <v>43777</v>
          </cell>
          <cell r="M3478">
            <v>181</v>
          </cell>
          <cell r="N3478">
            <v>-2887133</v>
          </cell>
          <cell r="P3478" t="str">
            <v>2905100102</v>
          </cell>
          <cell r="Q3478" t="str">
            <v>9091021322</v>
          </cell>
          <cell r="R3478" t="str">
            <v>47798110647 ERIKA PATRICIA ROMERO RIVERO</v>
          </cell>
          <cell r="S3478" t="str">
            <v>4779817011</v>
          </cell>
          <cell r="T3478" t="str">
            <v>1903458792</v>
          </cell>
          <cell r="U3478" t="str">
            <v>2000317972</v>
          </cell>
          <cell r="V3478" t="str">
            <v>2020</v>
          </cell>
          <cell r="W3478">
            <v>43958</v>
          </cell>
        </row>
        <row r="3479">
          <cell r="G3479">
            <v>30439110</v>
          </cell>
          <cell r="H3479" t="str">
            <v>KR</v>
          </cell>
          <cell r="I3479">
            <v>43697</v>
          </cell>
          <cell r="J3479">
            <v>43828</v>
          </cell>
          <cell r="K3479">
            <v>43717</v>
          </cell>
          <cell r="L3479">
            <v>43777</v>
          </cell>
          <cell r="M3479">
            <v>181</v>
          </cell>
          <cell r="N3479">
            <v>-226293</v>
          </cell>
          <cell r="P3479" t="str">
            <v>2905100202</v>
          </cell>
          <cell r="Q3479" t="str">
            <v>9091021322</v>
          </cell>
          <cell r="R3479" t="str">
            <v>47205087481 WALTER EMIRO MUÑOZ VEGA</v>
          </cell>
          <cell r="S3479" t="str">
            <v>4725817011</v>
          </cell>
          <cell r="T3479" t="str">
            <v>1903458783</v>
          </cell>
          <cell r="U3479" t="str">
            <v>2000317972</v>
          </cell>
          <cell r="V3479" t="str">
            <v>2020</v>
          </cell>
          <cell r="W3479">
            <v>43958</v>
          </cell>
        </row>
        <row r="3480">
          <cell r="G3480">
            <v>30439836</v>
          </cell>
          <cell r="H3480" t="str">
            <v>KR</v>
          </cell>
          <cell r="I3480">
            <v>43710</v>
          </cell>
          <cell r="J3480">
            <v>43828</v>
          </cell>
          <cell r="K3480">
            <v>43717</v>
          </cell>
          <cell r="L3480">
            <v>43777</v>
          </cell>
          <cell r="M3480">
            <v>181</v>
          </cell>
          <cell r="N3480">
            <v>-29208</v>
          </cell>
          <cell r="P3480" t="str">
            <v>2905100202</v>
          </cell>
          <cell r="Q3480" t="str">
            <v>9091035101</v>
          </cell>
          <cell r="R3480" t="str">
            <v>47551189557 MANUELA SALVADORA VILLA PERTUZ</v>
          </cell>
          <cell r="S3480" t="str">
            <v>4755117011</v>
          </cell>
          <cell r="T3480" t="str">
            <v>1903458746</v>
          </cell>
          <cell r="U3480" t="str">
            <v>2000317972</v>
          </cell>
          <cell r="V3480" t="str">
            <v>2020</v>
          </cell>
          <cell r="W3480">
            <v>43958</v>
          </cell>
        </row>
        <row r="3481">
          <cell r="G3481">
            <v>30437746</v>
          </cell>
          <cell r="H3481" t="str">
            <v>KR</v>
          </cell>
          <cell r="I3481">
            <v>43673</v>
          </cell>
          <cell r="J3481">
            <v>43828</v>
          </cell>
          <cell r="K3481">
            <v>43712</v>
          </cell>
          <cell r="L3481">
            <v>43772</v>
          </cell>
          <cell r="M3481">
            <v>186</v>
          </cell>
          <cell r="N3481">
            <v>-60000</v>
          </cell>
          <cell r="P3481" t="str">
            <v>2905100202</v>
          </cell>
          <cell r="Q3481" t="str">
            <v>9041109822</v>
          </cell>
          <cell r="R3481" t="str">
            <v>4700102762601 CRECENCIA  JARABA CARRILLO</v>
          </cell>
          <cell r="S3481" t="str">
            <v>4700117011</v>
          </cell>
          <cell r="T3481" t="str">
            <v>1903458693</v>
          </cell>
          <cell r="U3481" t="str">
            <v>2000317972</v>
          </cell>
          <cell r="V3481" t="str">
            <v>2020</v>
          </cell>
          <cell r="W3481">
            <v>43958</v>
          </cell>
        </row>
        <row r="3482">
          <cell r="G3482">
            <v>30437699</v>
          </cell>
          <cell r="H3482" t="str">
            <v>KR</v>
          </cell>
          <cell r="I3482">
            <v>43672</v>
          </cell>
          <cell r="J3482">
            <v>43828</v>
          </cell>
          <cell r="K3482">
            <v>43712</v>
          </cell>
          <cell r="L3482">
            <v>43772</v>
          </cell>
          <cell r="M3482">
            <v>186</v>
          </cell>
          <cell r="N3482">
            <v>-60000</v>
          </cell>
          <cell r="P3482" t="str">
            <v>2905100202</v>
          </cell>
          <cell r="Q3482" t="str">
            <v>9041109822</v>
          </cell>
          <cell r="R3482" t="str">
            <v>47980229384 IRIS NAVIANA MURGAS OSPINO</v>
          </cell>
          <cell r="S3482" t="str">
            <v>4798017011</v>
          </cell>
          <cell r="T3482" t="str">
            <v>1903458688</v>
          </cell>
          <cell r="U3482" t="str">
            <v>2000317972</v>
          </cell>
          <cell r="V3482" t="str">
            <v>2020</v>
          </cell>
          <cell r="W3482">
            <v>43958</v>
          </cell>
        </row>
        <row r="3483">
          <cell r="G3483">
            <v>30438961</v>
          </cell>
          <cell r="H3483" t="str">
            <v>KR</v>
          </cell>
          <cell r="I3483">
            <v>43693</v>
          </cell>
          <cell r="J3483">
            <v>43889</v>
          </cell>
          <cell r="K3483">
            <v>43717</v>
          </cell>
          <cell r="L3483">
            <v>43777</v>
          </cell>
          <cell r="M3483">
            <v>164</v>
          </cell>
          <cell r="N3483">
            <v>-36339</v>
          </cell>
          <cell r="P3483" t="str">
            <v>2905100203</v>
          </cell>
          <cell r="Q3483" t="str">
            <v>9091037912</v>
          </cell>
          <cell r="R3483" t="str">
            <v>47555405722 BRAYAN DAVID ACUÑA CONEO</v>
          </cell>
          <cell r="S3483" t="str">
            <v>875817011</v>
          </cell>
          <cell r="T3483" t="str">
            <v>1903458684</v>
          </cell>
          <cell r="U3483" t="str">
            <v>2000301742</v>
          </cell>
          <cell r="V3483" t="str">
            <v>2020</v>
          </cell>
          <cell r="W3483">
            <v>43941</v>
          </cell>
        </row>
        <row r="3484">
          <cell r="G3484">
            <v>30437557</v>
          </cell>
          <cell r="H3484" t="str">
            <v>KR</v>
          </cell>
          <cell r="I3484">
            <v>43671</v>
          </cell>
          <cell r="J3484">
            <v>43828</v>
          </cell>
          <cell r="K3484">
            <v>43712</v>
          </cell>
          <cell r="L3484">
            <v>43772</v>
          </cell>
          <cell r="M3484">
            <v>186</v>
          </cell>
          <cell r="N3484">
            <v>-60000</v>
          </cell>
          <cell r="P3484" t="str">
            <v>2905100202</v>
          </cell>
          <cell r="Q3484" t="str">
            <v>9041111788</v>
          </cell>
          <cell r="R3484" t="str">
            <v>4779800093702 LILIA ESTHER GARCIA DE SANCHEZ</v>
          </cell>
          <cell r="S3484" t="str">
            <v>4779817011</v>
          </cell>
          <cell r="T3484" t="str">
            <v>1903458680</v>
          </cell>
          <cell r="U3484" t="str">
            <v>2000317972</v>
          </cell>
          <cell r="V3484" t="str">
            <v>2020</v>
          </cell>
          <cell r="W3484">
            <v>43958</v>
          </cell>
        </row>
        <row r="3485">
          <cell r="G3485">
            <v>30437197</v>
          </cell>
          <cell r="H3485" t="str">
            <v>KR</v>
          </cell>
          <cell r="I3485">
            <v>43665</v>
          </cell>
          <cell r="J3485">
            <v>43828</v>
          </cell>
          <cell r="K3485">
            <v>43712</v>
          </cell>
          <cell r="L3485">
            <v>43772</v>
          </cell>
          <cell r="M3485">
            <v>186</v>
          </cell>
          <cell r="N3485">
            <v>-14386</v>
          </cell>
          <cell r="P3485" t="str">
            <v>2905100202</v>
          </cell>
          <cell r="Q3485" t="str">
            <v>9041114327</v>
          </cell>
          <cell r="R3485" t="str">
            <v>47161106139 NELFY ISABEL MERIÑO QUIROZ</v>
          </cell>
          <cell r="S3485" t="str">
            <v>4716117011</v>
          </cell>
          <cell r="T3485" t="str">
            <v>1903458644</v>
          </cell>
          <cell r="U3485" t="str">
            <v>2000317972</v>
          </cell>
          <cell r="V3485" t="str">
            <v>2020</v>
          </cell>
          <cell r="W3485">
            <v>43958</v>
          </cell>
        </row>
        <row r="3486">
          <cell r="G3486">
            <v>30437189</v>
          </cell>
          <cell r="H3486" t="str">
            <v>KR</v>
          </cell>
          <cell r="I3486">
            <v>43665</v>
          </cell>
          <cell r="J3486">
            <v>43828</v>
          </cell>
          <cell r="K3486">
            <v>43712</v>
          </cell>
          <cell r="L3486">
            <v>43772</v>
          </cell>
          <cell r="M3486">
            <v>186</v>
          </cell>
          <cell r="N3486">
            <v>-14386</v>
          </cell>
          <cell r="P3486" t="str">
            <v>2905100202</v>
          </cell>
          <cell r="Q3486" t="str">
            <v>9041114327</v>
          </cell>
          <cell r="R3486" t="str">
            <v>4796000005205 EDITH YOJANA FONTALVO PACHECO</v>
          </cell>
          <cell r="S3486" t="str">
            <v>4796017011</v>
          </cell>
          <cell r="T3486" t="str">
            <v>1903458637</v>
          </cell>
          <cell r="U3486" t="str">
            <v>2000317972</v>
          </cell>
          <cell r="V3486" t="str">
            <v>2020</v>
          </cell>
          <cell r="W3486">
            <v>43958</v>
          </cell>
        </row>
        <row r="3487">
          <cell r="G3487">
            <v>30437187</v>
          </cell>
          <cell r="H3487" t="str">
            <v>KR</v>
          </cell>
          <cell r="I3487">
            <v>43665</v>
          </cell>
          <cell r="J3487">
            <v>43828</v>
          </cell>
          <cell r="K3487">
            <v>43712</v>
          </cell>
          <cell r="L3487">
            <v>43772</v>
          </cell>
          <cell r="M3487">
            <v>186</v>
          </cell>
          <cell r="N3487">
            <v>-14386</v>
          </cell>
          <cell r="P3487" t="str">
            <v>2905100202</v>
          </cell>
          <cell r="Q3487" t="str">
            <v>9041114327</v>
          </cell>
          <cell r="R3487" t="str">
            <v>47551082728 JAVIER DAVID ALARCON POLO</v>
          </cell>
          <cell r="S3487" t="str">
            <v>4755117011</v>
          </cell>
          <cell r="T3487" t="str">
            <v>1903458627</v>
          </cell>
          <cell r="U3487" t="str">
            <v>2000317972</v>
          </cell>
          <cell r="V3487" t="str">
            <v>2020</v>
          </cell>
          <cell r="W3487">
            <v>43958</v>
          </cell>
        </row>
        <row r="3488">
          <cell r="G3488">
            <v>30437183</v>
          </cell>
          <cell r="H3488" t="str">
            <v>KR</v>
          </cell>
          <cell r="I3488">
            <v>43665</v>
          </cell>
          <cell r="J3488">
            <v>43828</v>
          </cell>
          <cell r="K3488">
            <v>43712</v>
          </cell>
          <cell r="L3488">
            <v>43772</v>
          </cell>
          <cell r="M3488">
            <v>186</v>
          </cell>
          <cell r="N3488">
            <v>-14386</v>
          </cell>
          <cell r="P3488" t="str">
            <v>2905100202</v>
          </cell>
          <cell r="Q3488" t="str">
            <v>9041114327</v>
          </cell>
          <cell r="R3488" t="str">
            <v>4716103045908 ANA ISABEL MUÑOZ MEZA</v>
          </cell>
          <cell r="S3488" t="str">
            <v>4716117011</v>
          </cell>
          <cell r="T3488" t="str">
            <v>1903458623</v>
          </cell>
          <cell r="U3488" t="str">
            <v>2000317972</v>
          </cell>
          <cell r="V3488" t="str">
            <v>2020</v>
          </cell>
          <cell r="W3488">
            <v>43958</v>
          </cell>
        </row>
        <row r="3489">
          <cell r="G3489">
            <v>30437181</v>
          </cell>
          <cell r="H3489" t="str">
            <v>KR</v>
          </cell>
          <cell r="I3489">
            <v>43665</v>
          </cell>
          <cell r="J3489">
            <v>43828</v>
          </cell>
          <cell r="K3489">
            <v>43712</v>
          </cell>
          <cell r="L3489">
            <v>43772</v>
          </cell>
          <cell r="M3489">
            <v>186</v>
          </cell>
          <cell r="N3489">
            <v>-14386</v>
          </cell>
          <cell r="P3489" t="str">
            <v>2905100202</v>
          </cell>
          <cell r="Q3489" t="str">
            <v>9041114327</v>
          </cell>
          <cell r="R3489" t="str">
            <v>47745131795 ARSENIO  PADILLA FUENTES</v>
          </cell>
          <cell r="S3489" t="str">
            <v>4774517011</v>
          </cell>
          <cell r="T3489" t="str">
            <v>1903458615</v>
          </cell>
          <cell r="U3489" t="str">
            <v>2000317972</v>
          </cell>
          <cell r="V3489" t="str">
            <v>2020</v>
          </cell>
          <cell r="W3489">
            <v>43958</v>
          </cell>
        </row>
        <row r="3490">
          <cell r="G3490">
            <v>30437179</v>
          </cell>
          <cell r="H3490" t="str">
            <v>KR</v>
          </cell>
          <cell r="I3490">
            <v>43665</v>
          </cell>
          <cell r="J3490">
            <v>43828</v>
          </cell>
          <cell r="K3490">
            <v>43712</v>
          </cell>
          <cell r="L3490">
            <v>43772</v>
          </cell>
          <cell r="M3490">
            <v>186</v>
          </cell>
          <cell r="N3490">
            <v>-14386</v>
          </cell>
          <cell r="P3490" t="str">
            <v>2905100202</v>
          </cell>
          <cell r="Q3490" t="str">
            <v>9041114327</v>
          </cell>
          <cell r="R3490" t="str">
            <v>4767500155502 MIREYA  DE AVILA GARCIA</v>
          </cell>
          <cell r="S3490" t="str">
            <v>4767517011</v>
          </cell>
          <cell r="T3490" t="str">
            <v>1903458612</v>
          </cell>
          <cell r="U3490" t="str">
            <v>2000317972</v>
          </cell>
          <cell r="V3490" t="str">
            <v>2020</v>
          </cell>
          <cell r="W3490">
            <v>43958</v>
          </cell>
        </row>
        <row r="3491">
          <cell r="G3491">
            <v>30437169</v>
          </cell>
          <cell r="H3491" t="str">
            <v>KR</v>
          </cell>
          <cell r="I3491">
            <v>43665</v>
          </cell>
          <cell r="J3491">
            <v>43828</v>
          </cell>
          <cell r="K3491">
            <v>43712</v>
          </cell>
          <cell r="L3491">
            <v>43772</v>
          </cell>
          <cell r="M3491">
            <v>186</v>
          </cell>
          <cell r="N3491">
            <v>-53278</v>
          </cell>
          <cell r="P3491" t="str">
            <v>2905100202</v>
          </cell>
          <cell r="Q3491" t="str">
            <v>9041114327</v>
          </cell>
          <cell r="R3491" t="str">
            <v>47268105870 GERARDO  CRUZ</v>
          </cell>
          <cell r="S3491" t="str">
            <v>4726817011</v>
          </cell>
          <cell r="T3491" t="str">
            <v>1903458606</v>
          </cell>
          <cell r="U3491" t="str">
            <v>2000317972</v>
          </cell>
          <cell r="V3491" t="str">
            <v>2020</v>
          </cell>
          <cell r="W3491">
            <v>43958</v>
          </cell>
        </row>
        <row r="3492">
          <cell r="G3492">
            <v>30437161</v>
          </cell>
          <cell r="H3492" t="str">
            <v>KR</v>
          </cell>
          <cell r="I3492">
            <v>43665</v>
          </cell>
          <cell r="J3492">
            <v>43828</v>
          </cell>
          <cell r="K3492">
            <v>43712</v>
          </cell>
          <cell r="L3492">
            <v>43772</v>
          </cell>
          <cell r="M3492">
            <v>186</v>
          </cell>
          <cell r="N3492">
            <v>-107680</v>
          </cell>
          <cell r="P3492" t="str">
            <v>2905100202</v>
          </cell>
          <cell r="Q3492" t="str">
            <v>9041114327</v>
          </cell>
          <cell r="R3492" t="str">
            <v>47745087728 NICOLLE CAROLINA LAMBERTINO CERVANTES</v>
          </cell>
          <cell r="S3492" t="str">
            <v>4774517011</v>
          </cell>
          <cell r="T3492" t="str">
            <v>1903458600</v>
          </cell>
          <cell r="U3492" t="str">
            <v>2000317972</v>
          </cell>
          <cell r="V3492" t="str">
            <v>2020</v>
          </cell>
          <cell r="W3492">
            <v>43958</v>
          </cell>
        </row>
        <row r="3493">
          <cell r="G3493">
            <v>30437158</v>
          </cell>
          <cell r="H3493" t="str">
            <v>KR</v>
          </cell>
          <cell r="I3493">
            <v>43665</v>
          </cell>
          <cell r="J3493">
            <v>43828</v>
          </cell>
          <cell r="K3493">
            <v>43712</v>
          </cell>
          <cell r="L3493">
            <v>43772</v>
          </cell>
          <cell r="M3493">
            <v>186</v>
          </cell>
          <cell r="N3493">
            <v>-24092</v>
          </cell>
          <cell r="P3493" t="str">
            <v>2905100202</v>
          </cell>
          <cell r="Q3493" t="str">
            <v>9041114327</v>
          </cell>
          <cell r="R3493" t="str">
            <v>47001403300 SANDRYTH VALERIA FRANCO RIOS</v>
          </cell>
          <cell r="S3493" t="str">
            <v>4700117011</v>
          </cell>
          <cell r="T3493" t="str">
            <v>1903458594</v>
          </cell>
          <cell r="U3493" t="str">
            <v>2000317972</v>
          </cell>
          <cell r="V3493" t="str">
            <v>2020</v>
          </cell>
          <cell r="W3493">
            <v>43958</v>
          </cell>
        </row>
        <row r="3494">
          <cell r="G3494">
            <v>30437155</v>
          </cell>
          <cell r="H3494" t="str">
            <v>KR</v>
          </cell>
          <cell r="I3494">
            <v>43665</v>
          </cell>
          <cell r="J3494">
            <v>43828</v>
          </cell>
          <cell r="K3494">
            <v>43712</v>
          </cell>
          <cell r="L3494">
            <v>43772</v>
          </cell>
          <cell r="M3494">
            <v>186</v>
          </cell>
          <cell r="N3494">
            <v>-121288</v>
          </cell>
          <cell r="P3494" t="str">
            <v>2905100202</v>
          </cell>
          <cell r="Q3494" t="str">
            <v>9041114327</v>
          </cell>
          <cell r="R3494" t="str">
            <v>47960402525 MILAGRO ISABEL BELTRAN BERDUGO</v>
          </cell>
          <cell r="S3494" t="str">
            <v>4796017011</v>
          </cell>
          <cell r="T3494" t="str">
            <v>1903458585</v>
          </cell>
          <cell r="U3494" t="str">
            <v>2000317972</v>
          </cell>
          <cell r="V3494" t="str">
            <v>2020</v>
          </cell>
          <cell r="W3494">
            <v>43958</v>
          </cell>
        </row>
        <row r="3495">
          <cell r="G3495">
            <v>30437154</v>
          </cell>
          <cell r="H3495" t="str">
            <v>KR</v>
          </cell>
          <cell r="I3495">
            <v>43665</v>
          </cell>
          <cell r="J3495">
            <v>43828</v>
          </cell>
          <cell r="K3495">
            <v>43712</v>
          </cell>
          <cell r="L3495">
            <v>43772</v>
          </cell>
          <cell r="M3495">
            <v>186</v>
          </cell>
          <cell r="N3495">
            <v>-132483</v>
          </cell>
          <cell r="P3495" t="str">
            <v>2905100202</v>
          </cell>
          <cell r="Q3495" t="str">
            <v>9041114327</v>
          </cell>
          <cell r="R3495" t="str">
            <v>47460265107 ADRIANA LUCIA JIMENEZ FONSECA</v>
          </cell>
          <cell r="S3495" t="str">
            <v>4746017011</v>
          </cell>
          <cell r="T3495" t="str">
            <v>1903458580</v>
          </cell>
          <cell r="U3495" t="str">
            <v>2000317972</v>
          </cell>
          <cell r="V3495" t="str">
            <v>2020</v>
          </cell>
          <cell r="W3495">
            <v>43958</v>
          </cell>
        </row>
        <row r="3496">
          <cell r="G3496">
            <v>30437132</v>
          </cell>
          <cell r="H3496" t="str">
            <v>KR</v>
          </cell>
          <cell r="I3496">
            <v>43664</v>
          </cell>
          <cell r="J3496">
            <v>43828</v>
          </cell>
          <cell r="K3496">
            <v>43712</v>
          </cell>
          <cell r="L3496">
            <v>43772</v>
          </cell>
          <cell r="M3496">
            <v>186</v>
          </cell>
          <cell r="N3496">
            <v>-12510</v>
          </cell>
          <cell r="P3496" t="str">
            <v>2905100202</v>
          </cell>
          <cell r="Q3496" t="str">
            <v>9041114327</v>
          </cell>
          <cell r="R3496" t="str">
            <v>47960389887 MAYLEEN SOED DE LA HOZ SANTANA</v>
          </cell>
          <cell r="S3496" t="str">
            <v>4796017011</v>
          </cell>
          <cell r="T3496" t="str">
            <v>1903458573</v>
          </cell>
          <cell r="U3496" t="str">
            <v>2000317972</v>
          </cell>
          <cell r="V3496" t="str">
            <v>2020</v>
          </cell>
          <cell r="W3496">
            <v>43958</v>
          </cell>
        </row>
        <row r="3497">
          <cell r="G3497">
            <v>30437131</v>
          </cell>
          <cell r="H3497" t="str">
            <v>KR</v>
          </cell>
          <cell r="I3497">
            <v>43664</v>
          </cell>
          <cell r="J3497">
            <v>43828</v>
          </cell>
          <cell r="K3497">
            <v>43712</v>
          </cell>
          <cell r="L3497">
            <v>43772</v>
          </cell>
          <cell r="M3497">
            <v>186</v>
          </cell>
          <cell r="N3497">
            <v>-14386</v>
          </cell>
          <cell r="P3497" t="str">
            <v>2905100202</v>
          </cell>
          <cell r="Q3497" t="str">
            <v>9041114327</v>
          </cell>
          <cell r="R3497" t="str">
            <v>47161268662 ADRIANA MARGARITA GOMEZ MARTINEZ</v>
          </cell>
          <cell r="S3497" t="str">
            <v>4716117011</v>
          </cell>
          <cell r="T3497" t="str">
            <v>1903458553</v>
          </cell>
          <cell r="U3497" t="str">
            <v>2000317972</v>
          </cell>
          <cell r="V3497" t="str">
            <v>2020</v>
          </cell>
          <cell r="W3497">
            <v>43958</v>
          </cell>
        </row>
        <row r="3498">
          <cell r="G3498">
            <v>30437129</v>
          </cell>
          <cell r="H3498" t="str">
            <v>KR</v>
          </cell>
          <cell r="I3498">
            <v>43664</v>
          </cell>
          <cell r="J3498">
            <v>43803</v>
          </cell>
          <cell r="K3498">
            <v>43712</v>
          </cell>
          <cell r="L3498">
            <v>43772</v>
          </cell>
          <cell r="M3498">
            <v>186</v>
          </cell>
          <cell r="N3498">
            <v>-14386</v>
          </cell>
          <cell r="P3498" t="str">
            <v>2905100202</v>
          </cell>
          <cell r="Q3498" t="str">
            <v>9041114327</v>
          </cell>
          <cell r="R3498" t="str">
            <v>47053361679 LUIFER ENRIQUE DE LEON BENAVIDES</v>
          </cell>
          <cell r="S3498" t="str">
            <v>4705317011</v>
          </cell>
          <cell r="T3498" t="str">
            <v>1903458530</v>
          </cell>
          <cell r="U3498" t="str">
            <v>2000317972</v>
          </cell>
          <cell r="V3498" t="str">
            <v>2020</v>
          </cell>
          <cell r="W3498">
            <v>43958</v>
          </cell>
        </row>
        <row r="3499">
          <cell r="G3499">
            <v>30437128</v>
          </cell>
          <cell r="H3499" t="str">
            <v>KR</v>
          </cell>
          <cell r="I3499">
            <v>43664</v>
          </cell>
          <cell r="J3499">
            <v>43803</v>
          </cell>
          <cell r="K3499">
            <v>43712</v>
          </cell>
          <cell r="L3499">
            <v>43772</v>
          </cell>
          <cell r="M3499">
            <v>186</v>
          </cell>
          <cell r="N3499">
            <v>-14386</v>
          </cell>
          <cell r="P3499" t="str">
            <v>2905100202</v>
          </cell>
          <cell r="Q3499" t="str">
            <v>9041114327</v>
          </cell>
          <cell r="R3499" t="str">
            <v>47745157792 EDITH MARIA CANTILLO GUTIERREZ</v>
          </cell>
          <cell r="S3499" t="str">
            <v>4774517011</v>
          </cell>
          <cell r="T3499" t="str">
            <v>1903458528</v>
          </cell>
          <cell r="U3499" t="str">
            <v>2000317972</v>
          </cell>
          <cell r="V3499" t="str">
            <v>2020</v>
          </cell>
          <cell r="W3499">
            <v>43958</v>
          </cell>
        </row>
        <row r="3500">
          <cell r="G3500">
            <v>30437126</v>
          </cell>
          <cell r="H3500" t="str">
            <v>KR</v>
          </cell>
          <cell r="I3500">
            <v>43664</v>
          </cell>
          <cell r="J3500">
            <v>43803</v>
          </cell>
          <cell r="K3500">
            <v>43712</v>
          </cell>
          <cell r="L3500">
            <v>43772</v>
          </cell>
          <cell r="M3500">
            <v>186</v>
          </cell>
          <cell r="N3500">
            <v>-14386</v>
          </cell>
          <cell r="P3500" t="str">
            <v>2905100202</v>
          </cell>
          <cell r="Q3500" t="str">
            <v>9041114327</v>
          </cell>
          <cell r="R3500" t="str">
            <v>4760500130701 ENITH MARIA ROPAIN CHARRIS</v>
          </cell>
          <cell r="S3500" t="str">
            <v>4760517011</v>
          </cell>
          <cell r="T3500" t="str">
            <v>1903458521</v>
          </cell>
          <cell r="U3500" t="str">
            <v>2000317972</v>
          </cell>
          <cell r="V3500" t="str">
            <v>2020</v>
          </cell>
          <cell r="W3500">
            <v>43958</v>
          </cell>
        </row>
        <row r="3501">
          <cell r="G3501">
            <v>30437125</v>
          </cell>
          <cell r="H3501" t="str">
            <v>KR</v>
          </cell>
          <cell r="I3501">
            <v>43664</v>
          </cell>
          <cell r="J3501">
            <v>43828</v>
          </cell>
          <cell r="K3501">
            <v>43712</v>
          </cell>
          <cell r="L3501">
            <v>43772</v>
          </cell>
          <cell r="M3501">
            <v>186</v>
          </cell>
          <cell r="N3501">
            <v>-14386</v>
          </cell>
          <cell r="P3501" t="str">
            <v>2905100202</v>
          </cell>
          <cell r="Q3501" t="str">
            <v>9041114327</v>
          </cell>
          <cell r="R3501" t="str">
            <v>47001406141 SERGIO MARIO HUERTAS BRITTO</v>
          </cell>
          <cell r="S3501" t="str">
            <v>4700117011</v>
          </cell>
          <cell r="T3501" t="str">
            <v>1903458517</v>
          </cell>
          <cell r="U3501" t="str">
            <v>2000317972</v>
          </cell>
          <cell r="V3501" t="str">
            <v>2020</v>
          </cell>
          <cell r="W3501">
            <v>43958</v>
          </cell>
        </row>
        <row r="3502">
          <cell r="G3502">
            <v>30437122</v>
          </cell>
          <cell r="H3502" t="str">
            <v>KR</v>
          </cell>
          <cell r="I3502">
            <v>43664</v>
          </cell>
          <cell r="J3502">
            <v>43828</v>
          </cell>
          <cell r="K3502">
            <v>43712</v>
          </cell>
          <cell r="L3502">
            <v>43772</v>
          </cell>
          <cell r="M3502">
            <v>186</v>
          </cell>
          <cell r="N3502">
            <v>-14386</v>
          </cell>
          <cell r="P3502" t="str">
            <v>2905100202</v>
          </cell>
          <cell r="Q3502" t="str">
            <v>9041114327</v>
          </cell>
          <cell r="R3502" t="str">
            <v>47675236248 DIMAS ELIAS CANTILLO VARGAS</v>
          </cell>
          <cell r="S3502" t="str">
            <v>4767517011</v>
          </cell>
          <cell r="T3502" t="str">
            <v>1903458513</v>
          </cell>
          <cell r="U3502" t="str">
            <v>2000317972</v>
          </cell>
          <cell r="V3502" t="str">
            <v>2020</v>
          </cell>
          <cell r="W3502">
            <v>43958</v>
          </cell>
        </row>
        <row r="3503">
          <cell r="G3503">
            <v>30437121</v>
          </cell>
          <cell r="H3503" t="str">
            <v>KR</v>
          </cell>
          <cell r="I3503">
            <v>43664</v>
          </cell>
          <cell r="J3503">
            <v>43828</v>
          </cell>
          <cell r="K3503">
            <v>43712</v>
          </cell>
          <cell r="L3503">
            <v>43772</v>
          </cell>
          <cell r="M3503">
            <v>186</v>
          </cell>
          <cell r="N3503">
            <v>-14386</v>
          </cell>
          <cell r="P3503" t="str">
            <v>2905100202</v>
          </cell>
          <cell r="Q3503" t="str">
            <v>9041114327</v>
          </cell>
          <cell r="R3503" t="str">
            <v>47980289986 VALERIA BRISET OROZCO ALONSO</v>
          </cell>
          <cell r="S3503" t="str">
            <v>4798017011</v>
          </cell>
          <cell r="T3503" t="str">
            <v>1903458507</v>
          </cell>
          <cell r="U3503" t="str">
            <v>2000317972</v>
          </cell>
          <cell r="V3503" t="str">
            <v>2020</v>
          </cell>
          <cell r="W3503">
            <v>43958</v>
          </cell>
        </row>
        <row r="3504">
          <cell r="G3504">
            <v>30437119</v>
          </cell>
          <cell r="H3504" t="str">
            <v>KR</v>
          </cell>
          <cell r="I3504">
            <v>43664</v>
          </cell>
          <cell r="J3504">
            <v>43949</v>
          </cell>
          <cell r="K3504">
            <v>43712</v>
          </cell>
          <cell r="L3504">
            <v>43772</v>
          </cell>
          <cell r="M3504">
            <v>186</v>
          </cell>
          <cell r="N3504">
            <v>-14386</v>
          </cell>
          <cell r="P3504" t="str">
            <v>2905100203</v>
          </cell>
          <cell r="Q3504" t="str">
            <v>9041114327</v>
          </cell>
          <cell r="R3504" t="str">
            <v>70001128015 MAGALIS NANCY ROMERO DE GAMARRA</v>
          </cell>
          <cell r="S3504" t="str">
            <v>7000117011</v>
          </cell>
          <cell r="T3504" t="str">
            <v>1903458500</v>
          </cell>
          <cell r="U3504" t="str">
            <v>2000317972</v>
          </cell>
          <cell r="V3504" t="str">
            <v>2020</v>
          </cell>
          <cell r="W3504">
            <v>43958</v>
          </cell>
        </row>
        <row r="3505">
          <cell r="G3505">
            <v>30437111</v>
          </cell>
          <cell r="H3505" t="str">
            <v>KR</v>
          </cell>
          <cell r="I3505">
            <v>43664</v>
          </cell>
          <cell r="J3505">
            <v>43828</v>
          </cell>
          <cell r="K3505">
            <v>43712</v>
          </cell>
          <cell r="L3505">
            <v>43772</v>
          </cell>
          <cell r="M3505">
            <v>186</v>
          </cell>
          <cell r="N3505">
            <v>-14386</v>
          </cell>
          <cell r="P3505" t="str">
            <v>2905100202</v>
          </cell>
          <cell r="Q3505" t="str">
            <v>9041114327</v>
          </cell>
          <cell r="R3505" t="str">
            <v>47001371302 ANA LUCIA CARDENAS GARCIA</v>
          </cell>
          <cell r="S3505" t="str">
            <v>4700117011</v>
          </cell>
          <cell r="T3505" t="str">
            <v>1903458493</v>
          </cell>
          <cell r="U3505" t="str">
            <v>2000317972</v>
          </cell>
          <cell r="V3505" t="str">
            <v>2020</v>
          </cell>
          <cell r="W3505">
            <v>43958</v>
          </cell>
        </row>
        <row r="3506">
          <cell r="G3506">
            <v>30437107</v>
          </cell>
          <cell r="H3506" t="str">
            <v>KR</v>
          </cell>
          <cell r="I3506">
            <v>43664</v>
          </cell>
          <cell r="J3506">
            <v>43949</v>
          </cell>
          <cell r="K3506">
            <v>43712</v>
          </cell>
          <cell r="L3506">
            <v>43772</v>
          </cell>
          <cell r="M3506">
            <v>186</v>
          </cell>
          <cell r="N3506">
            <v>-14386</v>
          </cell>
          <cell r="P3506" t="str">
            <v>2905100102</v>
          </cell>
          <cell r="Q3506" t="str">
            <v>9041114327</v>
          </cell>
          <cell r="R3506" t="str">
            <v>47001366626 ANTHUAN ENRIQUE BARRIENTO DALMERO</v>
          </cell>
          <cell r="S3506" t="str">
            <v>4700117011</v>
          </cell>
          <cell r="T3506" t="str">
            <v>1903458490</v>
          </cell>
          <cell r="U3506" t="str">
            <v>2000317972</v>
          </cell>
          <cell r="V3506" t="str">
            <v>2020</v>
          </cell>
          <cell r="W3506">
            <v>43958</v>
          </cell>
        </row>
        <row r="3507">
          <cell r="G3507">
            <v>30436373</v>
          </cell>
          <cell r="H3507" t="str">
            <v>KR</v>
          </cell>
          <cell r="I3507">
            <v>43656</v>
          </cell>
          <cell r="J3507">
            <v>43828</v>
          </cell>
          <cell r="K3507">
            <v>43712</v>
          </cell>
          <cell r="L3507">
            <v>43772</v>
          </cell>
          <cell r="M3507">
            <v>186</v>
          </cell>
          <cell r="N3507">
            <v>-60000</v>
          </cell>
          <cell r="P3507" t="str">
            <v>2905100202</v>
          </cell>
          <cell r="Q3507" t="str">
            <v>9041114327</v>
          </cell>
          <cell r="R3507" t="str">
            <v>4716100778601 EDITH MARIA FLOREZ TOLEDO</v>
          </cell>
          <cell r="S3507" t="str">
            <v>4716117011</v>
          </cell>
          <cell r="T3507" t="str">
            <v>1903458486</v>
          </cell>
          <cell r="U3507" t="str">
            <v>2000317972</v>
          </cell>
          <cell r="V3507" t="str">
            <v>2020</v>
          </cell>
          <cell r="W3507">
            <v>43958</v>
          </cell>
        </row>
        <row r="3508">
          <cell r="G3508">
            <v>30436310</v>
          </cell>
          <cell r="H3508" t="str">
            <v>KR</v>
          </cell>
          <cell r="I3508">
            <v>43656</v>
          </cell>
          <cell r="J3508">
            <v>43828</v>
          </cell>
          <cell r="K3508">
            <v>43712</v>
          </cell>
          <cell r="L3508">
            <v>43772</v>
          </cell>
          <cell r="M3508">
            <v>186</v>
          </cell>
          <cell r="N3508">
            <v>-41462</v>
          </cell>
          <cell r="P3508" t="str">
            <v>2905100202</v>
          </cell>
          <cell r="Q3508" t="str">
            <v>9041114327</v>
          </cell>
          <cell r="R3508" t="str">
            <v>4774500345201 CLAUDINA MARIA ARROYO CERVANTES</v>
          </cell>
          <cell r="S3508" t="str">
            <v>4774517011</v>
          </cell>
          <cell r="T3508" t="str">
            <v>1903458482</v>
          </cell>
          <cell r="U3508" t="str">
            <v>2000317972</v>
          </cell>
          <cell r="V3508" t="str">
            <v>2020</v>
          </cell>
          <cell r="W3508">
            <v>43958</v>
          </cell>
        </row>
        <row r="3509">
          <cell r="G3509">
            <v>30436272</v>
          </cell>
          <cell r="H3509" t="str">
            <v>KR</v>
          </cell>
          <cell r="I3509">
            <v>43655</v>
          </cell>
          <cell r="J3509">
            <v>43828</v>
          </cell>
          <cell r="K3509">
            <v>43712</v>
          </cell>
          <cell r="L3509">
            <v>43772</v>
          </cell>
          <cell r="M3509">
            <v>186</v>
          </cell>
          <cell r="N3509">
            <v>-14386</v>
          </cell>
          <cell r="P3509" t="str">
            <v>2905100202</v>
          </cell>
          <cell r="Q3509" t="str">
            <v>9040831598</v>
          </cell>
          <cell r="R3509" t="str">
            <v>4717000016403 FRANCIA BEATRIZ PEREA BARRIOS</v>
          </cell>
          <cell r="S3509" t="str">
            <v>4717017011</v>
          </cell>
          <cell r="T3509" t="str">
            <v>1903458446</v>
          </cell>
          <cell r="U3509" t="str">
            <v>2000317972</v>
          </cell>
          <cell r="V3509" t="str">
            <v>2020</v>
          </cell>
          <cell r="W3509">
            <v>43958</v>
          </cell>
        </row>
        <row r="3510">
          <cell r="G3510">
            <v>30433385</v>
          </cell>
          <cell r="H3510" t="str">
            <v>KR</v>
          </cell>
          <cell r="I3510">
            <v>43622</v>
          </cell>
          <cell r="J3510">
            <v>43828</v>
          </cell>
          <cell r="K3510">
            <v>43712</v>
          </cell>
          <cell r="L3510">
            <v>43772</v>
          </cell>
          <cell r="M3510">
            <v>186</v>
          </cell>
          <cell r="N3510">
            <v>-14386</v>
          </cell>
          <cell r="P3510" t="str">
            <v>2905100202</v>
          </cell>
          <cell r="Q3510" t="str">
            <v>9040831598</v>
          </cell>
          <cell r="R3510" t="str">
            <v>47205208651 ANGEL GREGORIO MERIÑO JIMENEZ</v>
          </cell>
          <cell r="S3510" t="str">
            <v>4720517011</v>
          </cell>
          <cell r="T3510" t="str">
            <v>1903458439</v>
          </cell>
          <cell r="U3510" t="str">
            <v>2000317972</v>
          </cell>
          <cell r="V3510" t="str">
            <v>2020</v>
          </cell>
          <cell r="W3510">
            <v>43958</v>
          </cell>
        </row>
        <row r="3511">
          <cell r="G3511">
            <v>30433270</v>
          </cell>
          <cell r="H3511" t="str">
            <v>KR</v>
          </cell>
          <cell r="I3511">
            <v>43621</v>
          </cell>
          <cell r="J3511">
            <v>43828</v>
          </cell>
          <cell r="K3511">
            <v>43712</v>
          </cell>
          <cell r="L3511">
            <v>43772</v>
          </cell>
          <cell r="M3511">
            <v>186</v>
          </cell>
          <cell r="N3511">
            <v>-14386</v>
          </cell>
          <cell r="P3511" t="str">
            <v>2905100202</v>
          </cell>
          <cell r="Q3511" t="str">
            <v>9040831598</v>
          </cell>
          <cell r="R3511" t="str">
            <v>4720500070801 YAMILE ESTHER ESCALANTE CASTRO</v>
          </cell>
          <cell r="S3511" t="str">
            <v>4720517011</v>
          </cell>
          <cell r="T3511" t="str">
            <v>1903458436</v>
          </cell>
          <cell r="U3511" t="str">
            <v>2000317972</v>
          </cell>
          <cell r="V3511" t="str">
            <v>2020</v>
          </cell>
          <cell r="W3511">
            <v>43958</v>
          </cell>
        </row>
        <row r="3512">
          <cell r="G3512">
            <v>30438914</v>
          </cell>
          <cell r="H3512" t="str">
            <v>KR</v>
          </cell>
          <cell r="I3512">
            <v>43692</v>
          </cell>
          <cell r="J3512">
            <v>43923</v>
          </cell>
          <cell r="K3512">
            <v>43710</v>
          </cell>
          <cell r="L3512">
            <v>43770</v>
          </cell>
          <cell r="M3512">
            <v>188</v>
          </cell>
          <cell r="N3512">
            <v>-390000</v>
          </cell>
          <cell r="P3512" t="str">
            <v>2905100203</v>
          </cell>
          <cell r="Q3512" t="str">
            <v>9021207167</v>
          </cell>
          <cell r="R3512" t="str">
            <v>47205192266 CESAR  OLIVERO MUÑOZ</v>
          </cell>
          <cell r="S3512" t="str">
            <v>4720517011</v>
          </cell>
          <cell r="T3512" t="str">
            <v>1903441705</v>
          </cell>
          <cell r="U3512" t="str">
            <v>2000317972</v>
          </cell>
          <cell r="V3512" t="str">
            <v>2020</v>
          </cell>
          <cell r="W3512">
            <v>43958</v>
          </cell>
        </row>
        <row r="3513">
          <cell r="G3513">
            <v>30438892</v>
          </cell>
          <cell r="H3513" t="str">
            <v>KR</v>
          </cell>
          <cell r="I3513">
            <v>43692</v>
          </cell>
          <cell r="J3513">
            <v>43801</v>
          </cell>
          <cell r="K3513">
            <v>43710</v>
          </cell>
          <cell r="L3513">
            <v>43770</v>
          </cell>
          <cell r="M3513">
            <v>171</v>
          </cell>
          <cell r="N3513">
            <v>-390000</v>
          </cell>
          <cell r="P3513" t="str">
            <v>2905100202</v>
          </cell>
          <cell r="Q3513" t="str">
            <v>9021207167</v>
          </cell>
          <cell r="R3513" t="str">
            <v>08001219353 VICTOR ANTONIO BARRIOS GOMEZ</v>
          </cell>
          <cell r="S3513" t="str">
            <v>800117011</v>
          </cell>
          <cell r="T3513" t="str">
            <v>1903441699</v>
          </cell>
          <cell r="U3513" t="str">
            <v>2000301742</v>
          </cell>
          <cell r="V3513" t="str">
            <v>2020</v>
          </cell>
          <cell r="W3513">
            <v>43941</v>
          </cell>
        </row>
        <row r="3514">
          <cell r="G3514">
            <v>30438889</v>
          </cell>
          <cell r="H3514" t="str">
            <v>KR</v>
          </cell>
          <cell r="I3514">
            <v>43692</v>
          </cell>
          <cell r="J3514">
            <v>43801</v>
          </cell>
          <cell r="K3514">
            <v>43710</v>
          </cell>
          <cell r="L3514">
            <v>43770</v>
          </cell>
          <cell r="M3514">
            <v>171</v>
          </cell>
          <cell r="N3514">
            <v>-831601</v>
          </cell>
          <cell r="P3514" t="str">
            <v>2905100202</v>
          </cell>
          <cell r="Q3514" t="str">
            <v>9021207167</v>
          </cell>
          <cell r="R3514" t="str">
            <v>08001051284 CARLOS DE JESUS RAMIREZ CASIANE</v>
          </cell>
          <cell r="S3514" t="str">
            <v>800117011</v>
          </cell>
          <cell r="T3514" t="str">
            <v>1903441693</v>
          </cell>
          <cell r="U3514" t="str">
            <v>2000301742</v>
          </cell>
          <cell r="V3514" t="str">
            <v>2020</v>
          </cell>
          <cell r="W3514">
            <v>43941</v>
          </cell>
        </row>
        <row r="3515">
          <cell r="G3515">
            <v>30438860</v>
          </cell>
          <cell r="H3515" t="str">
            <v>KR</v>
          </cell>
          <cell r="I3515">
            <v>43692</v>
          </cell>
          <cell r="J3515">
            <v>43801</v>
          </cell>
          <cell r="K3515">
            <v>43710</v>
          </cell>
          <cell r="L3515">
            <v>43770</v>
          </cell>
          <cell r="M3515">
            <v>171</v>
          </cell>
          <cell r="N3515">
            <v>-1140000</v>
          </cell>
          <cell r="P3515" t="str">
            <v>2905100202</v>
          </cell>
          <cell r="Q3515" t="str">
            <v>9021207167</v>
          </cell>
          <cell r="R3515" t="str">
            <v>08001115565 RUTH MARIA GARCIA DE BARBUDO</v>
          </cell>
          <cell r="S3515" t="str">
            <v>800117011</v>
          </cell>
          <cell r="T3515" t="str">
            <v>1903441686</v>
          </cell>
          <cell r="U3515" t="str">
            <v>2000301742</v>
          </cell>
          <cell r="V3515" t="str">
            <v>2020</v>
          </cell>
          <cell r="W3515">
            <v>43941</v>
          </cell>
        </row>
        <row r="3516">
          <cell r="G3516">
            <v>30440108</v>
          </cell>
          <cell r="H3516" t="str">
            <v>KR</v>
          </cell>
          <cell r="I3516">
            <v>43713</v>
          </cell>
          <cell r="J3516">
            <v>43808</v>
          </cell>
          <cell r="K3516">
            <v>43717</v>
          </cell>
          <cell r="L3516">
            <v>43777</v>
          </cell>
          <cell r="M3516">
            <v>164</v>
          </cell>
          <cell r="N3516">
            <v>-60000</v>
          </cell>
          <cell r="P3516" t="str">
            <v>2905100202</v>
          </cell>
          <cell r="Q3516" t="str">
            <v>9091532200</v>
          </cell>
          <cell r="R3516" t="str">
            <v>08001212145 EDWIN DANIEL CHARRIS BUSTILLO</v>
          </cell>
          <cell r="S3516" t="str">
            <v>800117011</v>
          </cell>
          <cell r="T3516" t="str">
            <v>1903441662</v>
          </cell>
          <cell r="U3516" t="str">
            <v>2000301742</v>
          </cell>
          <cell r="V3516" t="str">
            <v>2020</v>
          </cell>
          <cell r="W3516">
            <v>43941</v>
          </cell>
        </row>
        <row r="3517">
          <cell r="G3517">
            <v>30440122</v>
          </cell>
          <cell r="H3517" t="str">
            <v>KR</v>
          </cell>
          <cell r="I3517">
            <v>43713</v>
          </cell>
          <cell r="J3517">
            <v>43870</v>
          </cell>
          <cell r="K3517">
            <v>43878</v>
          </cell>
          <cell r="L3517">
            <v>43938</v>
          </cell>
          <cell r="M3517">
            <v>3</v>
          </cell>
          <cell r="N3517">
            <v>-9960000</v>
          </cell>
          <cell r="P3517" t="str">
            <v>2905100202</v>
          </cell>
          <cell r="Q3517" t="str">
            <v>BARRANQUILLA</v>
          </cell>
          <cell r="R3517" t="str">
            <v>LEVANTAMIENTO GLOSA EPS ACTA 15 OCTUBRE  2019</v>
          </cell>
          <cell r="S3517" t="str">
            <v>800117011</v>
          </cell>
          <cell r="T3517" t="str">
            <v>1903441654</v>
          </cell>
          <cell r="U3517" t="str">
            <v>2000301742</v>
          </cell>
          <cell r="V3517" t="str">
            <v>2020</v>
          </cell>
          <cell r="W3517">
            <v>43941</v>
          </cell>
        </row>
        <row r="3518">
          <cell r="G3518">
            <v>30439259</v>
          </cell>
          <cell r="H3518" t="str">
            <v>KR</v>
          </cell>
          <cell r="I3518">
            <v>43699</v>
          </cell>
          <cell r="J3518">
            <v>43923</v>
          </cell>
          <cell r="K3518">
            <v>43710</v>
          </cell>
          <cell r="L3518">
            <v>43770</v>
          </cell>
          <cell r="M3518">
            <v>188</v>
          </cell>
          <cell r="N3518">
            <v>-398052</v>
          </cell>
          <cell r="P3518" t="str">
            <v>2905100203</v>
          </cell>
          <cell r="Q3518" t="str">
            <v>9021226686</v>
          </cell>
          <cell r="R3518" t="str">
            <v>68307409539 ANDRADIS  ROA PATIÑO</v>
          </cell>
          <cell r="S3518" t="str">
            <v>6830717011</v>
          </cell>
          <cell r="T3518" t="str">
            <v>1903423774</v>
          </cell>
          <cell r="U3518" t="str">
            <v>2000317972</v>
          </cell>
          <cell r="V3518" t="str">
            <v>2020</v>
          </cell>
          <cell r="W3518">
            <v>43958</v>
          </cell>
        </row>
        <row r="3519">
          <cell r="G3519">
            <v>30438954</v>
          </cell>
          <cell r="H3519" t="str">
            <v>KR</v>
          </cell>
          <cell r="I3519">
            <v>43693</v>
          </cell>
          <cell r="J3519">
            <v>43801</v>
          </cell>
          <cell r="K3519">
            <v>43710</v>
          </cell>
          <cell r="L3519">
            <v>43770</v>
          </cell>
          <cell r="M3519">
            <v>171</v>
          </cell>
          <cell r="N3519">
            <v>-70377</v>
          </cell>
          <cell r="P3519" t="str">
            <v>2905100202</v>
          </cell>
          <cell r="Q3519" t="str">
            <v>9021226863</v>
          </cell>
          <cell r="R3519" t="str">
            <v>68296001848 MIGUEL  OREJARENA PLATA</v>
          </cell>
          <cell r="S3519" t="str">
            <v>875817011</v>
          </cell>
          <cell r="T3519" t="str">
            <v>1903423766</v>
          </cell>
          <cell r="U3519" t="str">
            <v>2000301742</v>
          </cell>
          <cell r="V3519" t="str">
            <v>2020</v>
          </cell>
          <cell r="W3519">
            <v>43941</v>
          </cell>
        </row>
        <row r="3520">
          <cell r="G3520">
            <v>30433615</v>
          </cell>
          <cell r="H3520" t="str">
            <v>KR</v>
          </cell>
          <cell r="I3520">
            <v>43626</v>
          </cell>
          <cell r="J3520">
            <v>43923</v>
          </cell>
          <cell r="K3520">
            <v>43710</v>
          </cell>
          <cell r="L3520">
            <v>43770</v>
          </cell>
          <cell r="M3520">
            <v>188</v>
          </cell>
          <cell r="N3520">
            <v>-7745</v>
          </cell>
          <cell r="P3520" t="str">
            <v>2905100203</v>
          </cell>
          <cell r="Q3520" t="str">
            <v>9021225802</v>
          </cell>
          <cell r="R3520" t="str">
            <v>54001383980 RODRIGO MANUEL MERCADO ORTEGA</v>
          </cell>
          <cell r="S3520" t="str">
            <v>5400117011</v>
          </cell>
          <cell r="T3520" t="str">
            <v>1903419331</v>
          </cell>
          <cell r="U3520" t="str">
            <v>2000317972</v>
          </cell>
          <cell r="V3520" t="str">
            <v>2020</v>
          </cell>
          <cell r="W3520">
            <v>43958</v>
          </cell>
        </row>
        <row r="3521">
          <cell r="G3521">
            <v>30438985</v>
          </cell>
          <cell r="H3521" t="str">
            <v>KR</v>
          </cell>
          <cell r="I3521">
            <v>43693</v>
          </cell>
          <cell r="J3521">
            <v>43863</v>
          </cell>
          <cell r="K3521">
            <v>43710</v>
          </cell>
          <cell r="L3521">
            <v>43770</v>
          </cell>
          <cell r="M3521">
            <v>171</v>
          </cell>
          <cell r="N3521">
            <v>-60000</v>
          </cell>
          <cell r="P3521" t="str">
            <v>2905100102</v>
          </cell>
          <cell r="Q3521" t="str">
            <v>9021227636</v>
          </cell>
          <cell r="R3521" t="str">
            <v>08001250258 JOHAN ANDRES YEPES ALMANZA</v>
          </cell>
          <cell r="S3521" t="str">
            <v>800117011</v>
          </cell>
          <cell r="T3521" t="str">
            <v>1903418813</v>
          </cell>
          <cell r="U3521" t="str">
            <v>2000301742</v>
          </cell>
          <cell r="V3521" t="str">
            <v>2020</v>
          </cell>
          <cell r="W3521">
            <v>43941</v>
          </cell>
        </row>
        <row r="3522">
          <cell r="G3522">
            <v>30439838</v>
          </cell>
          <cell r="H3522" t="str">
            <v>KR</v>
          </cell>
          <cell r="I3522">
            <v>43710</v>
          </cell>
          <cell r="J3522">
            <v>43808</v>
          </cell>
          <cell r="K3522">
            <v>43717</v>
          </cell>
          <cell r="L3522">
            <v>43777</v>
          </cell>
          <cell r="M3522">
            <v>164</v>
          </cell>
          <cell r="N3522">
            <v>-13260</v>
          </cell>
          <cell r="P3522" t="str">
            <v>2905100202</v>
          </cell>
          <cell r="Q3522" t="str">
            <v>9091522126</v>
          </cell>
          <cell r="R3522" t="str">
            <v>08001015065 WILLIAM ALBERTO SERGE TORRES</v>
          </cell>
          <cell r="S3522" t="str">
            <v>875817011</v>
          </cell>
          <cell r="T3522" t="str">
            <v>1903418790</v>
          </cell>
          <cell r="U3522" t="str">
            <v>2000301742</v>
          </cell>
          <cell r="V3522" t="str">
            <v>2020</v>
          </cell>
          <cell r="W3522">
            <v>43941</v>
          </cell>
        </row>
        <row r="3523">
          <cell r="G3523">
            <v>30435786</v>
          </cell>
          <cell r="H3523" t="str">
            <v>KR</v>
          </cell>
          <cell r="I3523">
            <v>43649</v>
          </cell>
          <cell r="J3523">
            <v>43923</v>
          </cell>
          <cell r="K3523">
            <v>43710</v>
          </cell>
          <cell r="L3523">
            <v>43770</v>
          </cell>
          <cell r="M3523">
            <v>188</v>
          </cell>
          <cell r="N3523">
            <v>-4162195</v>
          </cell>
          <cell r="P3523" t="str">
            <v>2905100203</v>
          </cell>
          <cell r="Q3523" t="str">
            <v>9021132894</v>
          </cell>
          <cell r="R3523" t="str">
            <v>08001356725 EVA KAROLAYS GRENARD SEPULVEDA</v>
          </cell>
          <cell r="S3523" t="str">
            <v>7600117011</v>
          </cell>
          <cell r="T3523" t="str">
            <v>1903413609</v>
          </cell>
          <cell r="U3523" t="str">
            <v>2000317972</v>
          </cell>
          <cell r="V3523" t="str">
            <v>2020</v>
          </cell>
          <cell r="W3523">
            <v>43958</v>
          </cell>
        </row>
        <row r="3524">
          <cell r="G3524">
            <v>30432175</v>
          </cell>
          <cell r="H3524" t="str">
            <v>KR</v>
          </cell>
          <cell r="I3524">
            <v>43608</v>
          </cell>
          <cell r="J3524">
            <v>43817</v>
          </cell>
          <cell r="K3524">
            <v>43678</v>
          </cell>
          <cell r="L3524">
            <v>43738</v>
          </cell>
          <cell r="M3524">
            <v>85</v>
          </cell>
          <cell r="N3524">
            <v>-95523752</v>
          </cell>
          <cell r="P3524" t="str">
            <v>2905100202</v>
          </cell>
          <cell r="Q3524" t="str">
            <v>8011610264</v>
          </cell>
          <cell r="R3524" t="str">
            <v>08675142340 RONIE VICENTE MARTINEZ VILLA</v>
          </cell>
          <cell r="S3524" t="str">
            <v>867517011</v>
          </cell>
          <cell r="T3524" t="str">
            <v>1903413044</v>
          </cell>
          <cell r="U3524" t="str">
            <v>2000261910</v>
          </cell>
          <cell r="V3524" t="str">
            <v>2019</v>
          </cell>
          <cell r="W3524">
            <v>43823</v>
          </cell>
        </row>
        <row r="3525">
          <cell r="G3525">
            <v>30436355</v>
          </cell>
          <cell r="H3525" t="str">
            <v>KR</v>
          </cell>
          <cell r="I3525">
            <v>43656</v>
          </cell>
          <cell r="J3525">
            <v>43817</v>
          </cell>
          <cell r="K3525">
            <v>43678</v>
          </cell>
          <cell r="L3525">
            <v>43738</v>
          </cell>
          <cell r="M3525">
            <v>203</v>
          </cell>
          <cell r="N3525">
            <v>-9703773</v>
          </cell>
          <cell r="P3525" t="str">
            <v>2905100202</v>
          </cell>
          <cell r="Q3525" t="str">
            <v>8011442874</v>
          </cell>
          <cell r="R3525" t="str">
            <v>08560205364 ANGELA ROMELINA DE AVILA FONTALVO</v>
          </cell>
          <cell r="S3525" t="str">
            <v>856017011</v>
          </cell>
          <cell r="T3525" t="str">
            <v>1903412999</v>
          </cell>
          <cell r="U3525" t="str">
            <v>2000301742</v>
          </cell>
          <cell r="V3525" t="str">
            <v>2020</v>
          </cell>
          <cell r="W3525">
            <v>43941</v>
          </cell>
        </row>
        <row r="3526">
          <cell r="G3526">
            <v>30436785</v>
          </cell>
          <cell r="H3526" t="str">
            <v>KR</v>
          </cell>
          <cell r="I3526">
            <v>43661</v>
          </cell>
          <cell r="J3526">
            <v>43817</v>
          </cell>
          <cell r="K3526">
            <v>43678</v>
          </cell>
          <cell r="L3526">
            <v>43738</v>
          </cell>
          <cell r="M3526">
            <v>203</v>
          </cell>
          <cell r="N3526">
            <v>-2899890</v>
          </cell>
          <cell r="P3526" t="str">
            <v>2905100202</v>
          </cell>
          <cell r="Q3526" t="str">
            <v>8011442874</v>
          </cell>
          <cell r="R3526" t="str">
            <v>08001402353 PEDRO MANUEL PALASIN CARABALLO</v>
          </cell>
          <cell r="S3526" t="str">
            <v>800117011</v>
          </cell>
          <cell r="T3526" t="str">
            <v>1903412992</v>
          </cell>
          <cell r="U3526" t="str">
            <v>2000301742</v>
          </cell>
          <cell r="V3526" t="str">
            <v>2020</v>
          </cell>
          <cell r="W3526">
            <v>43941</v>
          </cell>
        </row>
        <row r="3527">
          <cell r="G3527">
            <v>30436752</v>
          </cell>
          <cell r="H3527" t="str">
            <v>KR</v>
          </cell>
          <cell r="I3527">
            <v>43659</v>
          </cell>
          <cell r="J3527">
            <v>43817</v>
          </cell>
          <cell r="K3527">
            <v>43678</v>
          </cell>
          <cell r="L3527">
            <v>43738</v>
          </cell>
          <cell r="M3527">
            <v>203</v>
          </cell>
          <cell r="N3527">
            <v>-330000</v>
          </cell>
          <cell r="P3527" t="str">
            <v>2905100202</v>
          </cell>
          <cell r="Q3527" t="str">
            <v>8011442874</v>
          </cell>
          <cell r="R3527" t="str">
            <v>47001074604 PEDRO ANTONIO FLOREZ</v>
          </cell>
          <cell r="S3527" t="str">
            <v>800117011</v>
          </cell>
          <cell r="T3527" t="str">
            <v>1903412985</v>
          </cell>
          <cell r="U3527" t="str">
            <v>2000301742</v>
          </cell>
          <cell r="V3527" t="str">
            <v>2020</v>
          </cell>
          <cell r="W3527">
            <v>43941</v>
          </cell>
        </row>
        <row r="3528">
          <cell r="G3528">
            <v>30436721</v>
          </cell>
          <cell r="H3528" t="str">
            <v>KR</v>
          </cell>
          <cell r="I3528">
            <v>43659</v>
          </cell>
          <cell r="J3528">
            <v>43817</v>
          </cell>
          <cell r="K3528">
            <v>43678</v>
          </cell>
          <cell r="L3528">
            <v>43738</v>
          </cell>
          <cell r="M3528">
            <v>203</v>
          </cell>
          <cell r="N3528">
            <v>-810000</v>
          </cell>
          <cell r="P3528" t="str">
            <v>2905100202</v>
          </cell>
          <cell r="Q3528" t="str">
            <v>8011442874</v>
          </cell>
          <cell r="R3528" t="str">
            <v>08001190850 EDITH CECILIA PALACIO DE AVILA</v>
          </cell>
          <cell r="S3528" t="str">
            <v>875817011</v>
          </cell>
          <cell r="T3528" t="str">
            <v>1903412974</v>
          </cell>
          <cell r="U3528" t="str">
            <v>2000301742</v>
          </cell>
          <cell r="V3528" t="str">
            <v>2020</v>
          </cell>
          <cell r="W3528">
            <v>43941</v>
          </cell>
        </row>
        <row r="3529">
          <cell r="G3529">
            <v>30436694</v>
          </cell>
          <cell r="H3529" t="str">
            <v>KR</v>
          </cell>
          <cell r="I3529">
            <v>43659</v>
          </cell>
          <cell r="J3529">
            <v>43817</v>
          </cell>
          <cell r="K3529">
            <v>43678</v>
          </cell>
          <cell r="L3529">
            <v>43738</v>
          </cell>
          <cell r="M3529">
            <v>203</v>
          </cell>
          <cell r="N3529">
            <v>-1710000</v>
          </cell>
          <cell r="P3529" t="str">
            <v>2905100202</v>
          </cell>
          <cell r="Q3529" t="str">
            <v>8011442874</v>
          </cell>
          <cell r="R3529" t="str">
            <v>08001185139 EDWIN DE JESUS MUNIVE ANGULO</v>
          </cell>
          <cell r="S3529" t="str">
            <v>800117011</v>
          </cell>
          <cell r="T3529" t="str">
            <v>1903412965</v>
          </cell>
          <cell r="U3529" t="str">
            <v>2000301742</v>
          </cell>
          <cell r="V3529" t="str">
            <v>2020</v>
          </cell>
          <cell r="W3529">
            <v>43941</v>
          </cell>
        </row>
        <row r="3530">
          <cell r="G3530">
            <v>30436692</v>
          </cell>
          <cell r="H3530" t="str">
            <v>KR</v>
          </cell>
          <cell r="I3530">
            <v>43659</v>
          </cell>
          <cell r="J3530">
            <v>43817</v>
          </cell>
          <cell r="K3530">
            <v>43678</v>
          </cell>
          <cell r="L3530">
            <v>43738</v>
          </cell>
          <cell r="M3530">
            <v>203</v>
          </cell>
          <cell r="N3530">
            <v>-660000</v>
          </cell>
          <cell r="P3530" t="str">
            <v>2905100202</v>
          </cell>
          <cell r="Q3530" t="str">
            <v>8011442874</v>
          </cell>
          <cell r="R3530" t="str">
            <v>08001162343 ANA ISABEL BERRUECOS SALDARRIAGA</v>
          </cell>
          <cell r="S3530" t="str">
            <v>800117011</v>
          </cell>
          <cell r="T3530" t="str">
            <v>1903412960</v>
          </cell>
          <cell r="U3530" t="str">
            <v>2000301742</v>
          </cell>
          <cell r="V3530" t="str">
            <v>2020</v>
          </cell>
          <cell r="W3530">
            <v>43941</v>
          </cell>
        </row>
        <row r="3531">
          <cell r="G3531">
            <v>30339864</v>
          </cell>
          <cell r="H3531" t="str">
            <v>KR</v>
          </cell>
          <cell r="I3531">
            <v>43230</v>
          </cell>
          <cell r="J3531">
            <v>43709</v>
          </cell>
          <cell r="K3531">
            <v>43252</v>
          </cell>
          <cell r="L3531">
            <v>43312</v>
          </cell>
          <cell r="M3531">
            <v>442</v>
          </cell>
          <cell r="N3531">
            <v>-4559909</v>
          </cell>
          <cell r="P3531" t="str">
            <v>2905100202</v>
          </cell>
          <cell r="Q3531" t="str">
            <v>6011504973</v>
          </cell>
          <cell r="R3531" t="str">
            <v>abono-08436013094 SOL MARIA PACHECO PEREZ</v>
          </cell>
          <cell r="S3531" t="str">
            <v>843617011</v>
          </cell>
          <cell r="T3531" t="str">
            <v>1903408369</v>
          </cell>
          <cell r="U3531" t="str">
            <v>2000217237</v>
          </cell>
          <cell r="V3531" t="str">
            <v>2019</v>
          </cell>
          <cell r="W3531">
            <v>43754</v>
          </cell>
        </row>
        <row r="3532">
          <cell r="G3532">
            <v>30339864</v>
          </cell>
          <cell r="H3532" t="str">
            <v>KR</v>
          </cell>
          <cell r="I3532">
            <v>43230</v>
          </cell>
          <cell r="J3532">
            <v>43709</v>
          </cell>
          <cell r="K3532">
            <v>43252</v>
          </cell>
          <cell r="L3532">
            <v>43312</v>
          </cell>
          <cell r="M3532">
            <v>507</v>
          </cell>
          <cell r="N3532">
            <v>-12258197</v>
          </cell>
          <cell r="P3532" t="str">
            <v>2905100202</v>
          </cell>
          <cell r="Q3532" t="str">
            <v>6011504973</v>
          </cell>
          <cell r="R3532" t="str">
            <v>08436013094 SOL MARIA PACHECO PEREZ</v>
          </cell>
          <cell r="S3532" t="str">
            <v>843617011</v>
          </cell>
          <cell r="T3532" t="str">
            <v>1900903043</v>
          </cell>
          <cell r="U3532" t="str">
            <v>2000261911</v>
          </cell>
          <cell r="V3532" t="str">
            <v>2019</v>
          </cell>
          <cell r="W3532">
            <v>43819</v>
          </cell>
        </row>
        <row r="3533">
          <cell r="G3533">
            <v>30339864</v>
          </cell>
          <cell r="H3533" t="str">
            <v>KR</v>
          </cell>
          <cell r="I3533">
            <v>43230</v>
          </cell>
          <cell r="J3533">
            <v>43709</v>
          </cell>
          <cell r="K3533">
            <v>43230</v>
          </cell>
          <cell r="L3533">
            <v>43230</v>
          </cell>
          <cell r="M3533">
            <v>479</v>
          </cell>
          <cell r="N3533">
            <v>16818106</v>
          </cell>
          <cell r="P3533" t="str">
            <v>2905100202</v>
          </cell>
          <cell r="Q3533" t="str">
            <v>20190901</v>
          </cell>
          <cell r="S3533" t="str">
            <v>843617011</v>
          </cell>
          <cell r="T3533" t="str">
            <v>1903408369</v>
          </cell>
          <cell r="U3533" t="str">
            <v>1903408369</v>
          </cell>
          <cell r="V3533" t="str">
            <v>2019</v>
          </cell>
          <cell r="W3533">
            <v>43709</v>
          </cell>
        </row>
        <row r="3534">
          <cell r="G3534">
            <v>30438627</v>
          </cell>
          <cell r="H3534" t="str">
            <v>KR</v>
          </cell>
          <cell r="I3534">
            <v>43689</v>
          </cell>
          <cell r="J3534">
            <v>43805</v>
          </cell>
          <cell r="K3534">
            <v>43714</v>
          </cell>
          <cell r="L3534">
            <v>43774</v>
          </cell>
          <cell r="M3534">
            <v>184</v>
          </cell>
          <cell r="N3534">
            <v>-60000</v>
          </cell>
          <cell r="P3534" t="str">
            <v>2905100202</v>
          </cell>
          <cell r="Q3534" t="str">
            <v>9060821067</v>
          </cell>
          <cell r="R3534" t="str">
            <v>54001358567 HERMES AUGUSTO PEÑA LOBO</v>
          </cell>
          <cell r="S3534" t="str">
            <v>5400117011</v>
          </cell>
          <cell r="T3534" t="str">
            <v>1903393436</v>
          </cell>
          <cell r="U3534" t="str">
            <v>2000317972</v>
          </cell>
          <cell r="V3534" t="str">
            <v>2020</v>
          </cell>
          <cell r="W3534">
            <v>43958</v>
          </cell>
        </row>
        <row r="3535">
          <cell r="G3535">
            <v>30438627</v>
          </cell>
          <cell r="H3535" t="str">
            <v>KR</v>
          </cell>
          <cell r="I3535">
            <v>43689</v>
          </cell>
          <cell r="J3535">
            <v>43805</v>
          </cell>
          <cell r="K3535">
            <v>43733</v>
          </cell>
          <cell r="L3535">
            <v>43793</v>
          </cell>
          <cell r="M3535">
            <v>85</v>
          </cell>
          <cell r="N3535">
            <v>-3909368</v>
          </cell>
          <cell r="P3535" t="str">
            <v>2205200201</v>
          </cell>
          <cell r="Q3535" t="str">
            <v>9060821067</v>
          </cell>
          <cell r="R3535" t="str">
            <v>GLOSA INICIAL GL-5492787312459</v>
          </cell>
          <cell r="S3535" t="str">
            <v>5400117011</v>
          </cell>
          <cell r="T3535" t="str">
            <v>1903393436</v>
          </cell>
          <cell r="U3535" t="str">
            <v>105197968</v>
          </cell>
          <cell r="V3535" t="str">
            <v>2020</v>
          </cell>
          <cell r="W3535">
            <v>43878</v>
          </cell>
        </row>
        <row r="3536">
          <cell r="G3536">
            <v>30438802</v>
          </cell>
          <cell r="H3536" t="str">
            <v>KR</v>
          </cell>
          <cell r="I3536">
            <v>43691</v>
          </cell>
          <cell r="J3536">
            <v>43808</v>
          </cell>
          <cell r="K3536">
            <v>43717</v>
          </cell>
          <cell r="L3536">
            <v>43777</v>
          </cell>
          <cell r="M3536">
            <v>181</v>
          </cell>
          <cell r="N3536">
            <v>-26645</v>
          </cell>
          <cell r="P3536" t="str">
            <v>2905100202</v>
          </cell>
          <cell r="Q3536" t="str">
            <v>9091024174</v>
          </cell>
          <cell r="R3536" t="str">
            <v>47001182281 ALBERTO ENRIQUE PAEZ PEREZ</v>
          </cell>
          <cell r="S3536" t="str">
            <v>4700117011</v>
          </cell>
          <cell r="T3536" t="str">
            <v>1903383770</v>
          </cell>
          <cell r="U3536" t="str">
            <v>2000317972</v>
          </cell>
          <cell r="V3536" t="str">
            <v>2020</v>
          </cell>
          <cell r="W3536">
            <v>43958</v>
          </cell>
        </row>
        <row r="3537">
          <cell r="G3537">
            <v>30438786</v>
          </cell>
          <cell r="H3537" t="str">
            <v>KR</v>
          </cell>
          <cell r="I3537">
            <v>43691</v>
          </cell>
          <cell r="J3537">
            <v>43808</v>
          </cell>
          <cell r="K3537">
            <v>43717</v>
          </cell>
          <cell r="L3537">
            <v>43777</v>
          </cell>
          <cell r="M3537">
            <v>181</v>
          </cell>
          <cell r="N3537">
            <v>-16939</v>
          </cell>
          <cell r="P3537" t="str">
            <v>2905100202</v>
          </cell>
          <cell r="Q3537" t="str">
            <v>9091024174</v>
          </cell>
          <cell r="R3537" t="str">
            <v>47170334018 KEIDYS KARYN MAESTRE SANCHEZ</v>
          </cell>
          <cell r="S3537" t="str">
            <v>4717017011</v>
          </cell>
          <cell r="T3537" t="str">
            <v>1903383766</v>
          </cell>
          <cell r="U3537" t="str">
            <v>2000317972</v>
          </cell>
          <cell r="V3537" t="str">
            <v>2020</v>
          </cell>
          <cell r="W3537">
            <v>43958</v>
          </cell>
        </row>
        <row r="3538">
          <cell r="G3538">
            <v>30438774</v>
          </cell>
          <cell r="H3538" t="str">
            <v>KR</v>
          </cell>
          <cell r="I3538">
            <v>43691</v>
          </cell>
          <cell r="J3538">
            <v>43808</v>
          </cell>
          <cell r="K3538">
            <v>43717</v>
          </cell>
          <cell r="L3538">
            <v>43777</v>
          </cell>
          <cell r="M3538">
            <v>181</v>
          </cell>
          <cell r="N3538">
            <v>-14386</v>
          </cell>
          <cell r="P3538" t="str">
            <v>2905100202</v>
          </cell>
          <cell r="Q3538" t="str">
            <v>9091024174</v>
          </cell>
          <cell r="R3538" t="str">
            <v>47001181126 ELIANA MARIA ORTEGA FORERO</v>
          </cell>
          <cell r="S3538" t="str">
            <v>4700117011</v>
          </cell>
          <cell r="T3538" t="str">
            <v>1903383763</v>
          </cell>
          <cell r="U3538" t="str">
            <v>2000317972</v>
          </cell>
          <cell r="V3538" t="str">
            <v>2020</v>
          </cell>
          <cell r="W3538">
            <v>43958</v>
          </cell>
        </row>
        <row r="3539">
          <cell r="G3539">
            <v>30438772</v>
          </cell>
          <cell r="H3539" t="str">
            <v>KR</v>
          </cell>
          <cell r="I3539">
            <v>43691</v>
          </cell>
          <cell r="J3539">
            <v>43808</v>
          </cell>
          <cell r="K3539">
            <v>43717</v>
          </cell>
          <cell r="L3539">
            <v>43777</v>
          </cell>
          <cell r="M3539">
            <v>181</v>
          </cell>
          <cell r="N3539">
            <v>-14386</v>
          </cell>
          <cell r="P3539" t="str">
            <v>2905100202</v>
          </cell>
          <cell r="Q3539" t="str">
            <v>9091024174</v>
          </cell>
          <cell r="R3539" t="str">
            <v>47001087003 MAIRUTH  VILLAFAÑA VASQUEZ</v>
          </cell>
          <cell r="S3539" t="str">
            <v>4700117011</v>
          </cell>
          <cell r="T3539" t="str">
            <v>1903383760</v>
          </cell>
          <cell r="U3539" t="str">
            <v>2000317972</v>
          </cell>
          <cell r="V3539" t="str">
            <v>2020</v>
          </cell>
          <cell r="W3539">
            <v>43958</v>
          </cell>
        </row>
        <row r="3540">
          <cell r="G3540">
            <v>30438766</v>
          </cell>
          <cell r="H3540" t="str">
            <v>KR</v>
          </cell>
          <cell r="I3540">
            <v>43691</v>
          </cell>
          <cell r="J3540">
            <v>43808</v>
          </cell>
          <cell r="K3540">
            <v>43717</v>
          </cell>
          <cell r="L3540">
            <v>43777</v>
          </cell>
          <cell r="M3540">
            <v>181</v>
          </cell>
          <cell r="N3540">
            <v>-14386</v>
          </cell>
          <cell r="P3540" t="str">
            <v>2905100202</v>
          </cell>
          <cell r="Q3540" t="str">
            <v>9091024174</v>
          </cell>
          <cell r="R3540" t="str">
            <v>4700103483209 JAVIER ENRIQUE RODRIGUEZ FERNANDEZ</v>
          </cell>
          <cell r="S3540" t="str">
            <v>4700117011</v>
          </cell>
          <cell r="T3540" t="str">
            <v>1903383759</v>
          </cell>
          <cell r="U3540" t="str">
            <v>2000317972</v>
          </cell>
          <cell r="V3540" t="str">
            <v>2020</v>
          </cell>
          <cell r="W3540">
            <v>43958</v>
          </cell>
        </row>
        <row r="3541">
          <cell r="G3541">
            <v>30438757</v>
          </cell>
          <cell r="H3541" t="str">
            <v>KR</v>
          </cell>
          <cell r="I3541">
            <v>43691</v>
          </cell>
          <cell r="J3541">
            <v>43808</v>
          </cell>
          <cell r="K3541">
            <v>43717</v>
          </cell>
          <cell r="L3541">
            <v>43777</v>
          </cell>
          <cell r="M3541">
            <v>181</v>
          </cell>
          <cell r="N3541">
            <v>-14386</v>
          </cell>
          <cell r="P3541" t="str">
            <v>2905100202</v>
          </cell>
          <cell r="Q3541" t="str">
            <v>9091024174</v>
          </cell>
          <cell r="R3541" t="str">
            <v>47460265107 ADRIANA LUCIA JIMENEZ FONSECA</v>
          </cell>
          <cell r="S3541" t="str">
            <v>4746017011</v>
          </cell>
          <cell r="T3541" t="str">
            <v>1903383756</v>
          </cell>
          <cell r="U3541" t="str">
            <v>2000317972</v>
          </cell>
          <cell r="V3541" t="str">
            <v>2020</v>
          </cell>
          <cell r="W3541">
            <v>43958</v>
          </cell>
        </row>
        <row r="3542">
          <cell r="G3542">
            <v>30438753</v>
          </cell>
          <cell r="H3542" t="str">
            <v>KR</v>
          </cell>
          <cell r="I3542">
            <v>43691</v>
          </cell>
          <cell r="J3542">
            <v>43930</v>
          </cell>
          <cell r="K3542">
            <v>43717</v>
          </cell>
          <cell r="L3542">
            <v>43777</v>
          </cell>
          <cell r="M3542">
            <v>181</v>
          </cell>
          <cell r="N3542">
            <v>-14386</v>
          </cell>
          <cell r="P3542" t="str">
            <v>2905100102</v>
          </cell>
          <cell r="Q3542" t="str">
            <v>9091024174</v>
          </cell>
          <cell r="R3542" t="str">
            <v>47170171983 FEDORA MARINA ANAYA OROZCO</v>
          </cell>
          <cell r="S3542" t="str">
            <v>4717017011</v>
          </cell>
          <cell r="T3542" t="str">
            <v>1903383755</v>
          </cell>
          <cell r="U3542" t="str">
            <v>2000317972</v>
          </cell>
          <cell r="V3542" t="str">
            <v>2020</v>
          </cell>
          <cell r="W3542">
            <v>43958</v>
          </cell>
        </row>
        <row r="3543">
          <cell r="G3543">
            <v>30438737</v>
          </cell>
          <cell r="H3543" t="str">
            <v>KR</v>
          </cell>
          <cell r="I3543">
            <v>43690</v>
          </cell>
          <cell r="J3543">
            <v>43808</v>
          </cell>
          <cell r="K3543">
            <v>43717</v>
          </cell>
          <cell r="L3543">
            <v>43777</v>
          </cell>
          <cell r="M3543">
            <v>181</v>
          </cell>
          <cell r="N3543">
            <v>-14386</v>
          </cell>
          <cell r="P3543" t="str">
            <v>2905100202</v>
          </cell>
          <cell r="Q3543" t="str">
            <v>9091024174</v>
          </cell>
          <cell r="R3543" t="str">
            <v>47675356010 RAFAEL ENRIQUE MERCADO MONTERO</v>
          </cell>
          <cell r="S3543" t="str">
            <v>4767517011</v>
          </cell>
          <cell r="T3543" t="str">
            <v>1903383751</v>
          </cell>
          <cell r="U3543" t="str">
            <v>2000317972</v>
          </cell>
          <cell r="V3543" t="str">
            <v>2020</v>
          </cell>
          <cell r="W3543">
            <v>43958</v>
          </cell>
        </row>
        <row r="3544">
          <cell r="G3544">
            <v>30438608</v>
          </cell>
          <cell r="H3544" t="str">
            <v>KR</v>
          </cell>
          <cell r="I3544">
            <v>43687</v>
          </cell>
          <cell r="J3544">
            <v>43808</v>
          </cell>
          <cell r="K3544">
            <v>43717</v>
          </cell>
          <cell r="L3544">
            <v>43777</v>
          </cell>
          <cell r="M3544">
            <v>181</v>
          </cell>
          <cell r="N3544">
            <v>-14386</v>
          </cell>
          <cell r="P3544" t="str">
            <v>2905100202</v>
          </cell>
          <cell r="Q3544" t="str">
            <v>9091024174</v>
          </cell>
          <cell r="R3544" t="str">
            <v>47555167484 CESAR ANTONIO MONTES SOLORZANO</v>
          </cell>
          <cell r="S3544" t="str">
            <v>4772017011</v>
          </cell>
          <cell r="T3544" t="str">
            <v>1903383746</v>
          </cell>
          <cell r="U3544" t="str">
            <v>2000317972</v>
          </cell>
          <cell r="V3544" t="str">
            <v>2020</v>
          </cell>
          <cell r="W3544">
            <v>43958</v>
          </cell>
        </row>
        <row r="3545">
          <cell r="G3545">
            <v>30438598</v>
          </cell>
          <cell r="H3545" t="str">
            <v>KR</v>
          </cell>
          <cell r="I3545">
            <v>43687</v>
          </cell>
          <cell r="J3545">
            <v>43808</v>
          </cell>
          <cell r="K3545">
            <v>43717</v>
          </cell>
          <cell r="L3545">
            <v>43777</v>
          </cell>
          <cell r="M3545">
            <v>181</v>
          </cell>
          <cell r="N3545">
            <v>-14386</v>
          </cell>
          <cell r="P3545" t="str">
            <v>2905100202</v>
          </cell>
          <cell r="Q3545" t="str">
            <v>9091024174</v>
          </cell>
          <cell r="R3545" t="str">
            <v>47960156883 DELIS ESTHER MARTINEZ MUÑOZ</v>
          </cell>
          <cell r="S3545" t="str">
            <v>4796017011</v>
          </cell>
          <cell r="T3545" t="str">
            <v>1903383742</v>
          </cell>
          <cell r="U3545" t="str">
            <v>2000317972</v>
          </cell>
          <cell r="V3545" t="str">
            <v>2020</v>
          </cell>
          <cell r="W3545">
            <v>43958</v>
          </cell>
        </row>
        <row r="3546">
          <cell r="G3546">
            <v>30438574</v>
          </cell>
          <cell r="H3546" t="str">
            <v>KR</v>
          </cell>
          <cell r="I3546">
            <v>43686</v>
          </cell>
          <cell r="J3546">
            <v>43808</v>
          </cell>
          <cell r="K3546">
            <v>43717</v>
          </cell>
          <cell r="L3546">
            <v>43777</v>
          </cell>
          <cell r="M3546">
            <v>181</v>
          </cell>
          <cell r="N3546">
            <v>-14386</v>
          </cell>
          <cell r="P3546" t="str">
            <v>2905100202</v>
          </cell>
          <cell r="Q3546" t="str">
            <v>9091024174</v>
          </cell>
          <cell r="R3546" t="str">
            <v>47170334018 KEIDYS KARYN MAESTRE SANCHEZ</v>
          </cell>
          <cell r="S3546" t="str">
            <v>4717017011</v>
          </cell>
          <cell r="T3546" t="str">
            <v>1903383740</v>
          </cell>
          <cell r="U3546" t="str">
            <v>2000317972</v>
          </cell>
          <cell r="V3546" t="str">
            <v>2020</v>
          </cell>
          <cell r="W3546">
            <v>43958</v>
          </cell>
        </row>
        <row r="3547">
          <cell r="G3547">
            <v>30438572</v>
          </cell>
          <cell r="H3547" t="str">
            <v>KR</v>
          </cell>
          <cell r="I3547">
            <v>43686</v>
          </cell>
          <cell r="J3547">
            <v>43808</v>
          </cell>
          <cell r="K3547">
            <v>43717</v>
          </cell>
          <cell r="L3547">
            <v>43777</v>
          </cell>
          <cell r="M3547">
            <v>181</v>
          </cell>
          <cell r="N3547">
            <v>-35287</v>
          </cell>
          <cell r="P3547" t="str">
            <v>2905100202</v>
          </cell>
          <cell r="Q3547" t="str">
            <v>9091024174</v>
          </cell>
          <cell r="R3547" t="str">
            <v>47692402818 ALIXANDRA  CARRASCAL CORREA</v>
          </cell>
          <cell r="S3547" t="str">
            <v>4769217011</v>
          </cell>
          <cell r="T3547" t="str">
            <v>1903383736</v>
          </cell>
          <cell r="U3547" t="str">
            <v>2000317972</v>
          </cell>
          <cell r="V3547" t="str">
            <v>2020</v>
          </cell>
          <cell r="W3547">
            <v>43958</v>
          </cell>
        </row>
        <row r="3548">
          <cell r="G3548">
            <v>30438558</v>
          </cell>
          <cell r="H3548" t="str">
            <v>KR</v>
          </cell>
          <cell r="I3548">
            <v>43686</v>
          </cell>
          <cell r="J3548">
            <v>43808</v>
          </cell>
          <cell r="K3548">
            <v>43717</v>
          </cell>
          <cell r="L3548">
            <v>43777</v>
          </cell>
          <cell r="M3548">
            <v>181</v>
          </cell>
          <cell r="N3548">
            <v>-58292</v>
          </cell>
          <cell r="P3548" t="str">
            <v>2905100202</v>
          </cell>
          <cell r="Q3548" t="str">
            <v>9091024174</v>
          </cell>
          <cell r="R3548" t="str">
            <v>4754500076701 YELITZA  PALOMINO PATERNINA</v>
          </cell>
          <cell r="S3548" t="str">
            <v>4754517011</v>
          </cell>
          <cell r="T3548" t="str">
            <v>1903383731</v>
          </cell>
          <cell r="U3548" t="str">
            <v>2000317972</v>
          </cell>
          <cell r="V3548" t="str">
            <v>2020</v>
          </cell>
          <cell r="W3548">
            <v>43958</v>
          </cell>
        </row>
        <row r="3549">
          <cell r="G3549">
            <v>30438816</v>
          </cell>
          <cell r="H3549" t="str">
            <v>KR</v>
          </cell>
          <cell r="I3549">
            <v>43691</v>
          </cell>
          <cell r="J3549">
            <v>43808</v>
          </cell>
          <cell r="K3549">
            <v>43717</v>
          </cell>
          <cell r="L3549">
            <v>43777</v>
          </cell>
          <cell r="M3549">
            <v>181</v>
          </cell>
          <cell r="N3549">
            <v>-8113141</v>
          </cell>
          <cell r="P3549" t="str">
            <v>2905100202</v>
          </cell>
          <cell r="Q3549" t="str">
            <v>9091024174</v>
          </cell>
          <cell r="R3549" t="str">
            <v>4760500041501 EDELMIRA ROSA GUTIERREZ ROSELLON</v>
          </cell>
          <cell r="S3549" t="str">
            <v>4760517011</v>
          </cell>
          <cell r="T3549" t="str">
            <v>1903383721</v>
          </cell>
          <cell r="U3549" t="str">
            <v>2000317972</v>
          </cell>
          <cell r="V3549" t="str">
            <v>2020</v>
          </cell>
          <cell r="W3549">
            <v>43958</v>
          </cell>
        </row>
        <row r="3550">
          <cell r="G3550">
            <v>30438701</v>
          </cell>
          <cell r="H3550" t="str">
            <v>KR</v>
          </cell>
          <cell r="I3550">
            <v>43690</v>
          </cell>
          <cell r="J3550">
            <v>43808</v>
          </cell>
          <cell r="K3550">
            <v>43717</v>
          </cell>
          <cell r="L3550">
            <v>43777</v>
          </cell>
          <cell r="M3550">
            <v>181</v>
          </cell>
          <cell r="N3550">
            <v>-7444518</v>
          </cell>
          <cell r="P3550" t="str">
            <v>2905100202</v>
          </cell>
          <cell r="Q3550" t="str">
            <v>9091024174</v>
          </cell>
          <cell r="R3550" t="str">
            <v>47551189557 MANUELA SALVADORA VILLA PERTUZ</v>
          </cell>
          <cell r="S3550" t="str">
            <v>4755117011</v>
          </cell>
          <cell r="T3550" t="str">
            <v>1903383706</v>
          </cell>
          <cell r="U3550" t="str">
            <v>2000317972</v>
          </cell>
          <cell r="V3550" t="str">
            <v>2020</v>
          </cell>
          <cell r="W3550">
            <v>43958</v>
          </cell>
        </row>
        <row r="3551">
          <cell r="G3551">
            <v>30438701</v>
          </cell>
          <cell r="H3551" t="str">
            <v>KR</v>
          </cell>
          <cell r="I3551">
            <v>43690</v>
          </cell>
          <cell r="J3551">
            <v>43808</v>
          </cell>
          <cell r="K3551">
            <v>43740</v>
          </cell>
          <cell r="L3551">
            <v>43800</v>
          </cell>
          <cell r="M3551">
            <v>192</v>
          </cell>
          <cell r="N3551">
            <v>-660000</v>
          </cell>
          <cell r="P3551" t="str">
            <v>2205200201</v>
          </cell>
          <cell r="Q3551" t="str">
            <v>9091024174</v>
          </cell>
          <cell r="R3551" t="str">
            <v>GLOSA INICIAL GL-4792328314062</v>
          </cell>
          <cell r="S3551" t="str">
            <v>4755117011</v>
          </cell>
          <cell r="T3551" t="str">
            <v>1903383706</v>
          </cell>
          <cell r="U3551" t="str">
            <v>105243470</v>
          </cell>
          <cell r="V3551" t="str">
            <v>2020</v>
          </cell>
          <cell r="W3551">
            <v>43992</v>
          </cell>
        </row>
        <row r="3552">
          <cell r="G3552">
            <v>30440721</v>
          </cell>
          <cell r="H3552" t="str">
            <v>KR</v>
          </cell>
          <cell r="I3552">
            <v>43725</v>
          </cell>
          <cell r="J3552">
            <v>43800</v>
          </cell>
          <cell r="K3552">
            <v>43739</v>
          </cell>
          <cell r="L3552">
            <v>43799</v>
          </cell>
          <cell r="M3552">
            <v>159</v>
          </cell>
          <cell r="N3552">
            <v>-446207</v>
          </cell>
          <cell r="P3552" t="str">
            <v>2905100202</v>
          </cell>
          <cell r="Q3552" t="str">
            <v>10010740352</v>
          </cell>
          <cell r="R3552" t="str">
            <v>70418040176 JOSE ALFREDO GOMEZ CONTRERAS</v>
          </cell>
          <cell r="S3552" t="str">
            <v>7041817011</v>
          </cell>
          <cell r="T3552" t="str">
            <v>1903382822</v>
          </cell>
          <cell r="U3552" t="str">
            <v>2000317972</v>
          </cell>
          <cell r="V3552" t="str">
            <v>2020</v>
          </cell>
          <cell r="W3552">
            <v>43958</v>
          </cell>
        </row>
        <row r="3553">
          <cell r="G3553">
            <v>30440721</v>
          </cell>
          <cell r="H3553" t="str">
            <v>KR</v>
          </cell>
          <cell r="I3553">
            <v>43725</v>
          </cell>
          <cell r="J3553">
            <v>43800</v>
          </cell>
          <cell r="K3553">
            <v>43746</v>
          </cell>
          <cell r="L3553">
            <v>43806</v>
          </cell>
          <cell r="M3553">
            <v>186</v>
          </cell>
          <cell r="N3553">
            <v>-2863338</v>
          </cell>
          <cell r="P3553" t="str">
            <v>2205200201</v>
          </cell>
          <cell r="Q3553" t="str">
            <v>10010740352</v>
          </cell>
          <cell r="R3553" t="str">
            <v>GLOSA INICIAL GL-7026835266</v>
          </cell>
          <cell r="S3553" t="str">
            <v>7041817011</v>
          </cell>
          <cell r="T3553" t="str">
            <v>1903382822</v>
          </cell>
          <cell r="U3553" t="str">
            <v>105243472</v>
          </cell>
          <cell r="V3553" t="str">
            <v>2020</v>
          </cell>
          <cell r="W3553">
            <v>43992</v>
          </cell>
        </row>
        <row r="3554">
          <cell r="G3554">
            <v>30439915</v>
          </cell>
          <cell r="H3554" t="str">
            <v>KR</v>
          </cell>
          <cell r="I3554">
            <v>43711</v>
          </cell>
          <cell r="J3554">
            <v>43800</v>
          </cell>
          <cell r="K3554">
            <v>43739</v>
          </cell>
          <cell r="L3554">
            <v>43799</v>
          </cell>
          <cell r="M3554">
            <v>159</v>
          </cell>
          <cell r="N3554">
            <v>-407072</v>
          </cell>
          <cell r="P3554" t="str">
            <v>2905100202</v>
          </cell>
          <cell r="Q3554" t="str">
            <v>10010742672</v>
          </cell>
          <cell r="R3554" t="str">
            <v>70001128015 MAGALIS NANCY ROMERO DE GAMARRA</v>
          </cell>
          <cell r="S3554" t="str">
            <v>7000117011</v>
          </cell>
          <cell r="T3554" t="str">
            <v>1903382752</v>
          </cell>
          <cell r="U3554" t="str">
            <v>2000317972</v>
          </cell>
          <cell r="V3554" t="str">
            <v>2020</v>
          </cell>
          <cell r="W3554">
            <v>43958</v>
          </cell>
        </row>
        <row r="3555">
          <cell r="G3555">
            <v>30436479</v>
          </cell>
          <cell r="H3555" t="str">
            <v>KR</v>
          </cell>
          <cell r="I3555">
            <v>43657</v>
          </cell>
          <cell r="J3555">
            <v>43923</v>
          </cell>
          <cell r="K3555">
            <v>43678</v>
          </cell>
          <cell r="L3555">
            <v>43738</v>
          </cell>
          <cell r="M3555">
            <v>220</v>
          </cell>
          <cell r="N3555">
            <v>-6960000</v>
          </cell>
          <cell r="P3555" t="str">
            <v>2905100203</v>
          </cell>
          <cell r="Q3555" t="str">
            <v>8011027326</v>
          </cell>
          <cell r="R3555" t="str">
            <v>20001899034 ALEJANDRO E LUGO VERA</v>
          </cell>
          <cell r="S3555" t="str">
            <v>2000117021</v>
          </cell>
          <cell r="T3555" t="str">
            <v>1903377929</v>
          </cell>
          <cell r="U3555" t="str">
            <v>2000317972</v>
          </cell>
          <cell r="V3555" t="str">
            <v>2020</v>
          </cell>
          <cell r="W3555">
            <v>43958</v>
          </cell>
        </row>
        <row r="3556">
          <cell r="G3556">
            <v>30436372</v>
          </cell>
          <cell r="H3556" t="str">
            <v>KR</v>
          </cell>
          <cell r="I3556">
            <v>43656</v>
          </cell>
          <cell r="J3556">
            <v>43923</v>
          </cell>
          <cell r="K3556">
            <v>43678</v>
          </cell>
          <cell r="L3556">
            <v>43738</v>
          </cell>
          <cell r="M3556">
            <v>220</v>
          </cell>
          <cell r="N3556">
            <v>-36339</v>
          </cell>
          <cell r="P3556" t="str">
            <v>2905100203</v>
          </cell>
          <cell r="Q3556" t="str">
            <v>8011027326</v>
          </cell>
          <cell r="R3556" t="str">
            <v>70713027615 MARITZA  GUTIERREZ GUTIERREZ</v>
          </cell>
          <cell r="S3556" t="str">
            <v>7071317011</v>
          </cell>
          <cell r="T3556" t="str">
            <v>1903377923</v>
          </cell>
          <cell r="U3556" t="str">
            <v>2000317972</v>
          </cell>
          <cell r="V3556" t="str">
            <v>2020</v>
          </cell>
          <cell r="W3556">
            <v>43958</v>
          </cell>
        </row>
        <row r="3557">
          <cell r="G3557">
            <v>30425310</v>
          </cell>
          <cell r="H3557" t="str">
            <v>KR</v>
          </cell>
          <cell r="I3557">
            <v>43441</v>
          </cell>
          <cell r="J3557">
            <v>43923</v>
          </cell>
          <cell r="K3557">
            <v>43683</v>
          </cell>
          <cell r="L3557">
            <v>43743</v>
          </cell>
          <cell r="M3557">
            <v>215</v>
          </cell>
          <cell r="N3557">
            <v>-14386</v>
          </cell>
          <cell r="P3557" t="str">
            <v>2905100203</v>
          </cell>
          <cell r="Q3557" t="str">
            <v>8060907023</v>
          </cell>
          <cell r="R3557" t="str">
            <v>20001134268 ANDREA PAOLA MARTINEZ MORENO</v>
          </cell>
          <cell r="S3557" t="str">
            <v>2000117021</v>
          </cell>
          <cell r="T3557" t="str">
            <v>1903371364</v>
          </cell>
          <cell r="U3557" t="str">
            <v>2000317972</v>
          </cell>
          <cell r="V3557" t="str">
            <v>2020</v>
          </cell>
          <cell r="W3557">
            <v>43958</v>
          </cell>
        </row>
        <row r="3558">
          <cell r="G3558">
            <v>30436048</v>
          </cell>
          <cell r="H3558" t="str">
            <v>KR</v>
          </cell>
          <cell r="I3558">
            <v>43652</v>
          </cell>
          <cell r="J3558">
            <v>43709</v>
          </cell>
          <cell r="K3558">
            <v>43654</v>
          </cell>
          <cell r="L3558">
            <v>43714</v>
          </cell>
          <cell r="M3558">
            <v>24</v>
          </cell>
          <cell r="N3558">
            <v>-245364109</v>
          </cell>
          <cell r="P3558" t="str">
            <v>2905100202</v>
          </cell>
          <cell r="Q3558" t="str">
            <v>BARRANQUILLA</v>
          </cell>
          <cell r="R3558" t="str">
            <v>abono-CONTRATO MAIS PERIODO JUNIO 2019</v>
          </cell>
          <cell r="S3558" t="str">
            <v>YB999</v>
          </cell>
          <cell r="T3558" t="str">
            <v>1903353302</v>
          </cell>
          <cell r="U3558" t="str">
            <v>2000204818</v>
          </cell>
          <cell r="V3558" t="str">
            <v>2019</v>
          </cell>
          <cell r="W3558">
            <v>43738</v>
          </cell>
        </row>
        <row r="3559">
          <cell r="G3559">
            <v>30436048</v>
          </cell>
          <cell r="H3559" t="str">
            <v>KR</v>
          </cell>
          <cell r="I3559">
            <v>43652</v>
          </cell>
          <cell r="J3559">
            <v>43709</v>
          </cell>
          <cell r="K3559">
            <v>43654</v>
          </cell>
          <cell r="L3559">
            <v>43714</v>
          </cell>
          <cell r="M3559">
            <v>54</v>
          </cell>
          <cell r="N3559">
            <v>-489859588</v>
          </cell>
          <cell r="P3559" t="str">
            <v>2905100202</v>
          </cell>
          <cell r="Q3559" t="str">
            <v>BARRANQUILLA</v>
          </cell>
          <cell r="R3559" t="str">
            <v>CONTRATO MAIS PERIODO JUNIO 2019</v>
          </cell>
          <cell r="S3559" t="str">
            <v>800100000</v>
          </cell>
          <cell r="T3559" t="str">
            <v>1902911195</v>
          </cell>
          <cell r="U3559" t="str">
            <v>2000218949</v>
          </cell>
          <cell r="V3559" t="str">
            <v>2019</v>
          </cell>
          <cell r="W3559">
            <v>43768</v>
          </cell>
        </row>
        <row r="3560">
          <cell r="G3560">
            <v>30436048</v>
          </cell>
          <cell r="H3560" t="str">
            <v>KR</v>
          </cell>
          <cell r="I3560">
            <v>43652</v>
          </cell>
          <cell r="J3560">
            <v>43709</v>
          </cell>
          <cell r="K3560">
            <v>43652</v>
          </cell>
          <cell r="L3560">
            <v>43652</v>
          </cell>
          <cell r="M3560">
            <v>57</v>
          </cell>
          <cell r="N3560">
            <v>735223697</v>
          </cell>
          <cell r="P3560" t="str">
            <v>2905100202</v>
          </cell>
          <cell r="Q3560" t="str">
            <v>20190901</v>
          </cell>
          <cell r="S3560" t="str">
            <v>800100000</v>
          </cell>
          <cell r="T3560" t="str">
            <v>1903353302</v>
          </cell>
          <cell r="U3560" t="str">
            <v>1903353302</v>
          </cell>
          <cell r="V3560" t="str">
            <v>2019</v>
          </cell>
          <cell r="W3560">
            <v>43709</v>
          </cell>
        </row>
        <row r="3561">
          <cell r="G3561">
            <v>30437165</v>
          </cell>
          <cell r="H3561" t="str">
            <v>KR</v>
          </cell>
          <cell r="I3561">
            <v>43665</v>
          </cell>
          <cell r="J3561">
            <v>43870</v>
          </cell>
          <cell r="K3561">
            <v>43678</v>
          </cell>
          <cell r="L3561">
            <v>43738</v>
          </cell>
          <cell r="M3561">
            <v>203</v>
          </cell>
          <cell r="N3561">
            <v>-35865</v>
          </cell>
          <cell r="P3561" t="str">
            <v>2905100102</v>
          </cell>
          <cell r="Q3561" t="str">
            <v>8011546559</v>
          </cell>
          <cell r="R3561" t="str">
            <v>54874299178 DARWIN DANIEL MERCADO QUINAYAS</v>
          </cell>
          <cell r="S3561" t="str">
            <v>875817011</v>
          </cell>
          <cell r="T3561" t="str">
            <v>1903343857</v>
          </cell>
          <cell r="U3561" t="str">
            <v>2000301742</v>
          </cell>
          <cell r="V3561" t="str">
            <v>2020</v>
          </cell>
          <cell r="W3561">
            <v>43941</v>
          </cell>
        </row>
        <row r="3562">
          <cell r="G3562">
            <v>30437887</v>
          </cell>
          <cell r="H3562" t="str">
            <v>KR</v>
          </cell>
          <cell r="I3562">
            <v>43676</v>
          </cell>
          <cell r="J3562">
            <v>43809</v>
          </cell>
          <cell r="K3562">
            <v>43678</v>
          </cell>
          <cell r="L3562">
            <v>43738</v>
          </cell>
          <cell r="M3562">
            <v>203</v>
          </cell>
          <cell r="N3562">
            <v>-2700000</v>
          </cell>
          <cell r="P3562" t="str">
            <v>2905100202</v>
          </cell>
          <cell r="Q3562" t="str">
            <v>8011546559</v>
          </cell>
          <cell r="R3562" t="str">
            <v>68001197522 BUENAVENTURA  TOLOSA SANTANDER</v>
          </cell>
          <cell r="S3562" t="str">
            <v>875817011</v>
          </cell>
          <cell r="T3562" t="str">
            <v>1903343853</v>
          </cell>
          <cell r="U3562" t="str">
            <v>2000301742</v>
          </cell>
          <cell r="V3562" t="str">
            <v>2020</v>
          </cell>
          <cell r="W3562">
            <v>43941</v>
          </cell>
        </row>
        <row r="3563">
          <cell r="G3563">
            <v>30437176</v>
          </cell>
          <cell r="H3563" t="str">
            <v>KR</v>
          </cell>
          <cell r="I3563">
            <v>43665</v>
          </cell>
          <cell r="J3563">
            <v>43933</v>
          </cell>
          <cell r="K3563">
            <v>43678</v>
          </cell>
          <cell r="L3563">
            <v>43738</v>
          </cell>
          <cell r="M3563">
            <v>220</v>
          </cell>
          <cell r="N3563">
            <v>-11386</v>
          </cell>
          <cell r="P3563" t="str">
            <v>2905100203</v>
          </cell>
          <cell r="Q3563" t="str">
            <v>8011033438</v>
          </cell>
          <cell r="R3563" t="str">
            <v>20001871377 JOSE ALFREDO GALVIS ZULETA</v>
          </cell>
          <cell r="S3563" t="str">
            <v>2000117021</v>
          </cell>
          <cell r="T3563" t="str">
            <v>1903343840</v>
          </cell>
          <cell r="U3563" t="str">
            <v>2000317972</v>
          </cell>
          <cell r="V3563" t="str">
            <v>2020</v>
          </cell>
          <cell r="W3563">
            <v>43958</v>
          </cell>
        </row>
        <row r="3564">
          <cell r="G3564">
            <v>30437517</v>
          </cell>
          <cell r="H3564" t="str">
            <v>KR</v>
          </cell>
          <cell r="I3564">
            <v>43670</v>
          </cell>
          <cell r="J3564">
            <v>43811</v>
          </cell>
          <cell r="K3564">
            <v>43678</v>
          </cell>
          <cell r="L3564">
            <v>43738</v>
          </cell>
          <cell r="M3564">
            <v>203</v>
          </cell>
          <cell r="N3564">
            <v>-1018976</v>
          </cell>
          <cell r="P3564" t="str">
            <v>2905100202</v>
          </cell>
          <cell r="Q3564" t="str">
            <v>8011552724</v>
          </cell>
          <cell r="R3564" t="str">
            <v>08560205364 ANGELA ROMELINA DE AVILA FONTALVO</v>
          </cell>
          <cell r="S3564" t="str">
            <v>856017011</v>
          </cell>
          <cell r="T3564" t="str">
            <v>1903343619</v>
          </cell>
          <cell r="U3564" t="str">
            <v>2000301742</v>
          </cell>
          <cell r="V3564" t="str">
            <v>2020</v>
          </cell>
          <cell r="W3564">
            <v>43941</v>
          </cell>
        </row>
        <row r="3565">
          <cell r="G3565">
            <v>30436245</v>
          </cell>
          <cell r="H3565" t="str">
            <v>KR</v>
          </cell>
          <cell r="I3565">
            <v>43655</v>
          </cell>
          <cell r="J3565">
            <v>43809</v>
          </cell>
          <cell r="K3565">
            <v>43678</v>
          </cell>
          <cell r="L3565">
            <v>43738</v>
          </cell>
          <cell r="M3565">
            <v>203</v>
          </cell>
          <cell r="N3565">
            <v>-18000</v>
          </cell>
          <cell r="P3565" t="str">
            <v>2905100202</v>
          </cell>
          <cell r="Q3565" t="str">
            <v>8011552724</v>
          </cell>
          <cell r="R3565" t="str">
            <v>08001191009 BLANCA LEONOR MEDINA GAITAN</v>
          </cell>
          <cell r="S3565" t="str">
            <v>800117011</v>
          </cell>
          <cell r="T3565" t="str">
            <v>1903343613</v>
          </cell>
          <cell r="U3565" t="str">
            <v>2000301742</v>
          </cell>
          <cell r="V3565" t="str">
            <v>2020</v>
          </cell>
          <cell r="W3565">
            <v>43941</v>
          </cell>
        </row>
        <row r="3566">
          <cell r="G3566">
            <v>30437848</v>
          </cell>
          <cell r="H3566" t="str">
            <v>KR</v>
          </cell>
          <cell r="I3566">
            <v>43676</v>
          </cell>
          <cell r="J3566">
            <v>43809</v>
          </cell>
          <cell r="K3566">
            <v>43678</v>
          </cell>
          <cell r="L3566">
            <v>43738</v>
          </cell>
          <cell r="M3566">
            <v>203</v>
          </cell>
          <cell r="N3566">
            <v>-501601</v>
          </cell>
          <cell r="P3566" t="str">
            <v>2905100202</v>
          </cell>
          <cell r="Q3566" t="str">
            <v>8011505768</v>
          </cell>
          <cell r="R3566" t="str">
            <v>08001361266 CELIA  AREVALO ROMERO</v>
          </cell>
          <cell r="S3566" t="str">
            <v>800117011</v>
          </cell>
          <cell r="T3566" t="str">
            <v>1903343568</v>
          </cell>
          <cell r="U3566" t="str">
            <v>2000301742</v>
          </cell>
          <cell r="V3566" t="str">
            <v>2020</v>
          </cell>
          <cell r="W3566">
            <v>43941</v>
          </cell>
        </row>
        <row r="3567">
          <cell r="G3567">
            <v>30437754</v>
          </cell>
          <cell r="H3567" t="str">
            <v>KR</v>
          </cell>
          <cell r="I3567">
            <v>43675</v>
          </cell>
          <cell r="J3567">
            <v>43811</v>
          </cell>
          <cell r="K3567">
            <v>43678</v>
          </cell>
          <cell r="L3567">
            <v>43738</v>
          </cell>
          <cell r="M3567">
            <v>203</v>
          </cell>
          <cell r="N3567">
            <v>-2348271</v>
          </cell>
          <cell r="P3567" t="str">
            <v>2905100202</v>
          </cell>
          <cell r="Q3567" t="str">
            <v>8011505768</v>
          </cell>
          <cell r="R3567" t="str">
            <v>08433447704 JOSHUA ANDRES ARAQUE ALTAMAR</v>
          </cell>
          <cell r="S3567" t="str">
            <v>843317011</v>
          </cell>
          <cell r="T3567" t="str">
            <v>1903343563</v>
          </cell>
          <cell r="U3567" t="str">
            <v>2000301742</v>
          </cell>
          <cell r="V3567" t="str">
            <v>2020</v>
          </cell>
          <cell r="W3567">
            <v>43941</v>
          </cell>
        </row>
        <row r="3568">
          <cell r="G3568">
            <v>30437736</v>
          </cell>
          <cell r="H3568" t="str">
            <v>KR</v>
          </cell>
          <cell r="I3568">
            <v>43673</v>
          </cell>
          <cell r="J3568">
            <v>43811</v>
          </cell>
          <cell r="K3568">
            <v>43678</v>
          </cell>
          <cell r="L3568">
            <v>43738</v>
          </cell>
          <cell r="M3568">
            <v>203</v>
          </cell>
          <cell r="N3568">
            <v>-3652471</v>
          </cell>
          <cell r="P3568" t="str">
            <v>2905100202</v>
          </cell>
          <cell r="Q3568" t="str">
            <v>8011505768</v>
          </cell>
          <cell r="R3568" t="str">
            <v>08001403254 JORGE ELIAS SIERRA TORRES</v>
          </cell>
          <cell r="S3568" t="str">
            <v>800117011</v>
          </cell>
          <cell r="T3568" t="str">
            <v>1903343559</v>
          </cell>
          <cell r="U3568" t="str">
            <v>2000301742</v>
          </cell>
          <cell r="V3568" t="str">
            <v>2020</v>
          </cell>
          <cell r="W3568">
            <v>43941</v>
          </cell>
        </row>
        <row r="3569">
          <cell r="G3569">
            <v>30437847</v>
          </cell>
          <cell r="H3569" t="str">
            <v>KR</v>
          </cell>
          <cell r="I3569">
            <v>43676</v>
          </cell>
          <cell r="J3569">
            <v>43815</v>
          </cell>
          <cell r="K3569">
            <v>43678</v>
          </cell>
          <cell r="L3569">
            <v>43738</v>
          </cell>
          <cell r="M3569">
            <v>203</v>
          </cell>
          <cell r="N3569">
            <v>-1560000</v>
          </cell>
          <cell r="P3569" t="str">
            <v>2905100202</v>
          </cell>
          <cell r="Q3569" t="str">
            <v>8011505768</v>
          </cell>
          <cell r="R3569" t="str">
            <v>08433114788 OSCAR ENRIQUE ROBINSON ESPITALETA</v>
          </cell>
          <cell r="S3569" t="str">
            <v>875817011</v>
          </cell>
          <cell r="T3569" t="str">
            <v>1903343554</v>
          </cell>
          <cell r="U3569" t="str">
            <v>2000301742</v>
          </cell>
          <cell r="V3569" t="str">
            <v>2020</v>
          </cell>
          <cell r="W3569">
            <v>43941</v>
          </cell>
        </row>
        <row r="3570">
          <cell r="G3570">
            <v>30437218</v>
          </cell>
          <cell r="H3570" t="str">
            <v>KR</v>
          </cell>
          <cell r="I3570">
            <v>43668</v>
          </cell>
          <cell r="J3570">
            <v>43815</v>
          </cell>
          <cell r="K3570">
            <v>43678</v>
          </cell>
          <cell r="L3570">
            <v>43738</v>
          </cell>
          <cell r="M3570">
            <v>203</v>
          </cell>
          <cell r="N3570">
            <v>-1710000</v>
          </cell>
          <cell r="P3570" t="str">
            <v>2905100202</v>
          </cell>
          <cell r="Q3570" t="str">
            <v>8011505768</v>
          </cell>
          <cell r="R3570" t="str">
            <v>08685364812 ANA DE LA PAZ VERGARA CHAVES</v>
          </cell>
          <cell r="S3570" t="str">
            <v>868517011</v>
          </cell>
          <cell r="T3570" t="str">
            <v>1903343535</v>
          </cell>
          <cell r="U3570" t="str">
            <v>2000301742</v>
          </cell>
          <cell r="V3570" t="str">
            <v>2020</v>
          </cell>
          <cell r="W3570">
            <v>43941</v>
          </cell>
        </row>
        <row r="3571">
          <cell r="G3571">
            <v>30438483</v>
          </cell>
          <cell r="H3571" t="str">
            <v>KR</v>
          </cell>
          <cell r="I3571">
            <v>43641</v>
          </cell>
          <cell r="J3571">
            <v>43802</v>
          </cell>
          <cell r="K3571">
            <v>43686</v>
          </cell>
          <cell r="L3571">
            <v>43746</v>
          </cell>
          <cell r="M3571">
            <v>195</v>
          </cell>
          <cell r="N3571">
            <v>-60000</v>
          </cell>
          <cell r="P3571" t="str">
            <v>2905100202</v>
          </cell>
          <cell r="Q3571" t="str">
            <v>8091115918</v>
          </cell>
          <cell r="R3571" t="str">
            <v>08001392178 YANINIS  CAÑATE CASSIANI</v>
          </cell>
          <cell r="S3571" t="str">
            <v>800117011</v>
          </cell>
          <cell r="T3571" t="str">
            <v>1903343275</v>
          </cell>
          <cell r="U3571" t="str">
            <v>2000301742</v>
          </cell>
          <cell r="V3571" t="str">
            <v>2020</v>
          </cell>
          <cell r="W3571">
            <v>43941</v>
          </cell>
        </row>
        <row r="3572">
          <cell r="G3572">
            <v>30438482</v>
          </cell>
          <cell r="H3572" t="str">
            <v>KR</v>
          </cell>
          <cell r="I3572">
            <v>43685</v>
          </cell>
          <cell r="J3572">
            <v>43809</v>
          </cell>
          <cell r="K3572">
            <v>43686</v>
          </cell>
          <cell r="L3572">
            <v>43746</v>
          </cell>
          <cell r="M3572">
            <v>195</v>
          </cell>
          <cell r="N3572">
            <v>-60000</v>
          </cell>
          <cell r="P3572" t="str">
            <v>2905100202</v>
          </cell>
          <cell r="Q3572" t="str">
            <v>8091115918</v>
          </cell>
          <cell r="R3572" t="str">
            <v>08001084849 NICOLASA EUFEMIA RANGEL OROZCO</v>
          </cell>
          <cell r="S3572" t="str">
            <v>800117011</v>
          </cell>
          <cell r="T3572" t="str">
            <v>1903342892</v>
          </cell>
          <cell r="U3572" t="str">
            <v>2000301742</v>
          </cell>
          <cell r="V3572" t="str">
            <v>2020</v>
          </cell>
          <cell r="W3572">
            <v>43941</v>
          </cell>
        </row>
        <row r="3573">
          <cell r="G3573">
            <v>30438445</v>
          </cell>
          <cell r="H3573" t="str">
            <v>KR</v>
          </cell>
          <cell r="I3573">
            <v>43685</v>
          </cell>
          <cell r="J3573">
            <v>43809</v>
          </cell>
          <cell r="K3573">
            <v>43686</v>
          </cell>
          <cell r="L3573">
            <v>43746</v>
          </cell>
          <cell r="M3573">
            <v>195</v>
          </cell>
          <cell r="N3573">
            <v>-1050000</v>
          </cell>
          <cell r="P3573" t="str">
            <v>2905100202</v>
          </cell>
          <cell r="Q3573" t="str">
            <v>8091115918</v>
          </cell>
          <cell r="R3573" t="str">
            <v>08433553103 ANA VICTORIA GARCIA DE CANDELA</v>
          </cell>
          <cell r="S3573" t="str">
            <v>843317011</v>
          </cell>
          <cell r="T3573" t="str">
            <v>1903342891</v>
          </cell>
          <cell r="U3573" t="str">
            <v>2000301742</v>
          </cell>
          <cell r="V3573" t="str">
            <v>2020</v>
          </cell>
          <cell r="W3573">
            <v>43941</v>
          </cell>
        </row>
        <row r="3574">
          <cell r="G3574">
            <v>30438437</v>
          </cell>
          <cell r="H3574" t="str">
            <v>KR</v>
          </cell>
          <cell r="I3574">
            <v>43685</v>
          </cell>
          <cell r="J3574">
            <v>43809</v>
          </cell>
          <cell r="K3574">
            <v>43686</v>
          </cell>
          <cell r="L3574">
            <v>43746</v>
          </cell>
          <cell r="M3574">
            <v>195</v>
          </cell>
          <cell r="N3574">
            <v>-720000</v>
          </cell>
          <cell r="P3574" t="str">
            <v>2905100202</v>
          </cell>
          <cell r="Q3574" t="str">
            <v>8091115918</v>
          </cell>
          <cell r="R3574" t="str">
            <v>08001097313 GILMA  ARIAS DE TAMAYO</v>
          </cell>
          <cell r="S3574" t="str">
            <v>800117011</v>
          </cell>
          <cell r="T3574" t="str">
            <v>1903342890</v>
          </cell>
          <cell r="U3574" t="str">
            <v>2000301742</v>
          </cell>
          <cell r="V3574" t="str">
            <v>2020</v>
          </cell>
          <cell r="W3574">
            <v>43941</v>
          </cell>
        </row>
        <row r="3575">
          <cell r="G3575">
            <v>30437186</v>
          </cell>
          <cell r="H3575" t="str">
            <v>KR</v>
          </cell>
          <cell r="I3575">
            <v>43665</v>
          </cell>
          <cell r="J3575">
            <v>43801</v>
          </cell>
          <cell r="K3575">
            <v>43678</v>
          </cell>
          <cell r="L3575">
            <v>43738</v>
          </cell>
          <cell r="M3575">
            <v>203</v>
          </cell>
          <cell r="N3575">
            <v>-60000</v>
          </cell>
          <cell r="P3575" t="str">
            <v>2905100202</v>
          </cell>
          <cell r="Q3575" t="str">
            <v>8011452036</v>
          </cell>
          <cell r="R3575" t="str">
            <v>08001270320 LUZ ELENA VILORIA MELENDEZ</v>
          </cell>
          <cell r="S3575" t="str">
            <v>800117011</v>
          </cell>
          <cell r="T3575" t="str">
            <v>1903340989</v>
          </cell>
          <cell r="U3575" t="str">
            <v>2000301742</v>
          </cell>
          <cell r="V3575" t="str">
            <v>2020</v>
          </cell>
          <cell r="W3575">
            <v>43941</v>
          </cell>
        </row>
        <row r="3576">
          <cell r="G3576">
            <v>30437184</v>
          </cell>
          <cell r="H3576" t="str">
            <v>KR</v>
          </cell>
          <cell r="I3576">
            <v>43665</v>
          </cell>
          <cell r="J3576">
            <v>43801</v>
          </cell>
          <cell r="K3576">
            <v>43678</v>
          </cell>
          <cell r="L3576">
            <v>43738</v>
          </cell>
          <cell r="M3576">
            <v>203</v>
          </cell>
          <cell r="N3576">
            <v>-14386</v>
          </cell>
          <cell r="P3576" t="str">
            <v>2905100202</v>
          </cell>
          <cell r="Q3576" t="str">
            <v>8011452036</v>
          </cell>
          <cell r="R3576" t="str">
            <v>08078263165 BRITHZY PAOLA URUETA MENDOZA</v>
          </cell>
          <cell r="S3576" t="str">
            <v>807817011</v>
          </cell>
          <cell r="T3576" t="str">
            <v>1903340984</v>
          </cell>
          <cell r="U3576" t="str">
            <v>2000301742</v>
          </cell>
          <cell r="V3576" t="str">
            <v>2020</v>
          </cell>
          <cell r="W3576">
            <v>43941</v>
          </cell>
        </row>
        <row r="3577">
          <cell r="G3577">
            <v>30437168</v>
          </cell>
          <cell r="H3577" t="str">
            <v>KR</v>
          </cell>
          <cell r="I3577">
            <v>43665</v>
          </cell>
          <cell r="J3577">
            <v>43801</v>
          </cell>
          <cell r="K3577">
            <v>43678</v>
          </cell>
          <cell r="L3577">
            <v>43738</v>
          </cell>
          <cell r="M3577">
            <v>203</v>
          </cell>
          <cell r="N3577">
            <v>-60000</v>
          </cell>
          <cell r="P3577" t="str">
            <v>2905100202</v>
          </cell>
          <cell r="Q3577" t="str">
            <v>8011452036</v>
          </cell>
          <cell r="R3577" t="str">
            <v>08001113129 KILMAR ALFONSO ROJAS DE LA CRUZ</v>
          </cell>
          <cell r="S3577" t="str">
            <v>800117011</v>
          </cell>
          <cell r="T3577" t="str">
            <v>1903340979</v>
          </cell>
          <cell r="U3577" t="str">
            <v>2000301742</v>
          </cell>
          <cell r="V3577" t="str">
            <v>2020</v>
          </cell>
          <cell r="W3577">
            <v>43941</v>
          </cell>
        </row>
        <row r="3578">
          <cell r="G3578">
            <v>30437164</v>
          </cell>
          <cell r="H3578" t="str">
            <v>KR</v>
          </cell>
          <cell r="I3578">
            <v>43665</v>
          </cell>
          <cell r="J3578">
            <v>43801</v>
          </cell>
          <cell r="K3578">
            <v>43678</v>
          </cell>
          <cell r="L3578">
            <v>43738</v>
          </cell>
          <cell r="M3578">
            <v>203</v>
          </cell>
          <cell r="N3578">
            <v>-60000</v>
          </cell>
          <cell r="P3578" t="str">
            <v>2905100202</v>
          </cell>
          <cell r="Q3578" t="str">
            <v>8011452036</v>
          </cell>
          <cell r="R3578" t="str">
            <v>08433364229 MARLEN  ALGARIN ROVIRA</v>
          </cell>
          <cell r="S3578" t="str">
            <v>843317011</v>
          </cell>
          <cell r="T3578" t="str">
            <v>1903340975</v>
          </cell>
          <cell r="U3578" t="str">
            <v>2000301742</v>
          </cell>
          <cell r="V3578" t="str">
            <v>2020</v>
          </cell>
          <cell r="W3578">
            <v>43941</v>
          </cell>
        </row>
        <row r="3579">
          <cell r="G3579">
            <v>30437163</v>
          </cell>
          <cell r="H3579" t="str">
            <v>KR</v>
          </cell>
          <cell r="I3579">
            <v>43665</v>
          </cell>
          <cell r="J3579">
            <v>43801</v>
          </cell>
          <cell r="K3579">
            <v>43678</v>
          </cell>
          <cell r="L3579">
            <v>43738</v>
          </cell>
          <cell r="M3579">
            <v>203</v>
          </cell>
          <cell r="N3579">
            <v>-97087</v>
          </cell>
          <cell r="P3579" t="str">
            <v>2905100202</v>
          </cell>
          <cell r="Q3579" t="str">
            <v>8011452036</v>
          </cell>
          <cell r="R3579" t="str">
            <v>08560405489 JESUS DAVID SARMIENTO MALDONADO</v>
          </cell>
          <cell r="S3579" t="str">
            <v>856017011</v>
          </cell>
          <cell r="T3579" t="str">
            <v>1903340970</v>
          </cell>
          <cell r="U3579" t="str">
            <v>2000301742</v>
          </cell>
          <cell r="V3579" t="str">
            <v>2020</v>
          </cell>
          <cell r="W3579">
            <v>43941</v>
          </cell>
        </row>
        <row r="3580">
          <cell r="G3580">
            <v>30437162</v>
          </cell>
          <cell r="H3580" t="str">
            <v>KR</v>
          </cell>
          <cell r="I3580">
            <v>43665</v>
          </cell>
          <cell r="J3580">
            <v>43801</v>
          </cell>
          <cell r="K3580">
            <v>43678</v>
          </cell>
          <cell r="L3580">
            <v>43738</v>
          </cell>
          <cell r="M3580">
            <v>203</v>
          </cell>
          <cell r="N3580">
            <v>-60000</v>
          </cell>
          <cell r="P3580" t="str">
            <v>2905100202</v>
          </cell>
          <cell r="Q3580" t="str">
            <v>8011452036</v>
          </cell>
          <cell r="R3580" t="str">
            <v>08001049855 DELSY PATRICIA JINETE MARTINEZ</v>
          </cell>
          <cell r="S3580" t="str">
            <v>800117011</v>
          </cell>
          <cell r="T3580" t="str">
            <v>1903340966</v>
          </cell>
          <cell r="U3580" t="str">
            <v>2000301742</v>
          </cell>
          <cell r="V3580" t="str">
            <v>2020</v>
          </cell>
          <cell r="W3580">
            <v>43941</v>
          </cell>
        </row>
        <row r="3581">
          <cell r="G3581">
            <v>30437157</v>
          </cell>
          <cell r="H3581" t="str">
            <v>KR</v>
          </cell>
          <cell r="I3581">
            <v>43665</v>
          </cell>
          <cell r="J3581">
            <v>43801</v>
          </cell>
          <cell r="K3581">
            <v>43678</v>
          </cell>
          <cell r="L3581">
            <v>43738</v>
          </cell>
          <cell r="M3581">
            <v>203</v>
          </cell>
          <cell r="N3581">
            <v>-60000</v>
          </cell>
          <cell r="P3581" t="str">
            <v>2905100202</v>
          </cell>
          <cell r="Q3581" t="str">
            <v>8011452036</v>
          </cell>
          <cell r="R3581" t="str">
            <v>08001216010 CARLOS ARTURO CARO GOMEZ</v>
          </cell>
          <cell r="S3581" t="str">
            <v>800117011</v>
          </cell>
          <cell r="T3581" t="str">
            <v>1903340964</v>
          </cell>
          <cell r="U3581" t="str">
            <v>2000301742</v>
          </cell>
          <cell r="V3581" t="str">
            <v>2020</v>
          </cell>
          <cell r="W3581">
            <v>43941</v>
          </cell>
        </row>
        <row r="3582">
          <cell r="G3582">
            <v>30437151</v>
          </cell>
          <cell r="H3582" t="str">
            <v>KR</v>
          </cell>
          <cell r="I3582">
            <v>43665</v>
          </cell>
          <cell r="J3582">
            <v>43801</v>
          </cell>
          <cell r="K3582">
            <v>43678</v>
          </cell>
          <cell r="L3582">
            <v>43738</v>
          </cell>
          <cell r="M3582">
            <v>203</v>
          </cell>
          <cell r="N3582">
            <v>-60000</v>
          </cell>
          <cell r="P3582" t="str">
            <v>2905100202</v>
          </cell>
          <cell r="Q3582" t="str">
            <v>8011452036</v>
          </cell>
          <cell r="R3582" t="str">
            <v>08001172983 MERCEDES MARIA DONADO GOMEZ</v>
          </cell>
          <cell r="S3582" t="str">
            <v>800117011</v>
          </cell>
          <cell r="T3582" t="str">
            <v>1903340959</v>
          </cell>
          <cell r="U3582" t="str">
            <v>2000301742</v>
          </cell>
          <cell r="V3582" t="str">
            <v>2020</v>
          </cell>
          <cell r="W3582">
            <v>43941</v>
          </cell>
        </row>
        <row r="3583">
          <cell r="G3583">
            <v>30437150</v>
          </cell>
          <cell r="H3583" t="str">
            <v>KR</v>
          </cell>
          <cell r="I3583">
            <v>43665</v>
          </cell>
          <cell r="J3583">
            <v>43801</v>
          </cell>
          <cell r="K3583">
            <v>43678</v>
          </cell>
          <cell r="L3583">
            <v>43738</v>
          </cell>
          <cell r="M3583">
            <v>203</v>
          </cell>
          <cell r="N3583">
            <v>-390000</v>
          </cell>
          <cell r="P3583" t="str">
            <v>2905100202</v>
          </cell>
          <cell r="Q3583" t="str">
            <v>8011452036</v>
          </cell>
          <cell r="R3583" t="str">
            <v>08001182351 JULIANA MIYERLY GONZALEZ PEREZ</v>
          </cell>
          <cell r="S3583" t="str">
            <v>800117011</v>
          </cell>
          <cell r="T3583" t="str">
            <v>1903340957</v>
          </cell>
          <cell r="U3583" t="str">
            <v>2000301742</v>
          </cell>
          <cell r="V3583" t="str">
            <v>2020</v>
          </cell>
          <cell r="W3583">
            <v>43941</v>
          </cell>
        </row>
        <row r="3584">
          <cell r="G3584">
            <v>30437148</v>
          </cell>
          <cell r="H3584" t="str">
            <v>KR</v>
          </cell>
          <cell r="I3584">
            <v>43665</v>
          </cell>
          <cell r="J3584">
            <v>43801</v>
          </cell>
          <cell r="K3584">
            <v>43678</v>
          </cell>
          <cell r="L3584">
            <v>43738</v>
          </cell>
          <cell r="M3584">
            <v>203</v>
          </cell>
          <cell r="N3584">
            <v>-390000</v>
          </cell>
          <cell r="P3584" t="str">
            <v>2905100202</v>
          </cell>
          <cell r="Q3584" t="str">
            <v>8011452036</v>
          </cell>
          <cell r="R3584" t="str">
            <v>08433336150 ANAYIBE  PEREZ OVALLOS</v>
          </cell>
          <cell r="S3584" t="str">
            <v>800117011</v>
          </cell>
          <cell r="T3584" t="str">
            <v>1903340953</v>
          </cell>
          <cell r="U3584" t="str">
            <v>2000301742</v>
          </cell>
          <cell r="V3584" t="str">
            <v>2020</v>
          </cell>
          <cell r="W3584">
            <v>43941</v>
          </cell>
        </row>
        <row r="3585">
          <cell r="G3585">
            <v>30437130</v>
          </cell>
          <cell r="H3585" t="str">
            <v>KR</v>
          </cell>
          <cell r="I3585">
            <v>43664</v>
          </cell>
          <cell r="J3585">
            <v>43801</v>
          </cell>
          <cell r="K3585">
            <v>43678</v>
          </cell>
          <cell r="L3585">
            <v>43738</v>
          </cell>
          <cell r="M3585">
            <v>203</v>
          </cell>
          <cell r="N3585">
            <v>-14386</v>
          </cell>
          <cell r="P3585" t="str">
            <v>2905100202</v>
          </cell>
          <cell r="Q3585" t="str">
            <v>8011452036</v>
          </cell>
          <cell r="R3585" t="str">
            <v>08758079089 ANDREA CAROLINA CALVO TERNERA</v>
          </cell>
          <cell r="S3585" t="str">
            <v>875817011</v>
          </cell>
          <cell r="T3585" t="str">
            <v>1903340948</v>
          </cell>
          <cell r="U3585" t="str">
            <v>2000301742</v>
          </cell>
          <cell r="V3585" t="str">
            <v>2020</v>
          </cell>
          <cell r="W3585">
            <v>43941</v>
          </cell>
        </row>
        <row r="3586">
          <cell r="G3586">
            <v>30436975</v>
          </cell>
          <cell r="H3586" t="str">
            <v>KR</v>
          </cell>
          <cell r="I3586">
            <v>43663</v>
          </cell>
          <cell r="J3586">
            <v>43863</v>
          </cell>
          <cell r="K3586">
            <v>43678</v>
          </cell>
          <cell r="L3586">
            <v>43738</v>
          </cell>
          <cell r="M3586">
            <v>203</v>
          </cell>
          <cell r="N3586">
            <v>-60000</v>
          </cell>
          <cell r="P3586" t="str">
            <v>2905100102</v>
          </cell>
          <cell r="Q3586" t="str">
            <v>8011452036</v>
          </cell>
          <cell r="R3586" t="str">
            <v>08001513114 GREGORY YOSETP RUIZ VENTURA</v>
          </cell>
          <cell r="S3586" t="str">
            <v>800117011</v>
          </cell>
          <cell r="T3586" t="str">
            <v>1903340944</v>
          </cell>
          <cell r="U3586" t="str">
            <v>2000301742</v>
          </cell>
          <cell r="V3586" t="str">
            <v>2020</v>
          </cell>
          <cell r="W3586">
            <v>43941</v>
          </cell>
        </row>
        <row r="3587">
          <cell r="G3587">
            <v>30436766</v>
          </cell>
          <cell r="H3587" t="str">
            <v>KR</v>
          </cell>
          <cell r="I3587">
            <v>43661</v>
          </cell>
          <cell r="J3587">
            <v>43801</v>
          </cell>
          <cell r="K3587">
            <v>43678</v>
          </cell>
          <cell r="L3587">
            <v>43738</v>
          </cell>
          <cell r="M3587">
            <v>203</v>
          </cell>
          <cell r="N3587">
            <v>-60000</v>
          </cell>
          <cell r="P3587" t="str">
            <v>2905100202</v>
          </cell>
          <cell r="Q3587" t="str">
            <v>8011543076</v>
          </cell>
          <cell r="R3587" t="str">
            <v>68001045095 ESTHER PAOLA VASQUEZ HERRERA</v>
          </cell>
          <cell r="S3587" t="str">
            <v>800117011</v>
          </cell>
          <cell r="T3587" t="str">
            <v>1903340937</v>
          </cell>
          <cell r="U3587" t="str">
            <v>2000301742</v>
          </cell>
          <cell r="V3587" t="str">
            <v>2020</v>
          </cell>
          <cell r="W3587">
            <v>43941</v>
          </cell>
        </row>
        <row r="3588">
          <cell r="G3588">
            <v>30438243</v>
          </cell>
          <cell r="H3588" t="str">
            <v>KR</v>
          </cell>
          <cell r="I3588">
            <v>43682</v>
          </cell>
          <cell r="J3588">
            <v>43923</v>
          </cell>
          <cell r="K3588">
            <v>43686</v>
          </cell>
          <cell r="L3588">
            <v>43746</v>
          </cell>
          <cell r="M3588">
            <v>212</v>
          </cell>
          <cell r="N3588">
            <v>-457305</v>
          </cell>
          <cell r="P3588" t="str">
            <v>2905100203</v>
          </cell>
          <cell r="Q3588" t="str">
            <v>8091059486</v>
          </cell>
          <cell r="R3588" t="str">
            <v>47001321928 ELADIA PAULINA BARRAZA GUTIERREZ</v>
          </cell>
          <cell r="S3588" t="str">
            <v>4700117011</v>
          </cell>
          <cell r="T3588" t="str">
            <v>1903340933</v>
          </cell>
          <cell r="U3588" t="str">
            <v>2000317972</v>
          </cell>
          <cell r="V3588" t="str">
            <v>2020</v>
          </cell>
          <cell r="W3588">
            <v>43958</v>
          </cell>
        </row>
        <row r="3589">
          <cell r="G3589">
            <v>30437889</v>
          </cell>
          <cell r="H3589" t="str">
            <v>KR</v>
          </cell>
          <cell r="I3589">
            <v>43676</v>
          </cell>
          <cell r="J3589">
            <v>43801</v>
          </cell>
          <cell r="K3589">
            <v>43678</v>
          </cell>
          <cell r="L3589">
            <v>43738</v>
          </cell>
          <cell r="M3589">
            <v>203</v>
          </cell>
          <cell r="N3589">
            <v>-750000</v>
          </cell>
          <cell r="P3589" t="str">
            <v>2905100202</v>
          </cell>
          <cell r="Q3589" t="str">
            <v>8011527741</v>
          </cell>
          <cell r="R3589" t="str">
            <v>08758548217 RUBEN DARIO LOPEZ MONTERO</v>
          </cell>
          <cell r="S3589" t="str">
            <v>875817011</v>
          </cell>
          <cell r="T3589" t="str">
            <v>1903337293</v>
          </cell>
          <cell r="U3589" t="str">
            <v>2000301742</v>
          </cell>
          <cell r="V3589" t="str">
            <v>2020</v>
          </cell>
          <cell r="W3589">
            <v>43941</v>
          </cell>
        </row>
        <row r="3590">
          <cell r="G3590">
            <v>30437921</v>
          </cell>
          <cell r="H3590" t="str">
            <v>KR</v>
          </cell>
          <cell r="I3590">
            <v>43676</v>
          </cell>
          <cell r="J3590">
            <v>43801</v>
          </cell>
          <cell r="K3590">
            <v>43678</v>
          </cell>
          <cell r="L3590">
            <v>43738</v>
          </cell>
          <cell r="M3590">
            <v>203</v>
          </cell>
          <cell r="N3590">
            <v>-60000</v>
          </cell>
          <cell r="P3590" t="str">
            <v>2905100202</v>
          </cell>
          <cell r="Q3590" t="str">
            <v>8011527741</v>
          </cell>
          <cell r="R3590" t="str">
            <v>08001290270 AURA ESTHER RODRIGUEZ CLARO</v>
          </cell>
          <cell r="S3590" t="str">
            <v>800117011</v>
          </cell>
          <cell r="T3590" t="str">
            <v>1903337284</v>
          </cell>
          <cell r="U3590" t="str">
            <v>2000301742</v>
          </cell>
          <cell r="V3590" t="str">
            <v>2020</v>
          </cell>
          <cell r="W3590">
            <v>43941</v>
          </cell>
        </row>
        <row r="3591">
          <cell r="G3591">
            <v>30437918</v>
          </cell>
          <cell r="H3591" t="str">
            <v>KR</v>
          </cell>
          <cell r="I3591">
            <v>43676</v>
          </cell>
          <cell r="J3591">
            <v>43801</v>
          </cell>
          <cell r="K3591">
            <v>43678</v>
          </cell>
          <cell r="L3591">
            <v>43738</v>
          </cell>
          <cell r="M3591">
            <v>203</v>
          </cell>
          <cell r="N3591">
            <v>-60000</v>
          </cell>
          <cell r="P3591" t="str">
            <v>2905100202</v>
          </cell>
          <cell r="Q3591" t="str">
            <v>8011527741</v>
          </cell>
          <cell r="R3591" t="str">
            <v>08758476615 ANDRES FELIPE MURCIA TORRES</v>
          </cell>
          <cell r="S3591" t="str">
            <v>875817011</v>
          </cell>
          <cell r="T3591" t="str">
            <v>1903337280</v>
          </cell>
          <cell r="U3591" t="str">
            <v>2000301742</v>
          </cell>
          <cell r="V3591" t="str">
            <v>2020</v>
          </cell>
          <cell r="W3591">
            <v>43941</v>
          </cell>
        </row>
        <row r="3592">
          <cell r="G3592">
            <v>30437917</v>
          </cell>
          <cell r="H3592" t="str">
            <v>KR</v>
          </cell>
          <cell r="I3592">
            <v>43676</v>
          </cell>
          <cell r="J3592">
            <v>43801</v>
          </cell>
          <cell r="K3592">
            <v>43678</v>
          </cell>
          <cell r="L3592">
            <v>43738</v>
          </cell>
          <cell r="M3592">
            <v>203</v>
          </cell>
          <cell r="N3592">
            <v>-60000</v>
          </cell>
          <cell r="P3592" t="str">
            <v>2905100202</v>
          </cell>
          <cell r="Q3592" t="str">
            <v>8011527741</v>
          </cell>
          <cell r="R3592" t="str">
            <v>08758546583 BIERIS BRISETH ALMANZA HERNANDEZ</v>
          </cell>
          <cell r="S3592" t="str">
            <v>875817011</v>
          </cell>
          <cell r="T3592" t="str">
            <v>1903337271</v>
          </cell>
          <cell r="U3592" t="str">
            <v>2000301742</v>
          </cell>
          <cell r="V3592" t="str">
            <v>2020</v>
          </cell>
          <cell r="W3592">
            <v>43941</v>
          </cell>
        </row>
        <row r="3593">
          <cell r="G3593">
            <v>30437915</v>
          </cell>
          <cell r="H3593" t="str">
            <v>KR</v>
          </cell>
          <cell r="I3593">
            <v>43676</v>
          </cell>
          <cell r="J3593">
            <v>43801</v>
          </cell>
          <cell r="K3593">
            <v>43678</v>
          </cell>
          <cell r="L3593">
            <v>43738</v>
          </cell>
          <cell r="M3593">
            <v>203</v>
          </cell>
          <cell r="N3593">
            <v>-60000</v>
          </cell>
          <cell r="P3593" t="str">
            <v>2905100202</v>
          </cell>
          <cell r="Q3593" t="str">
            <v>8011527741</v>
          </cell>
          <cell r="R3593" t="str">
            <v>08001264187 WILDER ALFONSO OTERO ZAMBRANO</v>
          </cell>
          <cell r="S3593" t="str">
            <v>800117011</v>
          </cell>
          <cell r="T3593" t="str">
            <v>1903337268</v>
          </cell>
          <cell r="U3593" t="str">
            <v>2000301742</v>
          </cell>
          <cell r="V3593" t="str">
            <v>2020</v>
          </cell>
          <cell r="W3593">
            <v>43941</v>
          </cell>
        </row>
        <row r="3594">
          <cell r="G3594">
            <v>30437896</v>
          </cell>
          <cell r="H3594" t="str">
            <v>KR</v>
          </cell>
          <cell r="I3594">
            <v>43676</v>
          </cell>
          <cell r="J3594">
            <v>43801</v>
          </cell>
          <cell r="K3594">
            <v>43678</v>
          </cell>
          <cell r="L3594">
            <v>43738</v>
          </cell>
          <cell r="M3594">
            <v>203</v>
          </cell>
          <cell r="N3594">
            <v>-60000</v>
          </cell>
          <cell r="P3594" t="str">
            <v>2905100202</v>
          </cell>
          <cell r="Q3594" t="str">
            <v>8011527741</v>
          </cell>
          <cell r="R3594" t="str">
            <v>08001354982 ESNEIDER JOSE CABARCAS CORREA</v>
          </cell>
          <cell r="S3594" t="str">
            <v>800117011</v>
          </cell>
          <cell r="T3594" t="str">
            <v>1903337260</v>
          </cell>
          <cell r="U3594" t="str">
            <v>2000301742</v>
          </cell>
          <cell r="V3594" t="str">
            <v>2020</v>
          </cell>
          <cell r="W3594">
            <v>43941</v>
          </cell>
        </row>
        <row r="3595">
          <cell r="G3595">
            <v>30437892</v>
          </cell>
          <cell r="H3595" t="str">
            <v>KR</v>
          </cell>
          <cell r="I3595">
            <v>43676</v>
          </cell>
          <cell r="J3595">
            <v>43801</v>
          </cell>
          <cell r="K3595">
            <v>43678</v>
          </cell>
          <cell r="L3595">
            <v>43738</v>
          </cell>
          <cell r="M3595">
            <v>203</v>
          </cell>
          <cell r="N3595">
            <v>-60000</v>
          </cell>
          <cell r="P3595" t="str">
            <v>2905100202</v>
          </cell>
          <cell r="Q3595" t="str">
            <v>8011527741</v>
          </cell>
          <cell r="R3595" t="str">
            <v>08001464659 DORIS ELENA BARBUDO DE GALLEGO</v>
          </cell>
          <cell r="S3595" t="str">
            <v>800117011</v>
          </cell>
          <cell r="T3595" t="str">
            <v>1903337254</v>
          </cell>
          <cell r="U3595" t="str">
            <v>2000301742</v>
          </cell>
          <cell r="V3595" t="str">
            <v>2020</v>
          </cell>
          <cell r="W3595">
            <v>43941</v>
          </cell>
        </row>
        <row r="3596">
          <cell r="G3596">
            <v>30437880</v>
          </cell>
          <cell r="H3596" t="str">
            <v>KR</v>
          </cell>
          <cell r="I3596">
            <v>43676</v>
          </cell>
          <cell r="J3596">
            <v>43801</v>
          </cell>
          <cell r="K3596">
            <v>43678</v>
          </cell>
          <cell r="L3596">
            <v>43738</v>
          </cell>
          <cell r="M3596">
            <v>203</v>
          </cell>
          <cell r="N3596">
            <v>-60000</v>
          </cell>
          <cell r="P3596" t="str">
            <v>2905100202</v>
          </cell>
          <cell r="Q3596" t="str">
            <v>8011527741</v>
          </cell>
          <cell r="R3596" t="str">
            <v>08001366918 MARIA JOSE GALIANO FERNANDEZ</v>
          </cell>
          <cell r="S3596" t="str">
            <v>800117011</v>
          </cell>
          <cell r="T3596" t="str">
            <v>1903337250</v>
          </cell>
          <cell r="U3596" t="str">
            <v>2000301742</v>
          </cell>
          <cell r="V3596" t="str">
            <v>2020</v>
          </cell>
          <cell r="W3596">
            <v>43941</v>
          </cell>
        </row>
        <row r="3597">
          <cell r="G3597">
            <v>30437807</v>
          </cell>
          <cell r="H3597" t="str">
            <v>KR</v>
          </cell>
          <cell r="I3597">
            <v>43675</v>
          </cell>
          <cell r="J3597">
            <v>43806</v>
          </cell>
          <cell r="K3597">
            <v>43685</v>
          </cell>
          <cell r="L3597">
            <v>43745</v>
          </cell>
          <cell r="M3597">
            <v>213</v>
          </cell>
          <cell r="N3597">
            <v>-60000</v>
          </cell>
          <cell r="P3597" t="str">
            <v>2905100202</v>
          </cell>
          <cell r="Q3597" t="str">
            <v>8080903635</v>
          </cell>
          <cell r="R3597" t="str">
            <v>13001380977 ELIANA SOFIA WILCHES LOPEZ</v>
          </cell>
          <cell r="S3597" t="str">
            <v>1300117011</v>
          </cell>
          <cell r="T3597" t="str">
            <v>1903333712</v>
          </cell>
          <cell r="U3597" t="str">
            <v>2000317972</v>
          </cell>
          <cell r="V3597" t="str">
            <v>2020</v>
          </cell>
          <cell r="W3597">
            <v>43958</v>
          </cell>
        </row>
        <row r="3598">
          <cell r="G3598">
            <v>30437403</v>
          </cell>
          <cell r="H3598" t="str">
            <v>KR</v>
          </cell>
          <cell r="I3598">
            <v>43669</v>
          </cell>
          <cell r="J3598">
            <v>43806</v>
          </cell>
          <cell r="K3598">
            <v>43685</v>
          </cell>
          <cell r="L3598">
            <v>43745</v>
          </cell>
          <cell r="M3598">
            <v>213</v>
          </cell>
          <cell r="N3598">
            <v>-60000</v>
          </cell>
          <cell r="P3598" t="str">
            <v>2905100202</v>
          </cell>
          <cell r="Q3598" t="str">
            <v>8080903635</v>
          </cell>
          <cell r="R3598" t="str">
            <v>13836453006 VICMARIS ESTHER ALARCON FALCON</v>
          </cell>
          <cell r="S3598" t="str">
            <v>1383617011</v>
          </cell>
          <cell r="T3598" t="str">
            <v>1903333706</v>
          </cell>
          <cell r="U3598" t="str">
            <v>2000317972</v>
          </cell>
          <cell r="V3598" t="str">
            <v>2020</v>
          </cell>
          <cell r="W3598">
            <v>43958</v>
          </cell>
        </row>
        <row r="3599">
          <cell r="G3599">
            <v>30436206</v>
          </cell>
          <cell r="H3599" t="str">
            <v>KR</v>
          </cell>
          <cell r="I3599">
            <v>43654</v>
          </cell>
          <cell r="J3599">
            <v>43806</v>
          </cell>
          <cell r="K3599">
            <v>43685</v>
          </cell>
          <cell r="L3599">
            <v>43745</v>
          </cell>
          <cell r="M3599">
            <v>213</v>
          </cell>
          <cell r="N3599">
            <v>-60000</v>
          </cell>
          <cell r="P3599" t="str">
            <v>2905100202</v>
          </cell>
          <cell r="Q3599" t="str">
            <v>8080855413</v>
          </cell>
          <cell r="R3599" t="str">
            <v>13001428577 CRISTOBAL ORINSON CUEVAS GUTIERREZ</v>
          </cell>
          <cell r="S3599" t="str">
            <v>1300117011</v>
          </cell>
          <cell r="T3599" t="str">
            <v>1903333670</v>
          </cell>
          <cell r="U3599" t="str">
            <v>2000317972</v>
          </cell>
          <cell r="V3599" t="str">
            <v>2020</v>
          </cell>
          <cell r="W3599">
            <v>43958</v>
          </cell>
        </row>
        <row r="3600">
          <cell r="G3600">
            <v>30436681</v>
          </cell>
          <cell r="H3600" t="str">
            <v>KR</v>
          </cell>
          <cell r="I3600">
            <v>43659</v>
          </cell>
          <cell r="J3600">
            <v>43806</v>
          </cell>
          <cell r="K3600">
            <v>43685</v>
          </cell>
          <cell r="L3600">
            <v>43745</v>
          </cell>
          <cell r="M3600">
            <v>213</v>
          </cell>
          <cell r="N3600">
            <v>-684178</v>
          </cell>
          <cell r="P3600" t="str">
            <v>2905100202</v>
          </cell>
          <cell r="Q3600" t="str">
            <v>8080920250</v>
          </cell>
          <cell r="R3600" t="str">
            <v>13430463094 SHAYRA SOFIA MOLINA CAMERA</v>
          </cell>
          <cell r="S3600" t="str">
            <v>1343017011</v>
          </cell>
          <cell r="T3600" t="str">
            <v>1903333615</v>
          </cell>
          <cell r="U3600" t="str">
            <v>2000317972</v>
          </cell>
          <cell r="V3600" t="str">
            <v>2020</v>
          </cell>
          <cell r="W3600">
            <v>43958</v>
          </cell>
        </row>
        <row r="3601">
          <cell r="G3601">
            <v>30436640</v>
          </cell>
          <cell r="H3601" t="str">
            <v>KR</v>
          </cell>
          <cell r="I3601">
            <v>43659</v>
          </cell>
          <cell r="J3601">
            <v>43806</v>
          </cell>
          <cell r="K3601">
            <v>43685</v>
          </cell>
          <cell r="L3601">
            <v>43745</v>
          </cell>
          <cell r="M3601">
            <v>213</v>
          </cell>
          <cell r="N3601">
            <v>-719838</v>
          </cell>
          <cell r="P3601" t="str">
            <v>2905100202</v>
          </cell>
          <cell r="Q3601" t="str">
            <v>8080920250</v>
          </cell>
          <cell r="R3601" t="str">
            <v>13430463094 SHAYRA SOFIA MOLINA CAMERA</v>
          </cell>
          <cell r="S3601" t="str">
            <v>1343017011</v>
          </cell>
          <cell r="T3601" t="str">
            <v>1903333605</v>
          </cell>
          <cell r="U3601" t="str">
            <v>2000317972</v>
          </cell>
          <cell r="V3601" t="str">
            <v>2020</v>
          </cell>
          <cell r="W3601">
            <v>43958</v>
          </cell>
        </row>
        <row r="3602">
          <cell r="G3602">
            <v>30436314</v>
          </cell>
          <cell r="H3602" t="str">
            <v>KR</v>
          </cell>
          <cell r="I3602">
            <v>43656</v>
          </cell>
          <cell r="J3602">
            <v>43868</v>
          </cell>
          <cell r="K3602">
            <v>43685</v>
          </cell>
          <cell r="L3602">
            <v>43745</v>
          </cell>
          <cell r="M3602">
            <v>196</v>
          </cell>
          <cell r="N3602">
            <v>-5408469</v>
          </cell>
          <cell r="P3602" t="str">
            <v>2905100203</v>
          </cell>
          <cell r="Q3602" t="str">
            <v>8080920250</v>
          </cell>
          <cell r="R3602" t="str">
            <v>13430200436 ESTEBAN MANUEL MADERA HERNANDEZ</v>
          </cell>
          <cell r="S3602" t="str">
            <v>843317011</v>
          </cell>
          <cell r="T3602" t="str">
            <v>1903333595</v>
          </cell>
          <cell r="U3602" t="str">
            <v>2000301742</v>
          </cell>
          <cell r="V3602" t="str">
            <v>2020</v>
          </cell>
          <cell r="W3602">
            <v>43941</v>
          </cell>
        </row>
        <row r="3603">
          <cell r="G3603">
            <v>30436825</v>
          </cell>
          <cell r="H3603" t="str">
            <v>KR</v>
          </cell>
          <cell r="I3603">
            <v>43661</v>
          </cell>
          <cell r="J3603">
            <v>43806</v>
          </cell>
          <cell r="K3603">
            <v>43685</v>
          </cell>
          <cell r="L3603">
            <v>43745</v>
          </cell>
          <cell r="M3603">
            <v>213</v>
          </cell>
          <cell r="N3603">
            <v>-60000</v>
          </cell>
          <cell r="P3603" t="str">
            <v>2905100202</v>
          </cell>
          <cell r="Q3603" t="str">
            <v>80809202500</v>
          </cell>
          <cell r="R3603" t="str">
            <v>13001151961 PAULA VALENTINA SOLANO DIAZ</v>
          </cell>
          <cell r="S3603" t="str">
            <v>1383617011</v>
          </cell>
          <cell r="T3603" t="str">
            <v>1903333549</v>
          </cell>
          <cell r="U3603" t="str">
            <v>2000317972</v>
          </cell>
          <cell r="V3603" t="str">
            <v>2020</v>
          </cell>
          <cell r="W3603">
            <v>43958</v>
          </cell>
        </row>
        <row r="3604">
          <cell r="G3604">
            <v>30438309</v>
          </cell>
          <cell r="H3604" t="str">
            <v>KR</v>
          </cell>
          <cell r="I3604">
            <v>43683</v>
          </cell>
          <cell r="J3604">
            <v>43878</v>
          </cell>
          <cell r="K3604">
            <v>43685</v>
          </cell>
          <cell r="L3604">
            <v>43745</v>
          </cell>
          <cell r="M3604">
            <v>196</v>
          </cell>
          <cell r="N3604">
            <v>-60000</v>
          </cell>
          <cell r="P3604" t="str">
            <v>2905100102</v>
          </cell>
          <cell r="Q3604" t="str">
            <v>8081508946</v>
          </cell>
          <cell r="R3604" t="str">
            <v>08001076542 BERENICE ISABEL ROJAS MORELO</v>
          </cell>
          <cell r="S3604" t="str">
            <v>800117011</v>
          </cell>
          <cell r="T3604" t="str">
            <v>1903332085</v>
          </cell>
          <cell r="U3604" t="str">
            <v>2000301742</v>
          </cell>
          <cell r="V3604" t="str">
            <v>2020</v>
          </cell>
          <cell r="W3604">
            <v>43941</v>
          </cell>
        </row>
        <row r="3605">
          <cell r="G3605">
            <v>30438307</v>
          </cell>
          <cell r="H3605" t="str">
            <v>KR</v>
          </cell>
          <cell r="I3605">
            <v>43683</v>
          </cell>
          <cell r="J3605">
            <v>43815</v>
          </cell>
          <cell r="K3605">
            <v>43685</v>
          </cell>
          <cell r="L3605">
            <v>43745</v>
          </cell>
          <cell r="M3605">
            <v>196</v>
          </cell>
          <cell r="N3605">
            <v>-60000</v>
          </cell>
          <cell r="P3605" t="str">
            <v>2905100202</v>
          </cell>
          <cell r="Q3605" t="str">
            <v>8081508946</v>
          </cell>
          <cell r="R3605" t="str">
            <v>08001199112 YESID ANTONIO CONTRERAS VIOLA</v>
          </cell>
          <cell r="S3605" t="str">
            <v>800117011</v>
          </cell>
          <cell r="T3605" t="str">
            <v>1903332081</v>
          </cell>
          <cell r="U3605" t="str">
            <v>2000301742</v>
          </cell>
          <cell r="V3605" t="str">
            <v>2020</v>
          </cell>
          <cell r="W3605">
            <v>43941</v>
          </cell>
        </row>
        <row r="3606">
          <cell r="G3606">
            <v>30438306</v>
          </cell>
          <cell r="H3606" t="str">
            <v>KR</v>
          </cell>
          <cell r="I3606">
            <v>43683</v>
          </cell>
          <cell r="J3606">
            <v>43816</v>
          </cell>
          <cell r="K3606">
            <v>43685</v>
          </cell>
          <cell r="L3606">
            <v>43745</v>
          </cell>
          <cell r="M3606">
            <v>196</v>
          </cell>
          <cell r="N3606">
            <v>-60000</v>
          </cell>
          <cell r="P3606" t="str">
            <v>2905100202</v>
          </cell>
          <cell r="Q3606" t="str">
            <v>8081508946</v>
          </cell>
          <cell r="R3606" t="str">
            <v>08638317749 DANIEL JOSE AREVALO HERRERA</v>
          </cell>
          <cell r="S3606" t="str">
            <v>863817011</v>
          </cell>
          <cell r="T3606" t="str">
            <v>1903332078</v>
          </cell>
          <cell r="U3606" t="str">
            <v>2000301742</v>
          </cell>
          <cell r="V3606" t="str">
            <v>2020</v>
          </cell>
          <cell r="W3606">
            <v>43941</v>
          </cell>
        </row>
        <row r="3607">
          <cell r="G3607">
            <v>30438304</v>
          </cell>
          <cell r="H3607" t="str">
            <v>KR</v>
          </cell>
          <cell r="I3607">
            <v>43683</v>
          </cell>
          <cell r="J3607">
            <v>43816</v>
          </cell>
          <cell r="K3607">
            <v>43685</v>
          </cell>
          <cell r="L3607">
            <v>43745</v>
          </cell>
          <cell r="M3607">
            <v>196</v>
          </cell>
          <cell r="N3607">
            <v>-60000</v>
          </cell>
          <cell r="P3607" t="str">
            <v>2905100202</v>
          </cell>
          <cell r="Q3607" t="str">
            <v>8081508946</v>
          </cell>
          <cell r="R3607" t="str">
            <v>08001402145 SOFIA  GOMEZ ROJAS</v>
          </cell>
          <cell r="S3607" t="str">
            <v>800117011</v>
          </cell>
          <cell r="T3607" t="str">
            <v>1903332076</v>
          </cell>
          <cell r="U3607" t="str">
            <v>2000301742</v>
          </cell>
          <cell r="V3607" t="str">
            <v>2020</v>
          </cell>
          <cell r="W3607">
            <v>43941</v>
          </cell>
        </row>
        <row r="3608">
          <cell r="G3608">
            <v>30438292</v>
          </cell>
          <cell r="H3608" t="str">
            <v>KR</v>
          </cell>
          <cell r="I3608">
            <v>43683</v>
          </cell>
          <cell r="J3608">
            <v>43816</v>
          </cell>
          <cell r="K3608">
            <v>43685</v>
          </cell>
          <cell r="L3608">
            <v>43745</v>
          </cell>
          <cell r="M3608">
            <v>196</v>
          </cell>
          <cell r="N3608">
            <v>-60000</v>
          </cell>
          <cell r="P3608" t="str">
            <v>2905100202</v>
          </cell>
          <cell r="Q3608" t="str">
            <v>8081508946</v>
          </cell>
          <cell r="R3608" t="str">
            <v>08001396784 SILVIA MARINA LOZANO CASTILLO</v>
          </cell>
          <cell r="S3608" t="str">
            <v>800117011</v>
          </cell>
          <cell r="T3608" t="str">
            <v>1903332073</v>
          </cell>
          <cell r="U3608" t="str">
            <v>2000301742</v>
          </cell>
          <cell r="V3608" t="str">
            <v>2020</v>
          </cell>
          <cell r="W3608">
            <v>43941</v>
          </cell>
        </row>
        <row r="3609">
          <cell r="G3609">
            <v>30438261</v>
          </cell>
          <cell r="H3609" t="str">
            <v>KR</v>
          </cell>
          <cell r="I3609">
            <v>43682</v>
          </cell>
          <cell r="J3609">
            <v>43878</v>
          </cell>
          <cell r="K3609">
            <v>43685</v>
          </cell>
          <cell r="L3609">
            <v>43745</v>
          </cell>
          <cell r="M3609">
            <v>196</v>
          </cell>
          <cell r="N3609">
            <v>-60000</v>
          </cell>
          <cell r="P3609" t="str">
            <v>2905100102</v>
          </cell>
          <cell r="Q3609" t="str">
            <v>8081508946</v>
          </cell>
          <cell r="R3609" t="str">
            <v>08001145314 JONATHAN JOSE BORRERO DONADO</v>
          </cell>
          <cell r="S3609" t="str">
            <v>800117011</v>
          </cell>
          <cell r="T3609" t="str">
            <v>1903331850</v>
          </cell>
          <cell r="U3609" t="str">
            <v>2000301742</v>
          </cell>
          <cell r="V3609" t="str">
            <v>2020</v>
          </cell>
          <cell r="W3609">
            <v>43941</v>
          </cell>
        </row>
        <row r="3610">
          <cell r="G3610">
            <v>30438259</v>
          </cell>
          <cell r="H3610" t="str">
            <v>KR</v>
          </cell>
          <cell r="I3610">
            <v>43682</v>
          </cell>
          <cell r="J3610">
            <v>43816</v>
          </cell>
          <cell r="K3610">
            <v>43685</v>
          </cell>
          <cell r="L3610">
            <v>43745</v>
          </cell>
          <cell r="M3610">
            <v>196</v>
          </cell>
          <cell r="N3610">
            <v>-60000</v>
          </cell>
          <cell r="P3610" t="str">
            <v>2905100202</v>
          </cell>
          <cell r="Q3610" t="str">
            <v>8081508946</v>
          </cell>
          <cell r="R3610" t="str">
            <v>08001168190 GILMA STELLA RODRIGUEZ MUNEVAR</v>
          </cell>
          <cell r="S3610" t="str">
            <v>800117011</v>
          </cell>
          <cell r="T3610" t="str">
            <v>1903331848</v>
          </cell>
          <cell r="U3610" t="str">
            <v>2000301742</v>
          </cell>
          <cell r="V3610" t="str">
            <v>2020</v>
          </cell>
          <cell r="W3610">
            <v>43941</v>
          </cell>
        </row>
        <row r="3611">
          <cell r="G3611">
            <v>30438225</v>
          </cell>
          <cell r="H3611" t="str">
            <v>KR</v>
          </cell>
          <cell r="I3611">
            <v>43682</v>
          </cell>
          <cell r="J3611">
            <v>43878</v>
          </cell>
          <cell r="K3611">
            <v>43685</v>
          </cell>
          <cell r="L3611">
            <v>43745</v>
          </cell>
          <cell r="M3611">
            <v>196</v>
          </cell>
          <cell r="N3611">
            <v>-60000</v>
          </cell>
          <cell r="P3611" t="str">
            <v>2905100102</v>
          </cell>
          <cell r="Q3611" t="str">
            <v>8081508946</v>
          </cell>
          <cell r="R3611" t="str">
            <v>08758522121 RENZO YESID MANRIQUE LLANES</v>
          </cell>
          <cell r="S3611" t="str">
            <v>875817011</v>
          </cell>
          <cell r="T3611" t="str">
            <v>1903331845</v>
          </cell>
          <cell r="U3611" t="str">
            <v>2000301742</v>
          </cell>
          <cell r="V3611" t="str">
            <v>2020</v>
          </cell>
          <cell r="W3611">
            <v>43941</v>
          </cell>
        </row>
        <row r="3612">
          <cell r="G3612">
            <v>30438216</v>
          </cell>
          <cell r="H3612" t="str">
            <v>KR</v>
          </cell>
          <cell r="I3612">
            <v>43682</v>
          </cell>
          <cell r="J3612">
            <v>43816</v>
          </cell>
          <cell r="K3612">
            <v>43685</v>
          </cell>
          <cell r="L3612">
            <v>43745</v>
          </cell>
          <cell r="M3612">
            <v>196</v>
          </cell>
          <cell r="N3612">
            <v>-60000</v>
          </cell>
          <cell r="P3612" t="str">
            <v>2905100202</v>
          </cell>
          <cell r="Q3612" t="str">
            <v>8081508946</v>
          </cell>
          <cell r="R3612" t="str">
            <v>08001495230 ROSA ILMA VARGAS SIERRA</v>
          </cell>
          <cell r="S3612" t="str">
            <v>800117011</v>
          </cell>
          <cell r="T3612" t="str">
            <v>1903331835</v>
          </cell>
          <cell r="U3612" t="str">
            <v>2000301742</v>
          </cell>
          <cell r="V3612" t="str">
            <v>2020</v>
          </cell>
          <cell r="W3612">
            <v>43941</v>
          </cell>
        </row>
        <row r="3613">
          <cell r="G3613">
            <v>30438234</v>
          </cell>
          <cell r="H3613" t="str">
            <v>KR</v>
          </cell>
          <cell r="I3613">
            <v>43682</v>
          </cell>
          <cell r="J3613">
            <v>43816</v>
          </cell>
          <cell r="K3613">
            <v>43685</v>
          </cell>
          <cell r="L3613">
            <v>43745</v>
          </cell>
          <cell r="M3613">
            <v>196</v>
          </cell>
          <cell r="N3613">
            <v>-60000</v>
          </cell>
          <cell r="P3613" t="str">
            <v>2905100202</v>
          </cell>
          <cell r="Q3613" t="str">
            <v>8081550004</v>
          </cell>
          <cell r="R3613" t="str">
            <v>68001197522 BUENAVENTURA  TOLOSA SANTANDER</v>
          </cell>
          <cell r="S3613" t="str">
            <v>875817011</v>
          </cell>
          <cell r="T3613" t="str">
            <v>1903331817</v>
          </cell>
          <cell r="U3613" t="str">
            <v>2000301742</v>
          </cell>
          <cell r="V3613" t="str">
            <v>2020</v>
          </cell>
          <cell r="W3613">
            <v>43941</v>
          </cell>
        </row>
        <row r="3614">
          <cell r="G3614">
            <v>30437971</v>
          </cell>
          <cell r="H3614" t="str">
            <v>KR</v>
          </cell>
          <cell r="I3614">
            <v>43677</v>
          </cell>
          <cell r="J3614">
            <v>43816</v>
          </cell>
          <cell r="K3614">
            <v>43685</v>
          </cell>
          <cell r="L3614">
            <v>43745</v>
          </cell>
          <cell r="M3614">
            <v>196</v>
          </cell>
          <cell r="N3614">
            <v>-94050</v>
          </cell>
          <cell r="P3614" t="str">
            <v>2905100202</v>
          </cell>
          <cell r="Q3614" t="str">
            <v>8081525750</v>
          </cell>
          <cell r="R3614" t="str">
            <v>08078347250 ALEXIS LUZ VELILLA JIMENEZ</v>
          </cell>
          <cell r="S3614" t="str">
            <v>875817011</v>
          </cell>
          <cell r="T3614" t="str">
            <v>1903331792</v>
          </cell>
          <cell r="U3614" t="str">
            <v>2000301742</v>
          </cell>
          <cell r="V3614" t="str">
            <v>2020</v>
          </cell>
          <cell r="W3614">
            <v>43941</v>
          </cell>
        </row>
        <row r="3615">
          <cell r="G3615">
            <v>30437962</v>
          </cell>
          <cell r="H3615" t="str">
            <v>KR</v>
          </cell>
          <cell r="I3615">
            <v>43677</v>
          </cell>
          <cell r="J3615">
            <v>43816</v>
          </cell>
          <cell r="K3615">
            <v>43685</v>
          </cell>
          <cell r="L3615">
            <v>43745</v>
          </cell>
          <cell r="M3615">
            <v>196</v>
          </cell>
          <cell r="N3615">
            <v>-322835</v>
          </cell>
          <cell r="P3615" t="str">
            <v>2905100202</v>
          </cell>
          <cell r="Q3615" t="str">
            <v>8081525750</v>
          </cell>
          <cell r="R3615" t="str">
            <v>08001111819 JAIR ROBERTO CATAÑO RODRIGUEZ</v>
          </cell>
          <cell r="S3615" t="str">
            <v>800117011</v>
          </cell>
          <cell r="T3615" t="str">
            <v>1903331785</v>
          </cell>
          <cell r="U3615" t="str">
            <v>2000301742</v>
          </cell>
          <cell r="V3615" t="str">
            <v>2020</v>
          </cell>
          <cell r="W3615">
            <v>43941</v>
          </cell>
        </row>
        <row r="3616">
          <cell r="G3616">
            <v>30437269</v>
          </cell>
          <cell r="H3616" t="str">
            <v>KR</v>
          </cell>
          <cell r="I3616">
            <v>43668</v>
          </cell>
          <cell r="J3616">
            <v>43816</v>
          </cell>
          <cell r="K3616">
            <v>43685</v>
          </cell>
          <cell r="L3616">
            <v>43745</v>
          </cell>
          <cell r="M3616">
            <v>196</v>
          </cell>
          <cell r="N3616">
            <v>-510729</v>
          </cell>
          <cell r="P3616" t="str">
            <v>2905100202</v>
          </cell>
          <cell r="Q3616" t="str">
            <v>8081525750</v>
          </cell>
          <cell r="R3616" t="str">
            <v>08001111819 JAIR ROBERTO CATAÑO RODRIGUEZ</v>
          </cell>
          <cell r="S3616" t="str">
            <v>800117011</v>
          </cell>
          <cell r="T3616" t="str">
            <v>1903331777</v>
          </cell>
          <cell r="U3616" t="str">
            <v>2000301742</v>
          </cell>
          <cell r="V3616" t="str">
            <v>2020</v>
          </cell>
          <cell r="W3616">
            <v>43941</v>
          </cell>
        </row>
        <row r="3617">
          <cell r="G3617">
            <v>30436686</v>
          </cell>
          <cell r="H3617" t="str">
            <v>KR</v>
          </cell>
          <cell r="I3617">
            <v>43659</v>
          </cell>
          <cell r="J3617">
            <v>43800</v>
          </cell>
          <cell r="K3617">
            <v>43683</v>
          </cell>
          <cell r="L3617">
            <v>43743</v>
          </cell>
          <cell r="M3617">
            <v>215</v>
          </cell>
          <cell r="N3617">
            <v>-609823</v>
          </cell>
          <cell r="P3617" t="str">
            <v>2905100202</v>
          </cell>
          <cell r="Q3617" t="str">
            <v>8060954470</v>
          </cell>
          <cell r="R3617" t="str">
            <v>05250249672 JUAN CARLOS OSPINO ROMERO</v>
          </cell>
          <cell r="S3617" t="str">
            <v>525017011</v>
          </cell>
          <cell r="T3617" t="str">
            <v>1903330622</v>
          </cell>
          <cell r="U3617" t="str">
            <v>2000317972</v>
          </cell>
          <cell r="V3617" t="str">
            <v>2020</v>
          </cell>
          <cell r="W3617">
            <v>43958</v>
          </cell>
        </row>
        <row r="3618">
          <cell r="G3618">
            <v>30438366</v>
          </cell>
          <cell r="H3618" t="str">
            <v>KR</v>
          </cell>
          <cell r="I3618">
            <v>43683</v>
          </cell>
          <cell r="J3618">
            <v>43816</v>
          </cell>
          <cell r="K3618">
            <v>43685</v>
          </cell>
          <cell r="L3618">
            <v>43745</v>
          </cell>
          <cell r="M3618">
            <v>196</v>
          </cell>
          <cell r="N3618">
            <v>-60000</v>
          </cell>
          <cell r="P3618" t="str">
            <v>2905100202</v>
          </cell>
          <cell r="Q3618" t="str">
            <v>8081554910</v>
          </cell>
          <cell r="R3618" t="str">
            <v>08001210790 JEAN CARLOS CHARRIS ALVAREZ</v>
          </cell>
          <cell r="S3618" t="str">
            <v>800117011</v>
          </cell>
          <cell r="T3618" t="str">
            <v>1903329681</v>
          </cell>
          <cell r="U3618" t="str">
            <v>2000301742</v>
          </cell>
          <cell r="V3618" t="str">
            <v>2020</v>
          </cell>
          <cell r="W3618">
            <v>43941</v>
          </cell>
        </row>
        <row r="3619">
          <cell r="G3619">
            <v>30438365</v>
          </cell>
          <cell r="H3619" t="str">
            <v>KR</v>
          </cell>
          <cell r="I3619">
            <v>43683</v>
          </cell>
          <cell r="J3619">
            <v>43816</v>
          </cell>
          <cell r="K3619">
            <v>43685</v>
          </cell>
          <cell r="L3619">
            <v>43745</v>
          </cell>
          <cell r="M3619">
            <v>196</v>
          </cell>
          <cell r="N3619">
            <v>-60000</v>
          </cell>
          <cell r="P3619" t="str">
            <v>2905100202</v>
          </cell>
          <cell r="Q3619" t="str">
            <v>8081554910</v>
          </cell>
          <cell r="R3619" t="str">
            <v>08001373077 SORAYA HELENA LINERO MOLINA</v>
          </cell>
          <cell r="S3619" t="str">
            <v>800117011</v>
          </cell>
          <cell r="T3619" t="str">
            <v>1903329623</v>
          </cell>
          <cell r="U3619" t="str">
            <v>2000301742</v>
          </cell>
          <cell r="V3619" t="str">
            <v>2020</v>
          </cell>
          <cell r="W3619">
            <v>43941</v>
          </cell>
        </row>
        <row r="3620">
          <cell r="G3620">
            <v>30435979</v>
          </cell>
          <cell r="H3620" t="str">
            <v>KR</v>
          </cell>
          <cell r="I3620">
            <v>43651</v>
          </cell>
          <cell r="J3620">
            <v>43800</v>
          </cell>
          <cell r="K3620">
            <v>43683</v>
          </cell>
          <cell r="L3620">
            <v>43743</v>
          </cell>
          <cell r="M3620">
            <v>215</v>
          </cell>
          <cell r="N3620">
            <v>-1844835</v>
          </cell>
          <cell r="P3620" t="str">
            <v>2905100202</v>
          </cell>
          <cell r="Q3620" t="str">
            <v>8060957443</v>
          </cell>
          <cell r="R3620" t="str">
            <v>05154489505 JARLES SHAIDER PAREJO PALMA</v>
          </cell>
          <cell r="S3620" t="str">
            <v>515417011</v>
          </cell>
          <cell r="T3620" t="str">
            <v>1903317924</v>
          </cell>
          <cell r="U3620" t="str">
            <v>2000317972</v>
          </cell>
          <cell r="V3620" t="str">
            <v>2020</v>
          </cell>
          <cell r="W3620">
            <v>43958</v>
          </cell>
        </row>
        <row r="3621">
          <cell r="G3621">
            <v>30438080</v>
          </cell>
          <cell r="H3621" t="str">
            <v>KR</v>
          </cell>
          <cell r="I3621">
            <v>43738</v>
          </cell>
          <cell r="J3621">
            <v>43738</v>
          </cell>
          <cell r="K3621">
            <v>43686</v>
          </cell>
          <cell r="L3621">
            <v>43746</v>
          </cell>
          <cell r="M3621">
            <v>-8</v>
          </cell>
          <cell r="N3621">
            <v>-138678000</v>
          </cell>
          <cell r="P3621" t="str">
            <v>2905100201</v>
          </cell>
          <cell r="Q3621" t="str">
            <v>8091220900</v>
          </cell>
          <cell r="R3621" t="str">
            <v>ABONO SERVICIO DE SALUD/CO47001900002780143/JUL19</v>
          </cell>
          <cell r="S3621" t="str">
            <v>4700100000</v>
          </cell>
          <cell r="T3621" t="str">
            <v>1903312143</v>
          </cell>
          <cell r="U3621" t="str">
            <v>2000199419</v>
          </cell>
          <cell r="V3621" t="str">
            <v>2019</v>
          </cell>
          <cell r="W3621">
            <v>43738</v>
          </cell>
        </row>
        <row r="3622">
          <cell r="G3622">
            <v>30438080</v>
          </cell>
          <cell r="H3622" t="str">
            <v>KR</v>
          </cell>
          <cell r="I3622">
            <v>43738</v>
          </cell>
          <cell r="J3622">
            <v>43738</v>
          </cell>
          <cell r="K3622">
            <v>43686</v>
          </cell>
          <cell r="L3622">
            <v>43746</v>
          </cell>
          <cell r="M3622">
            <v>233</v>
          </cell>
          <cell r="N3622">
            <v>-7093013</v>
          </cell>
          <cell r="P3622" t="str">
            <v>2905100201</v>
          </cell>
          <cell r="Q3622" t="str">
            <v>8091220900</v>
          </cell>
          <cell r="R3622" t="str">
            <v>SALDO SERVICIO DE SALUD/CO47001900002780143/JUL19</v>
          </cell>
          <cell r="S3622" t="str">
            <v>4700100000</v>
          </cell>
          <cell r="T3622" t="str">
            <v>1903116761</v>
          </cell>
          <cell r="U3622" t="str">
            <v>2000324495</v>
          </cell>
          <cell r="V3622" t="str">
            <v>2020</v>
          </cell>
          <cell r="W3622">
            <v>43979</v>
          </cell>
        </row>
        <row r="3623">
          <cell r="G3623">
            <v>30438080</v>
          </cell>
          <cell r="H3623" t="str">
            <v>KR</v>
          </cell>
          <cell r="I3623">
            <v>43738</v>
          </cell>
          <cell r="J3623">
            <v>43738</v>
          </cell>
          <cell r="K3623">
            <v>43738</v>
          </cell>
          <cell r="L3623">
            <v>43738</v>
          </cell>
          <cell r="M3623">
            <v>0</v>
          </cell>
          <cell r="N3623">
            <v>145771013</v>
          </cell>
          <cell r="P3623" t="str">
            <v>2905100201</v>
          </cell>
          <cell r="Q3623" t="str">
            <v>20190930</v>
          </cell>
          <cell r="R3623" t="str">
            <v>ABONO SERVICIO DE SALUD/CO47001900002780143/JUL19</v>
          </cell>
          <cell r="S3623" t="str">
            <v>4700100000</v>
          </cell>
          <cell r="T3623" t="str">
            <v>1903312143</v>
          </cell>
          <cell r="U3623" t="str">
            <v>1903312143</v>
          </cell>
          <cell r="V3623" t="str">
            <v>2019</v>
          </cell>
          <cell r="W3623">
            <v>43738</v>
          </cell>
        </row>
        <row r="3624">
          <cell r="G3624">
            <v>30439869</v>
          </cell>
          <cell r="H3624" t="str">
            <v>KR</v>
          </cell>
          <cell r="I3624">
            <v>43717</v>
          </cell>
          <cell r="J3624">
            <v>43768</v>
          </cell>
          <cell r="K3624">
            <v>43717</v>
          </cell>
          <cell r="L3624">
            <v>43777</v>
          </cell>
          <cell r="M3624">
            <v>-8</v>
          </cell>
          <cell r="N3624">
            <v>-144707293</v>
          </cell>
          <cell r="P3624" t="str">
            <v>2905100201</v>
          </cell>
          <cell r="Q3624" t="str">
            <v>9091059159</v>
          </cell>
          <cell r="R3624" t="str">
            <v>SERVICIOS DE SALUD/CO47001900002780143/AGO2019/MIA</v>
          </cell>
          <cell r="S3624" t="str">
            <v>4700100000</v>
          </cell>
          <cell r="T3624" t="str">
            <v>1903296100</v>
          </cell>
          <cell r="U3624" t="str">
            <v>1903514744</v>
          </cell>
          <cell r="V3624" t="str">
            <v>2019</v>
          </cell>
          <cell r="W3624">
            <v>43769</v>
          </cell>
        </row>
        <row r="3625">
          <cell r="G3625">
            <v>30433272</v>
          </cell>
          <cell r="H3625" t="str">
            <v>KR</v>
          </cell>
          <cell r="I3625">
            <v>43621</v>
          </cell>
          <cell r="J3625">
            <v>43801</v>
          </cell>
          <cell r="K3625">
            <v>43678</v>
          </cell>
          <cell r="L3625">
            <v>43738</v>
          </cell>
          <cell r="M3625">
            <v>203</v>
          </cell>
          <cell r="N3625">
            <v>-14386</v>
          </cell>
          <cell r="P3625" t="str">
            <v>2905100202</v>
          </cell>
          <cell r="Q3625" t="str">
            <v>8011634323</v>
          </cell>
          <cell r="R3625" t="str">
            <v>08001374928 ANA GREGORIA MELENDEZ FERNANDEZ</v>
          </cell>
          <cell r="S3625" t="str">
            <v>800117011</v>
          </cell>
          <cell r="T3625" t="str">
            <v>1903287779</v>
          </cell>
          <cell r="U3625" t="str">
            <v>2000301742</v>
          </cell>
          <cell r="V3625" t="str">
            <v>2020</v>
          </cell>
          <cell r="W3625">
            <v>43941</v>
          </cell>
        </row>
        <row r="3626">
          <cell r="G3626">
            <v>30433271</v>
          </cell>
          <cell r="H3626" t="str">
            <v>KR</v>
          </cell>
          <cell r="I3626">
            <v>43621</v>
          </cell>
          <cell r="J3626">
            <v>43801</v>
          </cell>
          <cell r="K3626">
            <v>43678</v>
          </cell>
          <cell r="L3626">
            <v>43738</v>
          </cell>
          <cell r="M3626">
            <v>203</v>
          </cell>
          <cell r="N3626">
            <v>-14386</v>
          </cell>
          <cell r="P3626" t="str">
            <v>2905100202</v>
          </cell>
          <cell r="Q3626" t="str">
            <v>8011634323</v>
          </cell>
          <cell r="R3626" t="str">
            <v>08001498965 MILAGROS ANDREA PASTRANA NAVARRO</v>
          </cell>
          <cell r="S3626" t="str">
            <v>800117011</v>
          </cell>
          <cell r="T3626" t="str">
            <v>1903287775</v>
          </cell>
          <cell r="U3626" t="str">
            <v>2000301742</v>
          </cell>
          <cell r="V3626" t="str">
            <v>2020</v>
          </cell>
          <cell r="W3626">
            <v>43941</v>
          </cell>
        </row>
        <row r="3627">
          <cell r="G3627">
            <v>30433254</v>
          </cell>
          <cell r="H3627" t="str">
            <v>KR</v>
          </cell>
          <cell r="I3627">
            <v>43621</v>
          </cell>
          <cell r="J3627">
            <v>43801</v>
          </cell>
          <cell r="K3627">
            <v>43678</v>
          </cell>
          <cell r="L3627">
            <v>43738</v>
          </cell>
          <cell r="M3627">
            <v>203</v>
          </cell>
          <cell r="N3627">
            <v>-14386</v>
          </cell>
          <cell r="P3627" t="str">
            <v>2905100202</v>
          </cell>
          <cell r="Q3627" t="str">
            <v>8011634323</v>
          </cell>
          <cell r="R3627" t="str">
            <v>08001396341 CARMEN ALICIA ROA MU¥OZ</v>
          </cell>
          <cell r="S3627" t="str">
            <v>800117011</v>
          </cell>
          <cell r="T3627" t="str">
            <v>1903287768</v>
          </cell>
          <cell r="U3627" t="str">
            <v>2000301742</v>
          </cell>
          <cell r="V3627" t="str">
            <v>2020</v>
          </cell>
          <cell r="W3627">
            <v>43941</v>
          </cell>
        </row>
        <row r="3628">
          <cell r="G3628">
            <v>30433216</v>
          </cell>
          <cell r="H3628" t="str">
            <v>KR</v>
          </cell>
          <cell r="I3628">
            <v>43621</v>
          </cell>
          <cell r="J3628">
            <v>43801</v>
          </cell>
          <cell r="K3628">
            <v>43678</v>
          </cell>
          <cell r="L3628">
            <v>43738</v>
          </cell>
          <cell r="M3628">
            <v>203</v>
          </cell>
          <cell r="N3628">
            <v>-44474</v>
          </cell>
          <cell r="P3628" t="str">
            <v>2905100202</v>
          </cell>
          <cell r="Q3628" t="str">
            <v>8011634323</v>
          </cell>
          <cell r="R3628" t="str">
            <v>08001374928 ANA GREGORIA MELENDEZ FERNANDEZ</v>
          </cell>
          <cell r="S3628" t="str">
            <v>800117011</v>
          </cell>
          <cell r="T3628" t="str">
            <v>1903287761</v>
          </cell>
          <cell r="U3628" t="str">
            <v>2000301742</v>
          </cell>
          <cell r="V3628" t="str">
            <v>2020</v>
          </cell>
          <cell r="W3628">
            <v>43941</v>
          </cell>
        </row>
        <row r="3629">
          <cell r="G3629">
            <v>30433084</v>
          </cell>
          <cell r="H3629" t="str">
            <v>KR</v>
          </cell>
          <cell r="I3629">
            <v>43620</v>
          </cell>
          <cell r="J3629">
            <v>43801</v>
          </cell>
          <cell r="K3629">
            <v>43678</v>
          </cell>
          <cell r="L3629">
            <v>43738</v>
          </cell>
          <cell r="M3629">
            <v>203</v>
          </cell>
          <cell r="N3629">
            <v>-60000</v>
          </cell>
          <cell r="P3629" t="str">
            <v>2905100202</v>
          </cell>
          <cell r="Q3629" t="str">
            <v>8011634323</v>
          </cell>
          <cell r="R3629" t="str">
            <v>08436531012 MAURA ISABEL ORTIZ MAZA</v>
          </cell>
          <cell r="S3629" t="str">
            <v>843617011</v>
          </cell>
          <cell r="T3629" t="str">
            <v>1903287751</v>
          </cell>
          <cell r="U3629" t="str">
            <v>2000301742</v>
          </cell>
          <cell r="V3629" t="str">
            <v>2020</v>
          </cell>
          <cell r="W3629">
            <v>43941</v>
          </cell>
        </row>
        <row r="3630">
          <cell r="G3630">
            <v>30426239</v>
          </cell>
          <cell r="H3630" t="str">
            <v>KR</v>
          </cell>
          <cell r="I3630">
            <v>43532</v>
          </cell>
          <cell r="J3630">
            <v>43801</v>
          </cell>
          <cell r="K3630">
            <v>43678</v>
          </cell>
          <cell r="L3630">
            <v>43738</v>
          </cell>
          <cell r="M3630">
            <v>203</v>
          </cell>
          <cell r="N3630">
            <v>-480994</v>
          </cell>
          <cell r="P3630" t="str">
            <v>2905100202</v>
          </cell>
          <cell r="Q3630" t="str">
            <v>8011634323</v>
          </cell>
          <cell r="R3630" t="str">
            <v>08433406966 JESUS EDUARDO RAMIREZ AHUMADA</v>
          </cell>
          <cell r="S3630" t="str">
            <v>843317011</v>
          </cell>
          <cell r="T3630" t="str">
            <v>1903287726</v>
          </cell>
          <cell r="U3630" t="str">
            <v>2000301742</v>
          </cell>
          <cell r="V3630" t="str">
            <v>2020</v>
          </cell>
          <cell r="W3630">
            <v>43941</v>
          </cell>
        </row>
        <row r="3631">
          <cell r="G3631">
            <v>30424859</v>
          </cell>
          <cell r="H3631" t="str">
            <v>KR</v>
          </cell>
          <cell r="I3631">
            <v>43514</v>
          </cell>
          <cell r="J3631">
            <v>43801</v>
          </cell>
          <cell r="K3631">
            <v>43678</v>
          </cell>
          <cell r="L3631">
            <v>43738</v>
          </cell>
          <cell r="M3631">
            <v>203</v>
          </cell>
          <cell r="N3631">
            <v>-22145</v>
          </cell>
          <cell r="P3631" t="str">
            <v>2905100202</v>
          </cell>
          <cell r="Q3631" t="str">
            <v>8011634323</v>
          </cell>
          <cell r="R3631" t="str">
            <v>08001499794 HECTOR RAFAEL GUZMAN GOMEZ</v>
          </cell>
          <cell r="S3631" t="str">
            <v>800117011</v>
          </cell>
          <cell r="T3631" t="str">
            <v>1903287717</v>
          </cell>
          <cell r="U3631" t="str">
            <v>2000301742</v>
          </cell>
          <cell r="V3631" t="str">
            <v>2020</v>
          </cell>
          <cell r="W3631">
            <v>43941</v>
          </cell>
        </row>
        <row r="3632">
          <cell r="G3632">
            <v>30424832</v>
          </cell>
          <cell r="H3632" t="str">
            <v>KR</v>
          </cell>
          <cell r="I3632">
            <v>43512</v>
          </cell>
          <cell r="J3632">
            <v>43801</v>
          </cell>
          <cell r="K3632">
            <v>43678</v>
          </cell>
          <cell r="L3632">
            <v>43738</v>
          </cell>
          <cell r="M3632">
            <v>203</v>
          </cell>
          <cell r="N3632">
            <v>-41462</v>
          </cell>
          <cell r="P3632" t="str">
            <v>2905100202</v>
          </cell>
          <cell r="Q3632" t="str">
            <v>8011634323</v>
          </cell>
          <cell r="R3632" t="str">
            <v>08001150103 LUISA FERNANDA RUIZ LUCAS</v>
          </cell>
          <cell r="S3632" t="str">
            <v>800117011</v>
          </cell>
          <cell r="T3632" t="str">
            <v>1903287707</v>
          </cell>
          <cell r="U3632" t="str">
            <v>2000301742</v>
          </cell>
          <cell r="V3632" t="str">
            <v>2020</v>
          </cell>
          <cell r="W3632">
            <v>43941</v>
          </cell>
        </row>
        <row r="3633">
          <cell r="G3633">
            <v>30424394</v>
          </cell>
          <cell r="H3633" t="str">
            <v>KR</v>
          </cell>
          <cell r="I3633">
            <v>43508</v>
          </cell>
          <cell r="J3633">
            <v>43801</v>
          </cell>
          <cell r="K3633">
            <v>43678</v>
          </cell>
          <cell r="L3633">
            <v>43738</v>
          </cell>
          <cell r="M3633">
            <v>203</v>
          </cell>
          <cell r="N3633">
            <v>-60000</v>
          </cell>
          <cell r="P3633" t="str">
            <v>2905100202</v>
          </cell>
          <cell r="Q3633" t="str">
            <v>8011634323</v>
          </cell>
          <cell r="R3633" t="str">
            <v>08001348904 ENSON SAUL MAYORAL DE MOYA</v>
          </cell>
          <cell r="S3633" t="str">
            <v>800117011</v>
          </cell>
          <cell r="T3633" t="str">
            <v>1903287694</v>
          </cell>
          <cell r="U3633" t="str">
            <v>2000301742</v>
          </cell>
          <cell r="V3633" t="str">
            <v>2020</v>
          </cell>
          <cell r="W3633">
            <v>43941</v>
          </cell>
        </row>
        <row r="3634">
          <cell r="G3634">
            <v>30419458</v>
          </cell>
          <cell r="H3634" t="str">
            <v>KR</v>
          </cell>
          <cell r="I3634">
            <v>43496</v>
          </cell>
          <cell r="J3634">
            <v>43801</v>
          </cell>
          <cell r="K3634">
            <v>43678</v>
          </cell>
          <cell r="L3634">
            <v>43738</v>
          </cell>
          <cell r="M3634">
            <v>203</v>
          </cell>
          <cell r="N3634">
            <v>-60000</v>
          </cell>
          <cell r="P3634" t="str">
            <v>2905100202</v>
          </cell>
          <cell r="Q3634" t="str">
            <v>8011634323</v>
          </cell>
          <cell r="R3634" t="str">
            <v>08001245439 OMAIRA  MARULANDA GARCES</v>
          </cell>
          <cell r="S3634" t="str">
            <v>800117011</v>
          </cell>
          <cell r="T3634" t="str">
            <v>1903287681</v>
          </cell>
          <cell r="U3634" t="str">
            <v>2000301742</v>
          </cell>
          <cell r="V3634" t="str">
            <v>2020</v>
          </cell>
          <cell r="W3634">
            <v>43941</v>
          </cell>
        </row>
        <row r="3635">
          <cell r="G3635">
            <v>30419924</v>
          </cell>
          <cell r="H3635" t="str">
            <v>KR</v>
          </cell>
          <cell r="I3635">
            <v>43467</v>
          </cell>
          <cell r="J3635">
            <v>43801</v>
          </cell>
          <cell r="K3635">
            <v>43678</v>
          </cell>
          <cell r="L3635">
            <v>43738</v>
          </cell>
          <cell r="M3635">
            <v>203</v>
          </cell>
          <cell r="N3635">
            <v>-330000</v>
          </cell>
          <cell r="P3635" t="str">
            <v>2905100202</v>
          </cell>
          <cell r="Q3635" t="str">
            <v>8011634323</v>
          </cell>
          <cell r="R3635" t="str">
            <v>08433157555 ANGEL MARIA MUÑOZ MOLINA</v>
          </cell>
          <cell r="S3635" t="str">
            <v>843317011</v>
          </cell>
          <cell r="T3635" t="str">
            <v>1903287670</v>
          </cell>
          <cell r="U3635" t="str">
            <v>2000301742</v>
          </cell>
          <cell r="V3635" t="str">
            <v>2020</v>
          </cell>
          <cell r="W3635">
            <v>43941</v>
          </cell>
        </row>
        <row r="3636">
          <cell r="G3636">
            <v>30423458</v>
          </cell>
          <cell r="H3636" t="str">
            <v>KR</v>
          </cell>
          <cell r="I3636">
            <v>43434</v>
          </cell>
          <cell r="J3636">
            <v>43801</v>
          </cell>
          <cell r="K3636">
            <v>43678</v>
          </cell>
          <cell r="L3636">
            <v>43738</v>
          </cell>
          <cell r="M3636">
            <v>203</v>
          </cell>
          <cell r="N3636">
            <v>-60000</v>
          </cell>
          <cell r="P3636" t="str">
            <v>2905100202</v>
          </cell>
          <cell r="Q3636" t="str">
            <v>8011634323</v>
          </cell>
          <cell r="R3636" t="str">
            <v>08078406678 ESTER  ORTEGA DE REDONDO</v>
          </cell>
          <cell r="S3636" t="str">
            <v>807817011</v>
          </cell>
          <cell r="T3636" t="str">
            <v>1903287652</v>
          </cell>
          <cell r="U3636" t="str">
            <v>2000301742</v>
          </cell>
          <cell r="V3636" t="str">
            <v>2020</v>
          </cell>
          <cell r="W3636">
            <v>43941</v>
          </cell>
        </row>
        <row r="3637">
          <cell r="G3637">
            <v>30419391</v>
          </cell>
          <cell r="H3637" t="str">
            <v>KR</v>
          </cell>
          <cell r="I3637">
            <v>43433</v>
          </cell>
          <cell r="J3637">
            <v>43801</v>
          </cell>
          <cell r="K3637">
            <v>43678</v>
          </cell>
          <cell r="L3637">
            <v>43738</v>
          </cell>
          <cell r="M3637">
            <v>203</v>
          </cell>
          <cell r="N3637">
            <v>-60000</v>
          </cell>
          <cell r="P3637" t="str">
            <v>2905100202</v>
          </cell>
          <cell r="Q3637" t="str">
            <v>8011634323</v>
          </cell>
          <cell r="R3637" t="str">
            <v>08001405355 BERTA ISABEL ARRIETA GORDON</v>
          </cell>
          <cell r="S3637" t="str">
            <v>800117011</v>
          </cell>
          <cell r="T3637" t="str">
            <v>1903287516</v>
          </cell>
          <cell r="U3637" t="str">
            <v>2000301742</v>
          </cell>
          <cell r="V3637" t="str">
            <v>2020</v>
          </cell>
          <cell r="W3637">
            <v>43941</v>
          </cell>
        </row>
        <row r="3638">
          <cell r="G3638">
            <v>30419130</v>
          </cell>
          <cell r="H3638" t="str">
            <v>KR</v>
          </cell>
          <cell r="I3638">
            <v>43431</v>
          </cell>
          <cell r="J3638">
            <v>43801</v>
          </cell>
          <cell r="K3638">
            <v>43678</v>
          </cell>
          <cell r="L3638">
            <v>43738</v>
          </cell>
          <cell r="M3638">
            <v>203</v>
          </cell>
          <cell r="N3638">
            <v>-60000</v>
          </cell>
          <cell r="P3638" t="str">
            <v>2905100202</v>
          </cell>
          <cell r="Q3638" t="str">
            <v>8011634323</v>
          </cell>
          <cell r="R3638" t="str">
            <v>08001497572 JESUA BENEDITT ANTEQUERA RODRIGUEZ</v>
          </cell>
          <cell r="S3638" t="str">
            <v>800117011</v>
          </cell>
          <cell r="T3638" t="str">
            <v>1903287506</v>
          </cell>
          <cell r="U3638" t="str">
            <v>2000301742</v>
          </cell>
          <cell r="V3638" t="str">
            <v>2020</v>
          </cell>
          <cell r="W3638">
            <v>43941</v>
          </cell>
        </row>
        <row r="3639">
          <cell r="G3639">
            <v>30419039</v>
          </cell>
          <cell r="H3639" t="str">
            <v>KR</v>
          </cell>
          <cell r="I3639">
            <v>43430</v>
          </cell>
          <cell r="J3639">
            <v>43801</v>
          </cell>
          <cell r="K3639">
            <v>43678</v>
          </cell>
          <cell r="L3639">
            <v>43738</v>
          </cell>
          <cell r="M3639">
            <v>203</v>
          </cell>
          <cell r="N3639">
            <v>-60000</v>
          </cell>
          <cell r="P3639" t="str">
            <v>2905100202</v>
          </cell>
          <cell r="Q3639" t="str">
            <v>8011634323</v>
          </cell>
          <cell r="R3639" t="str">
            <v>08685461155 OSIRIS DOLORES MEJIA HERRERA</v>
          </cell>
          <cell r="S3639" t="str">
            <v>868517011</v>
          </cell>
          <cell r="T3639" t="str">
            <v>1903287499</v>
          </cell>
          <cell r="U3639" t="str">
            <v>2000301742</v>
          </cell>
          <cell r="V3639" t="str">
            <v>2020</v>
          </cell>
          <cell r="W3639">
            <v>43941</v>
          </cell>
        </row>
        <row r="3640">
          <cell r="G3640">
            <v>30419011</v>
          </cell>
          <cell r="H3640" t="str">
            <v>KR</v>
          </cell>
          <cell r="I3640">
            <v>43430</v>
          </cell>
          <cell r="J3640">
            <v>43801</v>
          </cell>
          <cell r="K3640">
            <v>43678</v>
          </cell>
          <cell r="L3640">
            <v>43738</v>
          </cell>
          <cell r="M3640">
            <v>203</v>
          </cell>
          <cell r="N3640">
            <v>-60000</v>
          </cell>
          <cell r="P3640" t="str">
            <v>2905100202</v>
          </cell>
          <cell r="Q3640" t="str">
            <v>8011634323</v>
          </cell>
          <cell r="R3640" t="str">
            <v>08675038100 Victor Manuel Matute Carrillo</v>
          </cell>
          <cell r="S3640" t="str">
            <v>867517011</v>
          </cell>
          <cell r="T3640" t="str">
            <v>1903287494</v>
          </cell>
          <cell r="U3640" t="str">
            <v>2000301742</v>
          </cell>
          <cell r="V3640" t="str">
            <v>2020</v>
          </cell>
          <cell r="W3640">
            <v>43941</v>
          </cell>
        </row>
        <row r="3641">
          <cell r="G3641">
            <v>30418984</v>
          </cell>
          <cell r="H3641" t="str">
            <v>KR</v>
          </cell>
          <cell r="I3641">
            <v>43430</v>
          </cell>
          <cell r="J3641">
            <v>43801</v>
          </cell>
          <cell r="K3641">
            <v>43678</v>
          </cell>
          <cell r="L3641">
            <v>43738</v>
          </cell>
          <cell r="M3641">
            <v>203</v>
          </cell>
          <cell r="N3641">
            <v>-60000</v>
          </cell>
          <cell r="P3641" t="str">
            <v>2905100202</v>
          </cell>
          <cell r="Q3641" t="str">
            <v>8011634323</v>
          </cell>
          <cell r="R3641" t="str">
            <v>08001315943 MIRIAM DEL CARMEN CORDOBA HERRERA</v>
          </cell>
          <cell r="S3641" t="str">
            <v>800117011</v>
          </cell>
          <cell r="T3641" t="str">
            <v>1903287490</v>
          </cell>
          <cell r="U3641" t="str">
            <v>2000301742</v>
          </cell>
          <cell r="V3641" t="str">
            <v>2020</v>
          </cell>
          <cell r="W3641">
            <v>43941</v>
          </cell>
        </row>
        <row r="3642">
          <cell r="G3642">
            <v>30418923</v>
          </cell>
          <cell r="H3642" t="str">
            <v>KR</v>
          </cell>
          <cell r="I3642">
            <v>43428</v>
          </cell>
          <cell r="J3642">
            <v>43801</v>
          </cell>
          <cell r="K3642">
            <v>43678</v>
          </cell>
          <cell r="L3642">
            <v>43738</v>
          </cell>
          <cell r="M3642">
            <v>203</v>
          </cell>
          <cell r="N3642">
            <v>-60000</v>
          </cell>
          <cell r="P3642" t="str">
            <v>2905100202</v>
          </cell>
          <cell r="Q3642" t="str">
            <v>8011634323</v>
          </cell>
          <cell r="R3642" t="str">
            <v>08001105207 JUAN BAUTISTA PEREIRA SENIOR</v>
          </cell>
          <cell r="S3642" t="str">
            <v>800117011</v>
          </cell>
          <cell r="T3642" t="str">
            <v>1903287484</v>
          </cell>
          <cell r="U3642" t="str">
            <v>2000301742</v>
          </cell>
          <cell r="V3642" t="str">
            <v>2020</v>
          </cell>
          <cell r="W3642">
            <v>43941</v>
          </cell>
        </row>
        <row r="3643">
          <cell r="G3643">
            <v>30418839</v>
          </cell>
          <cell r="H3643" t="str">
            <v>KR</v>
          </cell>
          <cell r="I3643">
            <v>43427</v>
          </cell>
          <cell r="J3643">
            <v>43801</v>
          </cell>
          <cell r="K3643">
            <v>43678</v>
          </cell>
          <cell r="L3643">
            <v>43738</v>
          </cell>
          <cell r="M3643">
            <v>203</v>
          </cell>
          <cell r="N3643">
            <v>-60000</v>
          </cell>
          <cell r="P3643" t="str">
            <v>2905100202</v>
          </cell>
          <cell r="Q3643" t="str">
            <v>8011634323</v>
          </cell>
          <cell r="R3643" t="str">
            <v>08001028431 JULIA ESTHER BARRIOS DE SAGARRA</v>
          </cell>
          <cell r="S3643" t="str">
            <v>800117011</v>
          </cell>
          <cell r="T3643" t="str">
            <v>1903287477</v>
          </cell>
          <cell r="U3643" t="str">
            <v>2000301742</v>
          </cell>
          <cell r="V3643" t="str">
            <v>2020</v>
          </cell>
          <cell r="W3643">
            <v>43941</v>
          </cell>
        </row>
        <row r="3644">
          <cell r="G3644">
            <v>30418806</v>
          </cell>
          <cell r="H3644" t="str">
            <v>KR</v>
          </cell>
          <cell r="I3644">
            <v>43426</v>
          </cell>
          <cell r="J3644">
            <v>43801</v>
          </cell>
          <cell r="K3644">
            <v>43678</v>
          </cell>
          <cell r="L3644">
            <v>43738</v>
          </cell>
          <cell r="M3644">
            <v>203</v>
          </cell>
          <cell r="N3644">
            <v>-182503</v>
          </cell>
          <cell r="P3644" t="str">
            <v>2905100202</v>
          </cell>
          <cell r="Q3644" t="str">
            <v>8011634323</v>
          </cell>
          <cell r="R3644" t="str">
            <v>08001493707 CHARITH  ARIZA NUÑEZ</v>
          </cell>
          <cell r="S3644" t="str">
            <v>800117011</v>
          </cell>
          <cell r="T3644" t="str">
            <v>1903287468</v>
          </cell>
          <cell r="U3644" t="str">
            <v>2000301742</v>
          </cell>
          <cell r="V3644" t="str">
            <v>2020</v>
          </cell>
          <cell r="W3644">
            <v>43941</v>
          </cell>
        </row>
        <row r="3645">
          <cell r="G3645">
            <v>30418660</v>
          </cell>
          <cell r="H3645" t="str">
            <v>KR</v>
          </cell>
          <cell r="I3645">
            <v>43238</v>
          </cell>
          <cell r="J3645">
            <v>43771</v>
          </cell>
          <cell r="K3645">
            <v>43238</v>
          </cell>
          <cell r="L3645">
            <v>43298</v>
          </cell>
          <cell r="M3645">
            <v>521</v>
          </cell>
          <cell r="N3645">
            <v>-14386</v>
          </cell>
          <cell r="P3645" t="str">
            <v>2905100202</v>
          </cell>
          <cell r="Q3645" t="str">
            <v>8011634323</v>
          </cell>
          <cell r="R3645" t="str">
            <v>08001117217 ALVARO  GOEZ SIERRA</v>
          </cell>
          <cell r="S3645" t="str">
            <v>800117011</v>
          </cell>
          <cell r="T3645" t="str">
            <v>1903287462</v>
          </cell>
          <cell r="U3645" t="str">
            <v>2000261911</v>
          </cell>
          <cell r="V3645" t="str">
            <v>2019</v>
          </cell>
          <cell r="W3645">
            <v>43819</v>
          </cell>
        </row>
        <row r="3646">
          <cell r="G3646">
            <v>30418657</v>
          </cell>
          <cell r="H3646" t="str">
            <v>KR</v>
          </cell>
          <cell r="I3646">
            <v>43425</v>
          </cell>
          <cell r="J3646">
            <v>43801</v>
          </cell>
          <cell r="K3646">
            <v>43678</v>
          </cell>
          <cell r="L3646">
            <v>43738</v>
          </cell>
          <cell r="M3646">
            <v>203</v>
          </cell>
          <cell r="N3646">
            <v>-14386</v>
          </cell>
          <cell r="P3646" t="str">
            <v>2905100202</v>
          </cell>
          <cell r="Q3646" t="str">
            <v>8011634323</v>
          </cell>
          <cell r="R3646" t="str">
            <v>08433325435 JOSE ALEXANDER ARDILA MURILLO</v>
          </cell>
          <cell r="S3646" t="str">
            <v>843317011</v>
          </cell>
          <cell r="T3646" t="str">
            <v>1903287456</v>
          </cell>
          <cell r="U3646" t="str">
            <v>2000301742</v>
          </cell>
          <cell r="V3646" t="str">
            <v>2020</v>
          </cell>
          <cell r="W3646">
            <v>43941</v>
          </cell>
        </row>
        <row r="3647">
          <cell r="G3647">
            <v>30418654</v>
          </cell>
          <cell r="H3647" t="str">
            <v>KR</v>
          </cell>
          <cell r="I3647">
            <v>43425</v>
          </cell>
          <cell r="J3647">
            <v>43923</v>
          </cell>
          <cell r="K3647">
            <v>43678</v>
          </cell>
          <cell r="L3647">
            <v>43738</v>
          </cell>
          <cell r="M3647">
            <v>220</v>
          </cell>
          <cell r="N3647">
            <v>-14386</v>
          </cell>
          <cell r="P3647" t="str">
            <v>2905100203</v>
          </cell>
          <cell r="Q3647" t="str">
            <v>8011634323</v>
          </cell>
          <cell r="R3647" t="str">
            <v>4716103061801 RITA TERESA ARRIETA MENDOZA</v>
          </cell>
          <cell r="S3647" t="str">
            <v>4716117011</v>
          </cell>
          <cell r="T3647" t="str">
            <v>1903287448</v>
          </cell>
          <cell r="U3647" t="str">
            <v>2000317972</v>
          </cell>
          <cell r="V3647" t="str">
            <v>2020</v>
          </cell>
          <cell r="W3647">
            <v>43958</v>
          </cell>
        </row>
        <row r="3648">
          <cell r="G3648">
            <v>30418624</v>
          </cell>
          <cell r="H3648" t="str">
            <v>KR</v>
          </cell>
          <cell r="I3648">
            <v>43425</v>
          </cell>
          <cell r="J3648">
            <v>43801</v>
          </cell>
          <cell r="K3648">
            <v>43678</v>
          </cell>
          <cell r="L3648">
            <v>43738</v>
          </cell>
          <cell r="M3648">
            <v>203</v>
          </cell>
          <cell r="N3648">
            <v>-60000</v>
          </cell>
          <cell r="P3648" t="str">
            <v>2905100202</v>
          </cell>
          <cell r="Q3648" t="str">
            <v>8011634323</v>
          </cell>
          <cell r="R3648" t="str">
            <v>76001305130 ALVARO ANTONIO POLO JIMENEZ</v>
          </cell>
          <cell r="S3648" t="str">
            <v>800117011</v>
          </cell>
          <cell r="T3648" t="str">
            <v>1903287439</v>
          </cell>
          <cell r="U3648" t="str">
            <v>2000301742</v>
          </cell>
          <cell r="V3648" t="str">
            <v>2020</v>
          </cell>
          <cell r="W3648">
            <v>43941</v>
          </cell>
        </row>
        <row r="3649">
          <cell r="G3649">
            <v>30418460</v>
          </cell>
          <cell r="H3649" t="str">
            <v>KR</v>
          </cell>
          <cell r="I3649">
            <v>43423</v>
          </cell>
          <cell r="J3649">
            <v>43801</v>
          </cell>
          <cell r="K3649">
            <v>43678</v>
          </cell>
          <cell r="L3649">
            <v>43738</v>
          </cell>
          <cell r="M3649">
            <v>203</v>
          </cell>
          <cell r="N3649">
            <v>-60000</v>
          </cell>
          <cell r="P3649" t="str">
            <v>2905100202</v>
          </cell>
          <cell r="Q3649" t="str">
            <v>8011634323</v>
          </cell>
          <cell r="R3649" t="str">
            <v>68079268547 YESSICA LORENA MOTTA MOTTA</v>
          </cell>
          <cell r="S3649" t="str">
            <v>800117011</v>
          </cell>
          <cell r="T3649" t="str">
            <v>1903287431</v>
          </cell>
          <cell r="U3649" t="str">
            <v>2000301742</v>
          </cell>
          <cell r="V3649" t="str">
            <v>2020</v>
          </cell>
          <cell r="W3649">
            <v>43941</v>
          </cell>
        </row>
        <row r="3650">
          <cell r="G3650">
            <v>30418457</v>
          </cell>
          <cell r="H3650" t="str">
            <v>KR</v>
          </cell>
          <cell r="I3650">
            <v>43423</v>
          </cell>
          <cell r="J3650">
            <v>43801</v>
          </cell>
          <cell r="K3650">
            <v>43678</v>
          </cell>
          <cell r="L3650">
            <v>43738</v>
          </cell>
          <cell r="M3650">
            <v>203</v>
          </cell>
          <cell r="N3650">
            <v>-60000</v>
          </cell>
          <cell r="P3650" t="str">
            <v>2905100202</v>
          </cell>
          <cell r="Q3650" t="str">
            <v>8011634323</v>
          </cell>
          <cell r="R3650" t="str">
            <v>08001054889 ANA CAROLINA SILVERA BASTIDAS</v>
          </cell>
          <cell r="S3650" t="str">
            <v>800117011</v>
          </cell>
          <cell r="T3650" t="str">
            <v>1903287425</v>
          </cell>
          <cell r="U3650" t="str">
            <v>2000301742</v>
          </cell>
          <cell r="V3650" t="str">
            <v>2020</v>
          </cell>
          <cell r="W3650">
            <v>43941</v>
          </cell>
        </row>
        <row r="3651">
          <cell r="G3651">
            <v>30418296</v>
          </cell>
          <cell r="H3651" t="str">
            <v>KR</v>
          </cell>
          <cell r="I3651">
            <v>43420</v>
          </cell>
          <cell r="J3651">
            <v>43801</v>
          </cell>
          <cell r="K3651">
            <v>43678</v>
          </cell>
          <cell r="L3651">
            <v>43738</v>
          </cell>
          <cell r="M3651">
            <v>203</v>
          </cell>
          <cell r="N3651">
            <v>-60000</v>
          </cell>
          <cell r="P3651" t="str">
            <v>2905100202</v>
          </cell>
          <cell r="Q3651" t="str">
            <v>8011634323</v>
          </cell>
          <cell r="R3651" t="str">
            <v>08675317573 JHAN CARLOS SARMIENTO NIÑO</v>
          </cell>
          <cell r="S3651" t="str">
            <v>867517011</v>
          </cell>
          <cell r="T3651" t="str">
            <v>1903287418</v>
          </cell>
          <cell r="U3651" t="str">
            <v>2000301742</v>
          </cell>
          <cell r="V3651" t="str">
            <v>2020</v>
          </cell>
          <cell r="W3651">
            <v>43941</v>
          </cell>
        </row>
        <row r="3652">
          <cell r="G3652">
            <v>30418293</v>
          </cell>
          <cell r="H3652" t="str">
            <v>KR</v>
          </cell>
          <cell r="I3652">
            <v>43420</v>
          </cell>
          <cell r="J3652">
            <v>43801</v>
          </cell>
          <cell r="K3652">
            <v>43678</v>
          </cell>
          <cell r="L3652">
            <v>43738</v>
          </cell>
          <cell r="M3652">
            <v>203</v>
          </cell>
          <cell r="N3652">
            <v>-60000</v>
          </cell>
          <cell r="P3652" t="str">
            <v>2905100202</v>
          </cell>
          <cell r="Q3652" t="str">
            <v>8011634323</v>
          </cell>
          <cell r="R3652" t="str">
            <v>08001137880 YURANIS  NARVAEZ RIVERA</v>
          </cell>
          <cell r="S3652" t="str">
            <v>800117011</v>
          </cell>
          <cell r="T3652" t="str">
            <v>1903287413</v>
          </cell>
          <cell r="U3652" t="str">
            <v>2000301742</v>
          </cell>
          <cell r="V3652" t="str">
            <v>2020</v>
          </cell>
          <cell r="W3652">
            <v>43941</v>
          </cell>
        </row>
        <row r="3653">
          <cell r="G3653">
            <v>30417925</v>
          </cell>
          <cell r="H3653" t="str">
            <v>KR</v>
          </cell>
          <cell r="I3653">
            <v>43413</v>
          </cell>
          <cell r="J3653">
            <v>43801</v>
          </cell>
          <cell r="K3653">
            <v>43678</v>
          </cell>
          <cell r="L3653">
            <v>43738</v>
          </cell>
          <cell r="M3653">
            <v>203</v>
          </cell>
          <cell r="N3653">
            <v>-420940</v>
          </cell>
          <cell r="P3653" t="str">
            <v>2905100202</v>
          </cell>
          <cell r="Q3653" t="str">
            <v>8011634323</v>
          </cell>
          <cell r="R3653" t="str">
            <v>08001503276 JOSE RAFAEL OROZCO DIAZ</v>
          </cell>
          <cell r="S3653" t="str">
            <v>800117011</v>
          </cell>
          <cell r="T3653" t="str">
            <v>1903287406</v>
          </cell>
          <cell r="U3653" t="str">
            <v>2000301742</v>
          </cell>
          <cell r="V3653" t="str">
            <v>2020</v>
          </cell>
          <cell r="W3653">
            <v>43941</v>
          </cell>
        </row>
        <row r="3654">
          <cell r="G3654">
            <v>30417881</v>
          </cell>
          <cell r="H3654" t="str">
            <v>KR</v>
          </cell>
          <cell r="I3654">
            <v>43413</v>
          </cell>
          <cell r="J3654">
            <v>43801</v>
          </cell>
          <cell r="K3654">
            <v>43678</v>
          </cell>
          <cell r="L3654">
            <v>43738</v>
          </cell>
          <cell r="M3654">
            <v>203</v>
          </cell>
          <cell r="N3654">
            <v>-60000</v>
          </cell>
          <cell r="P3654" t="str">
            <v>2905100202</v>
          </cell>
          <cell r="Q3654" t="str">
            <v>8011634323</v>
          </cell>
          <cell r="R3654" t="str">
            <v>08638521397 MANUEL ANTONIO MENDOZA ESTRADA</v>
          </cell>
          <cell r="S3654" t="str">
            <v>863817011</v>
          </cell>
          <cell r="T3654" t="str">
            <v>1903287402</v>
          </cell>
          <cell r="U3654" t="str">
            <v>2000301742</v>
          </cell>
          <cell r="V3654" t="str">
            <v>2020</v>
          </cell>
          <cell r="W3654">
            <v>43941</v>
          </cell>
        </row>
        <row r="3655">
          <cell r="G3655">
            <v>30416793</v>
          </cell>
          <cell r="H3655" t="str">
            <v>KR</v>
          </cell>
          <cell r="I3655">
            <v>43399</v>
          </cell>
          <cell r="J3655">
            <v>43801</v>
          </cell>
          <cell r="K3655">
            <v>43678</v>
          </cell>
          <cell r="L3655">
            <v>43738</v>
          </cell>
          <cell r="M3655">
            <v>203</v>
          </cell>
          <cell r="N3655">
            <v>-125987</v>
          </cell>
          <cell r="P3655" t="str">
            <v>2905100202</v>
          </cell>
          <cell r="Q3655" t="str">
            <v>8011634323</v>
          </cell>
          <cell r="R3655" t="str">
            <v>08001280427 DUVAN JOSE CONSUEGRA OTERO</v>
          </cell>
          <cell r="S3655" t="str">
            <v>800117011</v>
          </cell>
          <cell r="T3655" t="str">
            <v>1903287393</v>
          </cell>
          <cell r="U3655" t="str">
            <v>2000301740</v>
          </cell>
          <cell r="V3655" t="str">
            <v>2020</v>
          </cell>
          <cell r="W3655">
            <v>43941</v>
          </cell>
        </row>
        <row r="3656">
          <cell r="G3656">
            <v>30414858</v>
          </cell>
          <cell r="H3656" t="str">
            <v>KR</v>
          </cell>
          <cell r="I3656">
            <v>43378</v>
          </cell>
          <cell r="J3656">
            <v>43801</v>
          </cell>
          <cell r="K3656">
            <v>43678</v>
          </cell>
          <cell r="L3656">
            <v>43738</v>
          </cell>
          <cell r="M3656">
            <v>203</v>
          </cell>
          <cell r="N3656">
            <v>-60000</v>
          </cell>
          <cell r="P3656" t="str">
            <v>2905100102</v>
          </cell>
          <cell r="Q3656" t="str">
            <v>8011634323</v>
          </cell>
          <cell r="R3656" t="str">
            <v>20001860986 RAFAEL ENRIQUE ARAUJO PAEZ</v>
          </cell>
          <cell r="S3656" t="str">
            <v>800117011</v>
          </cell>
          <cell r="T3656" t="str">
            <v>1903287383</v>
          </cell>
          <cell r="U3656" t="str">
            <v>2000301742</v>
          </cell>
          <cell r="V3656" t="str">
            <v>2020</v>
          </cell>
          <cell r="W3656">
            <v>43941</v>
          </cell>
        </row>
        <row r="3657">
          <cell r="G3657">
            <v>30414853</v>
          </cell>
          <cell r="H3657" t="str">
            <v>KR</v>
          </cell>
          <cell r="I3657">
            <v>43378</v>
          </cell>
          <cell r="J3657">
            <v>43801</v>
          </cell>
          <cell r="K3657">
            <v>43678</v>
          </cell>
          <cell r="L3657">
            <v>43738</v>
          </cell>
          <cell r="M3657">
            <v>203</v>
          </cell>
          <cell r="N3657">
            <v>-60000</v>
          </cell>
          <cell r="P3657" t="str">
            <v>2905100202</v>
          </cell>
          <cell r="Q3657" t="str">
            <v>8011634323</v>
          </cell>
          <cell r="R3657" t="str">
            <v>08001451757 LUCINDA DEL CARMEN SANJUAN DE OROZCO</v>
          </cell>
          <cell r="S3657" t="str">
            <v>800117011</v>
          </cell>
          <cell r="T3657" t="str">
            <v>1903287372</v>
          </cell>
          <cell r="U3657" t="str">
            <v>2000301742</v>
          </cell>
          <cell r="V3657" t="str">
            <v>2020</v>
          </cell>
          <cell r="W3657">
            <v>43941</v>
          </cell>
        </row>
        <row r="3658">
          <cell r="G3658">
            <v>30414847</v>
          </cell>
          <cell r="H3658" t="str">
            <v>KR</v>
          </cell>
          <cell r="I3658">
            <v>43378</v>
          </cell>
          <cell r="J3658">
            <v>43801</v>
          </cell>
          <cell r="K3658">
            <v>43678</v>
          </cell>
          <cell r="L3658">
            <v>43738</v>
          </cell>
          <cell r="M3658">
            <v>203</v>
          </cell>
          <cell r="N3658">
            <v>-60000</v>
          </cell>
          <cell r="P3658" t="str">
            <v>2905100202</v>
          </cell>
          <cell r="Q3658" t="str">
            <v>8011634323</v>
          </cell>
          <cell r="R3658" t="str">
            <v>08001243373 YULIANA CAROLINA MIRANDA GOMEZ</v>
          </cell>
          <cell r="S3658" t="str">
            <v>800117011</v>
          </cell>
          <cell r="T3658" t="str">
            <v>1903287359</v>
          </cell>
          <cell r="U3658" t="str">
            <v>2000301742</v>
          </cell>
          <cell r="V3658" t="str">
            <v>2020</v>
          </cell>
          <cell r="W3658">
            <v>43941</v>
          </cell>
        </row>
        <row r="3659">
          <cell r="G3659">
            <v>30414803</v>
          </cell>
          <cell r="H3659" t="str">
            <v>KR</v>
          </cell>
          <cell r="I3659">
            <v>43377</v>
          </cell>
          <cell r="J3659">
            <v>43801</v>
          </cell>
          <cell r="K3659">
            <v>43678</v>
          </cell>
          <cell r="L3659">
            <v>43738</v>
          </cell>
          <cell r="M3659">
            <v>203</v>
          </cell>
          <cell r="N3659">
            <v>-317013</v>
          </cell>
          <cell r="P3659" t="str">
            <v>2905100202</v>
          </cell>
          <cell r="Q3659" t="str">
            <v>8011634323</v>
          </cell>
          <cell r="R3659" t="str">
            <v>08675199012 PEDRO LUIS VELASQUEZ FARFAN</v>
          </cell>
          <cell r="S3659" t="str">
            <v>867517011</v>
          </cell>
          <cell r="T3659" t="str">
            <v>1903287343</v>
          </cell>
          <cell r="U3659" t="str">
            <v>2000301742</v>
          </cell>
          <cell r="V3659" t="str">
            <v>2020</v>
          </cell>
          <cell r="W3659">
            <v>43941</v>
          </cell>
        </row>
        <row r="3660">
          <cell r="G3660">
            <v>30414694</v>
          </cell>
          <cell r="H3660" t="str">
            <v>KR</v>
          </cell>
          <cell r="I3660">
            <v>43377</v>
          </cell>
          <cell r="J3660">
            <v>43801</v>
          </cell>
          <cell r="K3660">
            <v>43678</v>
          </cell>
          <cell r="L3660">
            <v>43738</v>
          </cell>
          <cell r="M3660">
            <v>203</v>
          </cell>
          <cell r="N3660">
            <v>-171601</v>
          </cell>
          <cell r="P3660" t="str">
            <v>2905100102</v>
          </cell>
          <cell r="Q3660" t="str">
            <v>8011634323</v>
          </cell>
          <cell r="R3660" t="str">
            <v>08758501392 EDGARDO LUIS JULIAO GUERRERO</v>
          </cell>
          <cell r="S3660" t="str">
            <v>875817011</v>
          </cell>
          <cell r="T3660" t="str">
            <v>1903287330</v>
          </cell>
          <cell r="U3660" t="str">
            <v>2000301742</v>
          </cell>
          <cell r="V3660" t="str">
            <v>2020</v>
          </cell>
          <cell r="W3660">
            <v>43941</v>
          </cell>
        </row>
        <row r="3661">
          <cell r="G3661">
            <v>30414692</v>
          </cell>
          <cell r="H3661" t="str">
            <v>KR</v>
          </cell>
          <cell r="I3661">
            <v>43377</v>
          </cell>
          <cell r="J3661">
            <v>43801</v>
          </cell>
          <cell r="K3661">
            <v>43678</v>
          </cell>
          <cell r="L3661">
            <v>43738</v>
          </cell>
          <cell r="M3661">
            <v>203</v>
          </cell>
          <cell r="N3661">
            <v>-60000</v>
          </cell>
          <cell r="P3661" t="str">
            <v>2905100202</v>
          </cell>
          <cell r="Q3661" t="str">
            <v>8011634323</v>
          </cell>
          <cell r="R3661" t="str">
            <v>08001190054 MILAGRO MARIA MARTINEZ BELTRAN</v>
          </cell>
          <cell r="S3661" t="str">
            <v>800117011</v>
          </cell>
          <cell r="T3661" t="str">
            <v>1903287312</v>
          </cell>
          <cell r="U3661" t="str">
            <v>2000301742</v>
          </cell>
          <cell r="V3661" t="str">
            <v>2020</v>
          </cell>
          <cell r="W3661">
            <v>43941</v>
          </cell>
        </row>
        <row r="3662">
          <cell r="G3662">
            <v>30412997</v>
          </cell>
          <cell r="H3662" t="str">
            <v>KR</v>
          </cell>
          <cell r="I3662">
            <v>43360</v>
          </cell>
          <cell r="J3662">
            <v>43801</v>
          </cell>
          <cell r="K3662">
            <v>43678</v>
          </cell>
          <cell r="L3662">
            <v>43738</v>
          </cell>
          <cell r="M3662">
            <v>203</v>
          </cell>
          <cell r="N3662">
            <v>-284002</v>
          </cell>
          <cell r="P3662" t="str">
            <v>2905100202</v>
          </cell>
          <cell r="Q3662" t="str">
            <v>8011634323</v>
          </cell>
          <cell r="R3662" t="str">
            <v>08001073772 NESTOR CAMILO HERNANDEZ MADRID</v>
          </cell>
          <cell r="S3662" t="str">
            <v>800117011</v>
          </cell>
          <cell r="T3662" t="str">
            <v>1903287300</v>
          </cell>
          <cell r="U3662" t="str">
            <v>2000301742</v>
          </cell>
          <cell r="V3662" t="str">
            <v>2020</v>
          </cell>
          <cell r="W3662">
            <v>43941</v>
          </cell>
        </row>
        <row r="3663">
          <cell r="G3663">
            <v>30412991</v>
          </cell>
          <cell r="H3663" t="str">
            <v>KR</v>
          </cell>
          <cell r="I3663">
            <v>43360</v>
          </cell>
          <cell r="J3663">
            <v>43801</v>
          </cell>
          <cell r="K3663">
            <v>43678</v>
          </cell>
          <cell r="L3663">
            <v>43738</v>
          </cell>
          <cell r="M3663">
            <v>203</v>
          </cell>
          <cell r="N3663">
            <v>-171601</v>
          </cell>
          <cell r="P3663" t="str">
            <v>2905100202</v>
          </cell>
          <cell r="Q3663" t="str">
            <v>8011634323</v>
          </cell>
          <cell r="R3663" t="str">
            <v>08001073525 ALVARO MIGUEL HINCAPIE SARMIENTO</v>
          </cell>
          <cell r="S3663" t="str">
            <v>800117011</v>
          </cell>
          <cell r="T3663" t="str">
            <v>1903287227</v>
          </cell>
          <cell r="U3663" t="str">
            <v>2000301742</v>
          </cell>
          <cell r="V3663" t="str">
            <v>2020</v>
          </cell>
          <cell r="W3663">
            <v>43941</v>
          </cell>
        </row>
        <row r="3664">
          <cell r="G3664">
            <v>406920</v>
          </cell>
          <cell r="H3664" t="str">
            <v>KR</v>
          </cell>
          <cell r="I3664">
            <v>43601</v>
          </cell>
          <cell r="J3664">
            <v>43801</v>
          </cell>
          <cell r="K3664">
            <v>43678</v>
          </cell>
          <cell r="L3664">
            <v>43738</v>
          </cell>
          <cell r="M3664">
            <v>203</v>
          </cell>
          <cell r="N3664">
            <v>-68235</v>
          </cell>
          <cell r="P3664" t="str">
            <v>2905100202</v>
          </cell>
          <cell r="Q3664" t="str">
            <v>8011712898</v>
          </cell>
          <cell r="R3664" t="str">
            <v>08638035477 CARLOS AGUSTIN MORALES HOYOS</v>
          </cell>
          <cell r="S3664" t="str">
            <v>863817011</v>
          </cell>
          <cell r="T3664" t="str">
            <v>1903282887</v>
          </cell>
          <cell r="U3664" t="str">
            <v>2000301742</v>
          </cell>
          <cell r="V3664" t="str">
            <v>2020</v>
          </cell>
          <cell r="W3664">
            <v>43941</v>
          </cell>
        </row>
        <row r="3665">
          <cell r="G3665">
            <v>30438080</v>
          </cell>
          <cell r="H3665" t="str">
            <v>KR</v>
          </cell>
          <cell r="I3665">
            <v>43734</v>
          </cell>
          <cell r="J3665">
            <v>43734</v>
          </cell>
          <cell r="K3665">
            <v>43686</v>
          </cell>
          <cell r="L3665">
            <v>43746</v>
          </cell>
          <cell r="M3665">
            <v>-12</v>
          </cell>
          <cell r="N3665">
            <v>-137678000</v>
          </cell>
          <cell r="P3665" t="str">
            <v>2905100201</v>
          </cell>
          <cell r="Q3665" t="str">
            <v>8091220900</v>
          </cell>
          <cell r="R3665" t="str">
            <v>ABONO SERVICIO DE SALUD/CO47001900002780143/JUL19</v>
          </cell>
          <cell r="S3665" t="str">
            <v>4700100000</v>
          </cell>
          <cell r="T3665" t="str">
            <v>1903278670</v>
          </cell>
          <cell r="U3665" t="str">
            <v>1700009993</v>
          </cell>
          <cell r="V3665" t="str">
            <v>2019</v>
          </cell>
          <cell r="W3665">
            <v>43734</v>
          </cell>
        </row>
        <row r="3666">
          <cell r="G3666">
            <v>30438080</v>
          </cell>
          <cell r="H3666" t="str">
            <v>KR</v>
          </cell>
          <cell r="I3666">
            <v>43734</v>
          </cell>
          <cell r="J3666">
            <v>43734</v>
          </cell>
          <cell r="K3666">
            <v>43686</v>
          </cell>
          <cell r="L3666">
            <v>43746</v>
          </cell>
          <cell r="M3666">
            <v>-12</v>
          </cell>
          <cell r="N3666">
            <v>-8093013</v>
          </cell>
          <cell r="P3666" t="str">
            <v>2905100201</v>
          </cell>
          <cell r="Q3666" t="str">
            <v>8091220900</v>
          </cell>
          <cell r="R3666" t="str">
            <v>SALDO SERVICIO DE SALUD/CO47001900002780143/JUL19</v>
          </cell>
          <cell r="S3666" t="str">
            <v>4700100000</v>
          </cell>
          <cell r="T3666" t="str">
            <v>1903278670</v>
          </cell>
          <cell r="U3666" t="str">
            <v>1700009993</v>
          </cell>
          <cell r="V3666" t="str">
            <v>2019</v>
          </cell>
          <cell r="W3666">
            <v>43734</v>
          </cell>
        </row>
        <row r="3667">
          <cell r="G3667">
            <v>30438080</v>
          </cell>
          <cell r="H3667" t="str">
            <v>KR</v>
          </cell>
          <cell r="I3667">
            <v>43734</v>
          </cell>
          <cell r="J3667">
            <v>43734</v>
          </cell>
          <cell r="K3667">
            <v>43734</v>
          </cell>
          <cell r="L3667">
            <v>43734</v>
          </cell>
          <cell r="M3667">
            <v>0</v>
          </cell>
          <cell r="N3667">
            <v>145771013</v>
          </cell>
          <cell r="P3667" t="str">
            <v>2905100201</v>
          </cell>
          <cell r="Q3667" t="str">
            <v>20190926</v>
          </cell>
          <cell r="R3667" t="str">
            <v>ABONO SERVICIO DE SALUD/CO47001900002780143/JUL19</v>
          </cell>
          <cell r="S3667" t="str">
            <v>4700100000</v>
          </cell>
          <cell r="T3667" t="str">
            <v>1903278670</v>
          </cell>
          <cell r="U3667" t="str">
            <v>1700009993</v>
          </cell>
          <cell r="V3667" t="str">
            <v>2019</v>
          </cell>
          <cell r="W3667">
            <v>43734</v>
          </cell>
        </row>
        <row r="3668">
          <cell r="G3668">
            <v>30440213</v>
          </cell>
          <cell r="H3668" t="str">
            <v>KR</v>
          </cell>
          <cell r="I3668">
            <v>43715</v>
          </cell>
          <cell r="J3668">
            <v>43734</v>
          </cell>
          <cell r="K3668">
            <v>43717</v>
          </cell>
          <cell r="L3668">
            <v>43777</v>
          </cell>
          <cell r="M3668">
            <v>-38</v>
          </cell>
          <cell r="N3668">
            <v>-735223697</v>
          </cell>
          <cell r="P3668" t="str">
            <v>2905100202</v>
          </cell>
          <cell r="Q3668" t="str">
            <v>BARRANQUILLA</v>
          </cell>
          <cell r="R3668" t="str">
            <v>CONTRATO CAIPA PERIODO AGOSTO 2019</v>
          </cell>
          <cell r="S3668" t="str">
            <v>800100000</v>
          </cell>
          <cell r="T3668" t="str">
            <v>1903274012</v>
          </cell>
          <cell r="U3668" t="str">
            <v>1903476521</v>
          </cell>
          <cell r="V3668" t="str">
            <v>2019</v>
          </cell>
          <cell r="W3668">
            <v>43739</v>
          </cell>
        </row>
        <row r="3669">
          <cell r="G3669">
            <v>30436915</v>
          </cell>
          <cell r="H3669" t="str">
            <v>KR</v>
          </cell>
          <cell r="I3669">
            <v>43663</v>
          </cell>
          <cell r="J3669">
            <v>43801</v>
          </cell>
          <cell r="K3669">
            <v>43678</v>
          </cell>
          <cell r="L3669">
            <v>43738</v>
          </cell>
          <cell r="M3669">
            <v>203</v>
          </cell>
          <cell r="N3669">
            <v>-60000</v>
          </cell>
          <cell r="P3669" t="str">
            <v>2905100202</v>
          </cell>
          <cell r="Q3669" t="str">
            <v>8011532733</v>
          </cell>
          <cell r="R3669" t="str">
            <v>08001400867 YURANIS MARGARITA VARGAS FERREIRA</v>
          </cell>
          <cell r="S3669" t="str">
            <v>800117011</v>
          </cell>
          <cell r="T3669" t="str">
            <v>1903260313</v>
          </cell>
          <cell r="U3669" t="str">
            <v>2000301742</v>
          </cell>
          <cell r="V3669" t="str">
            <v>2020</v>
          </cell>
          <cell r="W3669">
            <v>43941</v>
          </cell>
        </row>
        <row r="3670">
          <cell r="G3670">
            <v>30436885</v>
          </cell>
          <cell r="H3670" t="str">
            <v>KR</v>
          </cell>
          <cell r="I3670">
            <v>43662</v>
          </cell>
          <cell r="J3670">
            <v>43801</v>
          </cell>
          <cell r="K3670">
            <v>43678</v>
          </cell>
          <cell r="L3670">
            <v>43738</v>
          </cell>
          <cell r="M3670">
            <v>203</v>
          </cell>
          <cell r="N3670">
            <v>-60000</v>
          </cell>
          <cell r="P3670" t="str">
            <v>2905100202</v>
          </cell>
          <cell r="Q3670" t="str">
            <v>8011532733</v>
          </cell>
          <cell r="R3670" t="str">
            <v>08758538681 RIGOBERTO  BLANCO PARDO</v>
          </cell>
          <cell r="S3670" t="str">
            <v>875817011</v>
          </cell>
          <cell r="T3670" t="str">
            <v>1903260309</v>
          </cell>
          <cell r="U3670" t="str">
            <v>2000301742</v>
          </cell>
          <cell r="V3670" t="str">
            <v>2020</v>
          </cell>
          <cell r="W3670">
            <v>43941</v>
          </cell>
        </row>
        <row r="3671">
          <cell r="G3671">
            <v>30436854</v>
          </cell>
          <cell r="H3671" t="str">
            <v>KR</v>
          </cell>
          <cell r="I3671">
            <v>43662</v>
          </cell>
          <cell r="J3671">
            <v>43801</v>
          </cell>
          <cell r="K3671">
            <v>43678</v>
          </cell>
          <cell r="L3671">
            <v>43738</v>
          </cell>
          <cell r="M3671">
            <v>203</v>
          </cell>
          <cell r="N3671">
            <v>-60000</v>
          </cell>
          <cell r="P3671" t="str">
            <v>2905100202</v>
          </cell>
          <cell r="Q3671" t="str">
            <v>8011532733</v>
          </cell>
          <cell r="R3671" t="str">
            <v>08001402148 JANY ESTER AMARIS ESCOBAR</v>
          </cell>
          <cell r="S3671" t="str">
            <v>800117011</v>
          </cell>
          <cell r="T3671" t="str">
            <v>1903260303</v>
          </cell>
          <cell r="U3671" t="str">
            <v>2000301742</v>
          </cell>
          <cell r="V3671" t="str">
            <v>2020</v>
          </cell>
          <cell r="W3671">
            <v>43941</v>
          </cell>
        </row>
        <row r="3672">
          <cell r="G3672">
            <v>30436853</v>
          </cell>
          <cell r="H3672" t="str">
            <v>KR</v>
          </cell>
          <cell r="I3672">
            <v>43662</v>
          </cell>
          <cell r="J3672">
            <v>43801</v>
          </cell>
          <cell r="K3672">
            <v>43678</v>
          </cell>
          <cell r="L3672">
            <v>43738</v>
          </cell>
          <cell r="M3672">
            <v>203</v>
          </cell>
          <cell r="N3672">
            <v>-60000</v>
          </cell>
          <cell r="P3672" t="str">
            <v>2905100202</v>
          </cell>
          <cell r="Q3672" t="str">
            <v>8011532733</v>
          </cell>
          <cell r="R3672" t="str">
            <v>08685340401 JESUS DAVID TOLEDO RANGEL</v>
          </cell>
          <cell r="S3672" t="str">
            <v>868517011</v>
          </cell>
          <cell r="T3672" t="str">
            <v>1903260299</v>
          </cell>
          <cell r="U3672" t="str">
            <v>2000301742</v>
          </cell>
          <cell r="V3672" t="str">
            <v>2020</v>
          </cell>
          <cell r="W3672">
            <v>43941</v>
          </cell>
        </row>
        <row r="3673">
          <cell r="G3673">
            <v>30436822</v>
          </cell>
          <cell r="H3673" t="str">
            <v>KR</v>
          </cell>
          <cell r="I3673">
            <v>43661</v>
          </cell>
          <cell r="J3673">
            <v>43801</v>
          </cell>
          <cell r="K3673">
            <v>43678</v>
          </cell>
          <cell r="L3673">
            <v>43738</v>
          </cell>
          <cell r="M3673">
            <v>203</v>
          </cell>
          <cell r="N3673">
            <v>-60000</v>
          </cell>
          <cell r="P3673" t="str">
            <v>2905100202</v>
          </cell>
          <cell r="Q3673" t="str">
            <v>8011532733</v>
          </cell>
          <cell r="R3673" t="str">
            <v>08758516486 YENIFER  GUEVARA DE ALBA</v>
          </cell>
          <cell r="S3673" t="str">
            <v>875817011</v>
          </cell>
          <cell r="T3673" t="str">
            <v>1903260296</v>
          </cell>
          <cell r="U3673" t="str">
            <v>2000301742</v>
          </cell>
          <cell r="V3673" t="str">
            <v>2020</v>
          </cell>
          <cell r="W3673">
            <v>43941</v>
          </cell>
        </row>
        <row r="3674">
          <cell r="G3674">
            <v>30436820</v>
          </cell>
          <cell r="H3674" t="str">
            <v>KR</v>
          </cell>
          <cell r="I3674">
            <v>43661</v>
          </cell>
          <cell r="J3674">
            <v>43801</v>
          </cell>
          <cell r="K3674">
            <v>43678</v>
          </cell>
          <cell r="L3674">
            <v>43738</v>
          </cell>
          <cell r="M3674">
            <v>203</v>
          </cell>
          <cell r="N3674">
            <v>-60000</v>
          </cell>
          <cell r="P3674" t="str">
            <v>2905100202</v>
          </cell>
          <cell r="Q3674" t="str">
            <v>8011532733</v>
          </cell>
          <cell r="R3674" t="str">
            <v>08001172775 GLORIA MARIA BLANCO CABADIA</v>
          </cell>
          <cell r="S3674" t="str">
            <v>875817011</v>
          </cell>
          <cell r="T3674" t="str">
            <v>1903260294</v>
          </cell>
          <cell r="U3674" t="str">
            <v>2000301742</v>
          </cell>
          <cell r="V3674" t="str">
            <v>2020</v>
          </cell>
          <cell r="W3674">
            <v>43941</v>
          </cell>
        </row>
        <row r="3675">
          <cell r="G3675">
            <v>30436788</v>
          </cell>
          <cell r="H3675" t="str">
            <v>KR</v>
          </cell>
          <cell r="I3675">
            <v>43661</v>
          </cell>
          <cell r="J3675">
            <v>43801</v>
          </cell>
          <cell r="K3675">
            <v>43678</v>
          </cell>
          <cell r="L3675">
            <v>43738</v>
          </cell>
          <cell r="M3675">
            <v>203</v>
          </cell>
          <cell r="N3675">
            <v>-60000</v>
          </cell>
          <cell r="P3675" t="str">
            <v>2905100202</v>
          </cell>
          <cell r="Q3675" t="str">
            <v>8011532733</v>
          </cell>
          <cell r="R3675" t="str">
            <v>08001319619 GUSTAVO ADOLFO LASTRA MUÑOZ</v>
          </cell>
          <cell r="S3675" t="str">
            <v>800117011</v>
          </cell>
          <cell r="T3675" t="str">
            <v>1903260292</v>
          </cell>
          <cell r="U3675" t="str">
            <v>2000301742</v>
          </cell>
          <cell r="V3675" t="str">
            <v>2020</v>
          </cell>
          <cell r="W3675">
            <v>43941</v>
          </cell>
        </row>
        <row r="3676">
          <cell r="G3676">
            <v>30436783</v>
          </cell>
          <cell r="H3676" t="str">
            <v>KR</v>
          </cell>
          <cell r="I3676">
            <v>43661</v>
          </cell>
          <cell r="J3676">
            <v>43801</v>
          </cell>
          <cell r="K3676">
            <v>43678</v>
          </cell>
          <cell r="L3676">
            <v>43738</v>
          </cell>
          <cell r="M3676">
            <v>203</v>
          </cell>
          <cell r="N3676">
            <v>-60000</v>
          </cell>
          <cell r="P3676" t="str">
            <v>2905100202</v>
          </cell>
          <cell r="Q3676" t="str">
            <v>8011532733</v>
          </cell>
          <cell r="R3676" t="str">
            <v>08685340401 JESUS DAVID TOLEDO RANGEL</v>
          </cell>
          <cell r="S3676" t="str">
            <v>868517011</v>
          </cell>
          <cell r="T3676" t="str">
            <v>1903260290</v>
          </cell>
          <cell r="U3676" t="str">
            <v>2000301742</v>
          </cell>
          <cell r="V3676" t="str">
            <v>2020</v>
          </cell>
          <cell r="W3676">
            <v>43941</v>
          </cell>
        </row>
        <row r="3677">
          <cell r="G3677">
            <v>30436599</v>
          </cell>
          <cell r="H3677" t="str">
            <v>KR</v>
          </cell>
          <cell r="I3677">
            <v>43658</v>
          </cell>
          <cell r="J3677">
            <v>43801</v>
          </cell>
          <cell r="K3677">
            <v>43678</v>
          </cell>
          <cell r="L3677">
            <v>43738</v>
          </cell>
          <cell r="M3677">
            <v>203</v>
          </cell>
          <cell r="N3677">
            <v>-60000</v>
          </cell>
          <cell r="P3677" t="str">
            <v>2905100202</v>
          </cell>
          <cell r="Q3677" t="str">
            <v>8011532733</v>
          </cell>
          <cell r="R3677" t="str">
            <v>08433341558 SANDRA PATRICIA ORTEGA ORTEGA</v>
          </cell>
          <cell r="S3677" t="str">
            <v>843317011</v>
          </cell>
          <cell r="T3677" t="str">
            <v>1903260287</v>
          </cell>
          <cell r="U3677" t="str">
            <v>2000301742</v>
          </cell>
          <cell r="V3677" t="str">
            <v>2020</v>
          </cell>
          <cell r="W3677">
            <v>43941</v>
          </cell>
        </row>
        <row r="3678">
          <cell r="G3678">
            <v>30436587</v>
          </cell>
          <cell r="H3678" t="str">
            <v>KR</v>
          </cell>
          <cell r="I3678">
            <v>43658</v>
          </cell>
          <cell r="J3678">
            <v>43801</v>
          </cell>
          <cell r="K3678">
            <v>43678</v>
          </cell>
          <cell r="L3678">
            <v>43738</v>
          </cell>
          <cell r="M3678">
            <v>203</v>
          </cell>
          <cell r="N3678">
            <v>-60000</v>
          </cell>
          <cell r="P3678" t="str">
            <v>2905100202</v>
          </cell>
          <cell r="Q3678" t="str">
            <v>8011532733</v>
          </cell>
          <cell r="R3678" t="str">
            <v>08001151353 ALVARO ALBERTO AYOS MENDIVIL</v>
          </cell>
          <cell r="S3678" t="str">
            <v>843317011</v>
          </cell>
          <cell r="T3678" t="str">
            <v>1903260285</v>
          </cell>
          <cell r="U3678" t="str">
            <v>2000301742</v>
          </cell>
          <cell r="V3678" t="str">
            <v>2020</v>
          </cell>
          <cell r="W3678">
            <v>43941</v>
          </cell>
        </row>
        <row r="3679">
          <cell r="G3679">
            <v>30436586</v>
          </cell>
          <cell r="H3679" t="str">
            <v>KR</v>
          </cell>
          <cell r="I3679">
            <v>43658</v>
          </cell>
          <cell r="J3679">
            <v>43801</v>
          </cell>
          <cell r="K3679">
            <v>43678</v>
          </cell>
          <cell r="L3679">
            <v>43738</v>
          </cell>
          <cell r="M3679">
            <v>203</v>
          </cell>
          <cell r="N3679">
            <v>-60000</v>
          </cell>
          <cell r="P3679" t="str">
            <v>2905100202</v>
          </cell>
          <cell r="Q3679" t="str">
            <v>8011532733</v>
          </cell>
          <cell r="R3679" t="str">
            <v>08001069891 NESTOR  MACHUCA TRESPALACIOS</v>
          </cell>
          <cell r="S3679" t="str">
            <v>800117011</v>
          </cell>
          <cell r="T3679" t="str">
            <v>1903260281</v>
          </cell>
          <cell r="U3679" t="str">
            <v>2000301742</v>
          </cell>
          <cell r="V3679" t="str">
            <v>2020</v>
          </cell>
          <cell r="W3679">
            <v>43941</v>
          </cell>
        </row>
        <row r="3680">
          <cell r="G3680">
            <v>30436585</v>
          </cell>
          <cell r="H3680" t="str">
            <v>KR</v>
          </cell>
          <cell r="I3680">
            <v>43658</v>
          </cell>
          <cell r="J3680">
            <v>43801</v>
          </cell>
          <cell r="K3680">
            <v>43678</v>
          </cell>
          <cell r="L3680">
            <v>43738</v>
          </cell>
          <cell r="M3680">
            <v>203</v>
          </cell>
          <cell r="N3680">
            <v>-60000</v>
          </cell>
          <cell r="P3680" t="str">
            <v>2905100202</v>
          </cell>
          <cell r="Q3680" t="str">
            <v>8011532733</v>
          </cell>
          <cell r="R3680" t="str">
            <v>08001173803 JAIME SEGUNDO LOPEZ REALES</v>
          </cell>
          <cell r="S3680" t="str">
            <v>800117011</v>
          </cell>
          <cell r="T3680" t="str">
            <v>1903260277</v>
          </cell>
          <cell r="U3680" t="str">
            <v>2000301742</v>
          </cell>
          <cell r="V3680" t="str">
            <v>2020</v>
          </cell>
          <cell r="W3680">
            <v>43941</v>
          </cell>
        </row>
        <row r="3681">
          <cell r="G3681">
            <v>30436583</v>
          </cell>
          <cell r="H3681" t="str">
            <v>KR</v>
          </cell>
          <cell r="I3681">
            <v>43658</v>
          </cell>
          <cell r="J3681">
            <v>43801</v>
          </cell>
          <cell r="K3681">
            <v>43678</v>
          </cell>
          <cell r="L3681">
            <v>43738</v>
          </cell>
          <cell r="M3681">
            <v>203</v>
          </cell>
          <cell r="N3681">
            <v>-576473</v>
          </cell>
          <cell r="P3681" t="str">
            <v>2905100202</v>
          </cell>
          <cell r="Q3681" t="str">
            <v>8011532733</v>
          </cell>
          <cell r="R3681" t="str">
            <v>08758556975 MARIA TERESA DE LEON MARENCO</v>
          </cell>
          <cell r="S3681" t="str">
            <v>875817011</v>
          </cell>
          <cell r="T3681" t="str">
            <v>1903260276</v>
          </cell>
          <cell r="U3681" t="str">
            <v>2000301742</v>
          </cell>
          <cell r="V3681" t="str">
            <v>2020</v>
          </cell>
          <cell r="W3681">
            <v>43941</v>
          </cell>
        </row>
        <row r="3682">
          <cell r="G3682">
            <v>30436493</v>
          </cell>
          <cell r="H3682" t="str">
            <v>KR</v>
          </cell>
          <cell r="I3682">
            <v>43657</v>
          </cell>
          <cell r="J3682">
            <v>43801</v>
          </cell>
          <cell r="K3682">
            <v>43678</v>
          </cell>
          <cell r="L3682">
            <v>43738</v>
          </cell>
          <cell r="M3682">
            <v>203</v>
          </cell>
          <cell r="N3682">
            <v>-60000</v>
          </cell>
          <cell r="P3682" t="str">
            <v>2905100202</v>
          </cell>
          <cell r="Q3682" t="str">
            <v>8011532733</v>
          </cell>
          <cell r="R3682" t="str">
            <v>08001021396 FELICIDAD DEL SOCORRO CUETO DE LIMA</v>
          </cell>
          <cell r="S3682" t="str">
            <v>800117011</v>
          </cell>
          <cell r="T3682" t="str">
            <v>1903260272</v>
          </cell>
          <cell r="U3682" t="str">
            <v>2000301742</v>
          </cell>
          <cell r="V3682" t="str">
            <v>2020</v>
          </cell>
          <cell r="W3682">
            <v>43941</v>
          </cell>
        </row>
        <row r="3683">
          <cell r="G3683">
            <v>30436491</v>
          </cell>
          <cell r="H3683" t="str">
            <v>KR</v>
          </cell>
          <cell r="I3683">
            <v>43657</v>
          </cell>
          <cell r="J3683">
            <v>43801</v>
          </cell>
          <cell r="K3683">
            <v>43678</v>
          </cell>
          <cell r="L3683">
            <v>43738</v>
          </cell>
          <cell r="M3683">
            <v>203</v>
          </cell>
          <cell r="N3683">
            <v>-60000</v>
          </cell>
          <cell r="P3683" t="str">
            <v>2905100202</v>
          </cell>
          <cell r="Q3683" t="str">
            <v>8011532733</v>
          </cell>
          <cell r="R3683" t="str">
            <v>08001371072 ANA CLAUDINA MENDEZ</v>
          </cell>
          <cell r="S3683" t="str">
            <v>800117011</v>
          </cell>
          <cell r="T3683" t="str">
            <v>1903260267</v>
          </cell>
          <cell r="U3683" t="str">
            <v>2000301742</v>
          </cell>
          <cell r="V3683" t="str">
            <v>2020</v>
          </cell>
          <cell r="W3683">
            <v>43941</v>
          </cell>
        </row>
        <row r="3684">
          <cell r="G3684">
            <v>30436399</v>
          </cell>
          <cell r="H3684" t="str">
            <v>KR</v>
          </cell>
          <cell r="I3684">
            <v>43656</v>
          </cell>
          <cell r="J3684">
            <v>43801</v>
          </cell>
          <cell r="K3684">
            <v>43678</v>
          </cell>
          <cell r="L3684">
            <v>43738</v>
          </cell>
          <cell r="M3684">
            <v>203</v>
          </cell>
          <cell r="N3684">
            <v>-60000</v>
          </cell>
          <cell r="P3684" t="str">
            <v>2905100202</v>
          </cell>
          <cell r="Q3684" t="str">
            <v>8011532733</v>
          </cell>
          <cell r="R3684" t="str">
            <v>08001474992 JUAN CAMILO MESA DIAZ</v>
          </cell>
          <cell r="S3684" t="str">
            <v>800117011</v>
          </cell>
          <cell r="T3684" t="str">
            <v>1903260258</v>
          </cell>
          <cell r="U3684" t="str">
            <v>2000301742</v>
          </cell>
          <cell r="V3684" t="str">
            <v>2020</v>
          </cell>
          <cell r="W3684">
            <v>43941</v>
          </cell>
        </row>
        <row r="3685">
          <cell r="G3685">
            <v>30436397</v>
          </cell>
          <cell r="H3685" t="str">
            <v>KR</v>
          </cell>
          <cell r="I3685">
            <v>43656</v>
          </cell>
          <cell r="J3685">
            <v>43801</v>
          </cell>
          <cell r="K3685">
            <v>43678</v>
          </cell>
          <cell r="L3685">
            <v>43738</v>
          </cell>
          <cell r="M3685">
            <v>203</v>
          </cell>
          <cell r="N3685">
            <v>-60000</v>
          </cell>
          <cell r="P3685" t="str">
            <v>2905100202</v>
          </cell>
          <cell r="Q3685" t="str">
            <v>8011532733</v>
          </cell>
          <cell r="R3685" t="str">
            <v>08001051693 EVA ROSA JULIO HERRERA</v>
          </cell>
          <cell r="S3685" t="str">
            <v>800117011</v>
          </cell>
          <cell r="T3685" t="str">
            <v>1903260252</v>
          </cell>
          <cell r="U3685" t="str">
            <v>2000301742</v>
          </cell>
          <cell r="V3685" t="str">
            <v>2020</v>
          </cell>
          <cell r="W3685">
            <v>43941</v>
          </cell>
        </row>
        <row r="3686">
          <cell r="G3686">
            <v>30436395</v>
          </cell>
          <cell r="H3686" t="str">
            <v>KR</v>
          </cell>
          <cell r="I3686">
            <v>43656</v>
          </cell>
          <cell r="J3686">
            <v>43801</v>
          </cell>
          <cell r="K3686">
            <v>43678</v>
          </cell>
          <cell r="L3686">
            <v>43738</v>
          </cell>
          <cell r="M3686">
            <v>203</v>
          </cell>
          <cell r="N3686">
            <v>-60000</v>
          </cell>
          <cell r="P3686" t="str">
            <v>2905100202</v>
          </cell>
          <cell r="Q3686" t="str">
            <v>8011532733</v>
          </cell>
          <cell r="R3686" t="str">
            <v>08001245439 OMAIRA  MARULANDA GARCES</v>
          </cell>
          <cell r="S3686" t="str">
            <v>800117011</v>
          </cell>
          <cell r="T3686" t="str">
            <v>1903260245</v>
          </cell>
          <cell r="U3686" t="str">
            <v>2000301742</v>
          </cell>
          <cell r="V3686" t="str">
            <v>2020</v>
          </cell>
          <cell r="W3686">
            <v>43941</v>
          </cell>
        </row>
        <row r="3687">
          <cell r="G3687">
            <v>30436393</v>
          </cell>
          <cell r="H3687" t="str">
            <v>KR</v>
          </cell>
          <cell r="I3687">
            <v>43656</v>
          </cell>
          <cell r="J3687">
            <v>43801</v>
          </cell>
          <cell r="K3687">
            <v>43678</v>
          </cell>
          <cell r="L3687">
            <v>43738</v>
          </cell>
          <cell r="M3687">
            <v>203</v>
          </cell>
          <cell r="N3687">
            <v>-60000</v>
          </cell>
          <cell r="P3687" t="str">
            <v>2905100202</v>
          </cell>
          <cell r="Q3687" t="str">
            <v>8011532733</v>
          </cell>
          <cell r="R3687" t="str">
            <v>08433558555 ENRIQUE ARTURO MARQUEZ MARTINEZ</v>
          </cell>
          <cell r="S3687" t="str">
            <v>843317011</v>
          </cell>
          <cell r="T3687" t="str">
            <v>1903260240</v>
          </cell>
          <cell r="U3687" t="str">
            <v>2000301742</v>
          </cell>
          <cell r="V3687" t="str">
            <v>2020</v>
          </cell>
          <cell r="W3687">
            <v>43941</v>
          </cell>
        </row>
        <row r="3688">
          <cell r="G3688">
            <v>30436390</v>
          </cell>
          <cell r="H3688" t="str">
            <v>KR</v>
          </cell>
          <cell r="I3688">
            <v>43656</v>
          </cell>
          <cell r="J3688">
            <v>43801</v>
          </cell>
          <cell r="K3688">
            <v>43678</v>
          </cell>
          <cell r="L3688">
            <v>43738</v>
          </cell>
          <cell r="M3688">
            <v>203</v>
          </cell>
          <cell r="N3688">
            <v>-60000</v>
          </cell>
          <cell r="P3688" t="str">
            <v>2905100202</v>
          </cell>
          <cell r="Q3688" t="str">
            <v>8011532733</v>
          </cell>
          <cell r="R3688" t="str">
            <v>08001072005 JHAN CARLOS JIMENEZ DE LA HOZ</v>
          </cell>
          <cell r="S3688" t="str">
            <v>800117011</v>
          </cell>
          <cell r="T3688" t="str">
            <v>1903260234</v>
          </cell>
          <cell r="U3688" t="str">
            <v>2000301742</v>
          </cell>
          <cell r="V3688" t="str">
            <v>2020</v>
          </cell>
          <cell r="W3688">
            <v>43941</v>
          </cell>
        </row>
        <row r="3689">
          <cell r="G3689">
            <v>30436387</v>
          </cell>
          <cell r="H3689" t="str">
            <v>KR</v>
          </cell>
          <cell r="I3689">
            <v>43656</v>
          </cell>
          <cell r="J3689">
            <v>43801</v>
          </cell>
          <cell r="K3689">
            <v>43678</v>
          </cell>
          <cell r="L3689">
            <v>43738</v>
          </cell>
          <cell r="M3689">
            <v>203</v>
          </cell>
          <cell r="N3689">
            <v>-60000</v>
          </cell>
          <cell r="P3689" t="str">
            <v>2905100202</v>
          </cell>
          <cell r="Q3689" t="str">
            <v>8011532733</v>
          </cell>
          <cell r="R3689" t="str">
            <v>08758505977 WALDIRI ANTONIO VISBAL GUTIERREZ</v>
          </cell>
          <cell r="S3689" t="str">
            <v>875817011</v>
          </cell>
          <cell r="T3689" t="str">
            <v>1903260228</v>
          </cell>
          <cell r="U3689" t="str">
            <v>2000301742</v>
          </cell>
          <cell r="V3689" t="str">
            <v>2020</v>
          </cell>
          <cell r="W3689">
            <v>43941</v>
          </cell>
        </row>
        <row r="3690">
          <cell r="G3690">
            <v>30436383</v>
          </cell>
          <cell r="H3690" t="str">
            <v>KR</v>
          </cell>
          <cell r="I3690">
            <v>43656</v>
          </cell>
          <cell r="J3690">
            <v>43801</v>
          </cell>
          <cell r="K3690">
            <v>43678</v>
          </cell>
          <cell r="L3690">
            <v>43738</v>
          </cell>
          <cell r="M3690">
            <v>203</v>
          </cell>
          <cell r="N3690">
            <v>-60000</v>
          </cell>
          <cell r="P3690" t="str">
            <v>2905100202</v>
          </cell>
          <cell r="Q3690" t="str">
            <v>8011532733</v>
          </cell>
          <cell r="R3690" t="str">
            <v>08758543549 WENDIS JHOANA CAÑAS SOSA</v>
          </cell>
          <cell r="S3690" t="str">
            <v>875817011</v>
          </cell>
          <cell r="T3690" t="str">
            <v>1903260222</v>
          </cell>
          <cell r="U3690" t="str">
            <v>2000301742</v>
          </cell>
          <cell r="V3690" t="str">
            <v>2020</v>
          </cell>
          <cell r="W3690">
            <v>43941</v>
          </cell>
        </row>
        <row r="3691">
          <cell r="G3691">
            <v>30436381</v>
          </cell>
          <cell r="H3691" t="str">
            <v>KR</v>
          </cell>
          <cell r="I3691">
            <v>43656</v>
          </cell>
          <cell r="J3691">
            <v>43801</v>
          </cell>
          <cell r="K3691">
            <v>43678</v>
          </cell>
          <cell r="L3691">
            <v>43738</v>
          </cell>
          <cell r="M3691">
            <v>203</v>
          </cell>
          <cell r="N3691">
            <v>-60000</v>
          </cell>
          <cell r="P3691" t="str">
            <v>2905100202</v>
          </cell>
          <cell r="Q3691" t="str">
            <v>8011532733</v>
          </cell>
          <cell r="R3691" t="str">
            <v>08001428361 MIGUEL ANGEL CASTILLO PAREJO</v>
          </cell>
          <cell r="S3691" t="str">
            <v>800117011</v>
          </cell>
          <cell r="T3691" t="str">
            <v>1903260214</v>
          </cell>
          <cell r="U3691" t="str">
            <v>2000301742</v>
          </cell>
          <cell r="V3691" t="str">
            <v>2020</v>
          </cell>
          <cell r="W3691">
            <v>43941</v>
          </cell>
        </row>
        <row r="3692">
          <cell r="G3692">
            <v>30436380</v>
          </cell>
          <cell r="H3692" t="str">
            <v>KR</v>
          </cell>
          <cell r="I3692">
            <v>43656</v>
          </cell>
          <cell r="J3692">
            <v>43801</v>
          </cell>
          <cell r="K3692">
            <v>43678</v>
          </cell>
          <cell r="L3692">
            <v>43738</v>
          </cell>
          <cell r="M3692">
            <v>203</v>
          </cell>
          <cell r="N3692">
            <v>-60000</v>
          </cell>
          <cell r="P3692" t="str">
            <v>2905100202</v>
          </cell>
          <cell r="Q3692" t="str">
            <v>8011532733</v>
          </cell>
          <cell r="R3692" t="str">
            <v>08001466788 FRANCY DANIELA RODRIGUEZ JANSASOY</v>
          </cell>
          <cell r="S3692" t="str">
            <v>800117011</v>
          </cell>
          <cell r="T3692" t="str">
            <v>1903260207</v>
          </cell>
          <cell r="U3692" t="str">
            <v>2000301742</v>
          </cell>
          <cell r="V3692" t="str">
            <v>2020</v>
          </cell>
          <cell r="W3692">
            <v>43941</v>
          </cell>
        </row>
        <row r="3693">
          <cell r="G3693">
            <v>30436376</v>
          </cell>
          <cell r="H3693" t="str">
            <v>KR</v>
          </cell>
          <cell r="I3693">
            <v>43656</v>
          </cell>
          <cell r="J3693">
            <v>43801</v>
          </cell>
          <cell r="K3693">
            <v>43678</v>
          </cell>
          <cell r="L3693">
            <v>43738</v>
          </cell>
          <cell r="M3693">
            <v>203</v>
          </cell>
          <cell r="N3693">
            <v>-60000</v>
          </cell>
          <cell r="P3693" t="str">
            <v>2905100202</v>
          </cell>
          <cell r="Q3693" t="str">
            <v>8011532733</v>
          </cell>
          <cell r="R3693" t="str">
            <v>08001079650 MARTINA ISABEL JARABA DIAZ</v>
          </cell>
          <cell r="S3693" t="str">
            <v>800117011</v>
          </cell>
          <cell r="T3693" t="str">
            <v>1903260201</v>
          </cell>
          <cell r="U3693" t="str">
            <v>2000301742</v>
          </cell>
          <cell r="V3693" t="str">
            <v>2020</v>
          </cell>
          <cell r="W3693">
            <v>43941</v>
          </cell>
        </row>
        <row r="3694">
          <cell r="G3694">
            <v>30436374</v>
          </cell>
          <cell r="H3694" t="str">
            <v>KR</v>
          </cell>
          <cell r="I3694">
            <v>43656</v>
          </cell>
          <cell r="J3694">
            <v>43863</v>
          </cell>
          <cell r="K3694">
            <v>43678</v>
          </cell>
          <cell r="L3694">
            <v>43738</v>
          </cell>
          <cell r="M3694">
            <v>203</v>
          </cell>
          <cell r="N3694">
            <v>-60000</v>
          </cell>
          <cell r="P3694" t="str">
            <v>2905100102</v>
          </cell>
          <cell r="Q3694" t="str">
            <v>8011532733</v>
          </cell>
          <cell r="R3694" t="str">
            <v>08137321634 LEONARDO MIGUEL CARDONA MARENCO</v>
          </cell>
          <cell r="S3694" t="str">
            <v>813717011</v>
          </cell>
          <cell r="T3694" t="str">
            <v>1903260194</v>
          </cell>
          <cell r="U3694" t="str">
            <v>2000301742</v>
          </cell>
          <cell r="V3694" t="str">
            <v>2020</v>
          </cell>
          <cell r="W3694">
            <v>43941</v>
          </cell>
        </row>
        <row r="3695">
          <cell r="G3695">
            <v>30437751</v>
          </cell>
          <cell r="H3695" t="str">
            <v>KR</v>
          </cell>
          <cell r="I3695">
            <v>43675</v>
          </cell>
          <cell r="J3695">
            <v>43801</v>
          </cell>
          <cell r="K3695">
            <v>43678</v>
          </cell>
          <cell r="L3695">
            <v>43738</v>
          </cell>
          <cell r="M3695">
            <v>203</v>
          </cell>
          <cell r="N3695">
            <v>-60000</v>
          </cell>
          <cell r="P3695" t="str">
            <v>2905100202</v>
          </cell>
          <cell r="Q3695" t="str">
            <v>8011515152</v>
          </cell>
          <cell r="R3695" t="str">
            <v>08758520797 JOSE LUIS DE LA ROSA POLO</v>
          </cell>
          <cell r="S3695" t="str">
            <v>875817011</v>
          </cell>
          <cell r="T3695" t="str">
            <v>1903260171</v>
          </cell>
          <cell r="U3695" t="str">
            <v>2000301742</v>
          </cell>
          <cell r="V3695" t="str">
            <v>2020</v>
          </cell>
          <cell r="W3695">
            <v>43941</v>
          </cell>
        </row>
        <row r="3696">
          <cell r="G3696">
            <v>30437750</v>
          </cell>
          <cell r="H3696" t="str">
            <v>KR</v>
          </cell>
          <cell r="I3696">
            <v>43673</v>
          </cell>
          <cell r="J3696">
            <v>43801</v>
          </cell>
          <cell r="K3696">
            <v>43678</v>
          </cell>
          <cell r="L3696">
            <v>43738</v>
          </cell>
          <cell r="M3696">
            <v>203</v>
          </cell>
          <cell r="N3696">
            <v>-60000</v>
          </cell>
          <cell r="P3696" t="str">
            <v>2905100202</v>
          </cell>
          <cell r="Q3696" t="str">
            <v>8011515152</v>
          </cell>
          <cell r="R3696" t="str">
            <v>08758520797 JOSE LUIS DE LA ROSA POLO</v>
          </cell>
          <cell r="S3696" t="str">
            <v>875817011</v>
          </cell>
          <cell r="T3696" t="str">
            <v>1903260169</v>
          </cell>
          <cell r="U3696" t="str">
            <v>2000301742</v>
          </cell>
          <cell r="V3696" t="str">
            <v>2020</v>
          </cell>
          <cell r="W3696">
            <v>43941</v>
          </cell>
        </row>
        <row r="3697">
          <cell r="G3697">
            <v>30437748</v>
          </cell>
          <cell r="H3697" t="str">
            <v>KR</v>
          </cell>
          <cell r="I3697">
            <v>43673</v>
          </cell>
          <cell r="J3697">
            <v>43801</v>
          </cell>
          <cell r="K3697">
            <v>43678</v>
          </cell>
          <cell r="L3697">
            <v>43738</v>
          </cell>
          <cell r="M3697">
            <v>203</v>
          </cell>
          <cell r="N3697">
            <v>-60000</v>
          </cell>
          <cell r="P3697" t="str">
            <v>2905100202</v>
          </cell>
          <cell r="Q3697" t="str">
            <v>8011515152</v>
          </cell>
          <cell r="R3697" t="str">
            <v>08433185865 KARELYS  DE ALBA ANGUILA</v>
          </cell>
          <cell r="S3697" t="str">
            <v>843317011</v>
          </cell>
          <cell r="T3697" t="str">
            <v>1903260168</v>
          </cell>
          <cell r="U3697" t="str">
            <v>2000301742</v>
          </cell>
          <cell r="V3697" t="str">
            <v>2020</v>
          </cell>
          <cell r="W3697">
            <v>43941</v>
          </cell>
        </row>
        <row r="3698">
          <cell r="G3698">
            <v>30437747</v>
          </cell>
          <cell r="H3698" t="str">
            <v>KR</v>
          </cell>
          <cell r="I3698">
            <v>43673</v>
          </cell>
          <cell r="J3698">
            <v>43801</v>
          </cell>
          <cell r="K3698">
            <v>43678</v>
          </cell>
          <cell r="L3698">
            <v>43738</v>
          </cell>
          <cell r="M3698">
            <v>203</v>
          </cell>
          <cell r="N3698">
            <v>-60000</v>
          </cell>
          <cell r="P3698" t="str">
            <v>2905100202</v>
          </cell>
          <cell r="Q3698" t="str">
            <v>8011515152</v>
          </cell>
          <cell r="R3698" t="str">
            <v>08001164081 MAIRA ALEJANDRA VALENCIA JIMNEZ</v>
          </cell>
          <cell r="S3698" t="str">
            <v>800117011</v>
          </cell>
          <cell r="T3698" t="str">
            <v>1903260167</v>
          </cell>
          <cell r="U3698" t="str">
            <v>2000301742</v>
          </cell>
          <cell r="V3698" t="str">
            <v>2020</v>
          </cell>
          <cell r="W3698">
            <v>43941</v>
          </cell>
        </row>
        <row r="3699">
          <cell r="G3699">
            <v>30437744</v>
          </cell>
          <cell r="H3699" t="str">
            <v>KR</v>
          </cell>
          <cell r="I3699">
            <v>43673</v>
          </cell>
          <cell r="J3699">
            <v>43801</v>
          </cell>
          <cell r="K3699">
            <v>43678</v>
          </cell>
          <cell r="L3699">
            <v>43738</v>
          </cell>
          <cell r="M3699">
            <v>203</v>
          </cell>
          <cell r="N3699">
            <v>-60000</v>
          </cell>
          <cell r="P3699" t="str">
            <v>2905100202</v>
          </cell>
          <cell r="Q3699" t="str">
            <v>8011515152</v>
          </cell>
          <cell r="R3699" t="str">
            <v>08758470685 VIVIANA ESTHER CHARRIS CASTILLO</v>
          </cell>
          <cell r="S3699" t="str">
            <v>875817011</v>
          </cell>
          <cell r="T3699" t="str">
            <v>1903260163</v>
          </cell>
          <cell r="U3699" t="str">
            <v>2000301742</v>
          </cell>
          <cell r="V3699" t="str">
            <v>2020</v>
          </cell>
          <cell r="W3699">
            <v>43941</v>
          </cell>
        </row>
        <row r="3700">
          <cell r="G3700">
            <v>30437679</v>
          </cell>
          <cell r="H3700" t="str">
            <v>KR</v>
          </cell>
          <cell r="I3700">
            <v>43672</v>
          </cell>
          <cell r="J3700">
            <v>43801</v>
          </cell>
          <cell r="K3700">
            <v>43678</v>
          </cell>
          <cell r="L3700">
            <v>43738</v>
          </cell>
          <cell r="M3700">
            <v>203</v>
          </cell>
          <cell r="N3700">
            <v>-60000</v>
          </cell>
          <cell r="P3700" t="str">
            <v>2905100202</v>
          </cell>
          <cell r="Q3700" t="str">
            <v>8011515152</v>
          </cell>
          <cell r="R3700" t="str">
            <v>08001196868 MILSER VIRGINIA VERA CORREA</v>
          </cell>
          <cell r="S3700" t="str">
            <v>800117011</v>
          </cell>
          <cell r="T3700" t="str">
            <v>1903260160</v>
          </cell>
          <cell r="U3700" t="str">
            <v>2000301742</v>
          </cell>
          <cell r="V3700" t="str">
            <v>2020</v>
          </cell>
          <cell r="W3700">
            <v>43941</v>
          </cell>
        </row>
        <row r="3701">
          <cell r="G3701">
            <v>30437573</v>
          </cell>
          <cell r="H3701" t="str">
            <v>KR</v>
          </cell>
          <cell r="I3701">
            <v>43671</v>
          </cell>
          <cell r="J3701">
            <v>43863</v>
          </cell>
          <cell r="K3701">
            <v>43678</v>
          </cell>
          <cell r="L3701">
            <v>43738</v>
          </cell>
          <cell r="M3701">
            <v>203</v>
          </cell>
          <cell r="N3701">
            <v>-60000</v>
          </cell>
          <cell r="P3701" t="str">
            <v>2905100102</v>
          </cell>
          <cell r="Q3701" t="str">
            <v>8011515152</v>
          </cell>
          <cell r="R3701" t="str">
            <v>08433436619 EVA PATRICIA SALCEDO RODRIGUEZ</v>
          </cell>
          <cell r="S3701" t="str">
            <v>843317011</v>
          </cell>
          <cell r="T3701" t="str">
            <v>1903260155</v>
          </cell>
          <cell r="U3701" t="str">
            <v>2000301742</v>
          </cell>
          <cell r="V3701" t="str">
            <v>2020</v>
          </cell>
          <cell r="W3701">
            <v>43941</v>
          </cell>
        </row>
        <row r="3702">
          <cell r="G3702">
            <v>30437489</v>
          </cell>
          <cell r="H3702" t="str">
            <v>KR</v>
          </cell>
          <cell r="I3702">
            <v>43670</v>
          </cell>
          <cell r="J3702">
            <v>43863</v>
          </cell>
          <cell r="K3702">
            <v>43678</v>
          </cell>
          <cell r="L3702">
            <v>43738</v>
          </cell>
          <cell r="M3702">
            <v>203</v>
          </cell>
          <cell r="N3702">
            <v>-60000</v>
          </cell>
          <cell r="P3702" t="str">
            <v>2905100102</v>
          </cell>
          <cell r="Q3702" t="str">
            <v>8011515152</v>
          </cell>
          <cell r="R3702" t="str">
            <v>08001392178 YANINIS  CAÑATE CASSIANI</v>
          </cell>
          <cell r="S3702" t="str">
            <v>800117011</v>
          </cell>
          <cell r="T3702" t="str">
            <v>1903260150</v>
          </cell>
          <cell r="U3702" t="str">
            <v>2000301742</v>
          </cell>
          <cell r="V3702" t="str">
            <v>2020</v>
          </cell>
          <cell r="W3702">
            <v>43941</v>
          </cell>
        </row>
        <row r="3703">
          <cell r="G3703">
            <v>30437488</v>
          </cell>
          <cell r="H3703" t="str">
            <v>KR</v>
          </cell>
          <cell r="I3703">
            <v>43670</v>
          </cell>
          <cell r="J3703">
            <v>43801</v>
          </cell>
          <cell r="K3703">
            <v>43678</v>
          </cell>
          <cell r="L3703">
            <v>43738</v>
          </cell>
          <cell r="M3703">
            <v>203</v>
          </cell>
          <cell r="N3703">
            <v>-171601</v>
          </cell>
          <cell r="P3703" t="str">
            <v>2905100202</v>
          </cell>
          <cell r="Q3703" t="str">
            <v>8011515152</v>
          </cell>
          <cell r="R3703" t="str">
            <v>08001142849 YONARI CECILIA GALEZO ESTRADA</v>
          </cell>
          <cell r="S3703" t="str">
            <v>800117011</v>
          </cell>
          <cell r="T3703" t="str">
            <v>1903260147</v>
          </cell>
          <cell r="U3703" t="str">
            <v>2000301742</v>
          </cell>
          <cell r="V3703" t="str">
            <v>2020</v>
          </cell>
          <cell r="W3703">
            <v>43941</v>
          </cell>
        </row>
        <row r="3704">
          <cell r="G3704">
            <v>30437407</v>
          </cell>
          <cell r="H3704" t="str">
            <v>KR</v>
          </cell>
          <cell r="I3704">
            <v>43669</v>
          </cell>
          <cell r="J3704">
            <v>43801</v>
          </cell>
          <cell r="K3704">
            <v>43678</v>
          </cell>
          <cell r="L3704">
            <v>43738</v>
          </cell>
          <cell r="M3704">
            <v>203</v>
          </cell>
          <cell r="N3704">
            <v>-60000</v>
          </cell>
          <cell r="P3704" t="str">
            <v>2905100202</v>
          </cell>
          <cell r="Q3704" t="str">
            <v>8011515152</v>
          </cell>
          <cell r="R3704" t="str">
            <v>08001250504 GINA PAOLA MARQUEZ TOVAR</v>
          </cell>
          <cell r="S3704" t="str">
            <v>800117011</v>
          </cell>
          <cell r="T3704" t="str">
            <v>1903260140</v>
          </cell>
          <cell r="U3704" t="str">
            <v>2000301742</v>
          </cell>
          <cell r="V3704" t="str">
            <v>2020</v>
          </cell>
          <cell r="W3704">
            <v>43941</v>
          </cell>
        </row>
        <row r="3705">
          <cell r="G3705">
            <v>30438096</v>
          </cell>
          <cell r="H3705" t="str">
            <v>KR</v>
          </cell>
          <cell r="I3705">
            <v>43678</v>
          </cell>
          <cell r="J3705">
            <v>43923</v>
          </cell>
          <cell r="K3705">
            <v>43685</v>
          </cell>
          <cell r="L3705">
            <v>43745</v>
          </cell>
          <cell r="M3705">
            <v>213</v>
          </cell>
          <cell r="N3705">
            <v>-13497772</v>
          </cell>
          <cell r="P3705" t="str">
            <v>2905100203</v>
          </cell>
          <cell r="Q3705" t="str">
            <v>8081450072</v>
          </cell>
          <cell r="R3705" t="str">
            <v>05154442065 ELEIDA MARIA JULIO ESPEJO</v>
          </cell>
          <cell r="S3705" t="str">
            <v>515417011</v>
          </cell>
          <cell r="T3705" t="str">
            <v>1903250840</v>
          </cell>
          <cell r="U3705" t="str">
            <v>2000317972</v>
          </cell>
          <cell r="V3705" t="str">
            <v>2020</v>
          </cell>
          <cell r="W3705">
            <v>43958</v>
          </cell>
        </row>
        <row r="3706">
          <cell r="G3706">
            <v>30439658</v>
          </cell>
          <cell r="H3706" t="str">
            <v>KR</v>
          </cell>
          <cell r="I3706">
            <v>43706</v>
          </cell>
          <cell r="J3706">
            <v>43802</v>
          </cell>
          <cell r="K3706">
            <v>43711</v>
          </cell>
          <cell r="L3706">
            <v>43771</v>
          </cell>
          <cell r="M3706">
            <v>187</v>
          </cell>
          <cell r="N3706">
            <v>-10977869</v>
          </cell>
          <cell r="P3706" t="str">
            <v>2905100202</v>
          </cell>
          <cell r="Q3706" t="str">
            <v>9030857380</v>
          </cell>
          <cell r="R3706" t="str">
            <v>70713027615 MARITZA  GUTIERREZ GUTIERREZ</v>
          </cell>
          <cell r="S3706" t="str">
            <v>7071317011</v>
          </cell>
          <cell r="T3706" t="str">
            <v>1903249186</v>
          </cell>
          <cell r="U3706" t="str">
            <v>2000317972</v>
          </cell>
          <cell r="V3706" t="str">
            <v>2020</v>
          </cell>
          <cell r="W3706">
            <v>43958</v>
          </cell>
        </row>
        <row r="3707">
          <cell r="G3707">
            <v>30439691</v>
          </cell>
          <cell r="H3707" t="str">
            <v>KR</v>
          </cell>
          <cell r="I3707">
            <v>43706</v>
          </cell>
          <cell r="J3707">
            <v>43802</v>
          </cell>
          <cell r="K3707">
            <v>43711</v>
          </cell>
          <cell r="L3707">
            <v>43771</v>
          </cell>
          <cell r="M3707">
            <v>172</v>
          </cell>
          <cell r="N3707">
            <v>-16730496</v>
          </cell>
          <cell r="P3707" t="str">
            <v>2905100202</v>
          </cell>
          <cell r="Q3707" t="str">
            <v>9030857380</v>
          </cell>
          <cell r="R3707" t="str">
            <v>70001168467 LUIS EDUARDO FONTALVO MESINO</v>
          </cell>
          <cell r="S3707" t="str">
            <v>7000117011</v>
          </cell>
          <cell r="T3707" t="str">
            <v>1903249166</v>
          </cell>
          <cell r="U3707" t="str">
            <v>2000303106</v>
          </cell>
          <cell r="V3707" t="str">
            <v>2020</v>
          </cell>
          <cell r="W3707">
            <v>43943</v>
          </cell>
        </row>
        <row r="3708">
          <cell r="G3708">
            <v>30439691</v>
          </cell>
          <cell r="H3708" t="str">
            <v>KR</v>
          </cell>
          <cell r="I3708">
            <v>43706</v>
          </cell>
          <cell r="J3708">
            <v>43802</v>
          </cell>
          <cell r="K3708">
            <v>43713</v>
          </cell>
          <cell r="L3708">
            <v>43773</v>
          </cell>
          <cell r="M3708">
            <v>105</v>
          </cell>
          <cell r="N3708">
            <v>-5203900</v>
          </cell>
          <cell r="P3708" t="str">
            <v>2205200201</v>
          </cell>
          <cell r="Q3708" t="str">
            <v>9030857380</v>
          </cell>
          <cell r="R3708" t="str">
            <v>GLOSA INICIAL GL-7026835139</v>
          </cell>
          <cell r="S3708" t="str">
            <v>7000117011</v>
          </cell>
          <cell r="T3708" t="str">
            <v>1903249166</v>
          </cell>
          <cell r="U3708" t="str">
            <v>105197959</v>
          </cell>
          <cell r="V3708" t="str">
            <v>2020</v>
          </cell>
          <cell r="W3708">
            <v>43878</v>
          </cell>
        </row>
        <row r="3709">
          <cell r="G3709">
            <v>30439488</v>
          </cell>
          <cell r="H3709" t="str">
            <v>KR</v>
          </cell>
          <cell r="I3709">
            <v>43704</v>
          </cell>
          <cell r="J3709">
            <v>43802</v>
          </cell>
          <cell r="K3709">
            <v>43711</v>
          </cell>
          <cell r="L3709">
            <v>43771</v>
          </cell>
          <cell r="M3709">
            <v>52</v>
          </cell>
          <cell r="N3709">
            <v>-70686799</v>
          </cell>
          <cell r="P3709" t="str">
            <v>2905100202</v>
          </cell>
          <cell r="Q3709" t="str">
            <v>9030857380</v>
          </cell>
          <cell r="R3709" t="str">
            <v>70771154424 JARLIN RAFAEL DIAZ GONZALEZ</v>
          </cell>
          <cell r="S3709" t="str">
            <v>7077117011</v>
          </cell>
          <cell r="T3709" t="str">
            <v>1903249156</v>
          </cell>
          <cell r="U3709" t="str">
            <v>2000261910</v>
          </cell>
          <cell r="V3709" t="str">
            <v>2019</v>
          </cell>
          <cell r="W3709">
            <v>43823</v>
          </cell>
        </row>
        <row r="3710">
          <cell r="G3710">
            <v>30439488</v>
          </cell>
          <cell r="H3710" t="str">
            <v>KR</v>
          </cell>
          <cell r="I3710">
            <v>43704</v>
          </cell>
          <cell r="J3710">
            <v>43802</v>
          </cell>
          <cell r="K3710">
            <v>43713</v>
          </cell>
          <cell r="L3710">
            <v>43773</v>
          </cell>
          <cell r="M3710">
            <v>105</v>
          </cell>
          <cell r="N3710">
            <v>-1742100</v>
          </cell>
          <cell r="P3710" t="str">
            <v>2205200201</v>
          </cell>
          <cell r="Q3710" t="str">
            <v>9030857380</v>
          </cell>
          <cell r="R3710" t="str">
            <v>GLOSA INICIAL GL-7026835141</v>
          </cell>
          <cell r="S3710" t="str">
            <v>7077117011</v>
          </cell>
          <cell r="T3710" t="str">
            <v>1903249156</v>
          </cell>
          <cell r="U3710" t="str">
            <v>105197969</v>
          </cell>
          <cell r="V3710" t="str">
            <v>2020</v>
          </cell>
          <cell r="W3710">
            <v>43878</v>
          </cell>
        </row>
        <row r="3711">
          <cell r="G3711">
            <v>30438965</v>
          </cell>
          <cell r="H3711" t="str">
            <v>KR</v>
          </cell>
          <cell r="I3711">
            <v>43693</v>
          </cell>
          <cell r="J3711">
            <v>43802</v>
          </cell>
          <cell r="K3711">
            <v>43711</v>
          </cell>
          <cell r="L3711">
            <v>43771</v>
          </cell>
          <cell r="M3711">
            <v>187</v>
          </cell>
          <cell r="N3711">
            <v>-35609</v>
          </cell>
          <cell r="P3711" t="str">
            <v>2905100202</v>
          </cell>
          <cell r="Q3711" t="str">
            <v>9030853206</v>
          </cell>
          <cell r="R3711" t="str">
            <v>70001128015 MAGALIS NANCY ROMERO DE GAMARRA</v>
          </cell>
          <cell r="S3711" t="str">
            <v>7000117011</v>
          </cell>
          <cell r="T3711" t="str">
            <v>1903183014</v>
          </cell>
          <cell r="U3711" t="str">
            <v>2000317972</v>
          </cell>
          <cell r="V3711" t="str">
            <v>2020</v>
          </cell>
          <cell r="W3711">
            <v>43958</v>
          </cell>
        </row>
        <row r="3712">
          <cell r="G3712">
            <v>30438957</v>
          </cell>
          <cell r="H3712" t="str">
            <v>KR</v>
          </cell>
          <cell r="I3712">
            <v>43693</v>
          </cell>
          <cell r="J3712">
            <v>43802</v>
          </cell>
          <cell r="K3712">
            <v>43711</v>
          </cell>
          <cell r="L3712">
            <v>43771</v>
          </cell>
          <cell r="M3712">
            <v>187</v>
          </cell>
          <cell r="N3712">
            <v>-58292</v>
          </cell>
          <cell r="P3712" t="str">
            <v>2905100202</v>
          </cell>
          <cell r="Q3712" t="str">
            <v>9030853206</v>
          </cell>
          <cell r="R3712" t="str">
            <v>70001128015 MAGALIS NANCY ROMERO DE GAMARRA</v>
          </cell>
          <cell r="S3712" t="str">
            <v>7000117011</v>
          </cell>
          <cell r="T3712" t="str">
            <v>1903183013</v>
          </cell>
          <cell r="U3712" t="str">
            <v>2000317972</v>
          </cell>
          <cell r="V3712" t="str">
            <v>2020</v>
          </cell>
          <cell r="W3712">
            <v>43958</v>
          </cell>
        </row>
        <row r="3713">
          <cell r="G3713">
            <v>30438803</v>
          </cell>
          <cell r="H3713" t="str">
            <v>KR</v>
          </cell>
          <cell r="I3713">
            <v>43691</v>
          </cell>
          <cell r="J3713">
            <v>43802</v>
          </cell>
          <cell r="K3713">
            <v>43711</v>
          </cell>
          <cell r="L3713">
            <v>43771</v>
          </cell>
          <cell r="M3713">
            <v>187</v>
          </cell>
          <cell r="N3713">
            <v>-32050</v>
          </cell>
          <cell r="P3713" t="str">
            <v>2905100202</v>
          </cell>
          <cell r="Q3713" t="str">
            <v>9030849108</v>
          </cell>
          <cell r="R3713" t="str">
            <v>70771154424 JARLIN RAFAEL DIAZ GONZALEZ</v>
          </cell>
          <cell r="S3713" t="str">
            <v>7077117011</v>
          </cell>
          <cell r="T3713" t="str">
            <v>1903183012</v>
          </cell>
          <cell r="U3713" t="str">
            <v>2000317972</v>
          </cell>
          <cell r="V3713" t="str">
            <v>2020</v>
          </cell>
          <cell r="W3713">
            <v>43958</v>
          </cell>
        </row>
        <row r="3714">
          <cell r="G3714">
            <v>30438795</v>
          </cell>
          <cell r="H3714" t="str">
            <v>KR</v>
          </cell>
          <cell r="I3714">
            <v>43691</v>
          </cell>
          <cell r="J3714">
            <v>43802</v>
          </cell>
          <cell r="K3714">
            <v>43711</v>
          </cell>
          <cell r="L3714">
            <v>43771</v>
          </cell>
          <cell r="M3714">
            <v>187</v>
          </cell>
          <cell r="N3714">
            <v>-24092</v>
          </cell>
          <cell r="P3714" t="str">
            <v>2905100202</v>
          </cell>
          <cell r="Q3714" t="str">
            <v>9030849108</v>
          </cell>
          <cell r="R3714" t="str">
            <v>70713027615 MARITZA  GUTIERREZ GUTIERREZ</v>
          </cell>
          <cell r="S3714" t="str">
            <v>7071317011</v>
          </cell>
          <cell r="T3714" t="str">
            <v>1903183011</v>
          </cell>
          <cell r="U3714" t="str">
            <v>2000317972</v>
          </cell>
          <cell r="V3714" t="str">
            <v>2020</v>
          </cell>
          <cell r="W3714">
            <v>43958</v>
          </cell>
        </row>
        <row r="3715">
          <cell r="G3715">
            <v>30438684</v>
          </cell>
          <cell r="H3715" t="str">
            <v>KR</v>
          </cell>
          <cell r="I3715">
            <v>43690</v>
          </cell>
          <cell r="J3715">
            <v>43802</v>
          </cell>
          <cell r="K3715">
            <v>43711</v>
          </cell>
          <cell r="L3715">
            <v>43771</v>
          </cell>
          <cell r="M3715">
            <v>187</v>
          </cell>
          <cell r="N3715">
            <v>-35287</v>
          </cell>
          <cell r="P3715" t="str">
            <v>2905100202</v>
          </cell>
          <cell r="Q3715" t="str">
            <v>9030849108</v>
          </cell>
          <cell r="R3715" t="str">
            <v>70771037869 YANIRIS ESTHER GUERRA ACUÑA</v>
          </cell>
          <cell r="S3715" t="str">
            <v>7077117011</v>
          </cell>
          <cell r="T3715" t="str">
            <v>1903183010</v>
          </cell>
          <cell r="U3715" t="str">
            <v>2000317972</v>
          </cell>
          <cell r="V3715" t="str">
            <v>2020</v>
          </cell>
          <cell r="W3715">
            <v>43958</v>
          </cell>
        </row>
        <row r="3716">
          <cell r="G3716">
            <v>30438607</v>
          </cell>
          <cell r="H3716" t="str">
            <v>KR</v>
          </cell>
          <cell r="I3716">
            <v>43687</v>
          </cell>
          <cell r="J3716">
            <v>43802</v>
          </cell>
          <cell r="K3716">
            <v>43711</v>
          </cell>
          <cell r="L3716">
            <v>43771</v>
          </cell>
          <cell r="M3716">
            <v>187</v>
          </cell>
          <cell r="N3716">
            <v>-14386</v>
          </cell>
          <cell r="P3716" t="str">
            <v>2905100202</v>
          </cell>
          <cell r="Q3716" t="str">
            <v>9030849108</v>
          </cell>
          <cell r="R3716" t="str">
            <v>70001189600 OSCAR DAVID MENDEZ SALCEDO</v>
          </cell>
          <cell r="S3716" t="str">
            <v>7000117011</v>
          </cell>
          <cell r="T3716" t="str">
            <v>1903183009</v>
          </cell>
          <cell r="U3716" t="str">
            <v>2000317972</v>
          </cell>
          <cell r="V3716" t="str">
            <v>2020</v>
          </cell>
          <cell r="W3716">
            <v>43958</v>
          </cell>
        </row>
        <row r="3717">
          <cell r="G3717">
            <v>30438569</v>
          </cell>
          <cell r="H3717" t="str">
            <v>KR</v>
          </cell>
          <cell r="I3717">
            <v>43686</v>
          </cell>
          <cell r="J3717">
            <v>43802</v>
          </cell>
          <cell r="K3717">
            <v>43711</v>
          </cell>
          <cell r="L3717">
            <v>43771</v>
          </cell>
          <cell r="M3717">
            <v>187</v>
          </cell>
          <cell r="N3717">
            <v>-57240</v>
          </cell>
          <cell r="P3717" t="str">
            <v>2905100202</v>
          </cell>
          <cell r="Q3717" t="str">
            <v>9030849108</v>
          </cell>
          <cell r="R3717" t="str">
            <v>70771154424 JARLIN RAFAEL DIAZ GONZALEZ</v>
          </cell>
          <cell r="S3717" t="str">
            <v>7077117011</v>
          </cell>
          <cell r="T3717" t="str">
            <v>1903183008</v>
          </cell>
          <cell r="U3717" t="str">
            <v>2000317972</v>
          </cell>
          <cell r="V3717" t="str">
            <v>2020</v>
          </cell>
          <cell r="W3717">
            <v>43958</v>
          </cell>
        </row>
        <row r="3718">
          <cell r="G3718">
            <v>30438659</v>
          </cell>
          <cell r="H3718" t="str">
            <v>KR</v>
          </cell>
          <cell r="I3718">
            <v>43689</v>
          </cell>
          <cell r="J3718">
            <v>43802</v>
          </cell>
          <cell r="K3718">
            <v>43711</v>
          </cell>
          <cell r="L3718">
            <v>43771</v>
          </cell>
          <cell r="M3718">
            <v>52</v>
          </cell>
          <cell r="N3718">
            <v>-21583032</v>
          </cell>
          <cell r="P3718" t="str">
            <v>2905100202</v>
          </cell>
          <cell r="Q3718" t="str">
            <v>90308491080</v>
          </cell>
          <cell r="R3718" t="str">
            <v>70001128015 MAGALIS NANCY ROMERO DE GAMARRA</v>
          </cell>
          <cell r="S3718" t="str">
            <v>7000117011</v>
          </cell>
          <cell r="T3718" t="str">
            <v>1903183007</v>
          </cell>
          <cell r="U3718" t="str">
            <v>2000261910</v>
          </cell>
          <cell r="V3718" t="str">
            <v>2019</v>
          </cell>
          <cell r="W3718">
            <v>43823</v>
          </cell>
        </row>
        <row r="3719">
          <cell r="G3719">
            <v>30438659</v>
          </cell>
          <cell r="H3719" t="str">
            <v>KR</v>
          </cell>
          <cell r="I3719">
            <v>43689</v>
          </cell>
          <cell r="J3719">
            <v>43802</v>
          </cell>
          <cell r="K3719">
            <v>43713</v>
          </cell>
          <cell r="L3719">
            <v>43773</v>
          </cell>
          <cell r="M3719">
            <v>105</v>
          </cell>
          <cell r="N3719">
            <v>-682898</v>
          </cell>
          <cell r="P3719" t="str">
            <v>2205200201</v>
          </cell>
          <cell r="Q3719" t="str">
            <v>90308491080</v>
          </cell>
          <cell r="R3719" t="str">
            <v>GLOSA INICIAL GL-7026835138</v>
          </cell>
          <cell r="S3719" t="str">
            <v>7000117011</v>
          </cell>
          <cell r="T3719" t="str">
            <v>1903183007</v>
          </cell>
          <cell r="U3719" t="str">
            <v>105197972</v>
          </cell>
          <cell r="V3719" t="str">
            <v>2020</v>
          </cell>
          <cell r="W3719">
            <v>43878</v>
          </cell>
        </row>
        <row r="3720">
          <cell r="G3720">
            <v>30439007</v>
          </cell>
          <cell r="H3720" t="str">
            <v>KR</v>
          </cell>
          <cell r="I3720">
            <v>43693</v>
          </cell>
          <cell r="J3720">
            <v>43802</v>
          </cell>
          <cell r="K3720">
            <v>43711</v>
          </cell>
          <cell r="L3720">
            <v>43771</v>
          </cell>
          <cell r="M3720">
            <v>52</v>
          </cell>
          <cell r="N3720">
            <v>-28379896</v>
          </cell>
          <cell r="P3720" t="str">
            <v>2905100202</v>
          </cell>
          <cell r="Q3720" t="str">
            <v>90308532060</v>
          </cell>
          <cell r="R3720" t="str">
            <v>70001042845 ANTHONY JOSE BENITEZ MONTERROZA</v>
          </cell>
          <cell r="S3720" t="str">
            <v>7000117011</v>
          </cell>
          <cell r="T3720" t="str">
            <v>1903183006</v>
          </cell>
          <cell r="U3720" t="str">
            <v>2000261910</v>
          </cell>
          <cell r="V3720" t="str">
            <v>2019</v>
          </cell>
          <cell r="W3720">
            <v>43823</v>
          </cell>
        </row>
        <row r="3721">
          <cell r="G3721">
            <v>30439007</v>
          </cell>
          <cell r="H3721" t="str">
            <v>KR</v>
          </cell>
          <cell r="I3721">
            <v>43693</v>
          </cell>
          <cell r="J3721">
            <v>43802</v>
          </cell>
          <cell r="K3721">
            <v>43714</v>
          </cell>
          <cell r="L3721">
            <v>43774</v>
          </cell>
          <cell r="M3721">
            <v>104</v>
          </cell>
          <cell r="N3721">
            <v>-4950000</v>
          </cell>
          <cell r="P3721" t="str">
            <v>2205200201</v>
          </cell>
          <cell r="Q3721" t="str">
            <v>90308532060</v>
          </cell>
          <cell r="R3721" t="str">
            <v>GLOSA INICIAL GL-7026835142</v>
          </cell>
          <cell r="S3721" t="str">
            <v>7000117011</v>
          </cell>
          <cell r="T3721" t="str">
            <v>1903183006</v>
          </cell>
          <cell r="U3721" t="str">
            <v>105197960</v>
          </cell>
          <cell r="V3721" t="str">
            <v>2020</v>
          </cell>
          <cell r="W3721">
            <v>43878</v>
          </cell>
        </row>
        <row r="3722">
          <cell r="G3722">
            <v>30435574</v>
          </cell>
          <cell r="H3722" t="str">
            <v>KR</v>
          </cell>
          <cell r="I3722">
            <v>43644</v>
          </cell>
          <cell r="J3722">
            <v>43800</v>
          </cell>
          <cell r="K3722">
            <v>43648</v>
          </cell>
          <cell r="L3722">
            <v>43708</v>
          </cell>
          <cell r="M3722">
            <v>233</v>
          </cell>
          <cell r="N3722">
            <v>-390000</v>
          </cell>
          <cell r="P3722" t="str">
            <v>2905100202</v>
          </cell>
          <cell r="Q3722" t="str">
            <v>7021150307</v>
          </cell>
          <cell r="R3722" t="str">
            <v>08001105599 ANYELI PAOLA BLANCO RIVERA</v>
          </cell>
          <cell r="S3722" t="str">
            <v>800117011</v>
          </cell>
          <cell r="T3722" t="str">
            <v>1903167065</v>
          </cell>
          <cell r="U3722" t="str">
            <v>2000301742</v>
          </cell>
          <cell r="V3722" t="str">
            <v>2020</v>
          </cell>
          <cell r="W3722">
            <v>43941</v>
          </cell>
        </row>
        <row r="3723">
          <cell r="G3723">
            <v>30435574</v>
          </cell>
          <cell r="H3723" t="str">
            <v>KR</v>
          </cell>
          <cell r="I3723">
            <v>43644</v>
          </cell>
          <cell r="J3723">
            <v>43800</v>
          </cell>
          <cell r="K3723">
            <v>43668</v>
          </cell>
          <cell r="L3723">
            <v>43728</v>
          </cell>
          <cell r="M3723">
            <v>150</v>
          </cell>
          <cell r="N3723">
            <v>-236468</v>
          </cell>
          <cell r="P3723" t="str">
            <v>2205200201</v>
          </cell>
          <cell r="Q3723" t="str">
            <v>7021150307</v>
          </cell>
          <cell r="R3723" t="str">
            <v>GLOSA INICIAL GL-089276935116</v>
          </cell>
          <cell r="S3723" t="str">
            <v>800117011</v>
          </cell>
          <cell r="T3723" t="str">
            <v>1903167065</v>
          </cell>
          <cell r="U3723" t="str">
            <v>105198091</v>
          </cell>
          <cell r="V3723" t="str">
            <v>2020</v>
          </cell>
          <cell r="W3723">
            <v>43878</v>
          </cell>
        </row>
        <row r="3724">
          <cell r="G3724">
            <v>30435523</v>
          </cell>
          <cell r="H3724" t="str">
            <v>KR</v>
          </cell>
          <cell r="I3724">
            <v>43644</v>
          </cell>
          <cell r="J3724">
            <v>43800</v>
          </cell>
          <cell r="K3724">
            <v>43648</v>
          </cell>
          <cell r="L3724">
            <v>43708</v>
          </cell>
          <cell r="M3724">
            <v>233</v>
          </cell>
          <cell r="N3724">
            <v>-1383367</v>
          </cell>
          <cell r="P3724" t="str">
            <v>2905100202</v>
          </cell>
          <cell r="Q3724" t="str">
            <v>7021150307</v>
          </cell>
          <cell r="R3724" t="str">
            <v>08001191326 MARIA SEBASTIANA MORRON SIERRA</v>
          </cell>
          <cell r="S3724" t="str">
            <v>800117011</v>
          </cell>
          <cell r="T3724" t="str">
            <v>1903167019</v>
          </cell>
          <cell r="U3724" t="str">
            <v>2000301742</v>
          </cell>
          <cell r="V3724" t="str">
            <v>2020</v>
          </cell>
          <cell r="W3724">
            <v>43941</v>
          </cell>
        </row>
        <row r="3725">
          <cell r="G3725">
            <v>30435523</v>
          </cell>
          <cell r="H3725" t="str">
            <v>KR</v>
          </cell>
          <cell r="I3725">
            <v>43644</v>
          </cell>
          <cell r="J3725">
            <v>43800</v>
          </cell>
          <cell r="K3725">
            <v>43668</v>
          </cell>
          <cell r="L3725">
            <v>43728</v>
          </cell>
          <cell r="M3725">
            <v>150</v>
          </cell>
          <cell r="N3725">
            <v>-9000000</v>
          </cell>
          <cell r="P3725" t="str">
            <v>2205200201</v>
          </cell>
          <cell r="Q3725" t="str">
            <v>7021150307</v>
          </cell>
          <cell r="R3725" t="str">
            <v>GLOSA INICIAL GL-089276935110</v>
          </cell>
          <cell r="S3725" t="str">
            <v>800117011</v>
          </cell>
          <cell r="T3725" t="str">
            <v>1903167019</v>
          </cell>
          <cell r="U3725" t="str">
            <v>105198052</v>
          </cell>
          <cell r="V3725" t="str">
            <v>2020</v>
          </cell>
          <cell r="W3725">
            <v>43878</v>
          </cell>
        </row>
        <row r="3726">
          <cell r="G3726">
            <v>30435456</v>
          </cell>
          <cell r="H3726" t="str">
            <v>KR</v>
          </cell>
          <cell r="I3726">
            <v>43644</v>
          </cell>
          <cell r="J3726">
            <v>43800</v>
          </cell>
          <cell r="K3726">
            <v>43648</v>
          </cell>
          <cell r="L3726">
            <v>43708</v>
          </cell>
          <cell r="M3726">
            <v>233</v>
          </cell>
          <cell r="N3726">
            <v>-60000</v>
          </cell>
          <cell r="P3726" t="str">
            <v>2905100202</v>
          </cell>
          <cell r="Q3726" t="str">
            <v>7021150307</v>
          </cell>
          <cell r="R3726" t="str">
            <v>08001201457 EDUARDO JOSE MAZA ALTAMAR</v>
          </cell>
          <cell r="S3726" t="str">
            <v>800117011</v>
          </cell>
          <cell r="T3726" t="str">
            <v>1903167003</v>
          </cell>
          <cell r="U3726" t="str">
            <v>2000301742</v>
          </cell>
          <cell r="V3726" t="str">
            <v>2020</v>
          </cell>
          <cell r="W3726">
            <v>43941</v>
          </cell>
        </row>
        <row r="3727">
          <cell r="G3727">
            <v>30435456</v>
          </cell>
          <cell r="H3727" t="str">
            <v>KR</v>
          </cell>
          <cell r="I3727">
            <v>43644</v>
          </cell>
          <cell r="J3727">
            <v>43800</v>
          </cell>
          <cell r="K3727">
            <v>43668</v>
          </cell>
          <cell r="L3727">
            <v>43728</v>
          </cell>
          <cell r="M3727">
            <v>150</v>
          </cell>
          <cell r="N3727">
            <v>-924945</v>
          </cell>
          <cell r="P3727" t="str">
            <v>2205200201</v>
          </cell>
          <cell r="Q3727" t="str">
            <v>7021150307</v>
          </cell>
          <cell r="R3727" t="str">
            <v>GLOSA INICIAL GL-089276935112</v>
          </cell>
          <cell r="S3727" t="str">
            <v>800117011</v>
          </cell>
          <cell r="T3727" t="str">
            <v>1903167003</v>
          </cell>
          <cell r="U3727" t="str">
            <v>105198070</v>
          </cell>
          <cell r="V3727" t="str">
            <v>2020</v>
          </cell>
          <cell r="W3727">
            <v>43878</v>
          </cell>
        </row>
        <row r="3728">
          <cell r="G3728">
            <v>30435474</v>
          </cell>
          <cell r="H3728" t="str">
            <v>KR</v>
          </cell>
          <cell r="I3728">
            <v>43644</v>
          </cell>
          <cell r="J3728">
            <v>43800</v>
          </cell>
          <cell r="K3728">
            <v>43648</v>
          </cell>
          <cell r="L3728">
            <v>43708</v>
          </cell>
          <cell r="M3728">
            <v>233</v>
          </cell>
          <cell r="N3728">
            <v>-990000</v>
          </cell>
          <cell r="P3728" t="str">
            <v>2905100202</v>
          </cell>
          <cell r="Q3728" t="str">
            <v>7021150307</v>
          </cell>
          <cell r="R3728" t="str">
            <v>08685010589 LUIS RAMON DE AVILA SALCEDO</v>
          </cell>
          <cell r="S3728" t="str">
            <v>868517011</v>
          </cell>
          <cell r="T3728" t="str">
            <v>1903166993</v>
          </cell>
          <cell r="U3728" t="str">
            <v>2000301742</v>
          </cell>
          <cell r="V3728" t="str">
            <v>2020</v>
          </cell>
          <cell r="W3728">
            <v>43941</v>
          </cell>
        </row>
        <row r="3729">
          <cell r="G3729">
            <v>30435474</v>
          </cell>
          <cell r="H3729" t="str">
            <v>KR</v>
          </cell>
          <cell r="I3729">
            <v>43644</v>
          </cell>
          <cell r="J3729">
            <v>43800</v>
          </cell>
          <cell r="K3729">
            <v>43668</v>
          </cell>
          <cell r="L3729">
            <v>43728</v>
          </cell>
          <cell r="M3729">
            <v>150</v>
          </cell>
          <cell r="N3729">
            <v>-60000</v>
          </cell>
          <cell r="P3729" t="str">
            <v>2205200201</v>
          </cell>
          <cell r="Q3729" t="str">
            <v>7021150307</v>
          </cell>
          <cell r="R3729" t="str">
            <v>GLOSA INICIAL GL-089276935099</v>
          </cell>
          <cell r="S3729" t="str">
            <v>868517011</v>
          </cell>
          <cell r="T3729" t="str">
            <v>1903166993</v>
          </cell>
          <cell r="U3729" t="str">
            <v>105198099</v>
          </cell>
          <cell r="V3729" t="str">
            <v>2020</v>
          </cell>
          <cell r="W3729">
            <v>43878</v>
          </cell>
        </row>
        <row r="3730">
          <cell r="G3730">
            <v>30435554</v>
          </cell>
          <cell r="H3730" t="str">
            <v>KR</v>
          </cell>
          <cell r="I3730">
            <v>43644</v>
          </cell>
          <cell r="J3730">
            <v>43800</v>
          </cell>
          <cell r="K3730">
            <v>43648</v>
          </cell>
          <cell r="L3730">
            <v>43708</v>
          </cell>
          <cell r="M3730">
            <v>233</v>
          </cell>
          <cell r="N3730">
            <v>-330000</v>
          </cell>
          <cell r="P3730" t="str">
            <v>2905100202</v>
          </cell>
          <cell r="Q3730" t="str">
            <v>7021150307</v>
          </cell>
          <cell r="R3730" t="str">
            <v>08560061228 MARIBI COROLINA ESCORCIA GARCIA</v>
          </cell>
          <cell r="S3730" t="str">
            <v>856017011</v>
          </cell>
          <cell r="T3730" t="str">
            <v>1903166980</v>
          </cell>
          <cell r="U3730" t="str">
            <v>2000301742</v>
          </cell>
          <cell r="V3730" t="str">
            <v>2020</v>
          </cell>
          <cell r="W3730">
            <v>43941</v>
          </cell>
        </row>
        <row r="3731">
          <cell r="G3731">
            <v>30435554</v>
          </cell>
          <cell r="H3731" t="str">
            <v>KR</v>
          </cell>
          <cell r="I3731">
            <v>43644</v>
          </cell>
          <cell r="J3731">
            <v>43800</v>
          </cell>
          <cell r="K3731">
            <v>43658</v>
          </cell>
          <cell r="L3731">
            <v>43718</v>
          </cell>
          <cell r="M3731">
            <v>160</v>
          </cell>
          <cell r="N3731">
            <v>-60000</v>
          </cell>
          <cell r="P3731" t="str">
            <v>2205200201</v>
          </cell>
          <cell r="Q3731" t="str">
            <v>7021150307</v>
          </cell>
          <cell r="R3731" t="str">
            <v>GLOSA INICIAL GL-085555560432579</v>
          </cell>
          <cell r="S3731" t="str">
            <v>856017011</v>
          </cell>
          <cell r="T3731" t="str">
            <v>1903166980</v>
          </cell>
          <cell r="U3731" t="str">
            <v>105198090</v>
          </cell>
          <cell r="V3731" t="str">
            <v>2020</v>
          </cell>
          <cell r="W3731">
            <v>43878</v>
          </cell>
        </row>
        <row r="3732">
          <cell r="G3732">
            <v>30435469</v>
          </cell>
          <cell r="H3732" t="str">
            <v>KR</v>
          </cell>
          <cell r="I3732">
            <v>43644</v>
          </cell>
          <cell r="J3732">
            <v>43800</v>
          </cell>
          <cell r="K3732">
            <v>43648</v>
          </cell>
          <cell r="L3732">
            <v>43708</v>
          </cell>
          <cell r="M3732">
            <v>233</v>
          </cell>
          <cell r="N3732">
            <v>-60000</v>
          </cell>
          <cell r="P3732" t="str">
            <v>2905100202</v>
          </cell>
          <cell r="Q3732" t="str">
            <v>7021150307</v>
          </cell>
          <cell r="R3732" t="str">
            <v>08001373867 GILBERTO ANTONIO CARO VILLANUEVA</v>
          </cell>
          <cell r="S3732" t="str">
            <v>800117011</v>
          </cell>
          <cell r="T3732" t="str">
            <v>1903166969</v>
          </cell>
          <cell r="U3732" t="str">
            <v>2000301742</v>
          </cell>
          <cell r="V3732" t="str">
            <v>2020</v>
          </cell>
          <cell r="W3732">
            <v>43941</v>
          </cell>
        </row>
        <row r="3733">
          <cell r="G3733">
            <v>30435469</v>
          </cell>
          <cell r="H3733" t="str">
            <v>KR</v>
          </cell>
          <cell r="I3733">
            <v>43644</v>
          </cell>
          <cell r="J3733">
            <v>43800</v>
          </cell>
          <cell r="K3733">
            <v>43657</v>
          </cell>
          <cell r="L3733">
            <v>43717</v>
          </cell>
          <cell r="M3733">
            <v>161</v>
          </cell>
          <cell r="N3733">
            <v>-330000</v>
          </cell>
          <cell r="P3733" t="str">
            <v>2205200201</v>
          </cell>
          <cell r="Q3733" t="str">
            <v>7021150307</v>
          </cell>
          <cell r="R3733" t="str">
            <v>GLOSA INICIAL GL-085555560432372</v>
          </cell>
          <cell r="S3733" t="str">
            <v>800117011</v>
          </cell>
          <cell r="T3733" t="str">
            <v>1903166969</v>
          </cell>
          <cell r="U3733" t="str">
            <v>105198086</v>
          </cell>
          <cell r="V3733" t="str">
            <v>2020</v>
          </cell>
          <cell r="W3733">
            <v>43878</v>
          </cell>
        </row>
        <row r="3734">
          <cell r="G3734">
            <v>30435535</v>
          </cell>
          <cell r="H3734" t="str">
            <v>KR</v>
          </cell>
          <cell r="I3734">
            <v>43644</v>
          </cell>
          <cell r="J3734">
            <v>43800</v>
          </cell>
          <cell r="K3734">
            <v>43648</v>
          </cell>
          <cell r="L3734">
            <v>43708</v>
          </cell>
          <cell r="M3734">
            <v>233</v>
          </cell>
          <cell r="N3734">
            <v>-635846</v>
          </cell>
          <cell r="P3734" t="str">
            <v>2905100202</v>
          </cell>
          <cell r="Q3734" t="str">
            <v>7021150307</v>
          </cell>
          <cell r="R3734" t="str">
            <v>08001090660 NOHEMY  RUEDA CORDERO</v>
          </cell>
          <cell r="S3734" t="str">
            <v>800117011</v>
          </cell>
          <cell r="T3734" t="str">
            <v>1903166912</v>
          </cell>
          <cell r="U3734" t="str">
            <v>2000301742</v>
          </cell>
          <cell r="V3734" t="str">
            <v>2020</v>
          </cell>
          <cell r="W3734">
            <v>43941</v>
          </cell>
        </row>
        <row r="3735">
          <cell r="G3735">
            <v>30435530</v>
          </cell>
          <cell r="H3735" t="str">
            <v>KR</v>
          </cell>
          <cell r="I3735">
            <v>43644</v>
          </cell>
          <cell r="J3735">
            <v>43800</v>
          </cell>
          <cell r="K3735">
            <v>43648</v>
          </cell>
          <cell r="L3735">
            <v>43708</v>
          </cell>
          <cell r="M3735">
            <v>233</v>
          </cell>
          <cell r="N3735">
            <v>-864533</v>
          </cell>
          <cell r="P3735" t="str">
            <v>2905100202</v>
          </cell>
          <cell r="Q3735" t="str">
            <v>7021150307</v>
          </cell>
          <cell r="R3735" t="str">
            <v>08001216054 SAMIR ALBERTO FIGUEROA SANTIAGO</v>
          </cell>
          <cell r="S3735" t="str">
            <v>800117011</v>
          </cell>
          <cell r="T3735" t="str">
            <v>1903166909</v>
          </cell>
          <cell r="U3735" t="str">
            <v>2000301742</v>
          </cell>
          <cell r="V3735" t="str">
            <v>2020</v>
          </cell>
          <cell r="W3735">
            <v>43941</v>
          </cell>
        </row>
        <row r="3736">
          <cell r="G3736">
            <v>30435529</v>
          </cell>
          <cell r="H3736" t="str">
            <v>KR</v>
          </cell>
          <cell r="I3736">
            <v>43644</v>
          </cell>
          <cell r="J3736">
            <v>43800</v>
          </cell>
          <cell r="K3736">
            <v>43648</v>
          </cell>
          <cell r="L3736">
            <v>43708</v>
          </cell>
          <cell r="M3736">
            <v>233</v>
          </cell>
          <cell r="N3736">
            <v>-2040000</v>
          </cell>
          <cell r="P3736" t="str">
            <v>2905100202</v>
          </cell>
          <cell r="Q3736" t="str">
            <v>7021150307</v>
          </cell>
          <cell r="R3736" t="str">
            <v>08001403122 PEDRO ARTURO PEDROZA NAVARRO</v>
          </cell>
          <cell r="S3736" t="str">
            <v>800117011</v>
          </cell>
          <cell r="T3736" t="str">
            <v>1903166905</v>
          </cell>
          <cell r="U3736" t="str">
            <v>2000301742</v>
          </cell>
          <cell r="V3736" t="str">
            <v>2020</v>
          </cell>
          <cell r="W3736">
            <v>43941</v>
          </cell>
        </row>
        <row r="3737">
          <cell r="G3737">
            <v>30435466</v>
          </cell>
          <cell r="H3737" t="str">
            <v>KR</v>
          </cell>
          <cell r="I3737">
            <v>43644</v>
          </cell>
          <cell r="J3737">
            <v>43800</v>
          </cell>
          <cell r="K3737">
            <v>43648</v>
          </cell>
          <cell r="L3737">
            <v>43708</v>
          </cell>
          <cell r="M3737">
            <v>233</v>
          </cell>
          <cell r="N3737">
            <v>-660000</v>
          </cell>
          <cell r="P3737" t="str">
            <v>2905100202</v>
          </cell>
          <cell r="Q3737" t="str">
            <v>7021150307</v>
          </cell>
          <cell r="R3737" t="str">
            <v>08685534853 JONATHAN JUNIOR CANTILLO POLO</v>
          </cell>
          <cell r="S3737" t="str">
            <v>868517011</v>
          </cell>
          <cell r="T3737" t="str">
            <v>1903166891</v>
          </cell>
          <cell r="U3737" t="str">
            <v>2000301742</v>
          </cell>
          <cell r="V3737" t="str">
            <v>2020</v>
          </cell>
          <cell r="W3737">
            <v>43941</v>
          </cell>
        </row>
        <row r="3738">
          <cell r="G3738">
            <v>30435567</v>
          </cell>
          <cell r="H3738" t="str">
            <v>KR</v>
          </cell>
          <cell r="I3738">
            <v>43644</v>
          </cell>
          <cell r="J3738">
            <v>43800</v>
          </cell>
          <cell r="K3738">
            <v>43648</v>
          </cell>
          <cell r="L3738">
            <v>43708</v>
          </cell>
          <cell r="M3738">
            <v>233</v>
          </cell>
          <cell r="N3738">
            <v>-390000</v>
          </cell>
          <cell r="P3738" t="str">
            <v>2905100202</v>
          </cell>
          <cell r="Q3738" t="str">
            <v>7021150307</v>
          </cell>
          <cell r="R3738" t="str">
            <v>08001093479 MARTHA EMILIA LUBO HERRERA</v>
          </cell>
          <cell r="S3738" t="str">
            <v>800117011</v>
          </cell>
          <cell r="T3738" t="str">
            <v>1903166849</v>
          </cell>
          <cell r="U3738" t="str">
            <v>2000301742</v>
          </cell>
          <cell r="V3738" t="str">
            <v>2020</v>
          </cell>
          <cell r="W3738">
            <v>43941</v>
          </cell>
        </row>
        <row r="3739">
          <cell r="G3739">
            <v>30435561</v>
          </cell>
          <cell r="H3739" t="str">
            <v>KR</v>
          </cell>
          <cell r="I3739">
            <v>43644</v>
          </cell>
          <cell r="J3739">
            <v>43800</v>
          </cell>
          <cell r="K3739">
            <v>43648</v>
          </cell>
          <cell r="L3739">
            <v>43708</v>
          </cell>
          <cell r="M3739">
            <v>233</v>
          </cell>
          <cell r="N3739">
            <v>-390000</v>
          </cell>
          <cell r="P3739" t="str">
            <v>2905100202</v>
          </cell>
          <cell r="Q3739" t="str">
            <v>7021150307</v>
          </cell>
          <cell r="R3739" t="str">
            <v>08078535028 ADELINA MARIA ESCOBAR SULBARAN</v>
          </cell>
          <cell r="S3739" t="str">
            <v>807817011</v>
          </cell>
          <cell r="T3739" t="str">
            <v>1903166845</v>
          </cell>
          <cell r="U3739" t="str">
            <v>2000301742</v>
          </cell>
          <cell r="V3739" t="str">
            <v>2020</v>
          </cell>
          <cell r="W3739">
            <v>43941</v>
          </cell>
        </row>
        <row r="3740">
          <cell r="G3740">
            <v>30435552</v>
          </cell>
          <cell r="H3740" t="str">
            <v>KR</v>
          </cell>
          <cell r="I3740">
            <v>43644</v>
          </cell>
          <cell r="J3740">
            <v>43800</v>
          </cell>
          <cell r="K3740">
            <v>43648</v>
          </cell>
          <cell r="L3740">
            <v>43708</v>
          </cell>
          <cell r="M3740">
            <v>233</v>
          </cell>
          <cell r="N3740">
            <v>-60000</v>
          </cell>
          <cell r="P3740" t="str">
            <v>2905100202</v>
          </cell>
          <cell r="Q3740" t="str">
            <v>7021150307</v>
          </cell>
          <cell r="R3740" t="str">
            <v>08001118680 CESAR  ANTEQUERA BAUSA</v>
          </cell>
          <cell r="S3740" t="str">
            <v>800117011</v>
          </cell>
          <cell r="T3740" t="str">
            <v>1903166840</v>
          </cell>
          <cell r="U3740" t="str">
            <v>2000301742</v>
          </cell>
          <cell r="V3740" t="str">
            <v>2020</v>
          </cell>
          <cell r="W3740">
            <v>43941</v>
          </cell>
        </row>
        <row r="3741">
          <cell r="G3741">
            <v>30435549</v>
          </cell>
          <cell r="H3741" t="str">
            <v>KR</v>
          </cell>
          <cell r="I3741">
            <v>43644</v>
          </cell>
          <cell r="J3741">
            <v>43800</v>
          </cell>
          <cell r="K3741">
            <v>43648</v>
          </cell>
          <cell r="L3741">
            <v>43708</v>
          </cell>
          <cell r="M3741">
            <v>233</v>
          </cell>
          <cell r="N3741">
            <v>-390000</v>
          </cell>
          <cell r="P3741" t="str">
            <v>2905100202</v>
          </cell>
          <cell r="Q3741" t="str">
            <v>7021150307</v>
          </cell>
          <cell r="R3741" t="str">
            <v>08001479323 DIEGO ARMANDO GUERRERO DE LA HOZ</v>
          </cell>
          <cell r="S3741" t="str">
            <v>800117011</v>
          </cell>
          <cell r="T3741" t="str">
            <v>1903166835</v>
          </cell>
          <cell r="U3741" t="str">
            <v>2000301742</v>
          </cell>
          <cell r="V3741" t="str">
            <v>2020</v>
          </cell>
          <cell r="W3741">
            <v>43941</v>
          </cell>
        </row>
        <row r="3742">
          <cell r="G3742">
            <v>30435548</v>
          </cell>
          <cell r="H3742" t="str">
            <v>KR</v>
          </cell>
          <cell r="I3742">
            <v>43644</v>
          </cell>
          <cell r="J3742">
            <v>43800</v>
          </cell>
          <cell r="K3742">
            <v>43648</v>
          </cell>
          <cell r="L3742">
            <v>43708</v>
          </cell>
          <cell r="M3742">
            <v>233</v>
          </cell>
          <cell r="N3742">
            <v>-60000</v>
          </cell>
          <cell r="P3742" t="str">
            <v>2905100202</v>
          </cell>
          <cell r="Q3742" t="str">
            <v>7021150307</v>
          </cell>
          <cell r="R3742" t="str">
            <v>08001202791 JENIFER  MEJIA ACEVEDO</v>
          </cell>
          <cell r="S3742" t="str">
            <v>800117011</v>
          </cell>
          <cell r="T3742" t="str">
            <v>1903166822</v>
          </cell>
          <cell r="U3742" t="str">
            <v>2000301742</v>
          </cell>
          <cell r="V3742" t="str">
            <v>2020</v>
          </cell>
          <cell r="W3742">
            <v>43941</v>
          </cell>
        </row>
        <row r="3743">
          <cell r="G3743">
            <v>30435547</v>
          </cell>
          <cell r="H3743" t="str">
            <v>KR</v>
          </cell>
          <cell r="I3743">
            <v>43644</v>
          </cell>
          <cell r="J3743">
            <v>43800</v>
          </cell>
          <cell r="K3743">
            <v>43648</v>
          </cell>
          <cell r="L3743">
            <v>43708</v>
          </cell>
          <cell r="M3743">
            <v>233</v>
          </cell>
          <cell r="N3743">
            <v>-60000</v>
          </cell>
          <cell r="P3743" t="str">
            <v>2905100202</v>
          </cell>
          <cell r="Q3743" t="str">
            <v>7021150307</v>
          </cell>
          <cell r="R3743" t="str">
            <v>08001296645 JANETH CECILIA MARQUEZ FIERRO</v>
          </cell>
          <cell r="S3743" t="str">
            <v>800117011</v>
          </cell>
          <cell r="T3743" t="str">
            <v>1903166814</v>
          </cell>
          <cell r="U3743" t="str">
            <v>2000301742</v>
          </cell>
          <cell r="V3743" t="str">
            <v>2020</v>
          </cell>
          <cell r="W3743">
            <v>43941</v>
          </cell>
        </row>
        <row r="3744">
          <cell r="G3744">
            <v>30435543</v>
          </cell>
          <cell r="H3744" t="str">
            <v>KR</v>
          </cell>
          <cell r="I3744">
            <v>43644</v>
          </cell>
          <cell r="J3744">
            <v>43800</v>
          </cell>
          <cell r="K3744">
            <v>43648</v>
          </cell>
          <cell r="L3744">
            <v>43708</v>
          </cell>
          <cell r="M3744">
            <v>233</v>
          </cell>
          <cell r="N3744">
            <v>-60000</v>
          </cell>
          <cell r="P3744" t="str">
            <v>2905100202</v>
          </cell>
          <cell r="Q3744" t="str">
            <v>7021150307</v>
          </cell>
          <cell r="R3744" t="str">
            <v>08001559014 RUBY ELVIRA LOPEZ PAJARO</v>
          </cell>
          <cell r="S3744" t="str">
            <v>800117011</v>
          </cell>
          <cell r="T3744" t="str">
            <v>1903166804</v>
          </cell>
          <cell r="U3744" t="str">
            <v>2000301742</v>
          </cell>
          <cell r="V3744" t="str">
            <v>2020</v>
          </cell>
          <cell r="W3744">
            <v>43941</v>
          </cell>
        </row>
        <row r="3745">
          <cell r="G3745">
            <v>30435538</v>
          </cell>
          <cell r="H3745" t="str">
            <v>KR</v>
          </cell>
          <cell r="I3745">
            <v>43644</v>
          </cell>
          <cell r="J3745">
            <v>43800</v>
          </cell>
          <cell r="K3745">
            <v>43648</v>
          </cell>
          <cell r="L3745">
            <v>43708</v>
          </cell>
          <cell r="M3745">
            <v>233</v>
          </cell>
          <cell r="N3745">
            <v>-60000</v>
          </cell>
          <cell r="P3745" t="str">
            <v>2905100202</v>
          </cell>
          <cell r="Q3745" t="str">
            <v>7021150307</v>
          </cell>
          <cell r="R3745" t="str">
            <v>08001403305 GONZALO ANTONIO LOAIZA PEREZ</v>
          </cell>
          <cell r="S3745" t="str">
            <v>800117011</v>
          </cell>
          <cell r="T3745" t="str">
            <v>1903166796</v>
          </cell>
          <cell r="U3745" t="str">
            <v>2000301742</v>
          </cell>
          <cell r="V3745" t="str">
            <v>2020</v>
          </cell>
          <cell r="W3745">
            <v>43941</v>
          </cell>
        </row>
        <row r="3746">
          <cell r="G3746">
            <v>30435511</v>
          </cell>
          <cell r="H3746" t="str">
            <v>KR</v>
          </cell>
          <cell r="I3746">
            <v>43644</v>
          </cell>
          <cell r="J3746">
            <v>43800</v>
          </cell>
          <cell r="K3746">
            <v>43648</v>
          </cell>
          <cell r="L3746">
            <v>43708</v>
          </cell>
          <cell r="M3746">
            <v>233</v>
          </cell>
          <cell r="N3746">
            <v>-501601</v>
          </cell>
          <cell r="P3746" t="str">
            <v>2905100202</v>
          </cell>
          <cell r="Q3746" t="str">
            <v>7021150307</v>
          </cell>
          <cell r="R3746" t="str">
            <v>08001048238 ESTELA  MERIÑO DE MENDOZA</v>
          </cell>
          <cell r="S3746" t="str">
            <v>800117011</v>
          </cell>
          <cell r="T3746" t="str">
            <v>1903166780</v>
          </cell>
          <cell r="U3746" t="str">
            <v>2000301742</v>
          </cell>
          <cell r="V3746" t="str">
            <v>2020</v>
          </cell>
          <cell r="W3746">
            <v>43941</v>
          </cell>
        </row>
        <row r="3747">
          <cell r="G3747">
            <v>30435508</v>
          </cell>
          <cell r="H3747" t="str">
            <v>KR</v>
          </cell>
          <cell r="I3747">
            <v>43644</v>
          </cell>
          <cell r="J3747">
            <v>43800</v>
          </cell>
          <cell r="K3747">
            <v>43648</v>
          </cell>
          <cell r="L3747">
            <v>43708</v>
          </cell>
          <cell r="M3747">
            <v>233</v>
          </cell>
          <cell r="N3747">
            <v>-720000</v>
          </cell>
          <cell r="P3747" t="str">
            <v>2905100202</v>
          </cell>
          <cell r="Q3747" t="str">
            <v>7021150307</v>
          </cell>
          <cell r="R3747" t="str">
            <v>08433022048 MERCEDES  GALINDO DE RUIZ</v>
          </cell>
          <cell r="S3747" t="str">
            <v>843317011</v>
          </cell>
          <cell r="T3747" t="str">
            <v>1903166770</v>
          </cell>
          <cell r="U3747" t="str">
            <v>2000301742</v>
          </cell>
          <cell r="V3747" t="str">
            <v>2020</v>
          </cell>
          <cell r="W3747">
            <v>43941</v>
          </cell>
        </row>
        <row r="3748">
          <cell r="G3748">
            <v>30435499</v>
          </cell>
          <cell r="H3748" t="str">
            <v>KR</v>
          </cell>
          <cell r="I3748">
            <v>43644</v>
          </cell>
          <cell r="J3748">
            <v>43800</v>
          </cell>
          <cell r="K3748">
            <v>43648</v>
          </cell>
          <cell r="L3748">
            <v>43708</v>
          </cell>
          <cell r="M3748">
            <v>233</v>
          </cell>
          <cell r="N3748">
            <v>-251546</v>
          </cell>
          <cell r="P3748" t="str">
            <v>2905100202</v>
          </cell>
          <cell r="Q3748" t="str">
            <v>7021150307</v>
          </cell>
          <cell r="R3748" t="str">
            <v>08001387634 MARIA KAMILA TERRAZA DEL VILLAR</v>
          </cell>
          <cell r="S3748" t="str">
            <v>800117011</v>
          </cell>
          <cell r="T3748" t="str">
            <v>1903166760</v>
          </cell>
          <cell r="U3748" t="str">
            <v>2000301742</v>
          </cell>
          <cell r="V3748" t="str">
            <v>2020</v>
          </cell>
          <cell r="W3748">
            <v>43941</v>
          </cell>
        </row>
        <row r="3749">
          <cell r="G3749">
            <v>30421630</v>
          </cell>
          <cell r="H3749" t="str">
            <v>KR</v>
          </cell>
          <cell r="I3749">
            <v>43474</v>
          </cell>
          <cell r="J3749">
            <v>43707</v>
          </cell>
          <cell r="K3749">
            <v>43493</v>
          </cell>
          <cell r="L3749">
            <v>43553</v>
          </cell>
          <cell r="M3749">
            <v>185</v>
          </cell>
          <cell r="N3749">
            <v>-321776320</v>
          </cell>
          <cell r="P3749" t="str">
            <v>2905100202</v>
          </cell>
          <cell r="Q3749" t="str">
            <v>BARRANQUILLA</v>
          </cell>
          <cell r="R3749" t="str">
            <v>SALDO FACTURA -DSTO RECOBRO MIA CAMPBELL</v>
          </cell>
          <cell r="S3749" t="str">
            <v>800118011</v>
          </cell>
          <cell r="T3749" t="str">
            <v>1901981077</v>
          </cell>
          <cell r="U3749" t="str">
            <v>2000204818</v>
          </cell>
          <cell r="V3749" t="str">
            <v>2019</v>
          </cell>
          <cell r="W3749">
            <v>43738</v>
          </cell>
        </row>
        <row r="3750">
          <cell r="G3750">
            <v>30421630</v>
          </cell>
          <cell r="H3750" t="str">
            <v>KR</v>
          </cell>
          <cell r="I3750">
            <v>43474</v>
          </cell>
          <cell r="J3750">
            <v>43707</v>
          </cell>
          <cell r="K3750">
            <v>43474</v>
          </cell>
          <cell r="L3750">
            <v>43474</v>
          </cell>
          <cell r="M3750">
            <v>233</v>
          </cell>
          <cell r="N3750">
            <v>345835545</v>
          </cell>
          <cell r="P3750" t="str">
            <v>2905100202</v>
          </cell>
          <cell r="Q3750" t="str">
            <v>BARRANQUILLA</v>
          </cell>
          <cell r="R3750" t="str">
            <v>DSTO RECOBRO MIA CAMPBELL</v>
          </cell>
          <cell r="S3750" t="str">
            <v>800118011</v>
          </cell>
          <cell r="T3750" t="str">
            <v>1903163730</v>
          </cell>
          <cell r="U3750" t="str">
            <v>1903163730</v>
          </cell>
          <cell r="V3750" t="str">
            <v>2019</v>
          </cell>
          <cell r="W3750">
            <v>43707</v>
          </cell>
        </row>
        <row r="3751">
          <cell r="G3751">
            <v>30432573</v>
          </cell>
          <cell r="H3751" t="str">
            <v>KR</v>
          </cell>
          <cell r="I3751">
            <v>43613</v>
          </cell>
          <cell r="J3751">
            <v>43926</v>
          </cell>
          <cell r="K3751">
            <v>43649</v>
          </cell>
          <cell r="L3751">
            <v>43709</v>
          </cell>
          <cell r="M3751">
            <v>249</v>
          </cell>
          <cell r="N3751">
            <v>-1432669</v>
          </cell>
          <cell r="P3751" t="str">
            <v>2905100203</v>
          </cell>
          <cell r="Q3751" t="str">
            <v>7031159269</v>
          </cell>
          <cell r="R3751" t="str">
            <v>68001131291 MANUEL ENRIQUE CASSIANY CUATINDIOY</v>
          </cell>
          <cell r="S3751" t="str">
            <v>6800117011</v>
          </cell>
          <cell r="T3751" t="str">
            <v>1903163576</v>
          </cell>
          <cell r="U3751" t="str">
            <v>2000317972</v>
          </cell>
          <cell r="V3751" t="str">
            <v>2020</v>
          </cell>
          <cell r="W3751">
            <v>43958</v>
          </cell>
        </row>
        <row r="3752">
          <cell r="G3752">
            <v>30432573</v>
          </cell>
          <cell r="H3752" t="str">
            <v>KR</v>
          </cell>
          <cell r="I3752">
            <v>43613</v>
          </cell>
          <cell r="J3752">
            <v>43926</v>
          </cell>
          <cell r="K3752">
            <v>43878</v>
          </cell>
          <cell r="L3752">
            <v>43938</v>
          </cell>
          <cell r="M3752">
            <v>74</v>
          </cell>
          <cell r="N3752">
            <v>-60000</v>
          </cell>
          <cell r="P3752" t="str">
            <v>2905100203</v>
          </cell>
          <cell r="Q3752" t="str">
            <v>BARRANQUILLA</v>
          </cell>
          <cell r="R3752" t="str">
            <v>LEVANTAMIENTO  GLOSA EPS ACTA 17 SEPTIEMBRE 2019</v>
          </cell>
          <cell r="S3752" t="str">
            <v>6800117011</v>
          </cell>
          <cell r="T3752" t="str">
            <v>1903163576</v>
          </cell>
          <cell r="U3752" t="str">
            <v>2000335020</v>
          </cell>
          <cell r="V3752" t="str">
            <v>2020</v>
          </cell>
          <cell r="W3752">
            <v>44012</v>
          </cell>
        </row>
        <row r="3753">
          <cell r="G3753">
            <v>30435955</v>
          </cell>
          <cell r="H3753" t="str">
            <v>KR</v>
          </cell>
          <cell r="I3753">
            <v>43651</v>
          </cell>
          <cell r="J3753">
            <v>43922</v>
          </cell>
          <cell r="K3753">
            <v>43655</v>
          </cell>
          <cell r="L3753">
            <v>43715</v>
          </cell>
          <cell r="M3753">
            <v>243</v>
          </cell>
          <cell r="N3753">
            <v>-390000</v>
          </cell>
          <cell r="P3753" t="str">
            <v>2905100203</v>
          </cell>
          <cell r="Q3753" t="str">
            <v>7091501375</v>
          </cell>
          <cell r="R3753" t="str">
            <v>54001416242 NUBIA ESTELA FUENTES ROJAS</v>
          </cell>
          <cell r="S3753" t="str">
            <v>5400117011</v>
          </cell>
          <cell r="T3753" t="str">
            <v>1903161829</v>
          </cell>
          <cell r="U3753" t="str">
            <v>2000317972</v>
          </cell>
          <cell r="V3753" t="str">
            <v>2020</v>
          </cell>
          <cell r="W3753">
            <v>43958</v>
          </cell>
        </row>
        <row r="3754">
          <cell r="G3754">
            <v>2026400</v>
          </cell>
          <cell r="H3754" t="str">
            <v>KR</v>
          </cell>
          <cell r="I3754">
            <v>43655</v>
          </cell>
          <cell r="J3754">
            <v>43800</v>
          </cell>
          <cell r="K3754">
            <v>43656</v>
          </cell>
          <cell r="L3754">
            <v>43716</v>
          </cell>
          <cell r="M3754">
            <v>225</v>
          </cell>
          <cell r="N3754">
            <v>-70018</v>
          </cell>
          <cell r="P3754" t="str">
            <v>2905100202</v>
          </cell>
          <cell r="Q3754" t="str">
            <v>7101026714</v>
          </cell>
          <cell r="R3754" t="str">
            <v>08078018090 JENIFER MARIA MONTAÑO ESCORCIA</v>
          </cell>
          <cell r="S3754" t="str">
            <v>807817011</v>
          </cell>
          <cell r="T3754" t="str">
            <v>1903161821</v>
          </cell>
          <cell r="U3754" t="str">
            <v>2000301742</v>
          </cell>
          <cell r="V3754" t="str">
            <v>2020</v>
          </cell>
          <cell r="W3754">
            <v>43941</v>
          </cell>
        </row>
        <row r="3755">
          <cell r="G3755">
            <v>2026399</v>
          </cell>
          <cell r="H3755" t="str">
            <v>KR</v>
          </cell>
          <cell r="I3755">
            <v>43655</v>
          </cell>
          <cell r="J3755">
            <v>43800</v>
          </cell>
          <cell r="K3755">
            <v>43656</v>
          </cell>
          <cell r="L3755">
            <v>43716</v>
          </cell>
          <cell r="M3755">
            <v>225</v>
          </cell>
          <cell r="N3755">
            <v>-25438</v>
          </cell>
          <cell r="P3755" t="str">
            <v>2905100202</v>
          </cell>
          <cell r="Q3755" t="str">
            <v>7101026714</v>
          </cell>
          <cell r="R3755" t="str">
            <v>08078132089 PAULINA MARIA GONZALEZ DE LA ASUNCION</v>
          </cell>
          <cell r="S3755" t="str">
            <v>807817011</v>
          </cell>
          <cell r="T3755" t="str">
            <v>1903161819</v>
          </cell>
          <cell r="U3755" t="str">
            <v>2000301742</v>
          </cell>
          <cell r="V3755" t="str">
            <v>2020</v>
          </cell>
          <cell r="W3755">
            <v>43941</v>
          </cell>
        </row>
        <row r="3756">
          <cell r="G3756">
            <v>2026398</v>
          </cell>
          <cell r="H3756" t="str">
            <v>KR</v>
          </cell>
          <cell r="I3756">
            <v>43655</v>
          </cell>
          <cell r="J3756">
            <v>43800</v>
          </cell>
          <cell r="K3756">
            <v>43656</v>
          </cell>
          <cell r="L3756">
            <v>43716</v>
          </cell>
          <cell r="M3756">
            <v>225</v>
          </cell>
          <cell r="N3756">
            <v>-28818</v>
          </cell>
          <cell r="P3756" t="str">
            <v>2905100202</v>
          </cell>
          <cell r="Q3756" t="str">
            <v>7101026714</v>
          </cell>
          <cell r="R3756" t="str">
            <v>08078032178 LUIS EDUARDO SIERRA FRANCO</v>
          </cell>
          <cell r="S3756" t="str">
            <v>807817011</v>
          </cell>
          <cell r="T3756" t="str">
            <v>1903161817</v>
          </cell>
          <cell r="U3756" t="str">
            <v>2000301742</v>
          </cell>
          <cell r="V3756" t="str">
            <v>2020</v>
          </cell>
          <cell r="W3756">
            <v>43941</v>
          </cell>
        </row>
        <row r="3757">
          <cell r="G3757">
            <v>2026397</v>
          </cell>
          <cell r="H3757" t="str">
            <v>KR</v>
          </cell>
          <cell r="I3757">
            <v>43655</v>
          </cell>
          <cell r="J3757">
            <v>43800</v>
          </cell>
          <cell r="K3757">
            <v>43656</v>
          </cell>
          <cell r="L3757">
            <v>43716</v>
          </cell>
          <cell r="M3757">
            <v>225</v>
          </cell>
          <cell r="N3757">
            <v>-27510</v>
          </cell>
          <cell r="P3757" t="str">
            <v>2905100202</v>
          </cell>
          <cell r="Q3757" t="str">
            <v>7101026714</v>
          </cell>
          <cell r="R3757" t="str">
            <v>08078020318 BERENICE ISABEL VILORIA OTERO</v>
          </cell>
          <cell r="S3757" t="str">
            <v>807817011</v>
          </cell>
          <cell r="T3757" t="str">
            <v>1903161816</v>
          </cell>
          <cell r="U3757" t="str">
            <v>2000301742</v>
          </cell>
          <cell r="V3757" t="str">
            <v>2020</v>
          </cell>
          <cell r="W3757">
            <v>43941</v>
          </cell>
        </row>
        <row r="3758">
          <cell r="G3758">
            <v>2026396</v>
          </cell>
          <cell r="H3758" t="str">
            <v>KR</v>
          </cell>
          <cell r="I3758">
            <v>43655</v>
          </cell>
          <cell r="J3758">
            <v>43800</v>
          </cell>
          <cell r="K3758">
            <v>43656</v>
          </cell>
          <cell r="L3758">
            <v>43716</v>
          </cell>
          <cell r="M3758">
            <v>225</v>
          </cell>
          <cell r="N3758">
            <v>-29013</v>
          </cell>
          <cell r="P3758" t="str">
            <v>2905100202</v>
          </cell>
          <cell r="Q3758" t="str">
            <v>7101026714</v>
          </cell>
          <cell r="R3758" t="str">
            <v>08078343169 JORGE ENRIQUE LEURO PEREZ</v>
          </cell>
          <cell r="S3758" t="str">
            <v>807817011</v>
          </cell>
          <cell r="T3758" t="str">
            <v>1903161814</v>
          </cell>
          <cell r="U3758" t="str">
            <v>2000301742</v>
          </cell>
          <cell r="V3758" t="str">
            <v>2020</v>
          </cell>
          <cell r="W3758">
            <v>43941</v>
          </cell>
        </row>
        <row r="3759">
          <cell r="G3759">
            <v>2026395</v>
          </cell>
          <cell r="H3759" t="str">
            <v>KR</v>
          </cell>
          <cell r="I3759">
            <v>43655</v>
          </cell>
          <cell r="J3759">
            <v>43800</v>
          </cell>
          <cell r="K3759">
            <v>43656</v>
          </cell>
          <cell r="L3759">
            <v>43716</v>
          </cell>
          <cell r="M3759">
            <v>225</v>
          </cell>
          <cell r="N3759">
            <v>-43159</v>
          </cell>
          <cell r="P3759" t="str">
            <v>2905100202</v>
          </cell>
          <cell r="Q3759" t="str">
            <v>7101026714</v>
          </cell>
          <cell r="R3759" t="str">
            <v>08078503183 YEFED RAFAEL MAESTRE VELASQUEZ</v>
          </cell>
          <cell r="S3759" t="str">
            <v>807817011</v>
          </cell>
          <cell r="T3759" t="str">
            <v>1903161812</v>
          </cell>
          <cell r="U3759" t="str">
            <v>2000301742</v>
          </cell>
          <cell r="V3759" t="str">
            <v>2020</v>
          </cell>
          <cell r="W3759">
            <v>43941</v>
          </cell>
        </row>
        <row r="3760">
          <cell r="G3760">
            <v>2026394</v>
          </cell>
          <cell r="H3760" t="str">
            <v>KR</v>
          </cell>
          <cell r="I3760">
            <v>43655</v>
          </cell>
          <cell r="J3760">
            <v>43800</v>
          </cell>
          <cell r="K3760">
            <v>43656</v>
          </cell>
          <cell r="L3760">
            <v>43716</v>
          </cell>
          <cell r="M3760">
            <v>225</v>
          </cell>
          <cell r="N3760">
            <v>-27668</v>
          </cell>
          <cell r="P3760" t="str">
            <v>2905100202</v>
          </cell>
          <cell r="Q3760" t="str">
            <v>7101026714</v>
          </cell>
          <cell r="R3760" t="str">
            <v>08078018692 MARLENE SOFIA SIERRA SILVERA</v>
          </cell>
          <cell r="S3760" t="str">
            <v>807817011</v>
          </cell>
          <cell r="T3760" t="str">
            <v>1903161811</v>
          </cell>
          <cell r="U3760" t="str">
            <v>2000301742</v>
          </cell>
          <cell r="V3760" t="str">
            <v>2020</v>
          </cell>
          <cell r="W3760">
            <v>43941</v>
          </cell>
        </row>
        <row r="3761">
          <cell r="G3761">
            <v>2026393</v>
          </cell>
          <cell r="H3761" t="str">
            <v>KR</v>
          </cell>
          <cell r="I3761">
            <v>43655</v>
          </cell>
          <cell r="J3761">
            <v>43800</v>
          </cell>
          <cell r="K3761">
            <v>43656</v>
          </cell>
          <cell r="L3761">
            <v>43716</v>
          </cell>
          <cell r="M3761">
            <v>225</v>
          </cell>
          <cell r="N3761">
            <v>-54273</v>
          </cell>
          <cell r="P3761" t="str">
            <v>2905100202</v>
          </cell>
          <cell r="Q3761" t="str">
            <v>7101026714</v>
          </cell>
          <cell r="R3761" t="str">
            <v>08078405917 LEDIS ESTHER PADILLA PALMA</v>
          </cell>
          <cell r="S3761" t="str">
            <v>807817011</v>
          </cell>
          <cell r="T3761" t="str">
            <v>1903161810</v>
          </cell>
          <cell r="U3761" t="str">
            <v>2000301742</v>
          </cell>
          <cell r="V3761" t="str">
            <v>2020</v>
          </cell>
          <cell r="W3761">
            <v>43941</v>
          </cell>
        </row>
        <row r="3762">
          <cell r="G3762">
            <v>2026392</v>
          </cell>
          <cell r="H3762" t="str">
            <v>KR</v>
          </cell>
          <cell r="I3762">
            <v>43655</v>
          </cell>
          <cell r="J3762">
            <v>43800</v>
          </cell>
          <cell r="K3762">
            <v>43656</v>
          </cell>
          <cell r="L3762">
            <v>43716</v>
          </cell>
          <cell r="M3762">
            <v>225</v>
          </cell>
          <cell r="N3762">
            <v>-53183</v>
          </cell>
          <cell r="P3762" t="str">
            <v>2905100202</v>
          </cell>
          <cell r="Q3762" t="str">
            <v>7101026714</v>
          </cell>
          <cell r="R3762" t="str">
            <v>08078406652 SNEIDER DAVID GOMEZ VARGAS</v>
          </cell>
          <cell r="S3762" t="str">
            <v>807817011</v>
          </cell>
          <cell r="T3762" t="str">
            <v>1903161808</v>
          </cell>
          <cell r="U3762" t="str">
            <v>2000301742</v>
          </cell>
          <cell r="V3762" t="str">
            <v>2020</v>
          </cell>
          <cell r="W3762">
            <v>43941</v>
          </cell>
        </row>
        <row r="3763">
          <cell r="G3763">
            <v>2026078</v>
          </cell>
          <cell r="H3763" t="str">
            <v>KR</v>
          </cell>
          <cell r="I3763">
            <v>43636</v>
          </cell>
          <cell r="J3763">
            <v>43800</v>
          </cell>
          <cell r="K3763">
            <v>43656</v>
          </cell>
          <cell r="L3763">
            <v>43716</v>
          </cell>
          <cell r="M3763">
            <v>225</v>
          </cell>
          <cell r="N3763">
            <v>-27668</v>
          </cell>
          <cell r="P3763" t="str">
            <v>2905100202</v>
          </cell>
          <cell r="Q3763" t="str">
            <v>7101026714</v>
          </cell>
          <cell r="R3763" t="str">
            <v>08078338358 JANNERIS DE JESUS MEZA LASCAR</v>
          </cell>
          <cell r="S3763" t="str">
            <v>807817011</v>
          </cell>
          <cell r="T3763" t="str">
            <v>1903161806</v>
          </cell>
          <cell r="U3763" t="str">
            <v>2000301742</v>
          </cell>
          <cell r="V3763" t="str">
            <v>2020</v>
          </cell>
          <cell r="W3763">
            <v>43941</v>
          </cell>
        </row>
        <row r="3764">
          <cell r="G3764">
            <v>2026060</v>
          </cell>
          <cell r="H3764" t="str">
            <v>KR</v>
          </cell>
          <cell r="I3764">
            <v>43635</v>
          </cell>
          <cell r="J3764">
            <v>43862</v>
          </cell>
          <cell r="K3764">
            <v>43656</v>
          </cell>
          <cell r="L3764">
            <v>43716</v>
          </cell>
          <cell r="M3764">
            <v>225</v>
          </cell>
          <cell r="N3764">
            <v>-24718</v>
          </cell>
          <cell r="P3764" t="str">
            <v>2905100102</v>
          </cell>
          <cell r="Q3764" t="str">
            <v>7101026714</v>
          </cell>
          <cell r="R3764" t="str">
            <v>08078255287 BRISET PAOLA FONTALVO BARCINILLA</v>
          </cell>
          <cell r="S3764" t="str">
            <v>807817011</v>
          </cell>
          <cell r="T3764" t="str">
            <v>1903161805</v>
          </cell>
          <cell r="U3764" t="str">
            <v>2000301742</v>
          </cell>
          <cell r="V3764" t="str">
            <v>2020</v>
          </cell>
          <cell r="W3764">
            <v>43941</v>
          </cell>
        </row>
        <row r="3765">
          <cell r="G3765">
            <v>30436251</v>
          </cell>
          <cell r="H3765" t="str">
            <v>KR</v>
          </cell>
          <cell r="I3765">
            <v>43655</v>
          </cell>
          <cell r="J3765">
            <v>43800</v>
          </cell>
          <cell r="K3765">
            <v>43656</v>
          </cell>
          <cell r="L3765">
            <v>43716</v>
          </cell>
          <cell r="M3765">
            <v>225</v>
          </cell>
          <cell r="N3765">
            <v>-16650</v>
          </cell>
          <cell r="P3765" t="str">
            <v>2905100202</v>
          </cell>
          <cell r="Q3765" t="str">
            <v>7101035058</v>
          </cell>
          <cell r="R3765" t="str">
            <v>08638486575 ALAN DAVID BERMUDEZ BERDUGO</v>
          </cell>
          <cell r="S3765" t="str">
            <v>863817011</v>
          </cell>
          <cell r="T3765" t="str">
            <v>1903161799</v>
          </cell>
          <cell r="U3765" t="str">
            <v>2000301742</v>
          </cell>
          <cell r="V3765" t="str">
            <v>2020</v>
          </cell>
          <cell r="W3765">
            <v>43941</v>
          </cell>
        </row>
        <row r="3766">
          <cell r="G3766">
            <v>30435281</v>
          </cell>
          <cell r="H3766" t="str">
            <v>KR</v>
          </cell>
          <cell r="I3766">
            <v>43642</v>
          </cell>
          <cell r="J3766">
            <v>43800</v>
          </cell>
          <cell r="K3766">
            <v>43648</v>
          </cell>
          <cell r="L3766">
            <v>43708</v>
          </cell>
          <cell r="M3766">
            <v>233</v>
          </cell>
          <cell r="N3766">
            <v>-1702070</v>
          </cell>
          <cell r="P3766" t="str">
            <v>2905100202</v>
          </cell>
          <cell r="Q3766" t="str">
            <v>7021208708</v>
          </cell>
          <cell r="R3766" t="str">
            <v>08001476140 ALFONSO  ESTRADA FLOREZ</v>
          </cell>
          <cell r="S3766" t="str">
            <v>800117011</v>
          </cell>
          <cell r="T3766" t="str">
            <v>1903161794</v>
          </cell>
          <cell r="U3766" t="str">
            <v>2000301742</v>
          </cell>
          <cell r="V3766" t="str">
            <v>2020</v>
          </cell>
          <cell r="W3766">
            <v>43941</v>
          </cell>
        </row>
        <row r="3767">
          <cell r="G3767">
            <v>30435134</v>
          </cell>
          <cell r="H3767" t="str">
            <v>KR</v>
          </cell>
          <cell r="I3767">
            <v>43641</v>
          </cell>
          <cell r="J3767">
            <v>43800</v>
          </cell>
          <cell r="K3767">
            <v>43648</v>
          </cell>
          <cell r="L3767">
            <v>43708</v>
          </cell>
          <cell r="M3767">
            <v>233</v>
          </cell>
          <cell r="N3767">
            <v>-720000</v>
          </cell>
          <cell r="P3767" t="str">
            <v>2905100202</v>
          </cell>
          <cell r="Q3767" t="str">
            <v>7021208708</v>
          </cell>
          <cell r="R3767" t="str">
            <v>08001447845 DARIANA LUCIA CEPEDA CAMARGO</v>
          </cell>
          <cell r="S3767" t="str">
            <v>800117011</v>
          </cell>
          <cell r="T3767" t="str">
            <v>1903161793</v>
          </cell>
          <cell r="U3767" t="str">
            <v>2000301742</v>
          </cell>
          <cell r="V3767" t="str">
            <v>2020</v>
          </cell>
          <cell r="W3767">
            <v>43941</v>
          </cell>
        </row>
        <row r="3768">
          <cell r="G3768">
            <v>30435133</v>
          </cell>
          <cell r="H3768" t="str">
            <v>KR</v>
          </cell>
          <cell r="I3768">
            <v>43641</v>
          </cell>
          <cell r="J3768">
            <v>43800</v>
          </cell>
          <cell r="K3768">
            <v>43648</v>
          </cell>
          <cell r="L3768">
            <v>43708</v>
          </cell>
          <cell r="M3768">
            <v>233</v>
          </cell>
          <cell r="N3768">
            <v>-60000</v>
          </cell>
          <cell r="P3768" t="str">
            <v>2905100202</v>
          </cell>
          <cell r="Q3768" t="str">
            <v>7021208708</v>
          </cell>
          <cell r="R3768" t="str">
            <v>08001210711 YULAY MARIA IBAÑEZ VASQUEZ</v>
          </cell>
          <cell r="S3768" t="str">
            <v>800117011</v>
          </cell>
          <cell r="T3768" t="str">
            <v>1903161791</v>
          </cell>
          <cell r="U3768" t="str">
            <v>2000301742</v>
          </cell>
          <cell r="V3768" t="str">
            <v>2020</v>
          </cell>
          <cell r="W3768">
            <v>43941</v>
          </cell>
        </row>
        <row r="3769">
          <cell r="G3769">
            <v>30434914</v>
          </cell>
          <cell r="H3769" t="str">
            <v>KR</v>
          </cell>
          <cell r="I3769">
            <v>43637</v>
          </cell>
          <cell r="J3769">
            <v>43800</v>
          </cell>
          <cell r="K3769">
            <v>43648</v>
          </cell>
          <cell r="L3769">
            <v>43708</v>
          </cell>
          <cell r="M3769">
            <v>233</v>
          </cell>
          <cell r="N3769">
            <v>-602904</v>
          </cell>
          <cell r="P3769" t="str">
            <v>2905100202</v>
          </cell>
          <cell r="Q3769" t="str">
            <v>7021208708</v>
          </cell>
          <cell r="R3769" t="str">
            <v>47268073271 HUGO MARIO ARIAS YEPES</v>
          </cell>
          <cell r="S3769" t="str">
            <v>856017011</v>
          </cell>
          <cell r="T3769" t="str">
            <v>1903161790</v>
          </cell>
          <cell r="U3769" t="str">
            <v>2000301742</v>
          </cell>
          <cell r="V3769" t="str">
            <v>2020</v>
          </cell>
          <cell r="W3769">
            <v>43941</v>
          </cell>
        </row>
        <row r="3770">
          <cell r="G3770">
            <v>30432415</v>
          </cell>
          <cell r="H3770" t="str">
            <v>KR</v>
          </cell>
          <cell r="I3770">
            <v>43610</v>
          </cell>
          <cell r="J3770">
            <v>43800</v>
          </cell>
          <cell r="K3770">
            <v>43649</v>
          </cell>
          <cell r="L3770">
            <v>43709</v>
          </cell>
          <cell r="M3770">
            <v>232</v>
          </cell>
          <cell r="N3770">
            <v>-12494866</v>
          </cell>
          <cell r="P3770" t="str">
            <v>2905100202</v>
          </cell>
          <cell r="Q3770" t="str">
            <v>7031201755</v>
          </cell>
          <cell r="R3770" t="str">
            <v>68296001848 MIGUEL  OREJARENA PLATA</v>
          </cell>
          <cell r="S3770" t="str">
            <v>875817011</v>
          </cell>
          <cell r="T3770" t="str">
            <v>1903161629</v>
          </cell>
          <cell r="U3770" t="str">
            <v>2000301742</v>
          </cell>
          <cell r="V3770" t="str">
            <v>2020</v>
          </cell>
          <cell r="W3770">
            <v>43941</v>
          </cell>
        </row>
        <row r="3771">
          <cell r="G3771">
            <v>30426283</v>
          </cell>
          <cell r="H3771" t="str">
            <v>KR</v>
          </cell>
          <cell r="I3771">
            <v>43532</v>
          </cell>
          <cell r="J3771">
            <v>43800</v>
          </cell>
          <cell r="K3771">
            <v>43648</v>
          </cell>
          <cell r="L3771">
            <v>43708</v>
          </cell>
          <cell r="M3771">
            <v>233</v>
          </cell>
          <cell r="N3771">
            <v>-942783</v>
          </cell>
          <cell r="P3771" t="str">
            <v>2905100202</v>
          </cell>
          <cell r="Q3771" t="str">
            <v>7021243871</v>
          </cell>
          <cell r="R3771" t="str">
            <v>08436525079 MAGALIS MARIA GOMEZ DE OLIVEROS</v>
          </cell>
          <cell r="S3771" t="str">
            <v>843617011</v>
          </cell>
          <cell r="T3771" t="str">
            <v>1903159711</v>
          </cell>
          <cell r="U3771" t="str">
            <v>2000301742</v>
          </cell>
          <cell r="V3771" t="str">
            <v>2020</v>
          </cell>
          <cell r="W3771">
            <v>43941</v>
          </cell>
        </row>
        <row r="3772">
          <cell r="G3772">
            <v>30417452</v>
          </cell>
          <cell r="H3772" t="str">
            <v>KR</v>
          </cell>
          <cell r="I3772">
            <v>43407</v>
          </cell>
          <cell r="J3772">
            <v>43800</v>
          </cell>
          <cell r="K3772">
            <v>43648</v>
          </cell>
          <cell r="L3772">
            <v>43708</v>
          </cell>
          <cell r="M3772">
            <v>233</v>
          </cell>
          <cell r="N3772">
            <v>-711208</v>
          </cell>
          <cell r="P3772" t="str">
            <v>2905100202</v>
          </cell>
          <cell r="Q3772" t="str">
            <v>7021243871</v>
          </cell>
          <cell r="R3772" t="str">
            <v>08758505972 YESSICA MARIA SILVERA BETANCOUR</v>
          </cell>
          <cell r="S3772" t="str">
            <v>875817011</v>
          </cell>
          <cell r="T3772" t="str">
            <v>1903159707</v>
          </cell>
          <cell r="U3772" t="str">
            <v>2000301742</v>
          </cell>
          <cell r="V3772" t="str">
            <v>2020</v>
          </cell>
          <cell r="W3772">
            <v>43941</v>
          </cell>
        </row>
        <row r="3773">
          <cell r="G3773">
            <v>30434826</v>
          </cell>
          <cell r="H3773" t="str">
            <v>KR</v>
          </cell>
          <cell r="I3773">
            <v>43636</v>
          </cell>
          <cell r="J3773">
            <v>43800</v>
          </cell>
          <cell r="K3773">
            <v>43648</v>
          </cell>
          <cell r="L3773">
            <v>43708</v>
          </cell>
          <cell r="M3773">
            <v>233</v>
          </cell>
          <cell r="N3773">
            <v>-60000</v>
          </cell>
          <cell r="P3773" t="str">
            <v>2905100202</v>
          </cell>
          <cell r="Q3773" t="str">
            <v>7021158096</v>
          </cell>
          <cell r="R3773" t="str">
            <v>08758494813 CRISTIAN ANTONIO BARRIOS ARCHILA</v>
          </cell>
          <cell r="S3773" t="str">
            <v>875817011</v>
          </cell>
          <cell r="T3773" t="str">
            <v>1903159668</v>
          </cell>
          <cell r="U3773" t="str">
            <v>2000301742</v>
          </cell>
          <cell r="V3773" t="str">
            <v>2020</v>
          </cell>
          <cell r="W3773">
            <v>43941</v>
          </cell>
        </row>
        <row r="3774">
          <cell r="G3774">
            <v>30434534</v>
          </cell>
          <cell r="H3774" t="str">
            <v>KR</v>
          </cell>
          <cell r="I3774">
            <v>43634</v>
          </cell>
          <cell r="J3774">
            <v>43800</v>
          </cell>
          <cell r="K3774">
            <v>43648</v>
          </cell>
          <cell r="L3774">
            <v>43708</v>
          </cell>
          <cell r="M3774">
            <v>233</v>
          </cell>
          <cell r="N3774">
            <v>-60000</v>
          </cell>
          <cell r="P3774" t="str">
            <v>2905100202</v>
          </cell>
          <cell r="Q3774" t="str">
            <v>7021158096</v>
          </cell>
          <cell r="R3774" t="str">
            <v>08001315860 DAMILA PATRICIA MEJIA CANTILLO</v>
          </cell>
          <cell r="S3774" t="str">
            <v>800117011</v>
          </cell>
          <cell r="T3774" t="str">
            <v>1903159665</v>
          </cell>
          <cell r="U3774" t="str">
            <v>2000301742</v>
          </cell>
          <cell r="V3774" t="str">
            <v>2020</v>
          </cell>
          <cell r="W3774">
            <v>43941</v>
          </cell>
        </row>
        <row r="3775">
          <cell r="G3775">
            <v>30434230</v>
          </cell>
          <cell r="H3775" t="str">
            <v>KR</v>
          </cell>
          <cell r="I3775">
            <v>43631</v>
          </cell>
          <cell r="J3775">
            <v>43800</v>
          </cell>
          <cell r="K3775">
            <v>43648</v>
          </cell>
          <cell r="L3775">
            <v>43708</v>
          </cell>
          <cell r="M3775">
            <v>233</v>
          </cell>
          <cell r="N3775">
            <v>-60000</v>
          </cell>
          <cell r="P3775" t="str">
            <v>2905100202</v>
          </cell>
          <cell r="Q3775" t="str">
            <v>7021158096</v>
          </cell>
          <cell r="R3775" t="str">
            <v>08001112377 JOHANA  ORTEGA BUTRON</v>
          </cell>
          <cell r="S3775" t="str">
            <v>800117011</v>
          </cell>
          <cell r="T3775" t="str">
            <v>1903159662</v>
          </cell>
          <cell r="U3775" t="str">
            <v>2000301742</v>
          </cell>
          <cell r="V3775" t="str">
            <v>2020</v>
          </cell>
          <cell r="W3775">
            <v>43941</v>
          </cell>
        </row>
        <row r="3776">
          <cell r="G3776">
            <v>30434082</v>
          </cell>
          <cell r="H3776" t="str">
            <v>KR</v>
          </cell>
          <cell r="I3776">
            <v>43629</v>
          </cell>
          <cell r="J3776">
            <v>43800</v>
          </cell>
          <cell r="K3776">
            <v>43648</v>
          </cell>
          <cell r="L3776">
            <v>43708</v>
          </cell>
          <cell r="M3776">
            <v>233</v>
          </cell>
          <cell r="N3776">
            <v>-984945</v>
          </cell>
          <cell r="P3776" t="str">
            <v>2905100202</v>
          </cell>
          <cell r="Q3776" t="str">
            <v>7021158096</v>
          </cell>
          <cell r="R3776" t="str">
            <v>08001146820 MARIA TERESA ALMENDRALES LARIOS</v>
          </cell>
          <cell r="S3776" t="str">
            <v>800117011</v>
          </cell>
          <cell r="T3776" t="str">
            <v>1903159659</v>
          </cell>
          <cell r="U3776" t="str">
            <v>2000301742</v>
          </cell>
          <cell r="V3776" t="str">
            <v>2020</v>
          </cell>
          <cell r="W3776">
            <v>43941</v>
          </cell>
        </row>
        <row r="3777">
          <cell r="G3777">
            <v>30434036</v>
          </cell>
          <cell r="H3777" t="str">
            <v>KR</v>
          </cell>
          <cell r="I3777">
            <v>43629</v>
          </cell>
          <cell r="J3777">
            <v>43800</v>
          </cell>
          <cell r="K3777">
            <v>43648</v>
          </cell>
          <cell r="L3777">
            <v>43708</v>
          </cell>
          <cell r="M3777">
            <v>233</v>
          </cell>
          <cell r="N3777">
            <v>-720000</v>
          </cell>
          <cell r="P3777" t="str">
            <v>2905100202</v>
          </cell>
          <cell r="Q3777" t="str">
            <v>7021158096</v>
          </cell>
          <cell r="R3777" t="str">
            <v>08001267822 MARIA CRISTINA MURILLO BUITRAGO</v>
          </cell>
          <cell r="S3777" t="str">
            <v>800117011</v>
          </cell>
          <cell r="T3777" t="str">
            <v>1903159656</v>
          </cell>
          <cell r="U3777" t="str">
            <v>2000301742</v>
          </cell>
          <cell r="V3777" t="str">
            <v>2020</v>
          </cell>
          <cell r="W3777">
            <v>43941</v>
          </cell>
        </row>
        <row r="3778">
          <cell r="G3778">
            <v>30434000</v>
          </cell>
          <cell r="H3778" t="str">
            <v>KR</v>
          </cell>
          <cell r="I3778">
            <v>43628</v>
          </cell>
          <cell r="J3778">
            <v>43800</v>
          </cell>
          <cell r="K3778">
            <v>43648</v>
          </cell>
          <cell r="L3778">
            <v>43708</v>
          </cell>
          <cell r="M3778">
            <v>233</v>
          </cell>
          <cell r="N3778">
            <v>-810000</v>
          </cell>
          <cell r="P3778" t="str">
            <v>2905100202</v>
          </cell>
          <cell r="Q3778" t="str">
            <v>7021158096</v>
          </cell>
          <cell r="R3778" t="str">
            <v>08001123746 CARMEN ELENA RODRIGUEZ VILLANUEVA</v>
          </cell>
          <cell r="S3778" t="str">
            <v>800117011</v>
          </cell>
          <cell r="T3778" t="str">
            <v>1903159653</v>
          </cell>
          <cell r="U3778" t="str">
            <v>2000301742</v>
          </cell>
          <cell r="V3778" t="str">
            <v>2020</v>
          </cell>
          <cell r="W3778">
            <v>43941</v>
          </cell>
        </row>
        <row r="3779">
          <cell r="G3779">
            <v>30433805</v>
          </cell>
          <cell r="H3779" t="str">
            <v>KR</v>
          </cell>
          <cell r="I3779">
            <v>43627</v>
          </cell>
          <cell r="J3779">
            <v>43800</v>
          </cell>
          <cell r="K3779">
            <v>43648</v>
          </cell>
          <cell r="L3779">
            <v>43708</v>
          </cell>
          <cell r="M3779">
            <v>233</v>
          </cell>
          <cell r="N3779">
            <v>-1050000</v>
          </cell>
          <cell r="P3779" t="str">
            <v>2905100202</v>
          </cell>
          <cell r="Q3779" t="str">
            <v>7021158096</v>
          </cell>
          <cell r="R3779" t="str">
            <v>08675540093 TERESA DE JESUS VILLA ESCORCIA</v>
          </cell>
          <cell r="S3779" t="str">
            <v>867517011</v>
          </cell>
          <cell r="T3779" t="str">
            <v>1903159650</v>
          </cell>
          <cell r="U3779" t="str">
            <v>2000301742</v>
          </cell>
          <cell r="V3779" t="str">
            <v>2020</v>
          </cell>
          <cell r="W3779">
            <v>43941</v>
          </cell>
        </row>
        <row r="3780">
          <cell r="G3780">
            <v>30433712</v>
          </cell>
          <cell r="H3780" t="str">
            <v>KR</v>
          </cell>
          <cell r="I3780">
            <v>43626</v>
          </cell>
          <cell r="J3780">
            <v>43800</v>
          </cell>
          <cell r="K3780">
            <v>43648</v>
          </cell>
          <cell r="L3780">
            <v>43708</v>
          </cell>
          <cell r="M3780">
            <v>233</v>
          </cell>
          <cell r="N3780">
            <v>-60000</v>
          </cell>
          <cell r="P3780" t="str">
            <v>2905100202</v>
          </cell>
          <cell r="Q3780" t="str">
            <v>7021158096</v>
          </cell>
          <cell r="R3780" t="str">
            <v>08001272811 ALBERTO ANTONIO D ARCE CASAS</v>
          </cell>
          <cell r="S3780" t="str">
            <v>800117011</v>
          </cell>
          <cell r="T3780" t="str">
            <v>1903159647</v>
          </cell>
          <cell r="U3780" t="str">
            <v>2000301742</v>
          </cell>
          <cell r="V3780" t="str">
            <v>2020</v>
          </cell>
          <cell r="W3780">
            <v>43941</v>
          </cell>
        </row>
        <row r="3781">
          <cell r="G3781">
            <v>30433706</v>
          </cell>
          <cell r="H3781" t="str">
            <v>KR</v>
          </cell>
          <cell r="I3781">
            <v>43626</v>
          </cell>
          <cell r="J3781">
            <v>43800</v>
          </cell>
          <cell r="K3781">
            <v>43648</v>
          </cell>
          <cell r="L3781">
            <v>43708</v>
          </cell>
          <cell r="M3781">
            <v>233</v>
          </cell>
          <cell r="N3781">
            <v>-60000</v>
          </cell>
          <cell r="P3781" t="str">
            <v>2905100202</v>
          </cell>
          <cell r="Q3781" t="str">
            <v>7021158096</v>
          </cell>
          <cell r="R3781" t="str">
            <v>08001057879 AMIRA ESTHER GAZABON DE IGLESIAS</v>
          </cell>
          <cell r="S3781" t="str">
            <v>800117011</v>
          </cell>
          <cell r="T3781" t="str">
            <v>1903159645</v>
          </cell>
          <cell r="U3781" t="str">
            <v>2000301742</v>
          </cell>
          <cell r="V3781" t="str">
            <v>2020</v>
          </cell>
          <cell r="W3781">
            <v>43941</v>
          </cell>
        </row>
        <row r="3782">
          <cell r="G3782">
            <v>30433704</v>
          </cell>
          <cell r="H3782" t="str">
            <v>KR</v>
          </cell>
          <cell r="I3782">
            <v>43626</v>
          </cell>
          <cell r="J3782">
            <v>43800</v>
          </cell>
          <cell r="K3782">
            <v>43648</v>
          </cell>
          <cell r="L3782">
            <v>43708</v>
          </cell>
          <cell r="M3782">
            <v>233</v>
          </cell>
          <cell r="N3782">
            <v>-60000</v>
          </cell>
          <cell r="P3782" t="str">
            <v>2905100202</v>
          </cell>
          <cell r="Q3782" t="str">
            <v>7021158096</v>
          </cell>
          <cell r="R3782" t="str">
            <v>08001529962 VALENTINA ANDREA CANTILLO CARRILLO</v>
          </cell>
          <cell r="S3782" t="str">
            <v>800117011</v>
          </cell>
          <cell r="T3782" t="str">
            <v>1903159640</v>
          </cell>
          <cell r="U3782" t="str">
            <v>2000301742</v>
          </cell>
          <cell r="V3782" t="str">
            <v>2020</v>
          </cell>
          <cell r="W3782">
            <v>43941</v>
          </cell>
        </row>
        <row r="3783">
          <cell r="G3783">
            <v>30433699</v>
          </cell>
          <cell r="H3783" t="str">
            <v>KR</v>
          </cell>
          <cell r="I3783">
            <v>43626</v>
          </cell>
          <cell r="J3783">
            <v>43800</v>
          </cell>
          <cell r="K3783">
            <v>43648</v>
          </cell>
          <cell r="L3783">
            <v>43708</v>
          </cell>
          <cell r="M3783">
            <v>233</v>
          </cell>
          <cell r="N3783">
            <v>-60000</v>
          </cell>
          <cell r="P3783" t="str">
            <v>2905100202</v>
          </cell>
          <cell r="Q3783" t="str">
            <v>7021158096</v>
          </cell>
          <cell r="R3783" t="str">
            <v>08001190835 CARMEN ALICIA ROMERO DE LA HOZ</v>
          </cell>
          <cell r="S3783" t="str">
            <v>800117011</v>
          </cell>
          <cell r="T3783" t="str">
            <v>1903159638</v>
          </cell>
          <cell r="U3783" t="str">
            <v>2000301742</v>
          </cell>
          <cell r="V3783" t="str">
            <v>2020</v>
          </cell>
          <cell r="W3783">
            <v>43941</v>
          </cell>
        </row>
        <row r="3784">
          <cell r="G3784">
            <v>30433692</v>
          </cell>
          <cell r="H3784" t="str">
            <v>KR</v>
          </cell>
          <cell r="I3784">
            <v>43626</v>
          </cell>
          <cell r="J3784">
            <v>43800</v>
          </cell>
          <cell r="K3784">
            <v>43648</v>
          </cell>
          <cell r="L3784">
            <v>43708</v>
          </cell>
          <cell r="M3784">
            <v>233</v>
          </cell>
          <cell r="N3784">
            <v>-60000</v>
          </cell>
          <cell r="P3784" t="str">
            <v>2905100202</v>
          </cell>
          <cell r="Q3784" t="str">
            <v>7021158096</v>
          </cell>
          <cell r="R3784" t="str">
            <v>08433553620 DIGNA VICTORIA MEJIA HERAZO</v>
          </cell>
          <cell r="S3784" t="str">
            <v>843317011</v>
          </cell>
          <cell r="T3784" t="str">
            <v>1903159634</v>
          </cell>
          <cell r="U3784" t="str">
            <v>2000301742</v>
          </cell>
          <cell r="V3784" t="str">
            <v>2020</v>
          </cell>
          <cell r="W3784">
            <v>43941</v>
          </cell>
        </row>
        <row r="3785">
          <cell r="G3785">
            <v>30433683</v>
          </cell>
          <cell r="H3785" t="str">
            <v>KR</v>
          </cell>
          <cell r="I3785">
            <v>43626</v>
          </cell>
          <cell r="J3785">
            <v>43800</v>
          </cell>
          <cell r="K3785">
            <v>43648</v>
          </cell>
          <cell r="L3785">
            <v>43708</v>
          </cell>
          <cell r="M3785">
            <v>233</v>
          </cell>
          <cell r="N3785">
            <v>-60000</v>
          </cell>
          <cell r="P3785" t="str">
            <v>2905100202</v>
          </cell>
          <cell r="Q3785" t="str">
            <v>7021158096</v>
          </cell>
          <cell r="R3785" t="str">
            <v>08436016168 IDIS MARGARITA AVILA BARRIOS</v>
          </cell>
          <cell r="S3785" t="str">
            <v>843617011</v>
          </cell>
          <cell r="T3785" t="str">
            <v>1903159631</v>
          </cell>
          <cell r="U3785" t="str">
            <v>2000301742</v>
          </cell>
          <cell r="V3785" t="str">
            <v>2020</v>
          </cell>
          <cell r="W3785">
            <v>43941</v>
          </cell>
        </row>
        <row r="3786">
          <cell r="G3786">
            <v>30433679</v>
          </cell>
          <cell r="H3786" t="str">
            <v>KR</v>
          </cell>
          <cell r="I3786">
            <v>43626</v>
          </cell>
          <cell r="J3786">
            <v>43800</v>
          </cell>
          <cell r="K3786">
            <v>43648</v>
          </cell>
          <cell r="L3786">
            <v>43708</v>
          </cell>
          <cell r="M3786">
            <v>233</v>
          </cell>
          <cell r="N3786">
            <v>-60000</v>
          </cell>
          <cell r="P3786" t="str">
            <v>2905100202</v>
          </cell>
          <cell r="Q3786" t="str">
            <v>7021158096</v>
          </cell>
          <cell r="R3786" t="str">
            <v>08001057879 AMIRA ESTHER GAZABON DE IGLESIAS</v>
          </cell>
          <cell r="S3786" t="str">
            <v>800117011</v>
          </cell>
          <cell r="T3786" t="str">
            <v>1903159628</v>
          </cell>
          <cell r="U3786" t="str">
            <v>2000301742</v>
          </cell>
          <cell r="V3786" t="str">
            <v>2020</v>
          </cell>
          <cell r="W3786">
            <v>43941</v>
          </cell>
        </row>
        <row r="3787">
          <cell r="G3787">
            <v>30433676</v>
          </cell>
          <cell r="H3787" t="str">
            <v>KR</v>
          </cell>
          <cell r="I3787">
            <v>43626</v>
          </cell>
          <cell r="J3787">
            <v>43800</v>
          </cell>
          <cell r="K3787">
            <v>43648</v>
          </cell>
          <cell r="L3787">
            <v>43708</v>
          </cell>
          <cell r="M3787">
            <v>233</v>
          </cell>
          <cell r="N3787">
            <v>-60000</v>
          </cell>
          <cell r="P3787" t="str">
            <v>2905100202</v>
          </cell>
          <cell r="Q3787" t="str">
            <v>7021158096</v>
          </cell>
          <cell r="R3787" t="str">
            <v>08001167800 JANETH DEL CARMEN JULIO ANCHILA</v>
          </cell>
          <cell r="S3787" t="str">
            <v>800117011</v>
          </cell>
          <cell r="T3787" t="str">
            <v>1903159625</v>
          </cell>
          <cell r="U3787" t="str">
            <v>2000301742</v>
          </cell>
          <cell r="V3787" t="str">
            <v>2020</v>
          </cell>
          <cell r="W3787">
            <v>43941</v>
          </cell>
        </row>
        <row r="3788">
          <cell r="G3788">
            <v>30433673</v>
          </cell>
          <cell r="H3788" t="str">
            <v>KR</v>
          </cell>
          <cell r="I3788">
            <v>43626</v>
          </cell>
          <cell r="J3788">
            <v>43800</v>
          </cell>
          <cell r="K3788">
            <v>43648</v>
          </cell>
          <cell r="L3788">
            <v>43708</v>
          </cell>
          <cell r="M3788">
            <v>233</v>
          </cell>
          <cell r="N3788">
            <v>-60000</v>
          </cell>
          <cell r="P3788" t="str">
            <v>2905100202</v>
          </cell>
          <cell r="Q3788" t="str">
            <v>7021158096</v>
          </cell>
          <cell r="R3788" t="str">
            <v>08001245656 FREDYS ENRIQUE CANTILLO DE LA HOZ</v>
          </cell>
          <cell r="S3788" t="str">
            <v>800117011</v>
          </cell>
          <cell r="T3788" t="str">
            <v>1903159618</v>
          </cell>
          <cell r="U3788" t="str">
            <v>2000301742</v>
          </cell>
          <cell r="V3788" t="str">
            <v>2020</v>
          </cell>
          <cell r="W3788">
            <v>43941</v>
          </cell>
        </row>
        <row r="3789">
          <cell r="G3789">
            <v>30433672</v>
          </cell>
          <cell r="H3789" t="str">
            <v>KR</v>
          </cell>
          <cell r="I3789">
            <v>43626</v>
          </cell>
          <cell r="J3789">
            <v>43800</v>
          </cell>
          <cell r="K3789">
            <v>43648</v>
          </cell>
          <cell r="L3789">
            <v>43708</v>
          </cell>
          <cell r="M3789">
            <v>233</v>
          </cell>
          <cell r="N3789">
            <v>-60000</v>
          </cell>
          <cell r="P3789" t="str">
            <v>2905100202</v>
          </cell>
          <cell r="Q3789" t="str">
            <v>7021158096</v>
          </cell>
          <cell r="R3789" t="str">
            <v>08433519684 DALGY CECILIA CONTRERAS MARQUEZ</v>
          </cell>
          <cell r="S3789" t="str">
            <v>843317011</v>
          </cell>
          <cell r="T3789" t="str">
            <v>1903159614</v>
          </cell>
          <cell r="U3789" t="str">
            <v>2000301742</v>
          </cell>
          <cell r="V3789" t="str">
            <v>2020</v>
          </cell>
          <cell r="W3789">
            <v>43941</v>
          </cell>
        </row>
        <row r="3790">
          <cell r="G3790">
            <v>30433635</v>
          </cell>
          <cell r="H3790" t="str">
            <v>KR</v>
          </cell>
          <cell r="I3790">
            <v>43626</v>
          </cell>
          <cell r="J3790">
            <v>43800</v>
          </cell>
          <cell r="K3790">
            <v>43648</v>
          </cell>
          <cell r="L3790">
            <v>43708</v>
          </cell>
          <cell r="M3790">
            <v>233</v>
          </cell>
          <cell r="N3790">
            <v>-1412059</v>
          </cell>
          <cell r="P3790" t="str">
            <v>2905100202</v>
          </cell>
          <cell r="Q3790" t="str">
            <v>7021158096</v>
          </cell>
          <cell r="R3790" t="str">
            <v>08001238083 RAFAEL  TOLEDO BLANQUICET</v>
          </cell>
          <cell r="S3790" t="str">
            <v>800117011</v>
          </cell>
          <cell r="T3790" t="str">
            <v>1903159609</v>
          </cell>
          <cell r="U3790" t="str">
            <v>2000301742</v>
          </cell>
          <cell r="V3790" t="str">
            <v>2020</v>
          </cell>
          <cell r="W3790">
            <v>43941</v>
          </cell>
        </row>
        <row r="3791">
          <cell r="G3791">
            <v>30434315</v>
          </cell>
          <cell r="H3791" t="str">
            <v>KR</v>
          </cell>
          <cell r="I3791">
            <v>43633</v>
          </cell>
          <cell r="J3791">
            <v>43800</v>
          </cell>
          <cell r="K3791">
            <v>43648</v>
          </cell>
          <cell r="L3791">
            <v>43708</v>
          </cell>
          <cell r="M3791">
            <v>233</v>
          </cell>
          <cell r="N3791">
            <v>-60000</v>
          </cell>
          <cell r="P3791" t="str">
            <v>2905100202</v>
          </cell>
          <cell r="Q3791" t="str">
            <v>7021158096</v>
          </cell>
          <cell r="R3791" t="str">
            <v>08001371072 ANA CLAUDINA MENDEZ</v>
          </cell>
          <cell r="S3791" t="str">
            <v>800117011</v>
          </cell>
          <cell r="T3791" t="str">
            <v>1903159438</v>
          </cell>
          <cell r="U3791" t="str">
            <v>2000301742</v>
          </cell>
          <cell r="V3791" t="str">
            <v>2020</v>
          </cell>
          <cell r="W3791">
            <v>43941</v>
          </cell>
        </row>
        <row r="3792">
          <cell r="G3792">
            <v>30434315</v>
          </cell>
          <cell r="H3792" t="str">
            <v>KR</v>
          </cell>
          <cell r="I3792">
            <v>43633</v>
          </cell>
          <cell r="J3792">
            <v>43800</v>
          </cell>
          <cell r="K3792">
            <v>43662</v>
          </cell>
          <cell r="L3792">
            <v>43722</v>
          </cell>
          <cell r="M3792">
            <v>156</v>
          </cell>
          <cell r="N3792">
            <v>-1650000</v>
          </cell>
          <cell r="P3792" t="str">
            <v>2205200201</v>
          </cell>
          <cell r="Q3792" t="str">
            <v>7021158096</v>
          </cell>
          <cell r="R3792" t="str">
            <v>GLOSA INICIAL GL-089276935075</v>
          </cell>
          <cell r="S3792" t="str">
            <v>800117011</v>
          </cell>
          <cell r="T3792" t="str">
            <v>1903159438</v>
          </cell>
          <cell r="U3792" t="str">
            <v>105198054</v>
          </cell>
          <cell r="V3792" t="str">
            <v>2020</v>
          </cell>
          <cell r="W3792">
            <v>43878</v>
          </cell>
        </row>
        <row r="3793">
          <cell r="G3793">
            <v>30435383</v>
          </cell>
          <cell r="H3793" t="str">
            <v>KR</v>
          </cell>
          <cell r="I3793">
            <v>43643</v>
          </cell>
          <cell r="J3793">
            <v>43803</v>
          </cell>
          <cell r="K3793">
            <v>43650</v>
          </cell>
          <cell r="L3793">
            <v>43710</v>
          </cell>
          <cell r="M3793">
            <v>248</v>
          </cell>
          <cell r="N3793">
            <v>-8816776</v>
          </cell>
          <cell r="P3793" t="str">
            <v>2905100202</v>
          </cell>
          <cell r="Q3793" t="str">
            <v>7041006186</v>
          </cell>
          <cell r="R3793" t="str">
            <v>05154402815 DANIEL ANTONIO ALMANZA GUTIERREZ</v>
          </cell>
          <cell r="S3793" t="str">
            <v>515417011</v>
          </cell>
          <cell r="T3793" t="str">
            <v>1903156662</v>
          </cell>
          <cell r="U3793" t="str">
            <v>2000317972</v>
          </cell>
          <cell r="V3793" t="str">
            <v>2020</v>
          </cell>
          <cell r="W3793">
            <v>43958</v>
          </cell>
        </row>
        <row r="3794">
          <cell r="G3794">
            <v>30435383</v>
          </cell>
          <cell r="H3794" t="str">
            <v>KR</v>
          </cell>
          <cell r="I3794">
            <v>43643</v>
          </cell>
          <cell r="J3794">
            <v>43803</v>
          </cell>
          <cell r="K3794">
            <v>43664</v>
          </cell>
          <cell r="L3794">
            <v>43724</v>
          </cell>
          <cell r="M3794">
            <v>154</v>
          </cell>
          <cell r="N3794">
            <v>-189367</v>
          </cell>
          <cell r="P3794" t="str">
            <v>2205200201</v>
          </cell>
          <cell r="Q3794" t="str">
            <v>7041006186</v>
          </cell>
          <cell r="R3794" t="str">
            <v>GLOSA INICIAL GL-05171321195</v>
          </cell>
          <cell r="S3794" t="str">
            <v>515417011</v>
          </cell>
          <cell r="T3794" t="str">
            <v>1903156662</v>
          </cell>
          <cell r="U3794" t="str">
            <v>105198095</v>
          </cell>
          <cell r="V3794" t="str">
            <v>2020</v>
          </cell>
          <cell r="W3794">
            <v>43878</v>
          </cell>
        </row>
        <row r="3795">
          <cell r="G3795">
            <v>30418635</v>
          </cell>
          <cell r="H3795" t="str">
            <v>KR</v>
          </cell>
          <cell r="I3795">
            <v>43425</v>
          </cell>
          <cell r="J3795">
            <v>43803</v>
          </cell>
          <cell r="K3795">
            <v>43650</v>
          </cell>
          <cell r="L3795">
            <v>43710</v>
          </cell>
          <cell r="M3795">
            <v>248</v>
          </cell>
          <cell r="N3795">
            <v>-15895</v>
          </cell>
          <cell r="P3795" t="str">
            <v>2905100202</v>
          </cell>
          <cell r="Q3795" t="str">
            <v>7041420336</v>
          </cell>
          <cell r="R3795" t="str">
            <v>05790092825 LEIVER ALBERTO LUGO SANTOS</v>
          </cell>
          <cell r="S3795" t="str">
            <v>515417011</v>
          </cell>
          <cell r="T3795" t="str">
            <v>1903156189</v>
          </cell>
          <cell r="U3795" t="str">
            <v>2000317972</v>
          </cell>
          <cell r="V3795" t="str">
            <v>2020</v>
          </cell>
          <cell r="W3795">
            <v>43958</v>
          </cell>
        </row>
        <row r="3796">
          <cell r="G3796">
            <v>30435477</v>
          </cell>
          <cell r="H3796" t="str">
            <v>KR</v>
          </cell>
          <cell r="I3796">
            <v>43644</v>
          </cell>
          <cell r="J3796">
            <v>43804</v>
          </cell>
          <cell r="K3796">
            <v>43651</v>
          </cell>
          <cell r="L3796">
            <v>43711</v>
          </cell>
          <cell r="M3796">
            <v>230</v>
          </cell>
          <cell r="N3796">
            <v>-14386</v>
          </cell>
          <cell r="P3796" t="str">
            <v>2905100202</v>
          </cell>
          <cell r="Q3796" t="str">
            <v>7051532374</v>
          </cell>
          <cell r="R3796" t="str">
            <v>68296001848 MIGUEL  OREJARENA PLATA</v>
          </cell>
          <cell r="S3796" t="str">
            <v>875817011</v>
          </cell>
          <cell r="T3796" t="str">
            <v>1903137102</v>
          </cell>
          <cell r="U3796" t="str">
            <v>2000301742</v>
          </cell>
          <cell r="V3796" t="str">
            <v>2020</v>
          </cell>
          <cell r="W3796">
            <v>43941</v>
          </cell>
        </row>
        <row r="3797">
          <cell r="G3797">
            <v>30434173</v>
          </cell>
          <cell r="H3797" t="str">
            <v>KR</v>
          </cell>
          <cell r="I3797">
            <v>43630</v>
          </cell>
          <cell r="J3797">
            <v>43869</v>
          </cell>
          <cell r="K3797">
            <v>43654</v>
          </cell>
          <cell r="L3797">
            <v>43714</v>
          </cell>
          <cell r="M3797">
            <v>227</v>
          </cell>
          <cell r="N3797">
            <v>-53451</v>
          </cell>
          <cell r="P3797" t="str">
            <v>2905100203</v>
          </cell>
          <cell r="Q3797" t="str">
            <v>7080840152</v>
          </cell>
          <cell r="R3797" t="str">
            <v>68296001848 MIGUEL  OREJARENA PLATA</v>
          </cell>
          <cell r="S3797" t="str">
            <v>875817011</v>
          </cell>
          <cell r="T3797" t="str">
            <v>1903131761</v>
          </cell>
          <cell r="U3797" t="str">
            <v>2000301742</v>
          </cell>
          <cell r="V3797" t="str">
            <v>2020</v>
          </cell>
          <cell r="W3797">
            <v>43941</v>
          </cell>
        </row>
        <row r="3798">
          <cell r="G3798">
            <v>30436195</v>
          </cell>
          <cell r="H3798" t="str">
            <v>KR</v>
          </cell>
          <cell r="I3798">
            <v>43654</v>
          </cell>
          <cell r="J3798">
            <v>43800</v>
          </cell>
          <cell r="K3798">
            <v>43655</v>
          </cell>
          <cell r="L3798">
            <v>43715</v>
          </cell>
          <cell r="M3798">
            <v>226</v>
          </cell>
          <cell r="N3798">
            <v>-60000</v>
          </cell>
          <cell r="P3798" t="str">
            <v>2905100202</v>
          </cell>
          <cell r="Q3798" t="str">
            <v>7091503572</v>
          </cell>
          <cell r="R3798" t="str">
            <v>08001496759 MIRIAN ESTHER CANTILLO PIZARRO</v>
          </cell>
          <cell r="S3798" t="str">
            <v>800117011</v>
          </cell>
          <cell r="T3798" t="str">
            <v>1903125077</v>
          </cell>
          <cell r="U3798" t="str">
            <v>2000301742</v>
          </cell>
          <cell r="V3798" t="str">
            <v>2020</v>
          </cell>
          <cell r="W3798">
            <v>43941</v>
          </cell>
        </row>
        <row r="3799">
          <cell r="G3799">
            <v>30435976</v>
          </cell>
          <cell r="H3799" t="str">
            <v>KR</v>
          </cell>
          <cell r="I3799">
            <v>43651</v>
          </cell>
          <cell r="J3799">
            <v>43800</v>
          </cell>
          <cell r="K3799">
            <v>43655</v>
          </cell>
          <cell r="L3799">
            <v>43715</v>
          </cell>
          <cell r="M3799">
            <v>226</v>
          </cell>
          <cell r="N3799">
            <v>-2040000</v>
          </cell>
          <cell r="P3799" t="str">
            <v>2905100202</v>
          </cell>
          <cell r="Q3799" t="str">
            <v>7091454059</v>
          </cell>
          <cell r="R3799" t="str">
            <v>08001255568 LORENZA ISABEL OLIVEROS MARTINEZ</v>
          </cell>
          <cell r="S3799" t="str">
            <v>800117011</v>
          </cell>
          <cell r="T3799" t="str">
            <v>1903124734</v>
          </cell>
          <cell r="U3799" t="str">
            <v>2000301742</v>
          </cell>
          <cell r="V3799" t="str">
            <v>2020</v>
          </cell>
          <cell r="W3799">
            <v>43941</v>
          </cell>
        </row>
        <row r="3800">
          <cell r="G3800">
            <v>30435971</v>
          </cell>
          <cell r="H3800" t="str">
            <v>KR</v>
          </cell>
          <cell r="I3800">
            <v>43651</v>
          </cell>
          <cell r="J3800">
            <v>43800</v>
          </cell>
          <cell r="K3800">
            <v>43655</v>
          </cell>
          <cell r="L3800">
            <v>43715</v>
          </cell>
          <cell r="M3800">
            <v>226</v>
          </cell>
          <cell r="N3800">
            <v>-501601</v>
          </cell>
          <cell r="P3800" t="str">
            <v>2905100202</v>
          </cell>
          <cell r="Q3800" t="str">
            <v>7091454059</v>
          </cell>
          <cell r="R3800" t="str">
            <v>08001143584 EDUARDO ENRIQUE PINO BARRIOS</v>
          </cell>
          <cell r="S3800" t="str">
            <v>800117011</v>
          </cell>
          <cell r="T3800" t="str">
            <v>1903124725</v>
          </cell>
          <cell r="U3800" t="str">
            <v>2000301742</v>
          </cell>
          <cell r="V3800" t="str">
            <v>2020</v>
          </cell>
          <cell r="W3800">
            <v>43941</v>
          </cell>
        </row>
        <row r="3801">
          <cell r="G3801">
            <v>30435970</v>
          </cell>
          <cell r="H3801" t="str">
            <v>KR</v>
          </cell>
          <cell r="I3801">
            <v>43651</v>
          </cell>
          <cell r="J3801">
            <v>43800</v>
          </cell>
          <cell r="K3801">
            <v>43655</v>
          </cell>
          <cell r="L3801">
            <v>43715</v>
          </cell>
          <cell r="M3801">
            <v>226</v>
          </cell>
          <cell r="N3801">
            <v>-1380000</v>
          </cell>
          <cell r="P3801" t="str">
            <v>2905100202</v>
          </cell>
          <cell r="Q3801" t="str">
            <v>7091454059</v>
          </cell>
          <cell r="R3801" t="str">
            <v>08001208738 LUIS ENRIQUE ARRIETA BERRIO</v>
          </cell>
          <cell r="S3801" t="str">
            <v>800117011</v>
          </cell>
          <cell r="T3801" t="str">
            <v>1903124717</v>
          </cell>
          <cell r="U3801" t="str">
            <v>2000301742</v>
          </cell>
          <cell r="V3801" t="str">
            <v>2020</v>
          </cell>
          <cell r="W3801">
            <v>43941</v>
          </cell>
        </row>
        <row r="3802">
          <cell r="G3802">
            <v>30435967</v>
          </cell>
          <cell r="H3802" t="str">
            <v>KR</v>
          </cell>
          <cell r="I3802">
            <v>43651</v>
          </cell>
          <cell r="J3802">
            <v>43800</v>
          </cell>
          <cell r="K3802">
            <v>43655</v>
          </cell>
          <cell r="L3802">
            <v>43715</v>
          </cell>
          <cell r="M3802">
            <v>226</v>
          </cell>
          <cell r="N3802">
            <v>-720000</v>
          </cell>
          <cell r="P3802" t="str">
            <v>2905100202</v>
          </cell>
          <cell r="Q3802" t="str">
            <v>7091454059</v>
          </cell>
          <cell r="R3802" t="str">
            <v>08758505189 BRENILSA ISABEL FONSECA PEREZ</v>
          </cell>
          <cell r="S3802" t="str">
            <v>875817011</v>
          </cell>
          <cell r="T3802" t="str">
            <v>1903124705</v>
          </cell>
          <cell r="U3802" t="str">
            <v>2000301742</v>
          </cell>
          <cell r="V3802" t="str">
            <v>2020</v>
          </cell>
          <cell r="W3802">
            <v>43941</v>
          </cell>
        </row>
        <row r="3803">
          <cell r="G3803">
            <v>30435963</v>
          </cell>
          <cell r="H3803" t="str">
            <v>KR</v>
          </cell>
          <cell r="I3803">
            <v>43651</v>
          </cell>
          <cell r="J3803">
            <v>43800</v>
          </cell>
          <cell r="K3803">
            <v>43655</v>
          </cell>
          <cell r="L3803">
            <v>43715</v>
          </cell>
          <cell r="M3803">
            <v>226</v>
          </cell>
          <cell r="N3803">
            <v>-390000</v>
          </cell>
          <cell r="P3803" t="str">
            <v>2905100202</v>
          </cell>
          <cell r="Q3803" t="str">
            <v>7091454059</v>
          </cell>
          <cell r="R3803" t="str">
            <v>08001189308 MANUEL GREGORIO CONDE GUTIERREZ</v>
          </cell>
          <cell r="S3803" t="str">
            <v>800117011</v>
          </cell>
          <cell r="T3803" t="str">
            <v>1903124692</v>
          </cell>
          <cell r="U3803" t="str">
            <v>2000301742</v>
          </cell>
          <cell r="V3803" t="str">
            <v>2020</v>
          </cell>
          <cell r="W3803">
            <v>43941</v>
          </cell>
        </row>
        <row r="3804">
          <cell r="G3804">
            <v>30435948</v>
          </cell>
          <cell r="H3804" t="str">
            <v>KR</v>
          </cell>
          <cell r="I3804">
            <v>43651</v>
          </cell>
          <cell r="J3804">
            <v>43800</v>
          </cell>
          <cell r="K3804">
            <v>43655</v>
          </cell>
          <cell r="L3804">
            <v>43715</v>
          </cell>
          <cell r="M3804">
            <v>226</v>
          </cell>
          <cell r="N3804">
            <v>-390000</v>
          </cell>
          <cell r="P3804" t="str">
            <v>2905100202</v>
          </cell>
          <cell r="Q3804" t="str">
            <v>7091454059</v>
          </cell>
          <cell r="R3804" t="str">
            <v>08001389885 CELMIRA CLAUDIA JANSEN CONRADO</v>
          </cell>
          <cell r="S3804" t="str">
            <v>800117011</v>
          </cell>
          <cell r="T3804" t="str">
            <v>1903124681</v>
          </cell>
          <cell r="U3804" t="str">
            <v>2000301742</v>
          </cell>
          <cell r="V3804" t="str">
            <v>2020</v>
          </cell>
          <cell r="W3804">
            <v>43941</v>
          </cell>
        </row>
        <row r="3805">
          <cell r="G3805">
            <v>30438053</v>
          </cell>
          <cell r="H3805" t="str">
            <v>KR</v>
          </cell>
          <cell r="I3805">
            <v>43686</v>
          </cell>
          <cell r="J3805">
            <v>43706</v>
          </cell>
          <cell r="K3805">
            <v>43686</v>
          </cell>
          <cell r="L3805">
            <v>43746</v>
          </cell>
          <cell r="M3805">
            <v>-39</v>
          </cell>
          <cell r="N3805">
            <v>-4536277</v>
          </cell>
          <cell r="P3805" t="str">
            <v>2905100101</v>
          </cell>
          <cell r="Q3805" t="str">
            <v>8091201452</v>
          </cell>
          <cell r="R3805" t="str">
            <v>SERVICIO DE SALUD/CO47001900002780143/MAY2019/MAIS</v>
          </cell>
          <cell r="S3805" t="str">
            <v>4700100000</v>
          </cell>
          <cell r="T3805" t="str">
            <v>1903116818</v>
          </cell>
          <cell r="U3805" t="str">
            <v>2000185170</v>
          </cell>
          <cell r="V3805" t="str">
            <v>2019</v>
          </cell>
          <cell r="W3805">
            <v>43707</v>
          </cell>
        </row>
        <row r="3806">
          <cell r="G3806">
            <v>30438054</v>
          </cell>
          <cell r="H3806" t="str">
            <v>KR</v>
          </cell>
          <cell r="I3806">
            <v>43686</v>
          </cell>
          <cell r="J3806">
            <v>43706</v>
          </cell>
          <cell r="K3806">
            <v>43686</v>
          </cell>
          <cell r="L3806">
            <v>43746</v>
          </cell>
          <cell r="M3806">
            <v>-39</v>
          </cell>
          <cell r="N3806">
            <v>-3140023</v>
          </cell>
          <cell r="P3806" t="str">
            <v>2905100101</v>
          </cell>
          <cell r="Q3806" t="str">
            <v>8091212828</v>
          </cell>
          <cell r="R3806" t="str">
            <v>SERVICIO DE SALUD/CO47001900002780143/JUN2019/MAIS</v>
          </cell>
          <cell r="S3806" t="str">
            <v>4700100000</v>
          </cell>
          <cell r="T3806" t="str">
            <v>1903116788</v>
          </cell>
          <cell r="U3806" t="str">
            <v>2000185171</v>
          </cell>
          <cell r="V3806" t="str">
            <v>2019</v>
          </cell>
          <cell r="W3806">
            <v>43707</v>
          </cell>
        </row>
        <row r="3807">
          <cell r="G3807">
            <v>30438080</v>
          </cell>
          <cell r="H3807" t="str">
            <v>KR</v>
          </cell>
          <cell r="I3807">
            <v>43686</v>
          </cell>
          <cell r="J3807">
            <v>43737</v>
          </cell>
          <cell r="K3807">
            <v>43686</v>
          </cell>
          <cell r="L3807">
            <v>43746</v>
          </cell>
          <cell r="M3807">
            <v>-8</v>
          </cell>
          <cell r="N3807">
            <v>-145771013</v>
          </cell>
          <cell r="P3807" t="str">
            <v>2905100201</v>
          </cell>
          <cell r="Q3807" t="str">
            <v>8091220900</v>
          </cell>
          <cell r="R3807" t="str">
            <v>SERVICIO DE SALUD/CO47001900002780143/JUL2019/MAIS</v>
          </cell>
          <cell r="S3807" t="str">
            <v>4700100000</v>
          </cell>
          <cell r="T3807" t="str">
            <v>1903116761</v>
          </cell>
          <cell r="U3807" t="str">
            <v>1903312143</v>
          </cell>
          <cell r="V3807" t="str">
            <v>2019</v>
          </cell>
          <cell r="W3807">
            <v>43738</v>
          </cell>
        </row>
        <row r="3808">
          <cell r="G3808">
            <v>30438322</v>
          </cell>
          <cell r="H3808" t="str">
            <v>KR</v>
          </cell>
          <cell r="I3808">
            <v>43683</v>
          </cell>
          <cell r="J3808">
            <v>43704</v>
          </cell>
          <cell r="K3808">
            <v>43685</v>
          </cell>
          <cell r="L3808">
            <v>43745</v>
          </cell>
          <cell r="M3808">
            <v>-38</v>
          </cell>
          <cell r="N3808">
            <v>-735223697</v>
          </cell>
          <cell r="P3808" t="str">
            <v>2905100202</v>
          </cell>
          <cell r="Q3808" t="str">
            <v>BARRANQUILLA</v>
          </cell>
          <cell r="R3808" t="str">
            <v>CONTRATO CAIPA PERIODO  JULIO 2019</v>
          </cell>
          <cell r="S3808" t="str">
            <v>800100000</v>
          </cell>
          <cell r="T3808" t="str">
            <v>1903108155</v>
          </cell>
          <cell r="U3808" t="str">
            <v>2000185242</v>
          </cell>
          <cell r="V3808" t="str">
            <v>2019</v>
          </cell>
          <cell r="W3808">
            <v>43707</v>
          </cell>
        </row>
        <row r="3809">
          <cell r="G3809">
            <v>30436276</v>
          </cell>
          <cell r="H3809" t="str">
            <v>KR</v>
          </cell>
          <cell r="I3809">
            <v>43655</v>
          </cell>
          <cell r="J3809">
            <v>43801</v>
          </cell>
          <cell r="K3809">
            <v>43679</v>
          </cell>
          <cell r="L3809">
            <v>43739</v>
          </cell>
          <cell r="M3809">
            <v>219</v>
          </cell>
          <cell r="N3809">
            <v>-35287</v>
          </cell>
          <cell r="P3809" t="str">
            <v>2905100202</v>
          </cell>
          <cell r="Q3809" t="str">
            <v>8021034125</v>
          </cell>
          <cell r="R3809" t="str">
            <v>70429120424 JOSE GERMAN MEJIA CASTELLAR</v>
          </cell>
          <cell r="S3809" t="str">
            <v>7042917011</v>
          </cell>
          <cell r="T3809" t="str">
            <v>1903107470</v>
          </cell>
          <cell r="U3809" t="str">
            <v>2000317972</v>
          </cell>
          <cell r="V3809" t="str">
            <v>2020</v>
          </cell>
          <cell r="W3809">
            <v>43958</v>
          </cell>
        </row>
        <row r="3810">
          <cell r="G3810">
            <v>30436274</v>
          </cell>
          <cell r="H3810" t="str">
            <v>KR</v>
          </cell>
          <cell r="I3810">
            <v>43655</v>
          </cell>
          <cell r="J3810">
            <v>43801</v>
          </cell>
          <cell r="K3810">
            <v>43679</v>
          </cell>
          <cell r="L3810">
            <v>43739</v>
          </cell>
          <cell r="M3810">
            <v>219</v>
          </cell>
          <cell r="N3810">
            <v>-14386</v>
          </cell>
          <cell r="P3810" t="str">
            <v>2905100202</v>
          </cell>
          <cell r="Q3810" t="str">
            <v>8021034125</v>
          </cell>
          <cell r="R3810" t="str">
            <v>70771037869 YANIRIS ESTHER GUERRA ACUÑA</v>
          </cell>
          <cell r="S3810" t="str">
            <v>7077117011</v>
          </cell>
          <cell r="T3810" t="str">
            <v>1903107469</v>
          </cell>
          <cell r="U3810" t="str">
            <v>2000317972</v>
          </cell>
          <cell r="V3810" t="str">
            <v>2020</v>
          </cell>
          <cell r="W3810">
            <v>43958</v>
          </cell>
        </row>
        <row r="3811">
          <cell r="G3811">
            <v>30437893</v>
          </cell>
          <cell r="H3811" t="str">
            <v>KR</v>
          </cell>
          <cell r="I3811">
            <v>43676</v>
          </cell>
          <cell r="J3811">
            <v>43813</v>
          </cell>
          <cell r="K3811">
            <v>43691</v>
          </cell>
          <cell r="L3811">
            <v>43751</v>
          </cell>
          <cell r="M3811">
            <v>207</v>
          </cell>
          <cell r="N3811">
            <v>-60000</v>
          </cell>
          <cell r="P3811" t="str">
            <v>2905100202</v>
          </cell>
          <cell r="Q3811" t="str">
            <v>8140836116</v>
          </cell>
          <cell r="R3811" t="str">
            <v>70001193083 NICOLAS RICARDO LLANOS MUÑOZ</v>
          </cell>
          <cell r="S3811" t="str">
            <v>7000117011</v>
          </cell>
          <cell r="T3811" t="str">
            <v>1903107465</v>
          </cell>
          <cell r="U3811" t="str">
            <v>2000317972</v>
          </cell>
          <cell r="V3811" t="str">
            <v>2020</v>
          </cell>
          <cell r="W3811">
            <v>43958</v>
          </cell>
        </row>
        <row r="3812">
          <cell r="G3812">
            <v>30438224</v>
          </cell>
          <cell r="H3812" t="str">
            <v>KR</v>
          </cell>
          <cell r="I3812">
            <v>43682</v>
          </cell>
          <cell r="J3812">
            <v>43813</v>
          </cell>
          <cell r="K3812">
            <v>43691</v>
          </cell>
          <cell r="L3812">
            <v>43751</v>
          </cell>
          <cell r="M3812">
            <v>207</v>
          </cell>
          <cell r="N3812">
            <v>-7048750</v>
          </cell>
          <cell r="P3812" t="str">
            <v>2905100202</v>
          </cell>
          <cell r="Q3812" t="str">
            <v>8140836116</v>
          </cell>
          <cell r="R3812" t="str">
            <v>70713025907 DILIA ROSA PEREZ DE CONTRERA</v>
          </cell>
          <cell r="S3812" t="str">
            <v>7071317011</v>
          </cell>
          <cell r="T3812" t="str">
            <v>1903107464</v>
          </cell>
          <cell r="U3812" t="str">
            <v>2000317972</v>
          </cell>
          <cell r="V3812" t="str">
            <v>2020</v>
          </cell>
          <cell r="W3812">
            <v>43958</v>
          </cell>
        </row>
        <row r="3813">
          <cell r="G3813">
            <v>30438224</v>
          </cell>
          <cell r="H3813" t="str">
            <v>KR</v>
          </cell>
          <cell r="I3813">
            <v>43682</v>
          </cell>
          <cell r="J3813">
            <v>43813</v>
          </cell>
          <cell r="K3813">
            <v>43700</v>
          </cell>
          <cell r="L3813">
            <v>43760</v>
          </cell>
          <cell r="M3813">
            <v>118</v>
          </cell>
          <cell r="N3813">
            <v>-140500</v>
          </cell>
          <cell r="P3813" t="str">
            <v>2205200201</v>
          </cell>
          <cell r="Q3813" t="str">
            <v>8140836116</v>
          </cell>
          <cell r="R3813" t="str">
            <v>GLOSA INICIAL GL-7026835087</v>
          </cell>
          <cell r="S3813" t="str">
            <v>7071317011</v>
          </cell>
          <cell r="T3813" t="str">
            <v>1903107464</v>
          </cell>
          <cell r="U3813" t="str">
            <v>105197977</v>
          </cell>
          <cell r="V3813" t="str">
            <v>2020</v>
          </cell>
          <cell r="W3813">
            <v>43878</v>
          </cell>
        </row>
        <row r="3814">
          <cell r="G3814">
            <v>30434071</v>
          </cell>
          <cell r="H3814" t="str">
            <v>KR</v>
          </cell>
          <cell r="I3814">
            <v>43629</v>
          </cell>
          <cell r="J3814">
            <v>43734</v>
          </cell>
          <cell r="K3814">
            <v>43650</v>
          </cell>
          <cell r="L3814">
            <v>43710</v>
          </cell>
          <cell r="M3814">
            <v>248</v>
          </cell>
          <cell r="N3814">
            <v>-589892</v>
          </cell>
          <cell r="P3814" t="str">
            <v>2905100202</v>
          </cell>
          <cell r="Q3814" t="str">
            <v>7040949731</v>
          </cell>
          <cell r="R3814" t="str">
            <v>13001381277 KEVIN  HEREDIA HERRERA</v>
          </cell>
          <cell r="S3814" t="str">
            <v>1300117011</v>
          </cell>
          <cell r="T3814" t="str">
            <v>1903095440</v>
          </cell>
          <cell r="U3814" t="str">
            <v>2000317972</v>
          </cell>
          <cell r="V3814" t="str">
            <v>2020</v>
          </cell>
          <cell r="W3814">
            <v>43958</v>
          </cell>
        </row>
        <row r="3815">
          <cell r="G3815">
            <v>30434071</v>
          </cell>
          <cell r="H3815" t="str">
            <v>KR</v>
          </cell>
          <cell r="I3815">
            <v>43629</v>
          </cell>
          <cell r="J3815">
            <v>43734</v>
          </cell>
          <cell r="K3815">
            <v>43662</v>
          </cell>
          <cell r="L3815">
            <v>43722</v>
          </cell>
          <cell r="M3815">
            <v>16</v>
          </cell>
          <cell r="N3815">
            <v>-660000</v>
          </cell>
          <cell r="P3815" t="str">
            <v>2205200201</v>
          </cell>
          <cell r="Q3815" t="str">
            <v>7040949731</v>
          </cell>
          <cell r="R3815" t="str">
            <v>GLOSA INICIAL GL-134753132084</v>
          </cell>
          <cell r="S3815" t="str">
            <v>1300117011</v>
          </cell>
          <cell r="T3815" t="str">
            <v>1903095440</v>
          </cell>
          <cell r="U3815" t="str">
            <v>105023263</v>
          </cell>
          <cell r="V3815" t="str">
            <v>2019</v>
          </cell>
          <cell r="W3815">
            <v>43738</v>
          </cell>
        </row>
        <row r="3816">
          <cell r="G3816">
            <v>30434749</v>
          </cell>
          <cell r="H3816" t="str">
            <v>KR</v>
          </cell>
          <cell r="I3816">
            <v>43636</v>
          </cell>
          <cell r="J3816">
            <v>43887</v>
          </cell>
          <cell r="K3816">
            <v>43650</v>
          </cell>
          <cell r="L3816">
            <v>43710</v>
          </cell>
          <cell r="M3816">
            <v>231</v>
          </cell>
          <cell r="N3816">
            <v>-463629</v>
          </cell>
          <cell r="P3816" t="str">
            <v>2905100203</v>
          </cell>
          <cell r="Q3816" t="str">
            <v>7040949731</v>
          </cell>
          <cell r="R3816" t="str">
            <v>08001558656 GIANNA SOFIA CASIANI MELENDEZ</v>
          </cell>
          <cell r="S3816" t="str">
            <v>800117011</v>
          </cell>
          <cell r="T3816" t="str">
            <v>1903095423</v>
          </cell>
          <cell r="U3816" t="str">
            <v>2000301742</v>
          </cell>
          <cell r="V3816" t="str">
            <v>2020</v>
          </cell>
          <cell r="W3816">
            <v>43941</v>
          </cell>
        </row>
        <row r="3817">
          <cell r="G3817">
            <v>30434516</v>
          </cell>
          <cell r="H3817" t="str">
            <v>KR</v>
          </cell>
          <cell r="I3817">
            <v>43634</v>
          </cell>
          <cell r="J3817">
            <v>43825</v>
          </cell>
          <cell r="K3817">
            <v>43650</v>
          </cell>
          <cell r="L3817">
            <v>43710</v>
          </cell>
          <cell r="M3817">
            <v>248</v>
          </cell>
          <cell r="N3817">
            <v>-684178</v>
          </cell>
          <cell r="P3817" t="str">
            <v>2905100202</v>
          </cell>
          <cell r="Q3817" t="str">
            <v>7040949731</v>
          </cell>
          <cell r="R3817" t="str">
            <v>13430463094 SHAYRA SOFIA MOLINA CAMERA</v>
          </cell>
          <cell r="S3817" t="str">
            <v>1343017011</v>
          </cell>
          <cell r="T3817" t="str">
            <v>1903095419</v>
          </cell>
          <cell r="U3817" t="str">
            <v>2000317972</v>
          </cell>
          <cell r="V3817" t="str">
            <v>2020</v>
          </cell>
          <cell r="W3817">
            <v>43958</v>
          </cell>
        </row>
        <row r="3818">
          <cell r="G3818">
            <v>30434024</v>
          </cell>
          <cell r="H3818" t="str">
            <v>KR</v>
          </cell>
          <cell r="I3818">
            <v>43629</v>
          </cell>
          <cell r="J3818">
            <v>43825</v>
          </cell>
          <cell r="K3818">
            <v>43650</v>
          </cell>
          <cell r="L3818">
            <v>43710</v>
          </cell>
          <cell r="M3818">
            <v>248</v>
          </cell>
          <cell r="N3818">
            <v>-609823</v>
          </cell>
          <cell r="P3818" t="str">
            <v>2905100202</v>
          </cell>
          <cell r="Q3818" t="str">
            <v>7040949731</v>
          </cell>
          <cell r="R3818" t="str">
            <v>13006105860 ALBEIRO  CORREA ACUÑA</v>
          </cell>
          <cell r="S3818" t="str">
            <v>1300617021</v>
          </cell>
          <cell r="T3818" t="str">
            <v>1903095416</v>
          </cell>
          <cell r="U3818" t="str">
            <v>2000317972</v>
          </cell>
          <cell r="V3818" t="str">
            <v>2020</v>
          </cell>
          <cell r="W3818">
            <v>43958</v>
          </cell>
        </row>
        <row r="3819">
          <cell r="G3819">
            <v>30436100</v>
          </cell>
          <cell r="H3819" t="str">
            <v>KR</v>
          </cell>
          <cell r="I3819">
            <v>43654</v>
          </cell>
          <cell r="J3819">
            <v>43801</v>
          </cell>
          <cell r="K3819">
            <v>43679</v>
          </cell>
          <cell r="L3819">
            <v>43739</v>
          </cell>
          <cell r="M3819">
            <v>219</v>
          </cell>
          <cell r="N3819">
            <v>-1366273</v>
          </cell>
          <cell r="P3819" t="str">
            <v>2905100202</v>
          </cell>
          <cell r="Q3819" t="str">
            <v>8021057207</v>
          </cell>
          <cell r="R3819" t="str">
            <v>70001154124 ALICIA  PEREZ VARON</v>
          </cell>
          <cell r="S3819" t="str">
            <v>7000117011</v>
          </cell>
          <cell r="T3819" t="str">
            <v>1903078569</v>
          </cell>
          <cell r="U3819" t="str">
            <v>2000317972</v>
          </cell>
          <cell r="V3819" t="str">
            <v>2020</v>
          </cell>
          <cell r="W3819">
            <v>43958</v>
          </cell>
        </row>
        <row r="3820">
          <cell r="G3820">
            <v>30436019</v>
          </cell>
          <cell r="H3820" t="str">
            <v>KR</v>
          </cell>
          <cell r="I3820">
            <v>43651</v>
          </cell>
          <cell r="J3820">
            <v>43801</v>
          </cell>
          <cell r="K3820">
            <v>43679</v>
          </cell>
          <cell r="L3820">
            <v>43739</v>
          </cell>
          <cell r="M3820">
            <v>219</v>
          </cell>
          <cell r="N3820">
            <v>-60000</v>
          </cell>
          <cell r="P3820" t="str">
            <v>2905100202</v>
          </cell>
          <cell r="Q3820" t="str">
            <v>8021057207</v>
          </cell>
          <cell r="R3820" t="str">
            <v>70508064759 FRANKLIN DE JESUS CORREA BROCHERO</v>
          </cell>
          <cell r="S3820" t="str">
            <v>7050817011</v>
          </cell>
          <cell r="T3820" t="str">
            <v>1903078561</v>
          </cell>
          <cell r="U3820" t="str">
            <v>2000317972</v>
          </cell>
          <cell r="V3820" t="str">
            <v>2020</v>
          </cell>
          <cell r="W3820">
            <v>43958</v>
          </cell>
        </row>
        <row r="3821">
          <cell r="G3821">
            <v>30436693</v>
          </cell>
          <cell r="H3821" t="str">
            <v>KR</v>
          </cell>
          <cell r="I3821">
            <v>43659</v>
          </cell>
          <cell r="J3821">
            <v>43801</v>
          </cell>
          <cell r="K3821">
            <v>43679</v>
          </cell>
          <cell r="L3821">
            <v>43739</v>
          </cell>
          <cell r="M3821">
            <v>219</v>
          </cell>
          <cell r="N3821">
            <v>-330000</v>
          </cell>
          <cell r="P3821" t="str">
            <v>2905100202</v>
          </cell>
          <cell r="Q3821" t="str">
            <v>8021052434</v>
          </cell>
          <cell r="R3821" t="str">
            <v>70001160125 MARIO ALBERTO MENDEZ ARRIETA</v>
          </cell>
          <cell r="S3821" t="str">
            <v>7000117011</v>
          </cell>
          <cell r="T3821" t="str">
            <v>1903078503</v>
          </cell>
          <cell r="U3821" t="str">
            <v>2000317972</v>
          </cell>
          <cell r="V3821" t="str">
            <v>2020</v>
          </cell>
          <cell r="W3821">
            <v>43958</v>
          </cell>
        </row>
        <row r="3822">
          <cell r="G3822">
            <v>30436655</v>
          </cell>
          <cell r="H3822" t="str">
            <v>KR</v>
          </cell>
          <cell r="I3822">
            <v>43659</v>
          </cell>
          <cell r="J3822">
            <v>43801</v>
          </cell>
          <cell r="K3822">
            <v>43679</v>
          </cell>
          <cell r="L3822">
            <v>43739</v>
          </cell>
          <cell r="M3822">
            <v>219</v>
          </cell>
          <cell r="N3822">
            <v>-959139</v>
          </cell>
          <cell r="P3822" t="str">
            <v>2905100202</v>
          </cell>
          <cell r="Q3822" t="str">
            <v>8021052434</v>
          </cell>
          <cell r="R3822" t="str">
            <v>70418018211 ELDA MARIA NARVAEZ PEREZ</v>
          </cell>
          <cell r="S3822" t="str">
            <v>7041817011</v>
          </cell>
          <cell r="T3822" t="str">
            <v>1903078497</v>
          </cell>
          <cell r="U3822" t="str">
            <v>2000317972</v>
          </cell>
          <cell r="V3822" t="str">
            <v>2020</v>
          </cell>
          <cell r="W3822">
            <v>43958</v>
          </cell>
        </row>
        <row r="3823">
          <cell r="G3823">
            <v>30436527</v>
          </cell>
          <cell r="H3823" t="str">
            <v>KR</v>
          </cell>
          <cell r="I3823">
            <v>43658</v>
          </cell>
          <cell r="J3823">
            <v>43801</v>
          </cell>
          <cell r="K3823">
            <v>43679</v>
          </cell>
          <cell r="L3823">
            <v>43739</v>
          </cell>
          <cell r="M3823">
            <v>219</v>
          </cell>
          <cell r="N3823">
            <v>-1904671</v>
          </cell>
          <cell r="P3823" t="str">
            <v>2905100202</v>
          </cell>
          <cell r="Q3823" t="str">
            <v>8021052434</v>
          </cell>
          <cell r="R3823" t="str">
            <v>70001162443 JAIDY  ORTEGA JIMENEZ</v>
          </cell>
          <cell r="S3823" t="str">
            <v>7000117011</v>
          </cell>
          <cell r="T3823" t="str">
            <v>1903078491</v>
          </cell>
          <cell r="U3823" t="str">
            <v>2000317972</v>
          </cell>
          <cell r="V3823" t="str">
            <v>2020</v>
          </cell>
          <cell r="W3823">
            <v>43958</v>
          </cell>
        </row>
        <row r="3824">
          <cell r="G3824">
            <v>30434161</v>
          </cell>
          <cell r="H3824" t="str">
            <v>KR</v>
          </cell>
          <cell r="I3824">
            <v>43630</v>
          </cell>
          <cell r="J3824">
            <v>43862</v>
          </cell>
          <cell r="K3824">
            <v>43648</v>
          </cell>
          <cell r="L3824">
            <v>43708</v>
          </cell>
          <cell r="M3824">
            <v>233</v>
          </cell>
          <cell r="N3824">
            <v>-14386</v>
          </cell>
          <cell r="P3824" t="str">
            <v>2905100102</v>
          </cell>
          <cell r="Q3824" t="str">
            <v>7021227835</v>
          </cell>
          <cell r="R3824" t="str">
            <v>08001346745 ADA LUZ RODRIGUEZ CASTELLANOS</v>
          </cell>
          <cell r="S3824" t="str">
            <v>800117011</v>
          </cell>
          <cell r="T3824" t="str">
            <v>1903074142</v>
          </cell>
          <cell r="U3824" t="str">
            <v>2000301742</v>
          </cell>
          <cell r="V3824" t="str">
            <v>2020</v>
          </cell>
          <cell r="W3824">
            <v>43941</v>
          </cell>
        </row>
        <row r="3825">
          <cell r="G3825">
            <v>30434112</v>
          </cell>
          <cell r="H3825" t="str">
            <v>KR</v>
          </cell>
          <cell r="I3825">
            <v>43629</v>
          </cell>
          <cell r="J3825">
            <v>43800</v>
          </cell>
          <cell r="K3825">
            <v>43648</v>
          </cell>
          <cell r="L3825">
            <v>43708</v>
          </cell>
          <cell r="M3825">
            <v>233</v>
          </cell>
          <cell r="N3825">
            <v>-14386</v>
          </cell>
          <cell r="P3825" t="str">
            <v>2905100202</v>
          </cell>
          <cell r="Q3825" t="str">
            <v>7021227835</v>
          </cell>
          <cell r="R3825" t="str">
            <v>08001315103 VALERY SOFIA HIGGINS ARRIETA</v>
          </cell>
          <cell r="S3825" t="str">
            <v>800117011</v>
          </cell>
          <cell r="T3825" t="str">
            <v>1903074133</v>
          </cell>
          <cell r="U3825" t="str">
            <v>2000301742</v>
          </cell>
          <cell r="V3825" t="str">
            <v>2020</v>
          </cell>
          <cell r="W3825">
            <v>43941</v>
          </cell>
        </row>
        <row r="3826">
          <cell r="G3826">
            <v>30434110</v>
          </cell>
          <cell r="H3826" t="str">
            <v>KR</v>
          </cell>
          <cell r="I3826">
            <v>43629</v>
          </cell>
          <cell r="J3826">
            <v>43800</v>
          </cell>
          <cell r="K3826">
            <v>43648</v>
          </cell>
          <cell r="L3826">
            <v>43708</v>
          </cell>
          <cell r="M3826">
            <v>233</v>
          </cell>
          <cell r="N3826">
            <v>-14386</v>
          </cell>
          <cell r="P3826" t="str">
            <v>2905100202</v>
          </cell>
          <cell r="Q3826" t="str">
            <v>7021227835</v>
          </cell>
          <cell r="R3826" t="str">
            <v>08560405489 JESUS DAVID SARMIENTO MALDONADO</v>
          </cell>
          <cell r="S3826" t="str">
            <v>856017011</v>
          </cell>
          <cell r="T3826" t="str">
            <v>1903074124</v>
          </cell>
          <cell r="U3826" t="str">
            <v>2000301742</v>
          </cell>
          <cell r="V3826" t="str">
            <v>2020</v>
          </cell>
          <cell r="W3826">
            <v>43941</v>
          </cell>
        </row>
        <row r="3827">
          <cell r="G3827">
            <v>30433611</v>
          </cell>
          <cell r="H3827" t="str">
            <v>KR</v>
          </cell>
          <cell r="I3827">
            <v>43626</v>
          </cell>
          <cell r="J3827">
            <v>43800</v>
          </cell>
          <cell r="K3827">
            <v>43648</v>
          </cell>
          <cell r="L3827">
            <v>43708</v>
          </cell>
          <cell r="M3827">
            <v>233</v>
          </cell>
          <cell r="N3827">
            <v>-14386</v>
          </cell>
          <cell r="P3827" t="str">
            <v>2905100202</v>
          </cell>
          <cell r="Q3827" t="str">
            <v>7021227835</v>
          </cell>
          <cell r="R3827" t="str">
            <v>08001315103 VALERY SOFIA HIGGINS ARRIETA</v>
          </cell>
          <cell r="S3827" t="str">
            <v>800117011</v>
          </cell>
          <cell r="T3827" t="str">
            <v>1903074118</v>
          </cell>
          <cell r="U3827" t="str">
            <v>2000301742</v>
          </cell>
          <cell r="V3827" t="str">
            <v>2020</v>
          </cell>
          <cell r="W3827">
            <v>43941</v>
          </cell>
        </row>
        <row r="3828">
          <cell r="G3828">
            <v>30430249</v>
          </cell>
          <cell r="H3828" t="str">
            <v>KR</v>
          </cell>
          <cell r="I3828">
            <v>43584</v>
          </cell>
          <cell r="J3828">
            <v>43800</v>
          </cell>
          <cell r="K3828">
            <v>43648</v>
          </cell>
          <cell r="L3828">
            <v>43708</v>
          </cell>
          <cell r="M3828">
            <v>233</v>
          </cell>
          <cell r="N3828">
            <v>-60000</v>
          </cell>
          <cell r="P3828" t="str">
            <v>2905100202</v>
          </cell>
          <cell r="Q3828" t="str">
            <v>7021249682</v>
          </cell>
          <cell r="R3828" t="str">
            <v>08078157406 TULIA MARIELA SUAREZ TAFUR</v>
          </cell>
          <cell r="S3828" t="str">
            <v>807817011</v>
          </cell>
          <cell r="T3828" t="str">
            <v>1903074071</v>
          </cell>
          <cell r="U3828" t="str">
            <v>2000301742</v>
          </cell>
          <cell r="V3828" t="str">
            <v>2020</v>
          </cell>
          <cell r="W3828">
            <v>43941</v>
          </cell>
        </row>
        <row r="3829">
          <cell r="G3829">
            <v>30435409</v>
          </cell>
          <cell r="H3829" t="str">
            <v>KR</v>
          </cell>
          <cell r="I3829">
            <v>43643</v>
          </cell>
          <cell r="J3829">
            <v>43800</v>
          </cell>
          <cell r="K3829">
            <v>43648</v>
          </cell>
          <cell r="L3829">
            <v>43708</v>
          </cell>
          <cell r="M3829">
            <v>233</v>
          </cell>
          <cell r="N3829">
            <v>-60000</v>
          </cell>
          <cell r="P3829" t="str">
            <v>2905100202</v>
          </cell>
          <cell r="Q3829" t="str">
            <v>7021212415</v>
          </cell>
          <cell r="R3829" t="str">
            <v>08001381890 HABIB DURGAHAM AZAR DI DOMENICO</v>
          </cell>
          <cell r="S3829" t="str">
            <v>800117011</v>
          </cell>
          <cell r="T3829" t="str">
            <v>1903074026</v>
          </cell>
          <cell r="U3829" t="str">
            <v>2000301742</v>
          </cell>
          <cell r="V3829" t="str">
            <v>2020</v>
          </cell>
          <cell r="W3829">
            <v>43941</v>
          </cell>
        </row>
        <row r="3830">
          <cell r="G3830">
            <v>30435342</v>
          </cell>
          <cell r="H3830" t="str">
            <v>KR</v>
          </cell>
          <cell r="I3830">
            <v>43643</v>
          </cell>
          <cell r="J3830">
            <v>43800</v>
          </cell>
          <cell r="K3830">
            <v>43648</v>
          </cell>
          <cell r="L3830">
            <v>43708</v>
          </cell>
          <cell r="M3830">
            <v>233</v>
          </cell>
          <cell r="N3830">
            <v>-1710000</v>
          </cell>
          <cell r="P3830" t="str">
            <v>2905100202</v>
          </cell>
          <cell r="Q3830" t="str">
            <v>7021212415</v>
          </cell>
          <cell r="R3830" t="str">
            <v>08001111917 DUBIS ESTHER RODRIGUEZ CAMARGO</v>
          </cell>
          <cell r="S3830" t="str">
            <v>800117011</v>
          </cell>
          <cell r="T3830" t="str">
            <v>1903074014</v>
          </cell>
          <cell r="U3830" t="str">
            <v>2000301742</v>
          </cell>
          <cell r="V3830" t="str">
            <v>2020</v>
          </cell>
          <cell r="W3830">
            <v>43941</v>
          </cell>
        </row>
        <row r="3831">
          <cell r="G3831">
            <v>30435323</v>
          </cell>
          <cell r="H3831" t="str">
            <v>KR</v>
          </cell>
          <cell r="I3831">
            <v>43643</v>
          </cell>
          <cell r="J3831">
            <v>43800</v>
          </cell>
          <cell r="K3831">
            <v>43648</v>
          </cell>
          <cell r="L3831">
            <v>43708</v>
          </cell>
          <cell r="M3831">
            <v>233</v>
          </cell>
          <cell r="N3831">
            <v>-60000</v>
          </cell>
          <cell r="P3831" t="str">
            <v>2905100202</v>
          </cell>
          <cell r="Q3831" t="str">
            <v>7021212415</v>
          </cell>
          <cell r="R3831" t="str">
            <v>08001091076 SAMUEL  VIAÑA HERRERA</v>
          </cell>
          <cell r="S3831" t="str">
            <v>800117011</v>
          </cell>
          <cell r="T3831" t="str">
            <v>1903074000</v>
          </cell>
          <cell r="U3831" t="str">
            <v>2000301742</v>
          </cell>
          <cell r="V3831" t="str">
            <v>2020</v>
          </cell>
          <cell r="W3831">
            <v>43941</v>
          </cell>
        </row>
        <row r="3832">
          <cell r="G3832">
            <v>30435322</v>
          </cell>
          <cell r="H3832" t="str">
            <v>KR</v>
          </cell>
          <cell r="I3832">
            <v>43643</v>
          </cell>
          <cell r="J3832">
            <v>43800</v>
          </cell>
          <cell r="K3832">
            <v>43648</v>
          </cell>
          <cell r="L3832">
            <v>43708</v>
          </cell>
          <cell r="M3832">
            <v>233</v>
          </cell>
          <cell r="N3832">
            <v>-60000</v>
          </cell>
          <cell r="P3832" t="str">
            <v>2905100202</v>
          </cell>
          <cell r="Q3832" t="str">
            <v>7021212415</v>
          </cell>
          <cell r="R3832" t="str">
            <v>08001531077 ADRIANA EUDALIA ZACCARO DE ORTIZ</v>
          </cell>
          <cell r="S3832" t="str">
            <v>800117011</v>
          </cell>
          <cell r="T3832" t="str">
            <v>1903073986</v>
          </cell>
          <cell r="U3832" t="str">
            <v>2000301742</v>
          </cell>
          <cell r="V3832" t="str">
            <v>2020</v>
          </cell>
          <cell r="W3832">
            <v>43941</v>
          </cell>
        </row>
        <row r="3833">
          <cell r="G3833">
            <v>30435932</v>
          </cell>
          <cell r="H3833" t="str">
            <v>KR</v>
          </cell>
          <cell r="I3833">
            <v>43650</v>
          </cell>
          <cell r="J3833">
            <v>43922</v>
          </cell>
          <cell r="K3833">
            <v>43651</v>
          </cell>
          <cell r="L3833">
            <v>43711</v>
          </cell>
          <cell r="M3833">
            <v>247</v>
          </cell>
          <cell r="N3833">
            <v>-390000</v>
          </cell>
          <cell r="P3833" t="str">
            <v>2905100203</v>
          </cell>
          <cell r="Q3833" t="str">
            <v>7051524935</v>
          </cell>
          <cell r="R3833" t="str">
            <v>47161108769 NICOLLE PAOLA BARRANCO VELEZ</v>
          </cell>
          <cell r="S3833" t="str">
            <v>4716117011</v>
          </cell>
          <cell r="T3833" t="str">
            <v>1903073396</v>
          </cell>
          <cell r="U3833" t="str">
            <v>2000317972</v>
          </cell>
          <cell r="V3833" t="str">
            <v>2020</v>
          </cell>
          <cell r="W3833">
            <v>43958</v>
          </cell>
        </row>
        <row r="3834">
          <cell r="G3834">
            <v>30435927</v>
          </cell>
          <cell r="H3834" t="str">
            <v>KR</v>
          </cell>
          <cell r="I3834">
            <v>43650</v>
          </cell>
          <cell r="J3834">
            <v>43800</v>
          </cell>
          <cell r="K3834">
            <v>43651</v>
          </cell>
          <cell r="L3834">
            <v>43711</v>
          </cell>
          <cell r="M3834">
            <v>230</v>
          </cell>
          <cell r="N3834">
            <v>-60000</v>
          </cell>
          <cell r="P3834" t="str">
            <v>2905100202</v>
          </cell>
          <cell r="Q3834" t="str">
            <v>7051524935</v>
          </cell>
          <cell r="R3834" t="str">
            <v>08001222296 RUBEN DARIO PIÑERES CABRERA</v>
          </cell>
          <cell r="S3834" t="str">
            <v>800117011</v>
          </cell>
          <cell r="T3834" t="str">
            <v>1903073383</v>
          </cell>
          <cell r="U3834" t="str">
            <v>2000301742</v>
          </cell>
          <cell r="V3834" t="str">
            <v>2020</v>
          </cell>
          <cell r="W3834">
            <v>43941</v>
          </cell>
        </row>
        <row r="3835">
          <cell r="G3835">
            <v>30435921</v>
          </cell>
          <cell r="H3835" t="str">
            <v>KR</v>
          </cell>
          <cell r="I3835">
            <v>43650</v>
          </cell>
          <cell r="J3835">
            <v>43800</v>
          </cell>
          <cell r="K3835">
            <v>43651</v>
          </cell>
          <cell r="L3835">
            <v>43711</v>
          </cell>
          <cell r="M3835">
            <v>230</v>
          </cell>
          <cell r="N3835">
            <v>-390000</v>
          </cell>
          <cell r="P3835" t="str">
            <v>2905100202</v>
          </cell>
          <cell r="Q3835" t="str">
            <v>7051524935</v>
          </cell>
          <cell r="R3835" t="str">
            <v>08001220773 FELICIDAD MARIA PADILLA AGUILAR</v>
          </cell>
          <cell r="S3835" t="str">
            <v>800117011</v>
          </cell>
          <cell r="T3835" t="str">
            <v>1903073373</v>
          </cell>
          <cell r="U3835" t="str">
            <v>2000301742</v>
          </cell>
          <cell r="V3835" t="str">
            <v>2020</v>
          </cell>
          <cell r="W3835">
            <v>43941</v>
          </cell>
        </row>
        <row r="3836">
          <cell r="G3836">
            <v>30435925</v>
          </cell>
          <cell r="H3836" t="str">
            <v>KR</v>
          </cell>
          <cell r="I3836">
            <v>43650</v>
          </cell>
          <cell r="J3836">
            <v>43800</v>
          </cell>
          <cell r="K3836">
            <v>43651</v>
          </cell>
          <cell r="L3836">
            <v>43711</v>
          </cell>
          <cell r="M3836">
            <v>230</v>
          </cell>
          <cell r="N3836">
            <v>-171601</v>
          </cell>
          <cell r="P3836" t="str">
            <v>2905100202</v>
          </cell>
          <cell r="Q3836" t="str">
            <v>7051524935</v>
          </cell>
          <cell r="R3836" t="str">
            <v>08758446155 LUIS ANGEL FONTALVO PLATA</v>
          </cell>
          <cell r="S3836" t="str">
            <v>875817011</v>
          </cell>
          <cell r="T3836" t="str">
            <v>1903073346</v>
          </cell>
          <cell r="U3836" t="str">
            <v>2000301742</v>
          </cell>
          <cell r="V3836" t="str">
            <v>2020</v>
          </cell>
          <cell r="W3836">
            <v>43941</v>
          </cell>
        </row>
        <row r="3837">
          <cell r="G3837">
            <v>30435925</v>
          </cell>
          <cell r="H3837" t="str">
            <v>KR</v>
          </cell>
          <cell r="I3837">
            <v>43650</v>
          </cell>
          <cell r="J3837">
            <v>43800</v>
          </cell>
          <cell r="K3837">
            <v>43670</v>
          </cell>
          <cell r="L3837">
            <v>43730</v>
          </cell>
          <cell r="M3837">
            <v>148</v>
          </cell>
          <cell r="N3837">
            <v>-330000</v>
          </cell>
          <cell r="P3837" t="str">
            <v>2205200201</v>
          </cell>
          <cell r="Q3837" t="str">
            <v>7051524935</v>
          </cell>
          <cell r="R3837" t="str">
            <v>GLOSA INICIAL GL-0892817324620</v>
          </cell>
          <cell r="S3837" t="str">
            <v>875817011</v>
          </cell>
          <cell r="T3837" t="str">
            <v>1903073346</v>
          </cell>
          <cell r="U3837" t="str">
            <v>105198088</v>
          </cell>
          <cell r="V3837" t="str">
            <v>2020</v>
          </cell>
          <cell r="W3837">
            <v>43878</v>
          </cell>
        </row>
        <row r="3838">
          <cell r="G3838">
            <v>30435844</v>
          </cell>
          <cell r="H3838" t="str">
            <v>KR</v>
          </cell>
          <cell r="I3838">
            <v>43649</v>
          </cell>
          <cell r="J3838">
            <v>43800</v>
          </cell>
          <cell r="K3838">
            <v>43651</v>
          </cell>
          <cell r="L3838">
            <v>43711</v>
          </cell>
          <cell r="M3838">
            <v>230</v>
          </cell>
          <cell r="N3838">
            <v>-60000</v>
          </cell>
          <cell r="P3838" t="str">
            <v>2905100202</v>
          </cell>
          <cell r="Q3838" t="str">
            <v>7051518112</v>
          </cell>
          <cell r="R3838" t="str">
            <v>68079000261 LINA MARIA BUENO RODRIGUEZ</v>
          </cell>
          <cell r="S3838" t="str">
            <v>800117011</v>
          </cell>
          <cell r="T3838" t="str">
            <v>1903068033</v>
          </cell>
          <cell r="U3838" t="str">
            <v>2000301742</v>
          </cell>
          <cell r="V3838" t="str">
            <v>2020</v>
          </cell>
          <cell r="W3838">
            <v>43941</v>
          </cell>
        </row>
        <row r="3839">
          <cell r="G3839">
            <v>30435769</v>
          </cell>
          <cell r="H3839" t="str">
            <v>KR</v>
          </cell>
          <cell r="I3839">
            <v>43649</v>
          </cell>
          <cell r="J3839">
            <v>43800</v>
          </cell>
          <cell r="K3839">
            <v>43651</v>
          </cell>
          <cell r="L3839">
            <v>43711</v>
          </cell>
          <cell r="M3839">
            <v>230</v>
          </cell>
          <cell r="N3839">
            <v>-430036</v>
          </cell>
          <cell r="P3839" t="str">
            <v>2905100202</v>
          </cell>
          <cell r="Q3839" t="str">
            <v>7051518112</v>
          </cell>
          <cell r="R3839" t="str">
            <v>08001189057 VICTOR EDUARDO CORONADO DONADO</v>
          </cell>
          <cell r="S3839" t="str">
            <v>800117011</v>
          </cell>
          <cell r="T3839" t="str">
            <v>1903068028</v>
          </cell>
          <cell r="U3839" t="str">
            <v>2000301742</v>
          </cell>
          <cell r="V3839" t="str">
            <v>2020</v>
          </cell>
          <cell r="W3839">
            <v>43941</v>
          </cell>
        </row>
        <row r="3840">
          <cell r="G3840">
            <v>30435733</v>
          </cell>
          <cell r="H3840" t="str">
            <v>KR</v>
          </cell>
          <cell r="I3840">
            <v>43648</v>
          </cell>
          <cell r="J3840">
            <v>43800</v>
          </cell>
          <cell r="K3840">
            <v>43651</v>
          </cell>
          <cell r="L3840">
            <v>43711</v>
          </cell>
          <cell r="M3840">
            <v>230</v>
          </cell>
          <cell r="N3840">
            <v>-390000</v>
          </cell>
          <cell r="P3840" t="str">
            <v>2905100202</v>
          </cell>
          <cell r="Q3840" t="str">
            <v>7051518112</v>
          </cell>
          <cell r="R3840" t="str">
            <v>08001396412 DANIEL ELIAS MONTENEGRO REALES</v>
          </cell>
          <cell r="S3840" t="str">
            <v>868517011</v>
          </cell>
          <cell r="T3840" t="str">
            <v>1903068023</v>
          </cell>
          <cell r="U3840" t="str">
            <v>2000301742</v>
          </cell>
          <cell r="V3840" t="str">
            <v>2020</v>
          </cell>
          <cell r="W3840">
            <v>43941</v>
          </cell>
        </row>
        <row r="3841">
          <cell r="G3841">
            <v>30435717</v>
          </cell>
          <cell r="H3841" t="str">
            <v>KR</v>
          </cell>
          <cell r="I3841">
            <v>43648</v>
          </cell>
          <cell r="J3841">
            <v>43800</v>
          </cell>
          <cell r="K3841">
            <v>43651</v>
          </cell>
          <cell r="L3841">
            <v>43711</v>
          </cell>
          <cell r="M3841">
            <v>230</v>
          </cell>
          <cell r="N3841">
            <v>-542800</v>
          </cell>
          <cell r="P3841" t="str">
            <v>2905100202</v>
          </cell>
          <cell r="Q3841" t="str">
            <v>7051518112</v>
          </cell>
          <cell r="R3841" t="str">
            <v>08433025578 YUSLEY ZARIDYS DE AVILA VIBANCO</v>
          </cell>
          <cell r="S3841" t="str">
            <v>843317011</v>
          </cell>
          <cell r="T3841" t="str">
            <v>1903068021</v>
          </cell>
          <cell r="U3841" t="str">
            <v>2000301742</v>
          </cell>
          <cell r="V3841" t="str">
            <v>2020</v>
          </cell>
          <cell r="W3841">
            <v>43941</v>
          </cell>
        </row>
        <row r="3842">
          <cell r="G3842">
            <v>30435681</v>
          </cell>
          <cell r="H3842" t="str">
            <v>KR</v>
          </cell>
          <cell r="I3842">
            <v>43648</v>
          </cell>
          <cell r="J3842">
            <v>43800</v>
          </cell>
          <cell r="K3842">
            <v>43651</v>
          </cell>
          <cell r="L3842">
            <v>43711</v>
          </cell>
          <cell r="M3842">
            <v>230</v>
          </cell>
          <cell r="N3842">
            <v>-390000</v>
          </cell>
          <cell r="P3842" t="str">
            <v>2905100202</v>
          </cell>
          <cell r="Q3842" t="str">
            <v>7051518112</v>
          </cell>
          <cell r="R3842" t="str">
            <v>08433520992 YOSIMAR  MULET ACUÑA</v>
          </cell>
          <cell r="S3842" t="str">
            <v>843317011</v>
          </cell>
          <cell r="T3842" t="str">
            <v>1903068019</v>
          </cell>
          <cell r="U3842" t="str">
            <v>2000301742</v>
          </cell>
          <cell r="V3842" t="str">
            <v>2020</v>
          </cell>
          <cell r="W3842">
            <v>43941</v>
          </cell>
        </row>
        <row r="3843">
          <cell r="G3843">
            <v>30435675</v>
          </cell>
          <cell r="H3843" t="str">
            <v>KR</v>
          </cell>
          <cell r="I3843">
            <v>43648</v>
          </cell>
          <cell r="J3843">
            <v>43800</v>
          </cell>
          <cell r="K3843">
            <v>43651</v>
          </cell>
          <cell r="L3843">
            <v>43711</v>
          </cell>
          <cell r="M3843">
            <v>230</v>
          </cell>
          <cell r="N3843">
            <v>-1050000</v>
          </cell>
          <cell r="P3843" t="str">
            <v>2905100202</v>
          </cell>
          <cell r="Q3843" t="str">
            <v>7051518112</v>
          </cell>
          <cell r="R3843" t="str">
            <v>08675106243 ROMANA ISABEL JIMENEZ PEREZ</v>
          </cell>
          <cell r="S3843" t="str">
            <v>867517011</v>
          </cell>
          <cell r="T3843" t="str">
            <v>1903068018</v>
          </cell>
          <cell r="U3843" t="str">
            <v>2000301742</v>
          </cell>
          <cell r="V3843" t="str">
            <v>2020</v>
          </cell>
          <cell r="W3843">
            <v>43941</v>
          </cell>
        </row>
        <row r="3844">
          <cell r="G3844">
            <v>30435650</v>
          </cell>
          <cell r="H3844" t="str">
            <v>KR</v>
          </cell>
          <cell r="I3844">
            <v>43648</v>
          </cell>
          <cell r="J3844">
            <v>43800</v>
          </cell>
          <cell r="K3844">
            <v>43651</v>
          </cell>
          <cell r="L3844">
            <v>43711</v>
          </cell>
          <cell r="M3844">
            <v>230</v>
          </cell>
          <cell r="N3844">
            <v>-60000</v>
          </cell>
          <cell r="P3844" t="str">
            <v>2905100202</v>
          </cell>
          <cell r="Q3844" t="str">
            <v>7051518112</v>
          </cell>
          <cell r="R3844" t="str">
            <v>08001398566 JOSE MERCEDES ACOSTA DE LA HOZ</v>
          </cell>
          <cell r="S3844" t="str">
            <v>800117011</v>
          </cell>
          <cell r="T3844" t="str">
            <v>1903068008</v>
          </cell>
          <cell r="U3844" t="str">
            <v>2000301742</v>
          </cell>
          <cell r="V3844" t="str">
            <v>2020</v>
          </cell>
          <cell r="W3844">
            <v>43941</v>
          </cell>
        </row>
        <row r="3845">
          <cell r="G3845">
            <v>30435650</v>
          </cell>
          <cell r="H3845" t="str">
            <v>KR</v>
          </cell>
          <cell r="I3845">
            <v>43648</v>
          </cell>
          <cell r="J3845">
            <v>43800</v>
          </cell>
          <cell r="K3845">
            <v>43668</v>
          </cell>
          <cell r="L3845">
            <v>43728</v>
          </cell>
          <cell r="M3845">
            <v>150</v>
          </cell>
          <cell r="N3845">
            <v>-924945</v>
          </cell>
          <cell r="P3845" t="str">
            <v>2205200201</v>
          </cell>
          <cell r="Q3845" t="str">
            <v>7051518112</v>
          </cell>
          <cell r="R3845" t="str">
            <v>GLOSA INICIAL GL-08255336379</v>
          </cell>
          <cell r="S3845" t="str">
            <v>800117011</v>
          </cell>
          <cell r="T3845" t="str">
            <v>1903068008</v>
          </cell>
          <cell r="U3845" t="str">
            <v>105198072</v>
          </cell>
          <cell r="V3845" t="str">
            <v>2020</v>
          </cell>
          <cell r="W3845">
            <v>43878</v>
          </cell>
        </row>
        <row r="3846">
          <cell r="G3846">
            <v>30435632</v>
          </cell>
          <cell r="H3846" t="str">
            <v>KR</v>
          </cell>
          <cell r="I3846">
            <v>43645</v>
          </cell>
          <cell r="J3846">
            <v>43804</v>
          </cell>
          <cell r="K3846">
            <v>43651</v>
          </cell>
          <cell r="L3846">
            <v>43711</v>
          </cell>
          <cell r="M3846">
            <v>230</v>
          </cell>
          <cell r="N3846">
            <v>-390000</v>
          </cell>
          <cell r="P3846" t="str">
            <v>2905100202</v>
          </cell>
          <cell r="Q3846" t="str">
            <v>7051528997</v>
          </cell>
          <cell r="R3846" t="str">
            <v>08001382456 IVAN ENRIQUE CAMPO SUAREZ</v>
          </cell>
          <cell r="S3846" t="str">
            <v>800117011</v>
          </cell>
          <cell r="T3846" t="str">
            <v>1903058106</v>
          </cell>
          <cell r="U3846" t="str">
            <v>2000301742</v>
          </cell>
          <cell r="V3846" t="str">
            <v>2020</v>
          </cell>
          <cell r="W3846">
            <v>43941</v>
          </cell>
        </row>
        <row r="3847">
          <cell r="G3847">
            <v>30435625</v>
          </cell>
          <cell r="H3847" t="str">
            <v>KR</v>
          </cell>
          <cell r="I3847">
            <v>43645</v>
          </cell>
          <cell r="J3847">
            <v>43804</v>
          </cell>
          <cell r="K3847">
            <v>43651</v>
          </cell>
          <cell r="L3847">
            <v>43711</v>
          </cell>
          <cell r="M3847">
            <v>230</v>
          </cell>
          <cell r="N3847">
            <v>-390000</v>
          </cell>
          <cell r="P3847" t="str">
            <v>2905100202</v>
          </cell>
          <cell r="Q3847" t="str">
            <v>7051528997</v>
          </cell>
          <cell r="R3847" t="str">
            <v>08001116152 HILENE PAOLA RODRIGUEZ REYES</v>
          </cell>
          <cell r="S3847" t="str">
            <v>800117011</v>
          </cell>
          <cell r="T3847" t="str">
            <v>1903058101</v>
          </cell>
          <cell r="U3847" t="str">
            <v>2000301742</v>
          </cell>
          <cell r="V3847" t="str">
            <v>2020</v>
          </cell>
          <cell r="W3847">
            <v>43941</v>
          </cell>
        </row>
        <row r="3848">
          <cell r="G3848">
            <v>30435601</v>
          </cell>
          <cell r="H3848" t="str">
            <v>KR</v>
          </cell>
          <cell r="I3848">
            <v>43645</v>
          </cell>
          <cell r="J3848">
            <v>43804</v>
          </cell>
          <cell r="K3848">
            <v>43651</v>
          </cell>
          <cell r="L3848">
            <v>43711</v>
          </cell>
          <cell r="M3848">
            <v>230</v>
          </cell>
          <cell r="N3848">
            <v>-831601</v>
          </cell>
          <cell r="P3848" t="str">
            <v>2905100202</v>
          </cell>
          <cell r="Q3848" t="str">
            <v>7051528997</v>
          </cell>
          <cell r="R3848" t="str">
            <v>08001145503 GERMAN  PERNIA NIETO</v>
          </cell>
          <cell r="S3848" t="str">
            <v>800117011</v>
          </cell>
          <cell r="T3848" t="str">
            <v>1903058098</v>
          </cell>
          <cell r="U3848" t="str">
            <v>2000301742</v>
          </cell>
          <cell r="V3848" t="str">
            <v>2020</v>
          </cell>
          <cell r="W3848">
            <v>43941</v>
          </cell>
        </row>
        <row r="3849">
          <cell r="G3849">
            <v>30435595</v>
          </cell>
          <cell r="H3849" t="str">
            <v>KR</v>
          </cell>
          <cell r="I3849">
            <v>43645</v>
          </cell>
          <cell r="J3849">
            <v>43804</v>
          </cell>
          <cell r="K3849">
            <v>43651</v>
          </cell>
          <cell r="L3849">
            <v>43711</v>
          </cell>
          <cell r="M3849">
            <v>230</v>
          </cell>
          <cell r="N3849">
            <v>-501601</v>
          </cell>
          <cell r="P3849" t="str">
            <v>2905100202</v>
          </cell>
          <cell r="Q3849" t="str">
            <v>7051528997</v>
          </cell>
          <cell r="R3849" t="str">
            <v>08001170873 LEOPOLDO  CARO SIMANCA</v>
          </cell>
          <cell r="S3849" t="str">
            <v>800117011</v>
          </cell>
          <cell r="T3849" t="str">
            <v>1903058093</v>
          </cell>
          <cell r="U3849" t="str">
            <v>2000301742</v>
          </cell>
          <cell r="V3849" t="str">
            <v>2020</v>
          </cell>
          <cell r="W3849">
            <v>43941</v>
          </cell>
        </row>
        <row r="3850">
          <cell r="G3850">
            <v>30435617</v>
          </cell>
          <cell r="H3850" t="str">
            <v>KR</v>
          </cell>
          <cell r="I3850">
            <v>43645</v>
          </cell>
          <cell r="J3850">
            <v>43804</v>
          </cell>
          <cell r="K3850">
            <v>43651</v>
          </cell>
          <cell r="L3850">
            <v>43711</v>
          </cell>
          <cell r="M3850">
            <v>230</v>
          </cell>
          <cell r="N3850">
            <v>-330000</v>
          </cell>
          <cell r="P3850" t="str">
            <v>2905100202</v>
          </cell>
          <cell r="Q3850" t="str">
            <v>7051528997</v>
          </cell>
          <cell r="R3850" t="str">
            <v>08560062614 SHARIN MANUELA ORDOÑEZ BOSSIO</v>
          </cell>
          <cell r="S3850" t="str">
            <v>856017011</v>
          </cell>
          <cell r="T3850" t="str">
            <v>1903058090</v>
          </cell>
          <cell r="U3850" t="str">
            <v>2000301742</v>
          </cell>
          <cell r="V3850" t="str">
            <v>2020</v>
          </cell>
          <cell r="W3850">
            <v>43941</v>
          </cell>
        </row>
        <row r="3851">
          <cell r="G3851">
            <v>30435617</v>
          </cell>
          <cell r="H3851" t="str">
            <v>KR</v>
          </cell>
          <cell r="I3851">
            <v>43645</v>
          </cell>
          <cell r="J3851">
            <v>43804</v>
          </cell>
          <cell r="K3851">
            <v>43668</v>
          </cell>
          <cell r="L3851">
            <v>43728</v>
          </cell>
          <cell r="M3851">
            <v>150</v>
          </cell>
          <cell r="N3851">
            <v>-60000</v>
          </cell>
          <cell r="P3851" t="str">
            <v>2205200201</v>
          </cell>
          <cell r="Q3851" t="str">
            <v>7051528997</v>
          </cell>
          <cell r="R3851" t="str">
            <v>GLOSA INICIAL Gl-08255336392</v>
          </cell>
          <cell r="S3851" t="str">
            <v>856017011</v>
          </cell>
          <cell r="T3851" t="str">
            <v>1903058090</v>
          </cell>
          <cell r="U3851" t="str">
            <v>105198106</v>
          </cell>
          <cell r="V3851" t="str">
            <v>2020</v>
          </cell>
          <cell r="W3851">
            <v>43878</v>
          </cell>
        </row>
        <row r="3852">
          <cell r="G3852">
            <v>30435608</v>
          </cell>
          <cell r="H3852" t="str">
            <v>KR</v>
          </cell>
          <cell r="I3852">
            <v>43645</v>
          </cell>
          <cell r="J3852">
            <v>43804</v>
          </cell>
          <cell r="K3852">
            <v>43651</v>
          </cell>
          <cell r="L3852">
            <v>43711</v>
          </cell>
          <cell r="M3852">
            <v>230</v>
          </cell>
          <cell r="N3852">
            <v>-60000</v>
          </cell>
          <cell r="P3852" t="str">
            <v>2905100202</v>
          </cell>
          <cell r="Q3852" t="str">
            <v>7051528997</v>
          </cell>
          <cell r="R3852" t="str">
            <v>08001143609 OLGA ISOLINA COMAS HERNANDEZ</v>
          </cell>
          <cell r="S3852" t="str">
            <v>800117011</v>
          </cell>
          <cell r="T3852" t="str">
            <v>1903058089</v>
          </cell>
          <cell r="U3852" t="str">
            <v>2000301742</v>
          </cell>
          <cell r="V3852" t="str">
            <v>2020</v>
          </cell>
          <cell r="W3852">
            <v>43941</v>
          </cell>
        </row>
        <row r="3853">
          <cell r="G3853">
            <v>30435608</v>
          </cell>
          <cell r="H3853" t="str">
            <v>KR</v>
          </cell>
          <cell r="I3853">
            <v>43645</v>
          </cell>
          <cell r="J3853">
            <v>43804</v>
          </cell>
          <cell r="K3853">
            <v>43668</v>
          </cell>
          <cell r="L3853">
            <v>43728</v>
          </cell>
          <cell r="M3853">
            <v>150</v>
          </cell>
          <cell r="N3853">
            <v>-330000</v>
          </cell>
          <cell r="P3853" t="str">
            <v>2205200201</v>
          </cell>
          <cell r="Q3853" t="str">
            <v>7051528997</v>
          </cell>
          <cell r="R3853" t="str">
            <v>GLOSA INICIAL GL-08255345658</v>
          </cell>
          <cell r="S3853" t="str">
            <v>800117011</v>
          </cell>
          <cell r="T3853" t="str">
            <v>1903058089</v>
          </cell>
          <cell r="U3853" t="str">
            <v>105198087</v>
          </cell>
          <cell r="V3853" t="str">
            <v>2020</v>
          </cell>
          <cell r="W3853">
            <v>43878</v>
          </cell>
        </row>
        <row r="3854">
          <cell r="G3854">
            <v>30435603</v>
          </cell>
          <cell r="H3854" t="str">
            <v>KR</v>
          </cell>
          <cell r="I3854">
            <v>43645</v>
          </cell>
          <cell r="J3854">
            <v>43804</v>
          </cell>
          <cell r="K3854">
            <v>43651</v>
          </cell>
          <cell r="L3854">
            <v>43711</v>
          </cell>
          <cell r="M3854">
            <v>230</v>
          </cell>
          <cell r="N3854">
            <v>-330000</v>
          </cell>
          <cell r="P3854" t="str">
            <v>2905100202</v>
          </cell>
          <cell r="Q3854" t="str">
            <v>7051528997</v>
          </cell>
          <cell r="R3854" t="str">
            <v>08001441576 KEVIN ANDRES PACHECO CAMPO</v>
          </cell>
          <cell r="S3854" t="str">
            <v>843317011</v>
          </cell>
          <cell r="T3854" t="str">
            <v>1903058087</v>
          </cell>
          <cell r="U3854" t="str">
            <v>2000301742</v>
          </cell>
          <cell r="V3854" t="str">
            <v>2020</v>
          </cell>
          <cell r="W3854">
            <v>43941</v>
          </cell>
        </row>
        <row r="3855">
          <cell r="G3855">
            <v>30435603</v>
          </cell>
          <cell r="H3855" t="str">
            <v>KR</v>
          </cell>
          <cell r="I3855">
            <v>43645</v>
          </cell>
          <cell r="J3855">
            <v>43804</v>
          </cell>
          <cell r="K3855">
            <v>43668</v>
          </cell>
          <cell r="L3855">
            <v>43728</v>
          </cell>
          <cell r="M3855">
            <v>150</v>
          </cell>
          <cell r="N3855">
            <v>-60000</v>
          </cell>
          <cell r="P3855" t="str">
            <v>2205200201</v>
          </cell>
          <cell r="Q3855" t="str">
            <v>7051528997</v>
          </cell>
          <cell r="R3855" t="str">
            <v>GLOSA INICIAL Gl-08255345655</v>
          </cell>
          <cell r="S3855" t="str">
            <v>843317011</v>
          </cell>
          <cell r="T3855" t="str">
            <v>1903058087</v>
          </cell>
          <cell r="U3855" t="str">
            <v>105198104</v>
          </cell>
          <cell r="V3855" t="str">
            <v>2020</v>
          </cell>
          <cell r="W3855">
            <v>43878</v>
          </cell>
        </row>
        <row r="3856">
          <cell r="G3856">
            <v>30431068</v>
          </cell>
          <cell r="H3856" t="str">
            <v>KR</v>
          </cell>
          <cell r="I3856">
            <v>43596</v>
          </cell>
          <cell r="J3856">
            <v>43802</v>
          </cell>
          <cell r="K3856">
            <v>43649</v>
          </cell>
          <cell r="L3856">
            <v>43709</v>
          </cell>
          <cell r="M3856">
            <v>232</v>
          </cell>
          <cell r="N3856">
            <v>-60000</v>
          </cell>
          <cell r="P3856" t="str">
            <v>2905100202</v>
          </cell>
          <cell r="Q3856" t="str">
            <v>7031200478</v>
          </cell>
          <cell r="R3856" t="str">
            <v>08001145597 GONZALO DE JESUS JIMENEZ CASTAÑO</v>
          </cell>
          <cell r="S3856" t="str">
            <v>800117011</v>
          </cell>
          <cell r="T3856" t="str">
            <v>1903057806</v>
          </cell>
          <cell r="U3856" t="str">
            <v>2000301742</v>
          </cell>
          <cell r="V3856" t="str">
            <v>2020</v>
          </cell>
          <cell r="W3856">
            <v>43941</v>
          </cell>
        </row>
        <row r="3857">
          <cell r="G3857">
            <v>30433315</v>
          </cell>
          <cell r="H3857" t="str">
            <v>KR</v>
          </cell>
          <cell r="I3857">
            <v>43621</v>
          </cell>
          <cell r="J3857">
            <v>43814</v>
          </cell>
          <cell r="K3857">
            <v>43651</v>
          </cell>
          <cell r="L3857">
            <v>43711</v>
          </cell>
          <cell r="M3857">
            <v>247</v>
          </cell>
          <cell r="N3857">
            <v>-14386</v>
          </cell>
          <cell r="P3857" t="str">
            <v>2905100202</v>
          </cell>
          <cell r="Q3857" t="str">
            <v>7051030835</v>
          </cell>
          <cell r="R3857" t="str">
            <v>47541317439 SHURLY JUDITH OROZCO</v>
          </cell>
          <cell r="S3857" t="str">
            <v>4754117011</v>
          </cell>
          <cell r="T3857" t="str">
            <v>1903049212</v>
          </cell>
          <cell r="U3857" t="str">
            <v>2000317972</v>
          </cell>
          <cell r="V3857" t="str">
            <v>2020</v>
          </cell>
          <cell r="W3857">
            <v>43958</v>
          </cell>
        </row>
        <row r="3858">
          <cell r="G3858">
            <v>30433314</v>
          </cell>
          <cell r="H3858" t="str">
            <v>KR</v>
          </cell>
          <cell r="I3858">
            <v>43621</v>
          </cell>
          <cell r="J3858">
            <v>43814</v>
          </cell>
          <cell r="K3858">
            <v>43651</v>
          </cell>
          <cell r="L3858">
            <v>43711</v>
          </cell>
          <cell r="M3858">
            <v>247</v>
          </cell>
          <cell r="N3858">
            <v>-14386</v>
          </cell>
          <cell r="P3858" t="str">
            <v>2905100202</v>
          </cell>
          <cell r="Q3858" t="str">
            <v>7051030835</v>
          </cell>
          <cell r="R3858" t="str">
            <v>47288391641 JOSSUE ALEJANDRO CHACON BERNAL</v>
          </cell>
          <cell r="S3858" t="str">
            <v>4728817011</v>
          </cell>
          <cell r="T3858" t="str">
            <v>1903049207</v>
          </cell>
          <cell r="U3858" t="str">
            <v>2000317972</v>
          </cell>
          <cell r="V3858" t="str">
            <v>2020</v>
          </cell>
          <cell r="W3858">
            <v>43958</v>
          </cell>
        </row>
        <row r="3859">
          <cell r="G3859">
            <v>30433313</v>
          </cell>
          <cell r="H3859" t="str">
            <v>KR</v>
          </cell>
          <cell r="I3859">
            <v>43621</v>
          </cell>
          <cell r="J3859">
            <v>43814</v>
          </cell>
          <cell r="K3859">
            <v>43651</v>
          </cell>
          <cell r="L3859">
            <v>43711</v>
          </cell>
          <cell r="M3859">
            <v>247</v>
          </cell>
          <cell r="N3859">
            <v>-14386</v>
          </cell>
          <cell r="P3859" t="str">
            <v>2905100202</v>
          </cell>
          <cell r="Q3859" t="str">
            <v>7051030835</v>
          </cell>
          <cell r="R3859" t="str">
            <v>47960374246 JOHAN MANUEL OROZCO ORTIZ</v>
          </cell>
          <cell r="S3859" t="str">
            <v>4796017011</v>
          </cell>
          <cell r="T3859" t="str">
            <v>1903049204</v>
          </cell>
          <cell r="U3859" t="str">
            <v>2000317972</v>
          </cell>
          <cell r="V3859" t="str">
            <v>2020</v>
          </cell>
          <cell r="W3859">
            <v>43958</v>
          </cell>
        </row>
        <row r="3860">
          <cell r="G3860">
            <v>30433312</v>
          </cell>
          <cell r="H3860" t="str">
            <v>KR</v>
          </cell>
          <cell r="I3860">
            <v>43621</v>
          </cell>
          <cell r="J3860">
            <v>43814</v>
          </cell>
          <cell r="K3860">
            <v>43651</v>
          </cell>
          <cell r="L3860">
            <v>43711</v>
          </cell>
          <cell r="M3860">
            <v>247</v>
          </cell>
          <cell r="N3860">
            <v>-14386</v>
          </cell>
          <cell r="P3860" t="str">
            <v>2905100202</v>
          </cell>
          <cell r="Q3860" t="str">
            <v>7051030835</v>
          </cell>
          <cell r="R3860" t="str">
            <v>47675139908 WILFRIDO ENRIQUE DOMINGUEZ CARRILLO</v>
          </cell>
          <cell r="S3860" t="str">
            <v>4767517011</v>
          </cell>
          <cell r="T3860" t="str">
            <v>1903049198</v>
          </cell>
          <cell r="U3860" t="str">
            <v>2000317972</v>
          </cell>
          <cell r="V3860" t="str">
            <v>2020</v>
          </cell>
          <cell r="W3860">
            <v>43958</v>
          </cell>
        </row>
        <row r="3861">
          <cell r="G3861">
            <v>30433262</v>
          </cell>
          <cell r="H3861" t="str">
            <v>KR</v>
          </cell>
          <cell r="I3861">
            <v>43621</v>
          </cell>
          <cell r="J3861">
            <v>43814</v>
          </cell>
          <cell r="K3861">
            <v>43651</v>
          </cell>
          <cell r="L3861">
            <v>43711</v>
          </cell>
          <cell r="M3861">
            <v>247</v>
          </cell>
          <cell r="N3861">
            <v>-14386</v>
          </cell>
          <cell r="P3861" t="str">
            <v>2905100202</v>
          </cell>
          <cell r="Q3861" t="str">
            <v>7051030835</v>
          </cell>
          <cell r="R3861" t="str">
            <v>47161200188 MADELEINE  ORTIZ LAFAURIE</v>
          </cell>
          <cell r="S3861" t="str">
            <v>4716117011</v>
          </cell>
          <cell r="T3861" t="str">
            <v>1903049192</v>
          </cell>
          <cell r="U3861" t="str">
            <v>2000317972</v>
          </cell>
          <cell r="V3861" t="str">
            <v>2020</v>
          </cell>
          <cell r="W3861">
            <v>43958</v>
          </cell>
        </row>
        <row r="3862">
          <cell r="G3862">
            <v>30433251</v>
          </cell>
          <cell r="H3862" t="str">
            <v>KR</v>
          </cell>
          <cell r="I3862">
            <v>43621</v>
          </cell>
          <cell r="J3862">
            <v>43814</v>
          </cell>
          <cell r="K3862">
            <v>43651</v>
          </cell>
          <cell r="L3862">
            <v>43711</v>
          </cell>
          <cell r="M3862">
            <v>247</v>
          </cell>
          <cell r="N3862">
            <v>-36339</v>
          </cell>
          <cell r="P3862" t="str">
            <v>2905100202</v>
          </cell>
          <cell r="Q3862" t="str">
            <v>7051030835</v>
          </cell>
          <cell r="R3862" t="str">
            <v>47555405722 BRAYAN DAVID ACUÑA CONEO</v>
          </cell>
          <cell r="S3862" t="str">
            <v>4755517011</v>
          </cell>
          <cell r="T3862" t="str">
            <v>1903049189</v>
          </cell>
          <cell r="U3862" t="str">
            <v>2000317972</v>
          </cell>
          <cell r="V3862" t="str">
            <v>2020</v>
          </cell>
          <cell r="W3862">
            <v>43958</v>
          </cell>
        </row>
        <row r="3863">
          <cell r="G3863">
            <v>30433235</v>
          </cell>
          <cell r="H3863" t="str">
            <v>KR</v>
          </cell>
          <cell r="I3863">
            <v>43621</v>
          </cell>
          <cell r="J3863">
            <v>43814</v>
          </cell>
          <cell r="K3863">
            <v>43651</v>
          </cell>
          <cell r="L3863">
            <v>43711</v>
          </cell>
          <cell r="M3863">
            <v>247</v>
          </cell>
          <cell r="N3863">
            <v>-36339</v>
          </cell>
          <cell r="P3863" t="str">
            <v>2905100202</v>
          </cell>
          <cell r="Q3863" t="str">
            <v>7051030835</v>
          </cell>
          <cell r="R3863" t="str">
            <v>47268055275 TOMAS JOSE FONTALVO MIRANDA</v>
          </cell>
          <cell r="S3863" t="str">
            <v>4726817011</v>
          </cell>
          <cell r="T3863" t="str">
            <v>1903049182</v>
          </cell>
          <cell r="U3863" t="str">
            <v>2000317972</v>
          </cell>
          <cell r="V3863" t="str">
            <v>2020</v>
          </cell>
          <cell r="W3863">
            <v>43958</v>
          </cell>
        </row>
        <row r="3864">
          <cell r="G3864">
            <v>30433231</v>
          </cell>
          <cell r="H3864" t="str">
            <v>KR</v>
          </cell>
          <cell r="I3864">
            <v>43621</v>
          </cell>
          <cell r="J3864">
            <v>43814</v>
          </cell>
          <cell r="K3864">
            <v>43651</v>
          </cell>
          <cell r="L3864">
            <v>43711</v>
          </cell>
          <cell r="M3864">
            <v>247</v>
          </cell>
          <cell r="N3864">
            <v>-36339</v>
          </cell>
          <cell r="P3864" t="str">
            <v>2905100202</v>
          </cell>
          <cell r="Q3864" t="str">
            <v>7051030835</v>
          </cell>
          <cell r="R3864" t="str">
            <v>47001321928 ELADIA PAULINA BARRAZA GUTIERREZ</v>
          </cell>
          <cell r="S3864" t="str">
            <v>4700117011</v>
          </cell>
          <cell r="T3864" t="str">
            <v>1903049177</v>
          </cell>
          <cell r="U3864" t="str">
            <v>2000317972</v>
          </cell>
          <cell r="V3864" t="str">
            <v>2020</v>
          </cell>
          <cell r="W3864">
            <v>43958</v>
          </cell>
        </row>
        <row r="3865">
          <cell r="G3865">
            <v>30433208</v>
          </cell>
          <cell r="H3865" t="str">
            <v>KR</v>
          </cell>
          <cell r="I3865">
            <v>43621</v>
          </cell>
          <cell r="J3865">
            <v>43814</v>
          </cell>
          <cell r="K3865">
            <v>43651</v>
          </cell>
          <cell r="L3865">
            <v>43711</v>
          </cell>
          <cell r="M3865">
            <v>247</v>
          </cell>
          <cell r="N3865">
            <v>-61294</v>
          </cell>
          <cell r="P3865" t="str">
            <v>2905100202</v>
          </cell>
          <cell r="Q3865" t="str">
            <v>7051030835</v>
          </cell>
          <cell r="R3865" t="str">
            <v>4774500067701 MIGUEL ANGEL SAMPER GONZALEZ</v>
          </cell>
          <cell r="S3865" t="str">
            <v>4774517011</v>
          </cell>
          <cell r="T3865" t="str">
            <v>1903049173</v>
          </cell>
          <cell r="U3865" t="str">
            <v>2000317972</v>
          </cell>
          <cell r="V3865" t="str">
            <v>2020</v>
          </cell>
          <cell r="W3865">
            <v>43958</v>
          </cell>
        </row>
        <row r="3866">
          <cell r="G3866">
            <v>30433109</v>
          </cell>
          <cell r="H3866" t="str">
            <v>KR</v>
          </cell>
          <cell r="I3866">
            <v>43620</v>
          </cell>
          <cell r="J3866">
            <v>43936</v>
          </cell>
          <cell r="K3866">
            <v>43651</v>
          </cell>
          <cell r="L3866">
            <v>43711</v>
          </cell>
          <cell r="M3866">
            <v>247</v>
          </cell>
          <cell r="N3866">
            <v>-60000</v>
          </cell>
          <cell r="P3866" t="str">
            <v>2905100102</v>
          </cell>
          <cell r="Q3866" t="str">
            <v>7051030835</v>
          </cell>
          <cell r="R3866" t="str">
            <v>47170094135 JORGE LUIS MOLINA SIMANCA</v>
          </cell>
          <cell r="S3866" t="str">
            <v>4717017011</v>
          </cell>
          <cell r="T3866" t="str">
            <v>1903049166</v>
          </cell>
          <cell r="U3866" t="str">
            <v>2000317972</v>
          </cell>
          <cell r="V3866" t="str">
            <v>2020</v>
          </cell>
          <cell r="W3866">
            <v>43958</v>
          </cell>
        </row>
        <row r="3867">
          <cell r="G3867">
            <v>30433051</v>
          </cell>
          <cell r="H3867" t="str">
            <v>KR</v>
          </cell>
          <cell r="I3867">
            <v>43617</v>
          </cell>
          <cell r="J3867">
            <v>43814</v>
          </cell>
          <cell r="K3867">
            <v>43651</v>
          </cell>
          <cell r="L3867">
            <v>43711</v>
          </cell>
          <cell r="M3867">
            <v>247</v>
          </cell>
          <cell r="N3867">
            <v>-60000</v>
          </cell>
          <cell r="P3867" t="str">
            <v>2905100202</v>
          </cell>
          <cell r="Q3867" t="str">
            <v>7051030835</v>
          </cell>
          <cell r="R3867" t="str">
            <v>4760500160502 GUADIS  MARTINEZ MERCADO</v>
          </cell>
          <cell r="S3867" t="str">
            <v>4760517011</v>
          </cell>
          <cell r="T3867" t="str">
            <v>1903049159</v>
          </cell>
          <cell r="U3867" t="str">
            <v>2000317972</v>
          </cell>
          <cell r="V3867" t="str">
            <v>2020</v>
          </cell>
          <cell r="W3867">
            <v>43958</v>
          </cell>
        </row>
        <row r="3868">
          <cell r="G3868">
            <v>30435200</v>
          </cell>
          <cell r="H3868" t="str">
            <v>KR</v>
          </cell>
          <cell r="I3868">
            <v>43642</v>
          </cell>
          <cell r="J3868">
            <v>43814</v>
          </cell>
          <cell r="K3868">
            <v>43651</v>
          </cell>
          <cell r="L3868">
            <v>43711</v>
          </cell>
          <cell r="M3868">
            <v>247</v>
          </cell>
          <cell r="N3868">
            <v>-9866055</v>
          </cell>
          <cell r="P3868" t="str">
            <v>2905100202</v>
          </cell>
          <cell r="Q3868" t="str">
            <v>7051022741</v>
          </cell>
          <cell r="R3868" t="str">
            <v>47288194289 ANABEL MARIA MARTINEZ GOMEZ</v>
          </cell>
          <cell r="S3868" t="str">
            <v>4700117011</v>
          </cell>
          <cell r="T3868" t="str">
            <v>1903049124</v>
          </cell>
          <cell r="U3868" t="str">
            <v>2000317972</v>
          </cell>
          <cell r="V3868" t="str">
            <v>2020</v>
          </cell>
          <cell r="W3868">
            <v>43958</v>
          </cell>
        </row>
        <row r="3869">
          <cell r="G3869">
            <v>30435200</v>
          </cell>
          <cell r="H3869" t="str">
            <v>KR</v>
          </cell>
          <cell r="I3869">
            <v>43642</v>
          </cell>
          <cell r="J3869">
            <v>43814</v>
          </cell>
          <cell r="K3869">
            <v>43662</v>
          </cell>
          <cell r="L3869">
            <v>43722</v>
          </cell>
          <cell r="M3869">
            <v>156</v>
          </cell>
          <cell r="N3869">
            <v>-1050000</v>
          </cell>
          <cell r="P3869" t="str">
            <v>2205200201</v>
          </cell>
          <cell r="Q3869" t="str">
            <v>7051022741</v>
          </cell>
          <cell r="R3869" t="str">
            <v>GLOSA INICIAL GL-479279139018</v>
          </cell>
          <cell r="S3869" t="str">
            <v>4700117011</v>
          </cell>
          <cell r="T3869" t="str">
            <v>1903049124</v>
          </cell>
          <cell r="U3869" t="str">
            <v>105198063</v>
          </cell>
          <cell r="V3869" t="str">
            <v>2020</v>
          </cell>
          <cell r="W3869">
            <v>43878</v>
          </cell>
        </row>
        <row r="3870">
          <cell r="G3870">
            <v>30435016</v>
          </cell>
          <cell r="H3870" t="str">
            <v>KR</v>
          </cell>
          <cell r="I3870">
            <v>43638</v>
          </cell>
          <cell r="J3870">
            <v>43814</v>
          </cell>
          <cell r="K3870">
            <v>43651</v>
          </cell>
          <cell r="L3870">
            <v>43711</v>
          </cell>
          <cell r="M3870">
            <v>247</v>
          </cell>
          <cell r="N3870">
            <v>-1285498</v>
          </cell>
          <cell r="P3870" t="str">
            <v>2905100202</v>
          </cell>
          <cell r="Q3870" t="str">
            <v>7051022741</v>
          </cell>
          <cell r="R3870" t="str">
            <v>47268329875 LEONEL YESID GONZALEZ JULIO</v>
          </cell>
          <cell r="S3870" t="str">
            <v>4726817011</v>
          </cell>
          <cell r="T3870" t="str">
            <v>1903049114</v>
          </cell>
          <cell r="U3870" t="str">
            <v>2000317972</v>
          </cell>
          <cell r="V3870" t="str">
            <v>2020</v>
          </cell>
          <cell r="W3870">
            <v>43958</v>
          </cell>
        </row>
        <row r="3871">
          <cell r="G3871">
            <v>30436324</v>
          </cell>
          <cell r="H3871" t="str">
            <v>KR</v>
          </cell>
          <cell r="I3871">
            <v>43656</v>
          </cell>
          <cell r="J3871">
            <v>43814</v>
          </cell>
          <cell r="K3871">
            <v>43657</v>
          </cell>
          <cell r="L3871">
            <v>43717</v>
          </cell>
          <cell r="M3871">
            <v>106</v>
          </cell>
          <cell r="N3871">
            <v>-82264357</v>
          </cell>
          <cell r="P3871" t="str">
            <v>2905100202</v>
          </cell>
          <cell r="Q3871" t="str">
            <v>7110950789</v>
          </cell>
          <cell r="R3871" t="str">
            <v>47980304471 LUIS RAFAEL VILLANUEVA RADA</v>
          </cell>
          <cell r="S3871" t="str">
            <v>4798017011</v>
          </cell>
          <cell r="T3871" t="str">
            <v>1903049097</v>
          </cell>
          <cell r="U3871" t="str">
            <v>2000261910</v>
          </cell>
          <cell r="V3871" t="str">
            <v>2019</v>
          </cell>
          <cell r="W3871">
            <v>43823</v>
          </cell>
        </row>
        <row r="3872">
          <cell r="G3872">
            <v>30436324</v>
          </cell>
          <cell r="H3872" t="str">
            <v>KR</v>
          </cell>
          <cell r="I3872">
            <v>43656</v>
          </cell>
          <cell r="J3872">
            <v>43814</v>
          </cell>
          <cell r="K3872">
            <v>43676</v>
          </cell>
          <cell r="L3872">
            <v>43736</v>
          </cell>
          <cell r="M3872">
            <v>142</v>
          </cell>
          <cell r="N3872">
            <v>-29140426</v>
          </cell>
          <cell r="P3872" t="str">
            <v>2205200201</v>
          </cell>
          <cell r="Q3872" t="str">
            <v>7110950789</v>
          </cell>
          <cell r="R3872" t="str">
            <v>GLOSA INICIAL GL-479279139115</v>
          </cell>
          <cell r="S3872" t="str">
            <v>4798017011</v>
          </cell>
          <cell r="T3872" t="str">
            <v>1903049097</v>
          </cell>
          <cell r="U3872" t="str">
            <v>105198051</v>
          </cell>
          <cell r="V3872" t="str">
            <v>2020</v>
          </cell>
          <cell r="W3872">
            <v>43878</v>
          </cell>
        </row>
        <row r="3873">
          <cell r="G3873">
            <v>30435612</v>
          </cell>
          <cell r="H3873" t="str">
            <v>KR</v>
          </cell>
          <cell r="I3873">
            <v>43645</v>
          </cell>
          <cell r="J3873">
            <v>43814</v>
          </cell>
          <cell r="K3873">
            <v>43651</v>
          </cell>
          <cell r="L3873">
            <v>43711</v>
          </cell>
          <cell r="M3873">
            <v>247</v>
          </cell>
          <cell r="N3873">
            <v>-624104</v>
          </cell>
          <cell r="P3873" t="str">
            <v>2905100202</v>
          </cell>
          <cell r="Q3873" t="str">
            <v>7051040166</v>
          </cell>
          <cell r="R3873" t="str">
            <v>47001399161 BLANCA AURORA SUAREZ QUINTERO</v>
          </cell>
          <cell r="S3873" t="str">
            <v>4700117011</v>
          </cell>
          <cell r="T3873" t="str">
            <v>1903049083</v>
          </cell>
          <cell r="U3873" t="str">
            <v>2000317972</v>
          </cell>
          <cell r="V3873" t="str">
            <v>2020</v>
          </cell>
          <cell r="W3873">
            <v>43958</v>
          </cell>
        </row>
        <row r="3874">
          <cell r="G3874">
            <v>30435546</v>
          </cell>
          <cell r="H3874" t="str">
            <v>KR</v>
          </cell>
          <cell r="I3874">
            <v>43644</v>
          </cell>
          <cell r="J3874">
            <v>43814</v>
          </cell>
          <cell r="K3874">
            <v>43651</v>
          </cell>
          <cell r="L3874">
            <v>43711</v>
          </cell>
          <cell r="M3874">
            <v>247</v>
          </cell>
          <cell r="N3874">
            <v>-720000</v>
          </cell>
          <cell r="P3874" t="str">
            <v>2905100202</v>
          </cell>
          <cell r="Q3874" t="str">
            <v>7051040166</v>
          </cell>
          <cell r="R3874" t="str">
            <v>47541220810 ANA CECILIA ALFARO DE LA CRUZ</v>
          </cell>
          <cell r="S3874" t="str">
            <v>4754117011</v>
          </cell>
          <cell r="T3874" t="str">
            <v>1903049075</v>
          </cell>
          <cell r="U3874" t="str">
            <v>2000317972</v>
          </cell>
          <cell r="V3874" t="str">
            <v>2020</v>
          </cell>
          <cell r="W3874">
            <v>43958</v>
          </cell>
        </row>
        <row r="3875">
          <cell r="G3875">
            <v>30435544</v>
          </cell>
          <cell r="H3875" t="str">
            <v>KR</v>
          </cell>
          <cell r="I3875">
            <v>43644</v>
          </cell>
          <cell r="J3875">
            <v>43814</v>
          </cell>
          <cell r="K3875">
            <v>43651</v>
          </cell>
          <cell r="L3875">
            <v>43711</v>
          </cell>
          <cell r="M3875">
            <v>247</v>
          </cell>
          <cell r="N3875">
            <v>-720000</v>
          </cell>
          <cell r="P3875" t="str">
            <v>2905100202</v>
          </cell>
          <cell r="Q3875" t="str">
            <v>7051040166</v>
          </cell>
          <cell r="R3875" t="str">
            <v>4796000088402 MANUEL MARIA PALLARES RODRIGUEZ</v>
          </cell>
          <cell r="S3875" t="str">
            <v>4796017011</v>
          </cell>
          <cell r="T3875" t="str">
            <v>1903049062</v>
          </cell>
          <cell r="U3875" t="str">
            <v>2000317972</v>
          </cell>
          <cell r="V3875" t="str">
            <v>2020</v>
          </cell>
          <cell r="W3875">
            <v>43958</v>
          </cell>
        </row>
        <row r="3876">
          <cell r="G3876">
            <v>30435540</v>
          </cell>
          <cell r="H3876" t="str">
            <v>KR</v>
          </cell>
          <cell r="I3876">
            <v>43644</v>
          </cell>
          <cell r="J3876">
            <v>43814</v>
          </cell>
          <cell r="K3876">
            <v>43651</v>
          </cell>
          <cell r="L3876">
            <v>43711</v>
          </cell>
          <cell r="M3876">
            <v>247</v>
          </cell>
          <cell r="N3876">
            <v>-60000</v>
          </cell>
          <cell r="P3876" t="str">
            <v>2905100202</v>
          </cell>
          <cell r="Q3876" t="str">
            <v>7051040166</v>
          </cell>
          <cell r="R3876" t="str">
            <v>47980411534 JULIANA ANDREA PEREZ CABALLERO</v>
          </cell>
          <cell r="S3876" t="str">
            <v>4798017011</v>
          </cell>
          <cell r="T3876" t="str">
            <v>1903049058</v>
          </cell>
          <cell r="U3876" t="str">
            <v>2000317972</v>
          </cell>
          <cell r="V3876" t="str">
            <v>2020</v>
          </cell>
          <cell r="W3876">
            <v>43958</v>
          </cell>
        </row>
        <row r="3877">
          <cell r="G3877">
            <v>30435504</v>
          </cell>
          <cell r="H3877" t="str">
            <v>KR</v>
          </cell>
          <cell r="I3877">
            <v>43644</v>
          </cell>
          <cell r="J3877">
            <v>43814</v>
          </cell>
          <cell r="K3877">
            <v>43651</v>
          </cell>
          <cell r="L3877">
            <v>43711</v>
          </cell>
          <cell r="M3877">
            <v>247</v>
          </cell>
          <cell r="N3877">
            <v>-291450</v>
          </cell>
          <cell r="P3877" t="str">
            <v>2905100202</v>
          </cell>
          <cell r="Q3877" t="str">
            <v>7051040166</v>
          </cell>
          <cell r="R3877" t="str">
            <v>47001047061 CESAR AUGUSTO DE LA HOZ MACHACON</v>
          </cell>
          <cell r="S3877" t="str">
            <v>4700117011</v>
          </cell>
          <cell r="T3877" t="str">
            <v>1903049048</v>
          </cell>
          <cell r="U3877" t="str">
            <v>2000317972</v>
          </cell>
          <cell r="V3877" t="str">
            <v>2020</v>
          </cell>
          <cell r="W3877">
            <v>43958</v>
          </cell>
        </row>
        <row r="3878">
          <cell r="G3878">
            <v>30434829</v>
          </cell>
          <cell r="H3878" t="str">
            <v>KR</v>
          </cell>
          <cell r="I3878">
            <v>43636</v>
          </cell>
          <cell r="J3878">
            <v>43814</v>
          </cell>
          <cell r="K3878">
            <v>43651</v>
          </cell>
          <cell r="L3878">
            <v>43711</v>
          </cell>
          <cell r="M3878">
            <v>112</v>
          </cell>
          <cell r="N3878">
            <v>-45537717</v>
          </cell>
          <cell r="P3878" t="str">
            <v>2905100202</v>
          </cell>
          <cell r="Q3878" t="str">
            <v>7051044394</v>
          </cell>
          <cell r="R3878" t="str">
            <v>4767500182901 MANUEL ANTONIO RADA DE LA ROSA</v>
          </cell>
          <cell r="S3878" t="str">
            <v>4767517011</v>
          </cell>
          <cell r="T3878" t="str">
            <v>1903048953</v>
          </cell>
          <cell r="U3878" t="str">
            <v>2000261910</v>
          </cell>
          <cell r="V3878" t="str">
            <v>2019</v>
          </cell>
          <cell r="W3878">
            <v>43823</v>
          </cell>
        </row>
        <row r="3879">
          <cell r="G3879">
            <v>30434197</v>
          </cell>
          <cell r="H3879" t="str">
            <v>KR</v>
          </cell>
          <cell r="I3879">
            <v>43630</v>
          </cell>
          <cell r="J3879">
            <v>43814</v>
          </cell>
          <cell r="K3879">
            <v>43651</v>
          </cell>
          <cell r="L3879">
            <v>43711</v>
          </cell>
          <cell r="M3879">
            <v>247</v>
          </cell>
          <cell r="N3879">
            <v>-3921601</v>
          </cell>
          <cell r="P3879" t="str">
            <v>2905100202</v>
          </cell>
          <cell r="Q3879" t="str">
            <v>7051044394</v>
          </cell>
          <cell r="R3879" t="str">
            <v>4760500144501 RAQUEL JOSEFA RODRIGUEZ MORRON</v>
          </cell>
          <cell r="S3879" t="str">
            <v>4760517011</v>
          </cell>
          <cell r="T3879" t="str">
            <v>1903048945</v>
          </cell>
          <cell r="U3879" t="str">
            <v>2000317972</v>
          </cell>
          <cell r="V3879" t="str">
            <v>2020</v>
          </cell>
          <cell r="W3879">
            <v>43958</v>
          </cell>
        </row>
        <row r="3880">
          <cell r="G3880">
            <v>30433595</v>
          </cell>
          <cell r="H3880" t="str">
            <v>KR</v>
          </cell>
          <cell r="I3880">
            <v>43624</v>
          </cell>
          <cell r="J3880">
            <v>43814</v>
          </cell>
          <cell r="K3880">
            <v>43651</v>
          </cell>
          <cell r="L3880">
            <v>43711</v>
          </cell>
          <cell r="M3880">
            <v>247</v>
          </cell>
          <cell r="N3880">
            <v>-324945</v>
          </cell>
          <cell r="P3880" t="str">
            <v>2905100202</v>
          </cell>
          <cell r="Q3880" t="str">
            <v>7051044394</v>
          </cell>
          <cell r="R3880" t="str">
            <v>4774500437404 CARLINA MAGALY FANDIÑO AYALA</v>
          </cell>
          <cell r="S3880" t="str">
            <v>4774517011</v>
          </cell>
          <cell r="T3880" t="str">
            <v>1903048938</v>
          </cell>
          <cell r="U3880" t="str">
            <v>2000317972</v>
          </cell>
          <cell r="V3880" t="str">
            <v>2020</v>
          </cell>
          <cell r="W3880">
            <v>43958</v>
          </cell>
        </row>
        <row r="3881">
          <cell r="G3881">
            <v>30434772</v>
          </cell>
          <cell r="H3881" t="str">
            <v>KR</v>
          </cell>
          <cell r="I3881">
            <v>43636</v>
          </cell>
          <cell r="J3881">
            <v>43814</v>
          </cell>
          <cell r="K3881">
            <v>43651</v>
          </cell>
          <cell r="L3881">
            <v>43711</v>
          </cell>
          <cell r="M3881">
            <v>247</v>
          </cell>
          <cell r="N3881">
            <v>-104477</v>
          </cell>
          <cell r="P3881" t="str">
            <v>2905100202</v>
          </cell>
          <cell r="Q3881" t="str">
            <v>7051044394</v>
          </cell>
          <cell r="R3881" t="str">
            <v>47001328969 HANNA KARINA GAMEZ GUTIERREZ</v>
          </cell>
          <cell r="S3881" t="str">
            <v>4700117011</v>
          </cell>
          <cell r="T3881" t="str">
            <v>1903048784</v>
          </cell>
          <cell r="U3881" t="str">
            <v>2000317972</v>
          </cell>
          <cell r="V3881" t="str">
            <v>2020</v>
          </cell>
          <cell r="W3881">
            <v>43958</v>
          </cell>
        </row>
        <row r="3882">
          <cell r="G3882">
            <v>30434772</v>
          </cell>
          <cell r="H3882" t="str">
            <v>KR</v>
          </cell>
          <cell r="I3882">
            <v>43636</v>
          </cell>
          <cell r="J3882">
            <v>43814</v>
          </cell>
          <cell r="K3882">
            <v>43662</v>
          </cell>
          <cell r="L3882">
            <v>43722</v>
          </cell>
          <cell r="M3882">
            <v>156</v>
          </cell>
          <cell r="N3882">
            <v>-2256090</v>
          </cell>
          <cell r="P3882" t="str">
            <v>2205200201</v>
          </cell>
          <cell r="Q3882" t="str">
            <v>7051044394</v>
          </cell>
          <cell r="R3882" t="str">
            <v>GLOSA INICIAL Gl-47494313449</v>
          </cell>
          <cell r="S3882" t="str">
            <v>4700117011</v>
          </cell>
          <cell r="T3882" t="str">
            <v>1903048784</v>
          </cell>
          <cell r="U3882" t="str">
            <v>105198053</v>
          </cell>
          <cell r="V3882" t="str">
            <v>2020</v>
          </cell>
          <cell r="W3882">
            <v>43878</v>
          </cell>
        </row>
        <row r="3883">
          <cell r="G3883">
            <v>30433752</v>
          </cell>
          <cell r="H3883" t="str">
            <v>KR</v>
          </cell>
          <cell r="I3883">
            <v>43627</v>
          </cell>
          <cell r="J3883">
            <v>43814</v>
          </cell>
          <cell r="K3883">
            <v>43651</v>
          </cell>
          <cell r="L3883">
            <v>43711</v>
          </cell>
          <cell r="M3883">
            <v>247</v>
          </cell>
          <cell r="N3883">
            <v>-501601</v>
          </cell>
          <cell r="P3883" t="str">
            <v>2905100202</v>
          </cell>
          <cell r="Q3883" t="str">
            <v>7051044394</v>
          </cell>
          <cell r="R3883" t="str">
            <v>4767500159801 TEOTISTA ISABEL CABARCAS MORRON</v>
          </cell>
          <cell r="S3883" t="str">
            <v>4767517011</v>
          </cell>
          <cell r="T3883" t="str">
            <v>1903048772</v>
          </cell>
          <cell r="U3883" t="str">
            <v>2000317972</v>
          </cell>
          <cell r="V3883" t="str">
            <v>2020</v>
          </cell>
          <cell r="W3883">
            <v>43958</v>
          </cell>
        </row>
        <row r="3884">
          <cell r="G3884">
            <v>30436202</v>
          </cell>
          <cell r="H3884" t="str">
            <v>KR</v>
          </cell>
          <cell r="I3884">
            <v>43654</v>
          </cell>
          <cell r="J3884">
            <v>43814</v>
          </cell>
          <cell r="K3884">
            <v>43657</v>
          </cell>
          <cell r="L3884">
            <v>43717</v>
          </cell>
          <cell r="M3884">
            <v>241</v>
          </cell>
          <cell r="N3884">
            <v>-60000</v>
          </cell>
          <cell r="P3884" t="str">
            <v>2905100202</v>
          </cell>
          <cell r="Q3884" t="str">
            <v>7110957173</v>
          </cell>
          <cell r="R3884" t="str">
            <v>47268432576 NITIA CATALINA MORENO ROMERO</v>
          </cell>
          <cell r="S3884" t="str">
            <v>4726817011</v>
          </cell>
          <cell r="T3884" t="str">
            <v>1903048756</v>
          </cell>
          <cell r="U3884" t="str">
            <v>2000317972</v>
          </cell>
          <cell r="V3884" t="str">
            <v>2020</v>
          </cell>
          <cell r="W3884">
            <v>43958</v>
          </cell>
        </row>
        <row r="3885">
          <cell r="G3885">
            <v>30436102</v>
          </cell>
          <cell r="H3885" t="str">
            <v>KR</v>
          </cell>
          <cell r="I3885">
            <v>43654</v>
          </cell>
          <cell r="J3885">
            <v>43814</v>
          </cell>
          <cell r="K3885">
            <v>43657</v>
          </cell>
          <cell r="L3885">
            <v>43717</v>
          </cell>
          <cell r="M3885">
            <v>241</v>
          </cell>
          <cell r="N3885">
            <v>-1710000</v>
          </cell>
          <cell r="P3885" t="str">
            <v>2905100202</v>
          </cell>
          <cell r="Q3885" t="str">
            <v>7110957173</v>
          </cell>
          <cell r="R3885" t="str">
            <v>4716100667804 OLINDA ESTHER MEZA RAMOS</v>
          </cell>
          <cell r="S3885" t="str">
            <v>4716117011</v>
          </cell>
          <cell r="T3885" t="str">
            <v>1903048747</v>
          </cell>
          <cell r="U3885" t="str">
            <v>2000317972</v>
          </cell>
          <cell r="V3885" t="str">
            <v>2020</v>
          </cell>
          <cell r="W3885">
            <v>43958</v>
          </cell>
        </row>
        <row r="3886">
          <cell r="G3886">
            <v>30436042</v>
          </cell>
          <cell r="H3886" t="str">
            <v>KR</v>
          </cell>
          <cell r="I3886">
            <v>43652</v>
          </cell>
          <cell r="J3886">
            <v>43814</v>
          </cell>
          <cell r="K3886">
            <v>43657</v>
          </cell>
          <cell r="L3886">
            <v>43717</v>
          </cell>
          <cell r="M3886">
            <v>241</v>
          </cell>
          <cell r="N3886">
            <v>-322713</v>
          </cell>
          <cell r="P3886" t="str">
            <v>2905100202</v>
          </cell>
          <cell r="Q3886" t="str">
            <v>7110957173</v>
          </cell>
          <cell r="R3886" t="str">
            <v>4700103483209 JAVIER ENRIQUE RODRIGUEZ FERNANDEZ</v>
          </cell>
          <cell r="S3886" t="str">
            <v>4700117011</v>
          </cell>
          <cell r="T3886" t="str">
            <v>1903048737</v>
          </cell>
          <cell r="U3886" t="str">
            <v>2000317972</v>
          </cell>
          <cell r="V3886" t="str">
            <v>2020</v>
          </cell>
          <cell r="W3886">
            <v>43958</v>
          </cell>
        </row>
        <row r="3887">
          <cell r="G3887">
            <v>30434218</v>
          </cell>
          <cell r="H3887" t="str">
            <v>KR</v>
          </cell>
          <cell r="I3887">
            <v>43630</v>
          </cell>
          <cell r="J3887">
            <v>43814</v>
          </cell>
          <cell r="K3887">
            <v>43651</v>
          </cell>
          <cell r="L3887">
            <v>43711</v>
          </cell>
          <cell r="M3887">
            <v>247</v>
          </cell>
          <cell r="N3887">
            <v>-39766</v>
          </cell>
          <cell r="P3887" t="str">
            <v>2905100202</v>
          </cell>
          <cell r="Q3887" t="str">
            <v>7051034544</v>
          </cell>
          <cell r="R3887" t="str">
            <v>47555405722 BRAYAN DAVID ACUÑA CONEO</v>
          </cell>
          <cell r="S3887" t="str">
            <v>4755517011</v>
          </cell>
          <cell r="T3887" t="str">
            <v>1903048690</v>
          </cell>
          <cell r="U3887" t="str">
            <v>2000317972</v>
          </cell>
          <cell r="V3887" t="str">
            <v>2020</v>
          </cell>
          <cell r="W3887">
            <v>43958</v>
          </cell>
        </row>
        <row r="3888">
          <cell r="G3888">
            <v>30434217</v>
          </cell>
          <cell r="H3888" t="str">
            <v>KR</v>
          </cell>
          <cell r="I3888">
            <v>43630</v>
          </cell>
          <cell r="J3888">
            <v>43814</v>
          </cell>
          <cell r="K3888">
            <v>43651</v>
          </cell>
          <cell r="L3888">
            <v>43711</v>
          </cell>
          <cell r="M3888">
            <v>247</v>
          </cell>
          <cell r="N3888">
            <v>-21953</v>
          </cell>
          <cell r="P3888" t="str">
            <v>2905100202</v>
          </cell>
          <cell r="Q3888" t="str">
            <v>7051034544</v>
          </cell>
          <cell r="R3888" t="str">
            <v>47555405722 BRAYAN DAVID ACUÑA CONEO</v>
          </cell>
          <cell r="S3888" t="str">
            <v>4755517011</v>
          </cell>
          <cell r="T3888" t="str">
            <v>1903048683</v>
          </cell>
          <cell r="U3888" t="str">
            <v>2000317972</v>
          </cell>
          <cell r="V3888" t="str">
            <v>2020</v>
          </cell>
          <cell r="W3888">
            <v>43958</v>
          </cell>
        </row>
        <row r="3889">
          <cell r="G3889">
            <v>30434215</v>
          </cell>
          <cell r="H3889" t="str">
            <v>KR</v>
          </cell>
          <cell r="I3889">
            <v>43630</v>
          </cell>
          <cell r="J3889">
            <v>43814</v>
          </cell>
          <cell r="K3889">
            <v>43651</v>
          </cell>
          <cell r="L3889">
            <v>43711</v>
          </cell>
          <cell r="M3889">
            <v>247</v>
          </cell>
          <cell r="N3889">
            <v>-24092</v>
          </cell>
          <cell r="P3889" t="str">
            <v>2905100202</v>
          </cell>
          <cell r="Q3889" t="str">
            <v>7051034544</v>
          </cell>
          <cell r="R3889" t="str">
            <v>47980379186 ALEX ENRIQUE RODRIGUEZ RODRIGUEZ</v>
          </cell>
          <cell r="S3889" t="str">
            <v>4798017011</v>
          </cell>
          <cell r="T3889" t="str">
            <v>1903048675</v>
          </cell>
          <cell r="U3889" t="str">
            <v>2000317972</v>
          </cell>
          <cell r="V3889" t="str">
            <v>2020</v>
          </cell>
          <cell r="W3889">
            <v>43958</v>
          </cell>
        </row>
        <row r="3890">
          <cell r="G3890">
            <v>30434188</v>
          </cell>
          <cell r="H3890" t="str">
            <v>KR</v>
          </cell>
          <cell r="I3890">
            <v>43630</v>
          </cell>
          <cell r="J3890">
            <v>43814</v>
          </cell>
          <cell r="K3890">
            <v>43651</v>
          </cell>
          <cell r="L3890">
            <v>43711</v>
          </cell>
          <cell r="M3890">
            <v>247</v>
          </cell>
          <cell r="N3890">
            <v>-31325</v>
          </cell>
          <cell r="P3890" t="str">
            <v>2905100202</v>
          </cell>
          <cell r="Q3890" t="str">
            <v>7051034544</v>
          </cell>
          <cell r="R3890" t="str">
            <v>47170334018 KEIDYS KARYN MAESTRE SANCHEZ</v>
          </cell>
          <cell r="S3890" t="str">
            <v>4717017011</v>
          </cell>
          <cell r="T3890" t="str">
            <v>1903048669</v>
          </cell>
          <cell r="U3890" t="str">
            <v>2000317972</v>
          </cell>
          <cell r="V3890" t="str">
            <v>2020</v>
          </cell>
          <cell r="W3890">
            <v>43958</v>
          </cell>
        </row>
        <row r="3891">
          <cell r="G3891">
            <v>30434177</v>
          </cell>
          <cell r="H3891" t="str">
            <v>KR</v>
          </cell>
          <cell r="I3891">
            <v>43630</v>
          </cell>
          <cell r="J3891">
            <v>43814</v>
          </cell>
          <cell r="K3891">
            <v>43651</v>
          </cell>
          <cell r="L3891">
            <v>43711</v>
          </cell>
          <cell r="M3891">
            <v>247</v>
          </cell>
          <cell r="N3891">
            <v>-41031</v>
          </cell>
          <cell r="P3891" t="str">
            <v>2905100202</v>
          </cell>
          <cell r="Q3891" t="str">
            <v>7051034544</v>
          </cell>
          <cell r="R3891" t="str">
            <v>47170171983 FEDORA MARINA ANAYA OROZCO</v>
          </cell>
          <cell r="S3891" t="str">
            <v>4717017011</v>
          </cell>
          <cell r="T3891" t="str">
            <v>1903048660</v>
          </cell>
          <cell r="U3891" t="str">
            <v>2000317972</v>
          </cell>
          <cell r="V3891" t="str">
            <v>2020</v>
          </cell>
          <cell r="W3891">
            <v>43958</v>
          </cell>
        </row>
        <row r="3892">
          <cell r="G3892">
            <v>30434175</v>
          </cell>
          <cell r="H3892" t="str">
            <v>KR</v>
          </cell>
          <cell r="I3892">
            <v>43630</v>
          </cell>
          <cell r="J3892">
            <v>43814</v>
          </cell>
          <cell r="K3892">
            <v>43651</v>
          </cell>
          <cell r="L3892">
            <v>43711</v>
          </cell>
          <cell r="M3892">
            <v>247</v>
          </cell>
          <cell r="N3892">
            <v>-48127</v>
          </cell>
          <cell r="P3892" t="str">
            <v>2905100202</v>
          </cell>
          <cell r="Q3892" t="str">
            <v>7051034544</v>
          </cell>
          <cell r="R3892" t="str">
            <v>47960156883 DELIS ESTHER MARTINEZ MUÑOZ</v>
          </cell>
          <cell r="S3892" t="str">
            <v>4796017011</v>
          </cell>
          <cell r="T3892" t="str">
            <v>1903048652</v>
          </cell>
          <cell r="U3892" t="str">
            <v>2000317972</v>
          </cell>
          <cell r="V3892" t="str">
            <v>2020</v>
          </cell>
          <cell r="W3892">
            <v>43958</v>
          </cell>
        </row>
        <row r="3893">
          <cell r="G3893">
            <v>30434167</v>
          </cell>
          <cell r="H3893" t="str">
            <v>KR</v>
          </cell>
          <cell r="I3893">
            <v>43630</v>
          </cell>
          <cell r="J3893">
            <v>43814</v>
          </cell>
          <cell r="K3893">
            <v>43651</v>
          </cell>
          <cell r="L3893">
            <v>43711</v>
          </cell>
          <cell r="M3893">
            <v>247</v>
          </cell>
          <cell r="N3893">
            <v>-14386</v>
          </cell>
          <cell r="P3893" t="str">
            <v>2905100202</v>
          </cell>
          <cell r="Q3893" t="str">
            <v>7051034544</v>
          </cell>
          <cell r="R3893" t="str">
            <v>47161106139 NELFY ISABEL MERIÑO QUIROZ</v>
          </cell>
          <cell r="S3893" t="str">
            <v>4716117011</v>
          </cell>
          <cell r="T3893" t="str">
            <v>1903048643</v>
          </cell>
          <cell r="U3893" t="str">
            <v>2000317972</v>
          </cell>
          <cell r="V3893" t="str">
            <v>2020</v>
          </cell>
          <cell r="W3893">
            <v>43958</v>
          </cell>
        </row>
        <row r="3894">
          <cell r="G3894">
            <v>30434166</v>
          </cell>
          <cell r="H3894" t="str">
            <v>KR</v>
          </cell>
          <cell r="I3894">
            <v>43630</v>
          </cell>
          <cell r="J3894">
            <v>43814</v>
          </cell>
          <cell r="K3894">
            <v>43651</v>
          </cell>
          <cell r="L3894">
            <v>43711</v>
          </cell>
          <cell r="M3894">
            <v>247</v>
          </cell>
          <cell r="N3894">
            <v>-14386</v>
          </cell>
          <cell r="P3894" t="str">
            <v>2905100202</v>
          </cell>
          <cell r="Q3894" t="str">
            <v>7051034544</v>
          </cell>
          <cell r="R3894" t="str">
            <v>47001403300 SANDRYTH VALERIA FRANCO RIOS</v>
          </cell>
          <cell r="S3894" t="str">
            <v>4700117011</v>
          </cell>
          <cell r="T3894" t="str">
            <v>1903048634</v>
          </cell>
          <cell r="U3894" t="str">
            <v>2000317972</v>
          </cell>
          <cell r="V3894" t="str">
            <v>2020</v>
          </cell>
          <cell r="W3894">
            <v>43958</v>
          </cell>
        </row>
        <row r="3895">
          <cell r="G3895">
            <v>30434165</v>
          </cell>
          <cell r="H3895" t="str">
            <v>KR</v>
          </cell>
          <cell r="I3895">
            <v>43630</v>
          </cell>
          <cell r="J3895">
            <v>43814</v>
          </cell>
          <cell r="K3895">
            <v>43651</v>
          </cell>
          <cell r="L3895">
            <v>43711</v>
          </cell>
          <cell r="M3895">
            <v>247</v>
          </cell>
          <cell r="N3895">
            <v>-14386</v>
          </cell>
          <cell r="P3895" t="str">
            <v>2905100202</v>
          </cell>
          <cell r="Q3895" t="str">
            <v>7051034544</v>
          </cell>
          <cell r="R3895" t="str">
            <v>47001328969 HANNA KARINA GAMEZ GUTIERREZ</v>
          </cell>
          <cell r="S3895" t="str">
            <v>4700117011</v>
          </cell>
          <cell r="T3895" t="str">
            <v>1903048625</v>
          </cell>
          <cell r="U3895" t="str">
            <v>2000317972</v>
          </cell>
          <cell r="V3895" t="str">
            <v>2020</v>
          </cell>
          <cell r="W3895">
            <v>43958</v>
          </cell>
        </row>
        <row r="3896">
          <cell r="G3896">
            <v>30434163</v>
          </cell>
          <cell r="H3896" t="str">
            <v>KR</v>
          </cell>
          <cell r="I3896">
            <v>43630</v>
          </cell>
          <cell r="J3896">
            <v>43814</v>
          </cell>
          <cell r="K3896">
            <v>43651</v>
          </cell>
          <cell r="L3896">
            <v>43711</v>
          </cell>
          <cell r="M3896">
            <v>247</v>
          </cell>
          <cell r="N3896">
            <v>-14386</v>
          </cell>
          <cell r="P3896" t="str">
            <v>2905100202</v>
          </cell>
          <cell r="Q3896" t="str">
            <v>7051034544</v>
          </cell>
          <cell r="R3896" t="str">
            <v>4716100762804 EUSEBIO  VARELA MOSQUERA</v>
          </cell>
          <cell r="S3896" t="str">
            <v>4716117011</v>
          </cell>
          <cell r="T3896" t="str">
            <v>1903048619</v>
          </cell>
          <cell r="U3896" t="str">
            <v>2000317972</v>
          </cell>
          <cell r="V3896" t="str">
            <v>2020</v>
          </cell>
          <cell r="W3896">
            <v>43958</v>
          </cell>
        </row>
        <row r="3897">
          <cell r="G3897">
            <v>30434160</v>
          </cell>
          <cell r="H3897" t="str">
            <v>KR</v>
          </cell>
          <cell r="I3897">
            <v>43630</v>
          </cell>
          <cell r="J3897">
            <v>43814</v>
          </cell>
          <cell r="K3897">
            <v>43651</v>
          </cell>
          <cell r="L3897">
            <v>43711</v>
          </cell>
          <cell r="M3897">
            <v>247</v>
          </cell>
          <cell r="N3897">
            <v>-14386</v>
          </cell>
          <cell r="P3897" t="str">
            <v>2905100202</v>
          </cell>
          <cell r="Q3897" t="str">
            <v>7051034544</v>
          </cell>
          <cell r="R3897" t="str">
            <v>47161364791 JULIO CESAR GUAVITA CAÑATE</v>
          </cell>
          <cell r="S3897" t="str">
            <v>4716117011</v>
          </cell>
          <cell r="T3897" t="str">
            <v>1903048612</v>
          </cell>
          <cell r="U3897" t="str">
            <v>2000317972</v>
          </cell>
          <cell r="V3897" t="str">
            <v>2020</v>
          </cell>
          <cell r="W3897">
            <v>43958</v>
          </cell>
        </row>
        <row r="3898">
          <cell r="G3898">
            <v>30434159</v>
          </cell>
          <cell r="H3898" t="str">
            <v>KR</v>
          </cell>
          <cell r="I3898">
            <v>43630</v>
          </cell>
          <cell r="J3898">
            <v>43814</v>
          </cell>
          <cell r="K3898">
            <v>43651</v>
          </cell>
          <cell r="L3898">
            <v>43711</v>
          </cell>
          <cell r="M3898">
            <v>247</v>
          </cell>
          <cell r="N3898">
            <v>-14386</v>
          </cell>
          <cell r="P3898" t="str">
            <v>2905100202</v>
          </cell>
          <cell r="Q3898" t="str">
            <v>7051034544</v>
          </cell>
          <cell r="R3898" t="str">
            <v>47001416400 JESSE ABDIEL ZUÑIGA CARDENAS</v>
          </cell>
          <cell r="S3898" t="str">
            <v>4700117011</v>
          </cell>
          <cell r="T3898" t="str">
            <v>1903048593</v>
          </cell>
          <cell r="U3898" t="str">
            <v>2000317972</v>
          </cell>
          <cell r="V3898" t="str">
            <v>2020</v>
          </cell>
          <cell r="W3898">
            <v>43958</v>
          </cell>
        </row>
        <row r="3899">
          <cell r="G3899">
            <v>30434125</v>
          </cell>
          <cell r="H3899" t="str">
            <v>KR</v>
          </cell>
          <cell r="I3899">
            <v>43629</v>
          </cell>
          <cell r="J3899">
            <v>43814</v>
          </cell>
          <cell r="K3899">
            <v>43651</v>
          </cell>
          <cell r="L3899">
            <v>43711</v>
          </cell>
          <cell r="M3899">
            <v>247</v>
          </cell>
          <cell r="N3899">
            <v>-14386</v>
          </cell>
          <cell r="P3899" t="str">
            <v>2905100202</v>
          </cell>
          <cell r="Q3899" t="str">
            <v>7051034544</v>
          </cell>
          <cell r="R3899" t="str">
            <v>47001345130 ISABEL SOFIA PAVA ALCAZAR</v>
          </cell>
          <cell r="S3899" t="str">
            <v>4700117011</v>
          </cell>
          <cell r="T3899" t="str">
            <v>1903048569</v>
          </cell>
          <cell r="U3899" t="str">
            <v>2000317972</v>
          </cell>
          <cell r="V3899" t="str">
            <v>2020</v>
          </cell>
          <cell r="W3899">
            <v>43958</v>
          </cell>
        </row>
        <row r="3900">
          <cell r="G3900">
            <v>30434124</v>
          </cell>
          <cell r="H3900" t="str">
            <v>KR</v>
          </cell>
          <cell r="I3900">
            <v>43629</v>
          </cell>
          <cell r="J3900">
            <v>43814</v>
          </cell>
          <cell r="K3900">
            <v>43651</v>
          </cell>
          <cell r="L3900">
            <v>43711</v>
          </cell>
          <cell r="M3900">
            <v>247</v>
          </cell>
          <cell r="N3900">
            <v>-14386</v>
          </cell>
          <cell r="P3900" t="str">
            <v>2905100202</v>
          </cell>
          <cell r="Q3900" t="str">
            <v>7051034544</v>
          </cell>
          <cell r="R3900" t="str">
            <v>47692344192 JORGE LUIS RIZO CARRASCAL</v>
          </cell>
          <cell r="S3900" t="str">
            <v>4769217011</v>
          </cell>
          <cell r="T3900" t="str">
            <v>1903048557</v>
          </cell>
          <cell r="U3900" t="str">
            <v>2000317972</v>
          </cell>
          <cell r="V3900" t="str">
            <v>2020</v>
          </cell>
          <cell r="W3900">
            <v>43958</v>
          </cell>
        </row>
        <row r="3901">
          <cell r="G3901">
            <v>30434120</v>
          </cell>
          <cell r="H3901" t="str">
            <v>KR</v>
          </cell>
          <cell r="I3901">
            <v>43629</v>
          </cell>
          <cell r="J3901">
            <v>43814</v>
          </cell>
          <cell r="K3901">
            <v>43651</v>
          </cell>
          <cell r="L3901">
            <v>43711</v>
          </cell>
          <cell r="M3901">
            <v>247</v>
          </cell>
          <cell r="N3901">
            <v>-14386</v>
          </cell>
          <cell r="P3901" t="str">
            <v>2905100202</v>
          </cell>
          <cell r="Q3901" t="str">
            <v>7051034544</v>
          </cell>
          <cell r="R3901" t="str">
            <v>47675204539 WILFRIDO MANUEL PABOLA VARELA</v>
          </cell>
          <cell r="S3901" t="str">
            <v>4767517011</v>
          </cell>
          <cell r="T3901" t="str">
            <v>1903048545</v>
          </cell>
          <cell r="U3901" t="str">
            <v>2000317972</v>
          </cell>
          <cell r="V3901" t="str">
            <v>2020</v>
          </cell>
          <cell r="W3901">
            <v>43958</v>
          </cell>
        </row>
        <row r="3902">
          <cell r="G3902">
            <v>30434119</v>
          </cell>
          <cell r="H3902" t="str">
            <v>KR</v>
          </cell>
          <cell r="I3902">
            <v>43629</v>
          </cell>
          <cell r="J3902">
            <v>43814</v>
          </cell>
          <cell r="K3902">
            <v>43651</v>
          </cell>
          <cell r="L3902">
            <v>43711</v>
          </cell>
          <cell r="M3902">
            <v>247</v>
          </cell>
          <cell r="N3902">
            <v>-14386</v>
          </cell>
          <cell r="P3902" t="str">
            <v>2905100202</v>
          </cell>
          <cell r="Q3902" t="str">
            <v>7051034544</v>
          </cell>
          <cell r="R3902" t="str">
            <v>47001403300 SANDRYTH VALERIA FRANCO RIOS</v>
          </cell>
          <cell r="S3902" t="str">
            <v>4700117011</v>
          </cell>
          <cell r="T3902" t="str">
            <v>1903048537</v>
          </cell>
          <cell r="U3902" t="str">
            <v>2000317972</v>
          </cell>
          <cell r="V3902" t="str">
            <v>2020</v>
          </cell>
          <cell r="W3902">
            <v>43958</v>
          </cell>
        </row>
        <row r="3903">
          <cell r="G3903">
            <v>30434109</v>
          </cell>
          <cell r="H3903" t="str">
            <v>KR</v>
          </cell>
          <cell r="I3903">
            <v>43629</v>
          </cell>
          <cell r="J3903">
            <v>43814</v>
          </cell>
          <cell r="K3903">
            <v>43651</v>
          </cell>
          <cell r="L3903">
            <v>43711</v>
          </cell>
          <cell r="M3903">
            <v>247</v>
          </cell>
          <cell r="N3903">
            <v>-14386</v>
          </cell>
          <cell r="P3903" t="str">
            <v>2905100202</v>
          </cell>
          <cell r="Q3903" t="str">
            <v>7051034544</v>
          </cell>
          <cell r="R3903" t="str">
            <v>47258130154 GLADYS AMPARO ARIZA RODRIGUEZ</v>
          </cell>
          <cell r="S3903" t="str">
            <v>4796017011</v>
          </cell>
          <cell r="T3903" t="str">
            <v>1903048533</v>
          </cell>
          <cell r="U3903" t="str">
            <v>2000317972</v>
          </cell>
          <cell r="V3903" t="str">
            <v>2020</v>
          </cell>
          <cell r="W3903">
            <v>43958</v>
          </cell>
        </row>
        <row r="3904">
          <cell r="G3904">
            <v>30434106</v>
          </cell>
          <cell r="H3904" t="str">
            <v>KR</v>
          </cell>
          <cell r="I3904">
            <v>43629</v>
          </cell>
          <cell r="J3904">
            <v>43814</v>
          </cell>
          <cell r="K3904">
            <v>43651</v>
          </cell>
          <cell r="L3904">
            <v>43711</v>
          </cell>
          <cell r="M3904">
            <v>247</v>
          </cell>
          <cell r="N3904">
            <v>-14386</v>
          </cell>
          <cell r="P3904" t="str">
            <v>2905100202</v>
          </cell>
          <cell r="Q3904" t="str">
            <v>7051034544</v>
          </cell>
          <cell r="R3904" t="str">
            <v>47551294599 ESTHER SOFIA PERTUZ PERTUZ</v>
          </cell>
          <cell r="S3904" t="str">
            <v>4755117011</v>
          </cell>
          <cell r="T3904" t="str">
            <v>1903048525</v>
          </cell>
          <cell r="U3904" t="str">
            <v>2000317972</v>
          </cell>
          <cell r="V3904" t="str">
            <v>2020</v>
          </cell>
          <cell r="W3904">
            <v>43958</v>
          </cell>
        </row>
        <row r="3905">
          <cell r="G3905">
            <v>30434105</v>
          </cell>
          <cell r="H3905" t="str">
            <v>KR</v>
          </cell>
          <cell r="I3905">
            <v>43629</v>
          </cell>
          <cell r="J3905">
            <v>43814</v>
          </cell>
          <cell r="K3905">
            <v>43651</v>
          </cell>
          <cell r="L3905">
            <v>43711</v>
          </cell>
          <cell r="M3905">
            <v>247</v>
          </cell>
          <cell r="N3905">
            <v>-14386</v>
          </cell>
          <cell r="P3905" t="str">
            <v>2905100202</v>
          </cell>
          <cell r="Q3905" t="str">
            <v>7051034544</v>
          </cell>
          <cell r="R3905" t="str">
            <v>47745154134 FABIO ARTURO GUTIERREZ RODRIGUEZ</v>
          </cell>
          <cell r="S3905" t="str">
            <v>4774517011</v>
          </cell>
          <cell r="T3905" t="str">
            <v>1903048512</v>
          </cell>
          <cell r="U3905" t="str">
            <v>2000317972</v>
          </cell>
          <cell r="V3905" t="str">
            <v>2020</v>
          </cell>
          <cell r="W3905">
            <v>43958</v>
          </cell>
        </row>
        <row r="3906">
          <cell r="G3906">
            <v>30434075</v>
          </cell>
          <cell r="H3906" t="str">
            <v>KR</v>
          </cell>
          <cell r="I3906">
            <v>43629</v>
          </cell>
          <cell r="J3906">
            <v>43814</v>
          </cell>
          <cell r="K3906">
            <v>43651</v>
          </cell>
          <cell r="L3906">
            <v>43711</v>
          </cell>
          <cell r="M3906">
            <v>247</v>
          </cell>
          <cell r="N3906">
            <v>-14386</v>
          </cell>
          <cell r="P3906" t="str">
            <v>2905100202</v>
          </cell>
          <cell r="Q3906" t="str">
            <v>7051034544</v>
          </cell>
          <cell r="R3906" t="str">
            <v>47001397451 DENIS JIRETH HERNANDEZ BOJATO</v>
          </cell>
          <cell r="S3906" t="str">
            <v>4700117011</v>
          </cell>
          <cell r="T3906" t="str">
            <v>1903048507</v>
          </cell>
          <cell r="U3906" t="str">
            <v>2000317972</v>
          </cell>
          <cell r="V3906" t="str">
            <v>2020</v>
          </cell>
          <cell r="W3906">
            <v>43958</v>
          </cell>
        </row>
        <row r="3907">
          <cell r="G3907">
            <v>30434074</v>
          </cell>
          <cell r="H3907" t="str">
            <v>KR</v>
          </cell>
          <cell r="I3907">
            <v>43629</v>
          </cell>
          <cell r="J3907">
            <v>43814</v>
          </cell>
          <cell r="K3907">
            <v>43651</v>
          </cell>
          <cell r="L3907">
            <v>43711</v>
          </cell>
          <cell r="M3907">
            <v>247</v>
          </cell>
          <cell r="N3907">
            <v>-14386</v>
          </cell>
          <cell r="P3907" t="str">
            <v>2905100202</v>
          </cell>
          <cell r="Q3907" t="str">
            <v>7051034544</v>
          </cell>
          <cell r="R3907" t="str">
            <v>47288373644 JULIO CESAR MEZA BARROZO</v>
          </cell>
          <cell r="S3907" t="str">
            <v>4728817011</v>
          </cell>
          <cell r="T3907" t="str">
            <v>1903048500</v>
          </cell>
          <cell r="U3907" t="str">
            <v>2000317972</v>
          </cell>
          <cell r="V3907" t="str">
            <v>2020</v>
          </cell>
          <cell r="W3907">
            <v>43958</v>
          </cell>
        </row>
        <row r="3908">
          <cell r="G3908">
            <v>30434073</v>
          </cell>
          <cell r="H3908" t="str">
            <v>KR</v>
          </cell>
          <cell r="I3908">
            <v>43629</v>
          </cell>
          <cell r="J3908">
            <v>43814</v>
          </cell>
          <cell r="K3908">
            <v>43651</v>
          </cell>
          <cell r="L3908">
            <v>43711</v>
          </cell>
          <cell r="M3908">
            <v>247</v>
          </cell>
          <cell r="N3908">
            <v>-14386</v>
          </cell>
          <cell r="P3908" t="str">
            <v>2905100202</v>
          </cell>
          <cell r="Q3908" t="str">
            <v>7051034544</v>
          </cell>
          <cell r="R3908" t="str">
            <v>4774500207903 MANUEL OCTAVIO GUTIERREZ RUIZ</v>
          </cell>
          <cell r="S3908" t="str">
            <v>4774517011</v>
          </cell>
          <cell r="T3908" t="str">
            <v>1903048495</v>
          </cell>
          <cell r="U3908" t="str">
            <v>2000317972</v>
          </cell>
          <cell r="V3908" t="str">
            <v>2020</v>
          </cell>
          <cell r="W3908">
            <v>43958</v>
          </cell>
        </row>
        <row r="3909">
          <cell r="G3909">
            <v>30434067</v>
          </cell>
          <cell r="H3909" t="str">
            <v>KR</v>
          </cell>
          <cell r="I3909">
            <v>43629</v>
          </cell>
          <cell r="J3909">
            <v>43814</v>
          </cell>
          <cell r="K3909">
            <v>43651</v>
          </cell>
          <cell r="L3909">
            <v>43711</v>
          </cell>
          <cell r="M3909">
            <v>247</v>
          </cell>
          <cell r="N3909">
            <v>-14386</v>
          </cell>
          <cell r="P3909" t="str">
            <v>2905100202</v>
          </cell>
          <cell r="Q3909" t="str">
            <v>7051034544</v>
          </cell>
          <cell r="R3909" t="str">
            <v>4774500073105 LEONIDAS  TORRES GONZALEZ</v>
          </cell>
          <cell r="S3909" t="str">
            <v>4774517011</v>
          </cell>
          <cell r="T3909" t="str">
            <v>1903048490</v>
          </cell>
          <cell r="U3909" t="str">
            <v>2000317972</v>
          </cell>
          <cell r="V3909" t="str">
            <v>2020</v>
          </cell>
          <cell r="W3909">
            <v>43958</v>
          </cell>
        </row>
        <row r="3910">
          <cell r="G3910">
            <v>30434066</v>
          </cell>
          <cell r="H3910" t="str">
            <v>KR</v>
          </cell>
          <cell r="I3910">
            <v>43629</v>
          </cell>
          <cell r="J3910">
            <v>43814</v>
          </cell>
          <cell r="K3910">
            <v>43651</v>
          </cell>
          <cell r="L3910">
            <v>43711</v>
          </cell>
          <cell r="M3910">
            <v>247</v>
          </cell>
          <cell r="N3910">
            <v>-36339</v>
          </cell>
          <cell r="P3910" t="str">
            <v>2905100202</v>
          </cell>
          <cell r="Q3910" t="str">
            <v>7051034544</v>
          </cell>
          <cell r="R3910" t="str">
            <v>47170138029 LUIS EDUARDO NAVARRO LUNA</v>
          </cell>
          <cell r="S3910" t="str">
            <v>4717017011</v>
          </cell>
          <cell r="T3910" t="str">
            <v>1903048485</v>
          </cell>
          <cell r="U3910" t="str">
            <v>2000317972</v>
          </cell>
          <cell r="V3910" t="str">
            <v>2020</v>
          </cell>
          <cell r="W3910">
            <v>43958</v>
          </cell>
        </row>
        <row r="3911">
          <cell r="G3911">
            <v>30434063</v>
          </cell>
          <cell r="H3911" t="str">
            <v>KR</v>
          </cell>
          <cell r="I3911">
            <v>43629</v>
          </cell>
          <cell r="J3911">
            <v>43814</v>
          </cell>
          <cell r="K3911">
            <v>43651</v>
          </cell>
          <cell r="L3911">
            <v>43711</v>
          </cell>
          <cell r="M3911">
            <v>247</v>
          </cell>
          <cell r="N3911">
            <v>-75790</v>
          </cell>
          <cell r="P3911" t="str">
            <v>2905100202</v>
          </cell>
          <cell r="Q3911" t="str">
            <v>7051034544</v>
          </cell>
          <cell r="R3911" t="str">
            <v>47001114438 MARINA  BENITEZ CHACON</v>
          </cell>
          <cell r="S3911" t="str">
            <v>4700117011</v>
          </cell>
          <cell r="T3911" t="str">
            <v>1903048481</v>
          </cell>
          <cell r="U3911" t="str">
            <v>2000317972</v>
          </cell>
          <cell r="V3911" t="str">
            <v>2020</v>
          </cell>
          <cell r="W3911">
            <v>43958</v>
          </cell>
        </row>
        <row r="3912">
          <cell r="G3912">
            <v>30434054</v>
          </cell>
          <cell r="H3912" t="str">
            <v>KR</v>
          </cell>
          <cell r="I3912">
            <v>43629</v>
          </cell>
          <cell r="J3912">
            <v>43814</v>
          </cell>
          <cell r="K3912">
            <v>43651</v>
          </cell>
          <cell r="L3912">
            <v>43711</v>
          </cell>
          <cell r="M3912">
            <v>247</v>
          </cell>
          <cell r="N3912">
            <v>-337099</v>
          </cell>
          <cell r="P3912" t="str">
            <v>2905100202</v>
          </cell>
          <cell r="Q3912" t="str">
            <v>7051034544</v>
          </cell>
          <cell r="R3912" t="str">
            <v>47980430678 REYER STIVEN RODRIGUEZ ESCORCIA</v>
          </cell>
          <cell r="S3912" t="str">
            <v>4798017011</v>
          </cell>
          <cell r="T3912" t="str">
            <v>1903048477</v>
          </cell>
          <cell r="U3912" t="str">
            <v>2000317972</v>
          </cell>
          <cell r="V3912" t="str">
            <v>2020</v>
          </cell>
          <cell r="W3912">
            <v>43958</v>
          </cell>
        </row>
        <row r="3913">
          <cell r="G3913">
            <v>30434050</v>
          </cell>
          <cell r="H3913" t="str">
            <v>KR</v>
          </cell>
          <cell r="I3913">
            <v>43629</v>
          </cell>
          <cell r="J3913">
            <v>43814</v>
          </cell>
          <cell r="K3913">
            <v>43651</v>
          </cell>
          <cell r="L3913">
            <v>43711</v>
          </cell>
          <cell r="M3913">
            <v>247</v>
          </cell>
          <cell r="N3913">
            <v>-420940</v>
          </cell>
          <cell r="P3913" t="str">
            <v>2905100202</v>
          </cell>
          <cell r="Q3913" t="str">
            <v>7051034544</v>
          </cell>
          <cell r="R3913" t="str">
            <v>4774500073105 LEONIDAS  TORRES GONZALEZ</v>
          </cell>
          <cell r="S3913" t="str">
            <v>4774517011</v>
          </cell>
          <cell r="T3913" t="str">
            <v>1903048470</v>
          </cell>
          <cell r="U3913" t="str">
            <v>2000317972</v>
          </cell>
          <cell r="V3913" t="str">
            <v>2020</v>
          </cell>
          <cell r="W3913">
            <v>43958</v>
          </cell>
        </row>
        <row r="3914">
          <cell r="G3914">
            <v>30434049</v>
          </cell>
          <cell r="H3914" t="str">
            <v>KR</v>
          </cell>
          <cell r="I3914">
            <v>43629</v>
          </cell>
          <cell r="J3914">
            <v>43814</v>
          </cell>
          <cell r="K3914">
            <v>43651</v>
          </cell>
          <cell r="L3914">
            <v>43711</v>
          </cell>
          <cell r="M3914">
            <v>247</v>
          </cell>
          <cell r="N3914">
            <v>-420940</v>
          </cell>
          <cell r="P3914" t="str">
            <v>2905100202</v>
          </cell>
          <cell r="Q3914" t="str">
            <v>7051034544</v>
          </cell>
          <cell r="R3914" t="str">
            <v>4774500207903 MANUEL OCTAVIO GUTIERREZ RUIZ</v>
          </cell>
          <cell r="S3914" t="str">
            <v>4774517011</v>
          </cell>
          <cell r="T3914" t="str">
            <v>1903048465</v>
          </cell>
          <cell r="U3914" t="str">
            <v>2000317972</v>
          </cell>
          <cell r="V3914" t="str">
            <v>2020</v>
          </cell>
          <cell r="W3914">
            <v>43958</v>
          </cell>
        </row>
        <row r="3915">
          <cell r="G3915">
            <v>30433918</v>
          </cell>
          <cell r="H3915" t="str">
            <v>KR</v>
          </cell>
          <cell r="I3915">
            <v>43628</v>
          </cell>
          <cell r="J3915">
            <v>43814</v>
          </cell>
          <cell r="K3915">
            <v>43651</v>
          </cell>
          <cell r="L3915">
            <v>43711</v>
          </cell>
          <cell r="M3915">
            <v>247</v>
          </cell>
          <cell r="N3915">
            <v>-14386</v>
          </cell>
          <cell r="P3915" t="str">
            <v>2905100202</v>
          </cell>
          <cell r="Q3915" t="str">
            <v>7051034544</v>
          </cell>
          <cell r="R3915" t="str">
            <v>4760500147501 MARIA DE LA CRUZ CANTILLO DE CHARRIS</v>
          </cell>
          <cell r="S3915" t="str">
            <v>4760517011</v>
          </cell>
          <cell r="T3915" t="str">
            <v>1903048456</v>
          </cell>
          <cell r="U3915" t="str">
            <v>2000317972</v>
          </cell>
          <cell r="V3915" t="str">
            <v>2020</v>
          </cell>
          <cell r="W3915">
            <v>43958</v>
          </cell>
        </row>
        <row r="3916">
          <cell r="G3916">
            <v>30433916</v>
          </cell>
          <cell r="H3916" t="str">
            <v>KR</v>
          </cell>
          <cell r="I3916">
            <v>43628</v>
          </cell>
          <cell r="J3916">
            <v>43814</v>
          </cell>
          <cell r="K3916">
            <v>43651</v>
          </cell>
          <cell r="L3916">
            <v>43711</v>
          </cell>
          <cell r="M3916">
            <v>247</v>
          </cell>
          <cell r="N3916">
            <v>-14386</v>
          </cell>
          <cell r="P3916" t="str">
            <v>2905100202</v>
          </cell>
          <cell r="Q3916" t="str">
            <v>7051034544</v>
          </cell>
          <cell r="R3916" t="str">
            <v>4767500151202 PEDRO PABLO PERTUZ VILLA</v>
          </cell>
          <cell r="S3916" t="str">
            <v>4767517011</v>
          </cell>
          <cell r="T3916" t="str">
            <v>1903048448</v>
          </cell>
          <cell r="U3916" t="str">
            <v>2000317972</v>
          </cell>
          <cell r="V3916" t="str">
            <v>2020</v>
          </cell>
          <cell r="W3916">
            <v>43958</v>
          </cell>
        </row>
        <row r="3917">
          <cell r="G3917">
            <v>30433905</v>
          </cell>
          <cell r="H3917" t="str">
            <v>KR</v>
          </cell>
          <cell r="I3917">
            <v>43628</v>
          </cell>
          <cell r="J3917">
            <v>43814</v>
          </cell>
          <cell r="K3917">
            <v>43651</v>
          </cell>
          <cell r="L3917">
            <v>43711</v>
          </cell>
          <cell r="M3917">
            <v>247</v>
          </cell>
          <cell r="N3917">
            <v>-14386</v>
          </cell>
          <cell r="P3917" t="str">
            <v>2905100202</v>
          </cell>
          <cell r="Q3917" t="str">
            <v>7051034544</v>
          </cell>
          <cell r="R3917" t="str">
            <v>47001228326 LIBARDO DE JESUS VALDES CARDENAS</v>
          </cell>
          <cell r="S3917" t="str">
            <v>4700117011</v>
          </cell>
          <cell r="T3917" t="str">
            <v>1903048443</v>
          </cell>
          <cell r="U3917" t="str">
            <v>2000317972</v>
          </cell>
          <cell r="V3917" t="str">
            <v>2020</v>
          </cell>
          <cell r="W3917">
            <v>43958</v>
          </cell>
        </row>
        <row r="3918">
          <cell r="G3918">
            <v>30433896</v>
          </cell>
          <cell r="H3918" t="str">
            <v>KR</v>
          </cell>
          <cell r="I3918">
            <v>43628</v>
          </cell>
          <cell r="J3918">
            <v>43814</v>
          </cell>
          <cell r="K3918">
            <v>43651</v>
          </cell>
          <cell r="L3918">
            <v>43711</v>
          </cell>
          <cell r="M3918">
            <v>247</v>
          </cell>
          <cell r="N3918">
            <v>-65203</v>
          </cell>
          <cell r="P3918" t="str">
            <v>2905100202</v>
          </cell>
          <cell r="Q3918" t="str">
            <v>7051034544</v>
          </cell>
          <cell r="R3918" t="str">
            <v>47268105870 GERARDO  CRUZ</v>
          </cell>
          <cell r="S3918" t="str">
            <v>4726817011</v>
          </cell>
          <cell r="T3918" t="str">
            <v>1903048429</v>
          </cell>
          <cell r="U3918" t="str">
            <v>2000317972</v>
          </cell>
          <cell r="V3918" t="str">
            <v>2020</v>
          </cell>
          <cell r="W3918">
            <v>43958</v>
          </cell>
        </row>
        <row r="3919">
          <cell r="G3919">
            <v>30433894</v>
          </cell>
          <cell r="H3919" t="str">
            <v>KR</v>
          </cell>
          <cell r="I3919">
            <v>43628</v>
          </cell>
          <cell r="J3919">
            <v>43814</v>
          </cell>
          <cell r="K3919">
            <v>43651</v>
          </cell>
          <cell r="L3919">
            <v>43711</v>
          </cell>
          <cell r="M3919">
            <v>247</v>
          </cell>
          <cell r="N3919">
            <v>-12510</v>
          </cell>
          <cell r="P3919" t="str">
            <v>2905100202</v>
          </cell>
          <cell r="Q3919" t="str">
            <v>7051034544</v>
          </cell>
          <cell r="R3919" t="str">
            <v>47001181126 ELIANA MARIA ORTEGA FORERO</v>
          </cell>
          <cell r="S3919" t="str">
            <v>4700117011</v>
          </cell>
          <cell r="T3919" t="str">
            <v>1903048423</v>
          </cell>
          <cell r="U3919" t="str">
            <v>2000317972</v>
          </cell>
          <cell r="V3919" t="str">
            <v>2020</v>
          </cell>
          <cell r="W3919">
            <v>43958</v>
          </cell>
        </row>
        <row r="3920">
          <cell r="G3920">
            <v>30433892</v>
          </cell>
          <cell r="H3920" t="str">
            <v>KR</v>
          </cell>
          <cell r="I3920">
            <v>43628</v>
          </cell>
          <cell r="J3920">
            <v>43814</v>
          </cell>
          <cell r="K3920">
            <v>43651</v>
          </cell>
          <cell r="L3920">
            <v>43711</v>
          </cell>
          <cell r="M3920">
            <v>247</v>
          </cell>
          <cell r="N3920">
            <v>-14386</v>
          </cell>
          <cell r="P3920" t="str">
            <v>2905100202</v>
          </cell>
          <cell r="Q3920" t="str">
            <v>7051034544</v>
          </cell>
          <cell r="R3920" t="str">
            <v>47001375282 LUZ ADRIANA DE LA CRUZ MIRANDA</v>
          </cell>
          <cell r="S3920" t="str">
            <v>4700117011</v>
          </cell>
          <cell r="T3920" t="str">
            <v>1903048420</v>
          </cell>
          <cell r="U3920" t="str">
            <v>2000317972</v>
          </cell>
          <cell r="V3920" t="str">
            <v>2020</v>
          </cell>
          <cell r="W3920">
            <v>43958</v>
          </cell>
        </row>
        <row r="3921">
          <cell r="G3921">
            <v>30433891</v>
          </cell>
          <cell r="H3921" t="str">
            <v>KR</v>
          </cell>
          <cell r="I3921">
            <v>43614</v>
          </cell>
          <cell r="J3921">
            <v>43814</v>
          </cell>
          <cell r="K3921">
            <v>43651</v>
          </cell>
          <cell r="L3921">
            <v>43711</v>
          </cell>
          <cell r="M3921">
            <v>247</v>
          </cell>
          <cell r="N3921">
            <v>-48127</v>
          </cell>
          <cell r="P3921" t="str">
            <v>2905100202</v>
          </cell>
          <cell r="Q3921" t="str">
            <v>7051034544</v>
          </cell>
          <cell r="R3921" t="str">
            <v>47960203994 AYASELIS  PAREJO SALGADO</v>
          </cell>
          <cell r="S3921" t="str">
            <v>4796017011</v>
          </cell>
          <cell r="T3921" t="str">
            <v>1903048387</v>
          </cell>
          <cell r="U3921" t="str">
            <v>2000317972</v>
          </cell>
          <cell r="V3921" t="str">
            <v>2020</v>
          </cell>
          <cell r="W3921">
            <v>43958</v>
          </cell>
        </row>
        <row r="3922">
          <cell r="G3922">
            <v>30433860</v>
          </cell>
          <cell r="H3922" t="str">
            <v>KR</v>
          </cell>
          <cell r="I3922">
            <v>43627</v>
          </cell>
          <cell r="J3922">
            <v>43814</v>
          </cell>
          <cell r="K3922">
            <v>43651</v>
          </cell>
          <cell r="L3922">
            <v>43711</v>
          </cell>
          <cell r="M3922">
            <v>247</v>
          </cell>
          <cell r="N3922">
            <v>-14386</v>
          </cell>
          <cell r="P3922" t="str">
            <v>2905100202</v>
          </cell>
          <cell r="Q3922" t="str">
            <v>7051034544</v>
          </cell>
          <cell r="R3922" t="str">
            <v>47001034659 JAIM VITALI MIZRAHI FLORIAN</v>
          </cell>
          <cell r="S3922" t="str">
            <v>4700117011</v>
          </cell>
          <cell r="T3922" t="str">
            <v>1903048384</v>
          </cell>
          <cell r="U3922" t="str">
            <v>2000317972</v>
          </cell>
          <cell r="V3922" t="str">
            <v>2020</v>
          </cell>
          <cell r="W3922">
            <v>43958</v>
          </cell>
        </row>
        <row r="3923">
          <cell r="G3923">
            <v>30433853</v>
          </cell>
          <cell r="H3923" t="str">
            <v>KR</v>
          </cell>
          <cell r="I3923">
            <v>43627</v>
          </cell>
          <cell r="J3923">
            <v>43814</v>
          </cell>
          <cell r="K3923">
            <v>43651</v>
          </cell>
          <cell r="L3923">
            <v>43711</v>
          </cell>
          <cell r="M3923">
            <v>247</v>
          </cell>
          <cell r="N3923">
            <v>-36339</v>
          </cell>
          <cell r="P3923" t="str">
            <v>2905100202</v>
          </cell>
          <cell r="Q3923" t="str">
            <v>7051034544</v>
          </cell>
          <cell r="R3923" t="str">
            <v>47001093181 CARLOS ANDRES PAVA CAMARGO</v>
          </cell>
          <cell r="S3923" t="str">
            <v>4700117011</v>
          </cell>
          <cell r="T3923" t="str">
            <v>1903048380</v>
          </cell>
          <cell r="U3923" t="str">
            <v>2000317972</v>
          </cell>
          <cell r="V3923" t="str">
            <v>2020</v>
          </cell>
          <cell r="W3923">
            <v>43958</v>
          </cell>
        </row>
        <row r="3924">
          <cell r="G3924">
            <v>30433851</v>
          </cell>
          <cell r="H3924" t="str">
            <v>KR</v>
          </cell>
          <cell r="I3924">
            <v>43627</v>
          </cell>
          <cell r="J3924">
            <v>43814</v>
          </cell>
          <cell r="K3924">
            <v>43651</v>
          </cell>
          <cell r="L3924">
            <v>43711</v>
          </cell>
          <cell r="M3924">
            <v>247</v>
          </cell>
          <cell r="N3924">
            <v>-44084</v>
          </cell>
          <cell r="P3924" t="str">
            <v>2905100202</v>
          </cell>
          <cell r="Q3924" t="str">
            <v>7051034544</v>
          </cell>
          <cell r="R3924" t="str">
            <v>47001406141 SERGIO MARIO HUERTAS BRITTO</v>
          </cell>
          <cell r="S3924" t="str">
            <v>4700117011</v>
          </cell>
          <cell r="T3924" t="str">
            <v>1903048374</v>
          </cell>
          <cell r="U3924" t="str">
            <v>2000317972</v>
          </cell>
          <cell r="V3924" t="str">
            <v>2020</v>
          </cell>
          <cell r="W3924">
            <v>43958</v>
          </cell>
        </row>
        <row r="3925">
          <cell r="G3925">
            <v>30433843</v>
          </cell>
          <cell r="H3925" t="str">
            <v>KR</v>
          </cell>
          <cell r="I3925">
            <v>43612</v>
          </cell>
          <cell r="J3925">
            <v>43814</v>
          </cell>
          <cell r="K3925">
            <v>43651</v>
          </cell>
          <cell r="L3925">
            <v>43711</v>
          </cell>
          <cell r="M3925">
            <v>247</v>
          </cell>
          <cell r="N3925">
            <v>-420940</v>
          </cell>
          <cell r="P3925" t="str">
            <v>2905100202</v>
          </cell>
          <cell r="Q3925" t="str">
            <v>7051034544</v>
          </cell>
          <cell r="R3925" t="str">
            <v>4716103002805 ROQUE JACINTO LLANOS VALENCIA</v>
          </cell>
          <cell r="S3925" t="str">
            <v>4716117011</v>
          </cell>
          <cell r="T3925" t="str">
            <v>1903048361</v>
          </cell>
          <cell r="U3925" t="str">
            <v>2000317972</v>
          </cell>
          <cell r="V3925" t="str">
            <v>2020</v>
          </cell>
          <cell r="W3925">
            <v>43958</v>
          </cell>
        </row>
        <row r="3926">
          <cell r="G3926">
            <v>30433842</v>
          </cell>
          <cell r="H3926" t="str">
            <v>KR</v>
          </cell>
          <cell r="I3926">
            <v>43627</v>
          </cell>
          <cell r="J3926">
            <v>43814</v>
          </cell>
          <cell r="K3926">
            <v>43651</v>
          </cell>
          <cell r="L3926">
            <v>43711</v>
          </cell>
          <cell r="M3926">
            <v>247</v>
          </cell>
          <cell r="N3926">
            <v>-420940</v>
          </cell>
          <cell r="P3926" t="str">
            <v>2905100202</v>
          </cell>
          <cell r="Q3926" t="str">
            <v>7051034544</v>
          </cell>
          <cell r="R3926" t="str">
            <v>4774500321501 ANGEL MARIA DE ALBA PRIMO</v>
          </cell>
          <cell r="S3926" t="str">
            <v>4774517011</v>
          </cell>
          <cell r="T3926" t="str">
            <v>1903048351</v>
          </cell>
          <cell r="U3926" t="str">
            <v>2000317972</v>
          </cell>
          <cell r="V3926" t="str">
            <v>2020</v>
          </cell>
          <cell r="W3926">
            <v>43958</v>
          </cell>
        </row>
        <row r="3927">
          <cell r="G3927">
            <v>30433508</v>
          </cell>
          <cell r="H3927" t="str">
            <v>KR</v>
          </cell>
          <cell r="I3927">
            <v>43623</v>
          </cell>
          <cell r="J3927">
            <v>43814</v>
          </cell>
          <cell r="K3927">
            <v>43651</v>
          </cell>
          <cell r="L3927">
            <v>43711</v>
          </cell>
          <cell r="M3927">
            <v>247</v>
          </cell>
          <cell r="N3927">
            <v>-14386</v>
          </cell>
          <cell r="P3927" t="str">
            <v>2905100202</v>
          </cell>
          <cell r="Q3927" t="str">
            <v>7051034544</v>
          </cell>
          <cell r="R3927" t="str">
            <v>4774500321501 ANGEL MARIA DE ALBA PRIMO</v>
          </cell>
          <cell r="S3927" t="str">
            <v>4774517011</v>
          </cell>
          <cell r="T3927" t="str">
            <v>1903048343</v>
          </cell>
          <cell r="U3927" t="str">
            <v>2000317972</v>
          </cell>
          <cell r="V3927" t="str">
            <v>2020</v>
          </cell>
          <cell r="W3927">
            <v>43958</v>
          </cell>
        </row>
        <row r="3928">
          <cell r="G3928">
            <v>30433475</v>
          </cell>
          <cell r="H3928" t="str">
            <v>KR</v>
          </cell>
          <cell r="I3928">
            <v>43623</v>
          </cell>
          <cell r="J3928">
            <v>43814</v>
          </cell>
          <cell r="K3928">
            <v>43651</v>
          </cell>
          <cell r="L3928">
            <v>43711</v>
          </cell>
          <cell r="M3928">
            <v>247</v>
          </cell>
          <cell r="N3928">
            <v>-14386</v>
          </cell>
          <cell r="P3928" t="str">
            <v>2905100202</v>
          </cell>
          <cell r="Q3928" t="str">
            <v>7051034544</v>
          </cell>
          <cell r="R3928" t="str">
            <v>47001416400 JESSE ABDIEL ZUÑIGA CARDENAS</v>
          </cell>
          <cell r="S3928" t="str">
            <v>4700117011</v>
          </cell>
          <cell r="T3928" t="str">
            <v>1903048331</v>
          </cell>
          <cell r="U3928" t="str">
            <v>2000317972</v>
          </cell>
          <cell r="V3928" t="str">
            <v>2020</v>
          </cell>
          <cell r="W3928">
            <v>43958</v>
          </cell>
        </row>
        <row r="3929">
          <cell r="G3929">
            <v>30436369</v>
          </cell>
          <cell r="H3929" t="str">
            <v>KR</v>
          </cell>
          <cell r="I3929">
            <v>43656</v>
          </cell>
          <cell r="J3929">
            <v>43814</v>
          </cell>
          <cell r="K3929">
            <v>43657</v>
          </cell>
          <cell r="L3929">
            <v>43717</v>
          </cell>
          <cell r="M3929">
            <v>241</v>
          </cell>
          <cell r="N3929">
            <v>-12379460</v>
          </cell>
          <cell r="P3929" t="str">
            <v>2905100202</v>
          </cell>
          <cell r="Q3929" t="str">
            <v>7110946266</v>
          </cell>
          <cell r="R3929" t="str">
            <v>4779800093702 LILIA ESTHER GARCIA DE SANCHEZ</v>
          </cell>
          <cell r="S3929" t="str">
            <v>4779817011</v>
          </cell>
          <cell r="T3929" t="str">
            <v>1903048160</v>
          </cell>
          <cell r="U3929" t="str">
            <v>2000317972</v>
          </cell>
          <cell r="V3929" t="str">
            <v>2020</v>
          </cell>
          <cell r="W3929">
            <v>43958</v>
          </cell>
        </row>
        <row r="3930">
          <cell r="G3930">
            <v>30437291</v>
          </cell>
          <cell r="H3930" t="str">
            <v>KR</v>
          </cell>
          <cell r="I3930">
            <v>43668</v>
          </cell>
          <cell r="J3930">
            <v>43801</v>
          </cell>
          <cell r="K3930">
            <v>43679</v>
          </cell>
          <cell r="L3930">
            <v>43739</v>
          </cell>
          <cell r="M3930">
            <v>219</v>
          </cell>
          <cell r="N3930">
            <v>-2790398</v>
          </cell>
          <cell r="P3930" t="str">
            <v>2905100202</v>
          </cell>
          <cell r="Q3930" t="str">
            <v>8021048786</v>
          </cell>
          <cell r="R3930" t="str">
            <v>70418017336 YAIR JOSE GOMEZ MERCADO</v>
          </cell>
          <cell r="S3930" t="str">
            <v>7041817011</v>
          </cell>
          <cell r="T3930" t="str">
            <v>1903042137</v>
          </cell>
          <cell r="U3930" t="str">
            <v>2000317972</v>
          </cell>
          <cell r="V3930" t="str">
            <v>2020</v>
          </cell>
          <cell r="W3930">
            <v>43958</v>
          </cell>
        </row>
        <row r="3931">
          <cell r="G3931">
            <v>30437291</v>
          </cell>
          <cell r="H3931" t="str">
            <v>KR</v>
          </cell>
          <cell r="I3931">
            <v>43668</v>
          </cell>
          <cell r="J3931">
            <v>43801</v>
          </cell>
          <cell r="K3931">
            <v>43685</v>
          </cell>
          <cell r="L3931">
            <v>43745</v>
          </cell>
          <cell r="M3931">
            <v>133</v>
          </cell>
          <cell r="N3931">
            <v>-237760</v>
          </cell>
          <cell r="P3931" t="str">
            <v>2205200201</v>
          </cell>
          <cell r="Q3931" t="str">
            <v>8021048786</v>
          </cell>
          <cell r="R3931" t="str">
            <v>GLOSA INICIAL GL-7026834986</v>
          </cell>
          <cell r="S3931" t="str">
            <v>7041817011</v>
          </cell>
          <cell r="T3931" t="str">
            <v>1903042137</v>
          </cell>
          <cell r="U3931" t="str">
            <v>105198089</v>
          </cell>
          <cell r="V3931" t="str">
            <v>2020</v>
          </cell>
          <cell r="W3931">
            <v>43878</v>
          </cell>
        </row>
        <row r="3932">
          <cell r="G3932">
            <v>30435803</v>
          </cell>
          <cell r="H3932" t="str">
            <v>KR</v>
          </cell>
          <cell r="I3932">
            <v>43649</v>
          </cell>
          <cell r="J3932">
            <v>43813</v>
          </cell>
          <cell r="K3932">
            <v>43657</v>
          </cell>
          <cell r="L3932">
            <v>43717</v>
          </cell>
          <cell r="M3932">
            <v>241</v>
          </cell>
          <cell r="N3932">
            <v>-2370000</v>
          </cell>
          <cell r="P3932" t="str">
            <v>2905100202</v>
          </cell>
          <cell r="Q3932" t="str">
            <v>7111000302</v>
          </cell>
          <cell r="R3932" t="str">
            <v>4720500182401 BAUDILIA ANDREA CAMACHO PALACIN</v>
          </cell>
          <cell r="S3932" t="str">
            <v>4720517011</v>
          </cell>
          <cell r="T3932" t="str">
            <v>1903035211</v>
          </cell>
          <cell r="U3932" t="str">
            <v>2000317972</v>
          </cell>
          <cell r="V3932" t="str">
            <v>2020</v>
          </cell>
          <cell r="W3932">
            <v>43958</v>
          </cell>
        </row>
        <row r="3933">
          <cell r="G3933">
            <v>30419915</v>
          </cell>
          <cell r="H3933" t="str">
            <v>KR</v>
          </cell>
          <cell r="I3933">
            <v>43467</v>
          </cell>
          <cell r="J3933">
            <v>43862</v>
          </cell>
          <cell r="K3933">
            <v>43878</v>
          </cell>
          <cell r="L3933">
            <v>43938</v>
          </cell>
          <cell r="M3933">
            <v>3</v>
          </cell>
          <cell r="N3933">
            <v>-660000</v>
          </cell>
          <cell r="P3933" t="str">
            <v>2905100202</v>
          </cell>
          <cell r="Q3933" t="str">
            <v>BARRANQUILLA</v>
          </cell>
          <cell r="R3933" t="str">
            <v>LEVANTAMIENTO  GLOSA EPS ACTA 17 SEPTIEMBRE 2019</v>
          </cell>
          <cell r="S3933" t="str">
            <v>800117011</v>
          </cell>
          <cell r="T3933" t="str">
            <v>1903005176</v>
          </cell>
          <cell r="U3933" t="str">
            <v>2000301742</v>
          </cell>
          <cell r="V3933" t="str">
            <v>2020</v>
          </cell>
          <cell r="W3933">
            <v>43941</v>
          </cell>
        </row>
        <row r="3934">
          <cell r="G3934">
            <v>30435672</v>
          </cell>
          <cell r="H3934" t="str">
            <v>KR</v>
          </cell>
          <cell r="I3934">
            <v>43648</v>
          </cell>
          <cell r="J3934">
            <v>43800</v>
          </cell>
          <cell r="K3934">
            <v>43678</v>
          </cell>
          <cell r="L3934">
            <v>43738</v>
          </cell>
          <cell r="M3934">
            <v>220</v>
          </cell>
          <cell r="N3934">
            <v>-617513</v>
          </cell>
          <cell r="P3934" t="str">
            <v>2905100202</v>
          </cell>
          <cell r="Q3934" t="str">
            <v>8010835475</v>
          </cell>
          <cell r="R3934" t="str">
            <v>70001113420 STEBEN YESID OSORIO MENDOZA</v>
          </cell>
          <cell r="S3934" t="str">
            <v>7000117011</v>
          </cell>
          <cell r="T3934" t="str">
            <v>1903004663</v>
          </cell>
          <cell r="U3934" t="str">
            <v>2000317972</v>
          </cell>
          <cell r="V3934" t="str">
            <v>2020</v>
          </cell>
          <cell r="W3934">
            <v>43958</v>
          </cell>
        </row>
        <row r="3935">
          <cell r="G3935">
            <v>30435465</v>
          </cell>
          <cell r="H3935" t="str">
            <v>KR</v>
          </cell>
          <cell r="I3935">
            <v>43644</v>
          </cell>
          <cell r="J3935">
            <v>43800</v>
          </cell>
          <cell r="K3935">
            <v>43678</v>
          </cell>
          <cell r="L3935">
            <v>43738</v>
          </cell>
          <cell r="M3935">
            <v>220</v>
          </cell>
          <cell r="N3935">
            <v>-534533</v>
          </cell>
          <cell r="P3935" t="str">
            <v>2905100202</v>
          </cell>
          <cell r="Q3935" t="str">
            <v>8010835475</v>
          </cell>
          <cell r="R3935" t="str">
            <v>70001168334 RAFAEL EMIRO MONTES JIMENEZ</v>
          </cell>
          <cell r="S3935" t="str">
            <v>7000117011</v>
          </cell>
          <cell r="T3935" t="str">
            <v>1903004656</v>
          </cell>
          <cell r="U3935" t="str">
            <v>2000317972</v>
          </cell>
          <cell r="V3935" t="str">
            <v>2020</v>
          </cell>
          <cell r="W3935">
            <v>43958</v>
          </cell>
        </row>
        <row r="3936">
          <cell r="G3936">
            <v>30435500</v>
          </cell>
          <cell r="H3936" t="str">
            <v>KR</v>
          </cell>
          <cell r="I3936">
            <v>43644</v>
          </cell>
          <cell r="J3936">
            <v>43800</v>
          </cell>
          <cell r="K3936">
            <v>43678</v>
          </cell>
          <cell r="L3936">
            <v>43738</v>
          </cell>
          <cell r="M3936">
            <v>220</v>
          </cell>
          <cell r="N3936">
            <v>-398052</v>
          </cell>
          <cell r="P3936" t="str">
            <v>2905100202</v>
          </cell>
          <cell r="Q3936" t="str">
            <v>8010835475</v>
          </cell>
          <cell r="R3936" t="str">
            <v>70429036858 BIBIAN ROSA MARTINEZ AGUAS</v>
          </cell>
          <cell r="S3936" t="str">
            <v>7042917011</v>
          </cell>
          <cell r="T3936" t="str">
            <v>1903004651</v>
          </cell>
          <cell r="U3936" t="str">
            <v>2000317972</v>
          </cell>
          <cell r="V3936" t="str">
            <v>2020</v>
          </cell>
          <cell r="W3936">
            <v>43958</v>
          </cell>
        </row>
        <row r="3937">
          <cell r="G3937">
            <v>30434996</v>
          </cell>
          <cell r="H3937" t="str">
            <v>KR</v>
          </cell>
          <cell r="I3937">
            <v>43637</v>
          </cell>
          <cell r="J3937">
            <v>43800</v>
          </cell>
          <cell r="K3937">
            <v>43678</v>
          </cell>
          <cell r="L3937">
            <v>43738</v>
          </cell>
          <cell r="M3937">
            <v>220</v>
          </cell>
          <cell r="N3937">
            <v>-9376242</v>
          </cell>
          <cell r="P3937" t="str">
            <v>2905100202</v>
          </cell>
          <cell r="Q3937" t="str">
            <v>8010836858</v>
          </cell>
          <cell r="R3937" t="str">
            <v>70418018035 HERMANCIA DEL SOCORRO TOVAR PALACIO</v>
          </cell>
          <cell r="S3937" t="str">
            <v>7041817011</v>
          </cell>
          <cell r="T3937" t="str">
            <v>1903004556</v>
          </cell>
          <cell r="U3937" t="str">
            <v>2000317972</v>
          </cell>
          <cell r="V3937" t="str">
            <v>2020</v>
          </cell>
          <cell r="W3937">
            <v>43958</v>
          </cell>
        </row>
        <row r="3938">
          <cell r="G3938">
            <v>30432141</v>
          </cell>
          <cell r="H3938" t="str">
            <v>KR</v>
          </cell>
          <cell r="I3938">
            <v>43608</v>
          </cell>
          <cell r="J3938">
            <v>43821</v>
          </cell>
          <cell r="K3938">
            <v>43620</v>
          </cell>
          <cell r="L3938">
            <v>43680</v>
          </cell>
          <cell r="M3938">
            <v>261</v>
          </cell>
          <cell r="N3938">
            <v>-60000</v>
          </cell>
          <cell r="P3938" t="str">
            <v>2905100202</v>
          </cell>
          <cell r="Q3938" t="str">
            <v>6041137084</v>
          </cell>
          <cell r="R3938" t="str">
            <v>08001074778 ROBERTO CARLOS FERNANDEZ HERNANDEZ</v>
          </cell>
          <cell r="S3938" t="str">
            <v>800117011</v>
          </cell>
          <cell r="T3938" t="str">
            <v>1903003668</v>
          </cell>
          <cell r="U3938" t="str">
            <v>2000301742</v>
          </cell>
          <cell r="V3938" t="str">
            <v>2020</v>
          </cell>
          <cell r="W3938">
            <v>43941</v>
          </cell>
        </row>
        <row r="3939">
          <cell r="G3939">
            <v>30432137</v>
          </cell>
          <cell r="H3939" t="str">
            <v>KR</v>
          </cell>
          <cell r="I3939">
            <v>43608</v>
          </cell>
          <cell r="J3939">
            <v>43821</v>
          </cell>
          <cell r="K3939">
            <v>43620</v>
          </cell>
          <cell r="L3939">
            <v>43680</v>
          </cell>
          <cell r="M3939">
            <v>261</v>
          </cell>
          <cell r="N3939">
            <v>-720000</v>
          </cell>
          <cell r="P3939" t="str">
            <v>2905100202</v>
          </cell>
          <cell r="Q3939" t="str">
            <v>6041137084</v>
          </cell>
          <cell r="R3939" t="str">
            <v>08433322355 LUIS MIGUEL MARIN RODRIGUEZ</v>
          </cell>
          <cell r="S3939" t="str">
            <v>843317011</v>
          </cell>
          <cell r="T3939" t="str">
            <v>1903003656</v>
          </cell>
          <cell r="U3939" t="str">
            <v>2000301742</v>
          </cell>
          <cell r="V3939" t="str">
            <v>2020</v>
          </cell>
          <cell r="W3939">
            <v>43941</v>
          </cell>
        </row>
        <row r="3940">
          <cell r="G3940">
            <v>30432130</v>
          </cell>
          <cell r="H3940" t="str">
            <v>KR</v>
          </cell>
          <cell r="I3940">
            <v>43608</v>
          </cell>
          <cell r="J3940">
            <v>43821</v>
          </cell>
          <cell r="K3940">
            <v>43620</v>
          </cell>
          <cell r="L3940">
            <v>43680</v>
          </cell>
          <cell r="M3940">
            <v>261</v>
          </cell>
          <cell r="N3940">
            <v>-390000</v>
          </cell>
          <cell r="P3940" t="str">
            <v>2905100202</v>
          </cell>
          <cell r="Q3940" t="str">
            <v>6041137084</v>
          </cell>
          <cell r="R3940" t="str">
            <v>08001321314 LUIS FERNANDO SOLENO HERRERA</v>
          </cell>
          <cell r="S3940" t="str">
            <v>800117011</v>
          </cell>
          <cell r="T3940" t="str">
            <v>1903003647</v>
          </cell>
          <cell r="U3940" t="str">
            <v>2000301742</v>
          </cell>
          <cell r="V3940" t="str">
            <v>2020</v>
          </cell>
          <cell r="W3940">
            <v>43941</v>
          </cell>
        </row>
        <row r="3941">
          <cell r="G3941">
            <v>30432119</v>
          </cell>
          <cell r="H3941" t="str">
            <v>KR</v>
          </cell>
          <cell r="I3941">
            <v>43608</v>
          </cell>
          <cell r="J3941">
            <v>43821</v>
          </cell>
          <cell r="K3941">
            <v>43620</v>
          </cell>
          <cell r="L3941">
            <v>43680</v>
          </cell>
          <cell r="M3941">
            <v>261</v>
          </cell>
          <cell r="N3941">
            <v>-60000</v>
          </cell>
          <cell r="P3941" t="str">
            <v>2905100202</v>
          </cell>
          <cell r="Q3941" t="str">
            <v>6041137084</v>
          </cell>
          <cell r="R3941" t="str">
            <v>08001399086 CARLOS ARTURO ZABALSA MARTELO</v>
          </cell>
          <cell r="S3941" t="str">
            <v>800117011</v>
          </cell>
          <cell r="T3941" t="str">
            <v>1903003639</v>
          </cell>
          <cell r="U3941" t="str">
            <v>2000301742</v>
          </cell>
          <cell r="V3941" t="str">
            <v>2020</v>
          </cell>
          <cell r="W3941">
            <v>43941</v>
          </cell>
        </row>
        <row r="3942">
          <cell r="G3942">
            <v>30432113</v>
          </cell>
          <cell r="H3942" t="str">
            <v>KR</v>
          </cell>
          <cell r="I3942">
            <v>43608</v>
          </cell>
          <cell r="J3942">
            <v>43821</v>
          </cell>
          <cell r="K3942">
            <v>43620</v>
          </cell>
          <cell r="L3942">
            <v>43680</v>
          </cell>
          <cell r="M3942">
            <v>261</v>
          </cell>
          <cell r="N3942">
            <v>-542800</v>
          </cell>
          <cell r="P3942" t="str">
            <v>2905100202</v>
          </cell>
          <cell r="Q3942" t="str">
            <v>6041137084</v>
          </cell>
          <cell r="R3942" t="str">
            <v>08758441173 LUIS ALFONSO DUARTE QUINTERO</v>
          </cell>
          <cell r="S3942" t="str">
            <v>800117011</v>
          </cell>
          <cell r="T3942" t="str">
            <v>1903003635</v>
          </cell>
          <cell r="U3942" t="str">
            <v>2000301742</v>
          </cell>
          <cell r="V3942" t="str">
            <v>2020</v>
          </cell>
          <cell r="W3942">
            <v>43941</v>
          </cell>
        </row>
        <row r="3943">
          <cell r="G3943">
            <v>30432094</v>
          </cell>
          <cell r="H3943" t="str">
            <v>KR</v>
          </cell>
          <cell r="I3943">
            <v>43608</v>
          </cell>
          <cell r="J3943">
            <v>43821</v>
          </cell>
          <cell r="K3943">
            <v>43620</v>
          </cell>
          <cell r="L3943">
            <v>43680</v>
          </cell>
          <cell r="M3943">
            <v>261</v>
          </cell>
          <cell r="N3943">
            <v>-720000</v>
          </cell>
          <cell r="P3943" t="str">
            <v>2905100202</v>
          </cell>
          <cell r="Q3943" t="str">
            <v>6041137084</v>
          </cell>
          <cell r="R3943" t="str">
            <v>08001050039 CARINA  MARQUEZ DE ESCORCIA</v>
          </cell>
          <cell r="S3943" t="str">
            <v>800117011</v>
          </cell>
          <cell r="T3943" t="str">
            <v>1903003626</v>
          </cell>
          <cell r="U3943" t="str">
            <v>2000301742</v>
          </cell>
          <cell r="V3943" t="str">
            <v>2020</v>
          </cell>
          <cell r="W3943">
            <v>43941</v>
          </cell>
        </row>
        <row r="3944">
          <cell r="G3944">
            <v>30432029</v>
          </cell>
          <cell r="H3944" t="str">
            <v>KR</v>
          </cell>
          <cell r="I3944">
            <v>43607</v>
          </cell>
          <cell r="J3944">
            <v>43821</v>
          </cell>
          <cell r="K3944">
            <v>43620</v>
          </cell>
          <cell r="L3944">
            <v>43680</v>
          </cell>
          <cell r="M3944">
            <v>261</v>
          </cell>
          <cell r="N3944">
            <v>-4569095</v>
          </cell>
          <cell r="P3944" t="str">
            <v>2905100202</v>
          </cell>
          <cell r="Q3944" t="str">
            <v>6041137084</v>
          </cell>
          <cell r="R3944" t="str">
            <v>08001186051 LEONOR KARINA MIRANDA ARZUZA</v>
          </cell>
          <cell r="S3944" t="str">
            <v>800117011</v>
          </cell>
          <cell r="T3944" t="str">
            <v>1903003614</v>
          </cell>
          <cell r="U3944" t="str">
            <v>2000301742</v>
          </cell>
          <cell r="V3944" t="str">
            <v>2020</v>
          </cell>
          <cell r="W3944">
            <v>43941</v>
          </cell>
        </row>
        <row r="3945">
          <cell r="G3945">
            <v>30432002</v>
          </cell>
          <cell r="H3945" t="str">
            <v>KR</v>
          </cell>
          <cell r="I3945">
            <v>43607</v>
          </cell>
          <cell r="J3945">
            <v>43821</v>
          </cell>
          <cell r="K3945">
            <v>43620</v>
          </cell>
          <cell r="L3945">
            <v>43680</v>
          </cell>
          <cell r="M3945">
            <v>261</v>
          </cell>
          <cell r="N3945">
            <v>-932778</v>
          </cell>
          <cell r="P3945" t="str">
            <v>2905100202</v>
          </cell>
          <cell r="Q3945" t="str">
            <v>6041137084</v>
          </cell>
          <cell r="R3945" t="str">
            <v>08001399001 MARIA MARCELINA GOMEZ LOPEZ</v>
          </cell>
          <cell r="S3945" t="str">
            <v>800117011</v>
          </cell>
          <cell r="T3945" t="str">
            <v>1903003599</v>
          </cell>
          <cell r="U3945" t="str">
            <v>2000301742</v>
          </cell>
          <cell r="V3945" t="str">
            <v>2020</v>
          </cell>
          <cell r="W3945">
            <v>43941</v>
          </cell>
        </row>
        <row r="3946">
          <cell r="G3946">
            <v>30431982</v>
          </cell>
          <cell r="H3946" t="str">
            <v>KR</v>
          </cell>
          <cell r="I3946">
            <v>43607</v>
          </cell>
          <cell r="J3946">
            <v>43828</v>
          </cell>
          <cell r="K3946">
            <v>43620</v>
          </cell>
          <cell r="L3946">
            <v>43680</v>
          </cell>
          <cell r="M3946">
            <v>261</v>
          </cell>
          <cell r="N3946">
            <v>-1050000</v>
          </cell>
          <cell r="P3946" t="str">
            <v>2905100202</v>
          </cell>
          <cell r="Q3946" t="str">
            <v>6041137084</v>
          </cell>
          <cell r="R3946" t="str">
            <v>08001191934 EMERILDA  DURAN CAIROSA</v>
          </cell>
          <cell r="S3946" t="str">
            <v>800117011</v>
          </cell>
          <cell r="T3946" t="str">
            <v>1903003587</v>
          </cell>
          <cell r="U3946" t="str">
            <v>2000301742</v>
          </cell>
          <cell r="V3946" t="str">
            <v>2020</v>
          </cell>
          <cell r="W3946">
            <v>43941</v>
          </cell>
        </row>
        <row r="3947">
          <cell r="G3947">
            <v>30431980</v>
          </cell>
          <cell r="H3947" t="str">
            <v>KR</v>
          </cell>
          <cell r="I3947">
            <v>43607</v>
          </cell>
          <cell r="J3947">
            <v>43821</v>
          </cell>
          <cell r="K3947">
            <v>43620</v>
          </cell>
          <cell r="L3947">
            <v>43680</v>
          </cell>
          <cell r="M3947">
            <v>261</v>
          </cell>
          <cell r="N3947">
            <v>-831601</v>
          </cell>
          <cell r="P3947" t="str">
            <v>2905100202</v>
          </cell>
          <cell r="Q3947" t="str">
            <v>6041137084</v>
          </cell>
          <cell r="R3947" t="str">
            <v>08001327179 JUAN BAUTISTA FERNANDEZ SUAREZ</v>
          </cell>
          <cell r="S3947" t="str">
            <v>800117011</v>
          </cell>
          <cell r="T3947" t="str">
            <v>1903003575</v>
          </cell>
          <cell r="U3947" t="str">
            <v>2000301742</v>
          </cell>
          <cell r="V3947" t="str">
            <v>2020</v>
          </cell>
          <cell r="W3947">
            <v>43941</v>
          </cell>
        </row>
        <row r="3948">
          <cell r="G3948">
            <v>30431971</v>
          </cell>
          <cell r="H3948" t="str">
            <v>KR</v>
          </cell>
          <cell r="I3948">
            <v>43607</v>
          </cell>
          <cell r="J3948">
            <v>43821</v>
          </cell>
          <cell r="K3948">
            <v>43620</v>
          </cell>
          <cell r="L3948">
            <v>43680</v>
          </cell>
          <cell r="M3948">
            <v>261</v>
          </cell>
          <cell r="N3948">
            <v>-1380000</v>
          </cell>
          <cell r="P3948" t="str">
            <v>2905100202</v>
          </cell>
          <cell r="Q3948" t="str">
            <v>6041137084</v>
          </cell>
          <cell r="R3948" t="str">
            <v>08001093040 BENJAMIN OSVALDO GUTIERREZ OSORIO</v>
          </cell>
          <cell r="S3948" t="str">
            <v>800117011</v>
          </cell>
          <cell r="T3948" t="str">
            <v>1903003555</v>
          </cell>
          <cell r="U3948" t="str">
            <v>2000301742</v>
          </cell>
          <cell r="V3948" t="str">
            <v>2020</v>
          </cell>
          <cell r="W3948">
            <v>43941</v>
          </cell>
        </row>
        <row r="3949">
          <cell r="G3949">
            <v>30431966</v>
          </cell>
          <cell r="H3949" t="str">
            <v>KR</v>
          </cell>
          <cell r="I3949">
            <v>43607</v>
          </cell>
          <cell r="J3949">
            <v>43821</v>
          </cell>
          <cell r="K3949">
            <v>43620</v>
          </cell>
          <cell r="L3949">
            <v>43680</v>
          </cell>
          <cell r="M3949">
            <v>261</v>
          </cell>
          <cell r="N3949">
            <v>-660000</v>
          </cell>
          <cell r="P3949" t="str">
            <v>2905100202</v>
          </cell>
          <cell r="Q3949" t="str">
            <v>6041137084</v>
          </cell>
          <cell r="R3949" t="str">
            <v>08078490390 LUIS MIGUEL TERNERA SANCHEZ</v>
          </cell>
          <cell r="S3949" t="str">
            <v>807817011</v>
          </cell>
          <cell r="T3949" t="str">
            <v>1903003546</v>
          </cell>
          <cell r="U3949" t="str">
            <v>2000301742</v>
          </cell>
          <cell r="V3949" t="str">
            <v>2020</v>
          </cell>
          <cell r="W3949">
            <v>43941</v>
          </cell>
        </row>
        <row r="3950">
          <cell r="G3950">
            <v>30431963</v>
          </cell>
          <cell r="H3950" t="str">
            <v>KR</v>
          </cell>
          <cell r="I3950">
            <v>43607</v>
          </cell>
          <cell r="J3950">
            <v>43821</v>
          </cell>
          <cell r="K3950">
            <v>43620</v>
          </cell>
          <cell r="L3950">
            <v>43680</v>
          </cell>
          <cell r="M3950">
            <v>261</v>
          </cell>
          <cell r="N3950">
            <v>-1502503</v>
          </cell>
          <cell r="P3950" t="str">
            <v>2905100202</v>
          </cell>
          <cell r="Q3950" t="str">
            <v>6041137084</v>
          </cell>
          <cell r="R3950" t="str">
            <v>08758505123 FABIAN ENRIQUE CORTINEZ OLIVERA</v>
          </cell>
          <cell r="S3950" t="str">
            <v>875817011</v>
          </cell>
          <cell r="T3950" t="str">
            <v>1903003538</v>
          </cell>
          <cell r="U3950" t="str">
            <v>2000301742</v>
          </cell>
          <cell r="V3950" t="str">
            <v>2020</v>
          </cell>
          <cell r="W3950">
            <v>43941</v>
          </cell>
        </row>
        <row r="3951">
          <cell r="G3951">
            <v>30431962</v>
          </cell>
          <cell r="H3951" t="str">
            <v>KR</v>
          </cell>
          <cell r="I3951">
            <v>43607</v>
          </cell>
          <cell r="J3951">
            <v>43821</v>
          </cell>
          <cell r="K3951">
            <v>43620</v>
          </cell>
          <cell r="L3951">
            <v>43680</v>
          </cell>
          <cell r="M3951">
            <v>261</v>
          </cell>
          <cell r="N3951">
            <v>-1334288</v>
          </cell>
          <cell r="P3951" t="str">
            <v>2905100202</v>
          </cell>
          <cell r="Q3951" t="str">
            <v>6041137084</v>
          </cell>
          <cell r="R3951" t="str">
            <v>08433024299 WILMAN  SUAREZ JIMENEZ</v>
          </cell>
          <cell r="S3951" t="str">
            <v>843317011</v>
          </cell>
          <cell r="T3951" t="str">
            <v>1903003532</v>
          </cell>
          <cell r="U3951" t="str">
            <v>2000301742</v>
          </cell>
          <cell r="V3951" t="str">
            <v>2020</v>
          </cell>
          <cell r="W3951">
            <v>43941</v>
          </cell>
        </row>
        <row r="3952">
          <cell r="G3952">
            <v>30431950</v>
          </cell>
          <cell r="H3952" t="str">
            <v>KR</v>
          </cell>
          <cell r="I3952">
            <v>43607</v>
          </cell>
          <cell r="J3952">
            <v>43821</v>
          </cell>
          <cell r="K3952">
            <v>43620</v>
          </cell>
          <cell r="L3952">
            <v>43680</v>
          </cell>
          <cell r="M3952">
            <v>261</v>
          </cell>
          <cell r="N3952">
            <v>-1290069</v>
          </cell>
          <cell r="P3952" t="str">
            <v>2905100202</v>
          </cell>
          <cell r="Q3952" t="str">
            <v>6041137084</v>
          </cell>
          <cell r="R3952" t="str">
            <v>08001271114 YOLISMETH  MEJIA GARIZABALO</v>
          </cell>
          <cell r="S3952" t="str">
            <v>800117011</v>
          </cell>
          <cell r="T3952" t="str">
            <v>1903003523</v>
          </cell>
          <cell r="U3952" t="str">
            <v>2000301742</v>
          </cell>
          <cell r="V3952" t="str">
            <v>2020</v>
          </cell>
          <cell r="W3952">
            <v>43941</v>
          </cell>
        </row>
        <row r="3953">
          <cell r="G3953">
            <v>30431938</v>
          </cell>
          <cell r="H3953" t="str">
            <v>KR</v>
          </cell>
          <cell r="I3953">
            <v>43607</v>
          </cell>
          <cell r="J3953">
            <v>43821</v>
          </cell>
          <cell r="K3953">
            <v>43620</v>
          </cell>
          <cell r="L3953">
            <v>43680</v>
          </cell>
          <cell r="M3953">
            <v>261</v>
          </cell>
          <cell r="N3953">
            <v>-60000</v>
          </cell>
          <cell r="P3953" t="str">
            <v>2905100202</v>
          </cell>
          <cell r="Q3953" t="str">
            <v>6041137084</v>
          </cell>
          <cell r="R3953" t="str">
            <v>08433022845 ADELMA MARIA ACOSTA PALMA</v>
          </cell>
          <cell r="S3953" t="str">
            <v>843317011</v>
          </cell>
          <cell r="T3953" t="str">
            <v>1903003514</v>
          </cell>
          <cell r="U3953" t="str">
            <v>2000301742</v>
          </cell>
          <cell r="V3953" t="str">
            <v>2020</v>
          </cell>
          <cell r="W3953">
            <v>43941</v>
          </cell>
        </row>
        <row r="3954">
          <cell r="G3954">
            <v>30431879</v>
          </cell>
          <cell r="H3954" t="str">
            <v>KR</v>
          </cell>
          <cell r="I3954">
            <v>43606</v>
          </cell>
          <cell r="J3954">
            <v>43821</v>
          </cell>
          <cell r="K3954">
            <v>43620</v>
          </cell>
          <cell r="L3954">
            <v>43680</v>
          </cell>
          <cell r="M3954">
            <v>261</v>
          </cell>
          <cell r="N3954">
            <v>-1710000</v>
          </cell>
          <cell r="P3954" t="str">
            <v>2905100202</v>
          </cell>
          <cell r="Q3954" t="str">
            <v>6041137084</v>
          </cell>
          <cell r="R3954" t="str">
            <v>08001267120 JUAN ALBERTO ALFARO CASTELLAR</v>
          </cell>
          <cell r="S3954" t="str">
            <v>800117011</v>
          </cell>
          <cell r="T3954" t="str">
            <v>1903003507</v>
          </cell>
          <cell r="U3954" t="str">
            <v>2000301742</v>
          </cell>
          <cell r="V3954" t="str">
            <v>2020</v>
          </cell>
          <cell r="W3954">
            <v>43941</v>
          </cell>
        </row>
        <row r="3955">
          <cell r="G3955">
            <v>30433393</v>
          </cell>
          <cell r="H3955" t="str">
            <v>KR</v>
          </cell>
          <cell r="I3955">
            <v>43622</v>
          </cell>
          <cell r="J3955">
            <v>43821</v>
          </cell>
          <cell r="K3955">
            <v>43626</v>
          </cell>
          <cell r="L3955">
            <v>43686</v>
          </cell>
          <cell r="M3955">
            <v>255</v>
          </cell>
          <cell r="N3955">
            <v>-30960</v>
          </cell>
          <cell r="P3955" t="str">
            <v>2905100202</v>
          </cell>
          <cell r="Q3955" t="str">
            <v>6101223174</v>
          </cell>
          <cell r="R3955" t="str">
            <v>08001123850 MANUEL  ITURRIAGO ARGOTA</v>
          </cell>
          <cell r="S3955" t="str">
            <v>800117011</v>
          </cell>
          <cell r="T3955" t="str">
            <v>1903003417</v>
          </cell>
          <cell r="U3955" t="str">
            <v>2000301742</v>
          </cell>
          <cell r="V3955" t="str">
            <v>2020</v>
          </cell>
          <cell r="W3955">
            <v>43941</v>
          </cell>
        </row>
        <row r="3956">
          <cell r="G3956">
            <v>30433373</v>
          </cell>
          <cell r="H3956" t="str">
            <v>KR</v>
          </cell>
          <cell r="I3956">
            <v>43622</v>
          </cell>
          <cell r="J3956">
            <v>43821</v>
          </cell>
          <cell r="K3956">
            <v>43626</v>
          </cell>
          <cell r="L3956">
            <v>43686</v>
          </cell>
          <cell r="M3956">
            <v>255</v>
          </cell>
          <cell r="N3956">
            <v>-20138</v>
          </cell>
          <cell r="P3956" t="str">
            <v>2905100202</v>
          </cell>
          <cell r="Q3956" t="str">
            <v>6101223174</v>
          </cell>
          <cell r="R3956" t="str">
            <v>08001238777 AUGUSTO  MERCADO RUIZ</v>
          </cell>
          <cell r="S3956" t="str">
            <v>800117011</v>
          </cell>
          <cell r="T3956" t="str">
            <v>1903003407</v>
          </cell>
          <cell r="U3956" t="str">
            <v>2000301742</v>
          </cell>
          <cell r="V3956" t="str">
            <v>2020</v>
          </cell>
          <cell r="W3956">
            <v>43941</v>
          </cell>
        </row>
        <row r="3957">
          <cell r="G3957">
            <v>30433372</v>
          </cell>
          <cell r="H3957" t="str">
            <v>KR</v>
          </cell>
          <cell r="I3957">
            <v>43622</v>
          </cell>
          <cell r="J3957">
            <v>43821</v>
          </cell>
          <cell r="K3957">
            <v>43626</v>
          </cell>
          <cell r="L3957">
            <v>43686</v>
          </cell>
          <cell r="M3957">
            <v>255</v>
          </cell>
          <cell r="N3957">
            <v>-60800</v>
          </cell>
          <cell r="P3957" t="str">
            <v>2905100202</v>
          </cell>
          <cell r="Q3957" t="str">
            <v>6101223174</v>
          </cell>
          <cell r="R3957" t="str">
            <v>08001401230 SALVADOR  REYES ORTEGA</v>
          </cell>
          <cell r="S3957" t="str">
            <v>800117011</v>
          </cell>
          <cell r="T3957" t="str">
            <v>1903003314</v>
          </cell>
          <cell r="U3957" t="str">
            <v>2000301742</v>
          </cell>
          <cell r="V3957" t="str">
            <v>2020</v>
          </cell>
          <cell r="W3957">
            <v>43941</v>
          </cell>
        </row>
        <row r="3958">
          <cell r="G3958">
            <v>30433361</v>
          </cell>
          <cell r="H3958" t="str">
            <v>KR</v>
          </cell>
          <cell r="I3958">
            <v>43622</v>
          </cell>
          <cell r="J3958">
            <v>43821</v>
          </cell>
          <cell r="K3958">
            <v>43626</v>
          </cell>
          <cell r="L3958">
            <v>43686</v>
          </cell>
          <cell r="M3958">
            <v>255</v>
          </cell>
          <cell r="N3958">
            <v>-8400</v>
          </cell>
          <cell r="P3958" t="str">
            <v>2905100202</v>
          </cell>
          <cell r="Q3958" t="str">
            <v>6101223174</v>
          </cell>
          <cell r="R3958" t="str">
            <v>08001194354 YEFERSON ENRIQUE ORTEGA MONTENEGRO</v>
          </cell>
          <cell r="S3958" t="str">
            <v>800117011</v>
          </cell>
          <cell r="T3958" t="str">
            <v>1903003303</v>
          </cell>
          <cell r="U3958" t="str">
            <v>2000301742</v>
          </cell>
          <cell r="V3958" t="str">
            <v>2020</v>
          </cell>
          <cell r="W3958">
            <v>43941</v>
          </cell>
        </row>
        <row r="3959">
          <cell r="G3959">
            <v>30433347</v>
          </cell>
          <cell r="H3959" t="str">
            <v>KR</v>
          </cell>
          <cell r="I3959">
            <v>43622</v>
          </cell>
          <cell r="J3959">
            <v>43821</v>
          </cell>
          <cell r="K3959">
            <v>43626</v>
          </cell>
          <cell r="L3959">
            <v>43686</v>
          </cell>
          <cell r="M3959">
            <v>255</v>
          </cell>
          <cell r="N3959">
            <v>-150350</v>
          </cell>
          <cell r="P3959" t="str">
            <v>2905100202</v>
          </cell>
          <cell r="Q3959" t="str">
            <v>6101223174</v>
          </cell>
          <cell r="R3959" t="str">
            <v>08001530539 JOSE MANUEL GOMEZ HERRERA</v>
          </cell>
          <cell r="S3959" t="str">
            <v>800117011</v>
          </cell>
          <cell r="T3959" t="str">
            <v>1903003290</v>
          </cell>
          <cell r="U3959" t="str">
            <v>2000301742</v>
          </cell>
          <cell r="V3959" t="str">
            <v>2020</v>
          </cell>
          <cell r="W3959">
            <v>43941</v>
          </cell>
        </row>
        <row r="3960">
          <cell r="G3960">
            <v>30433308</v>
          </cell>
          <cell r="H3960" t="str">
            <v>KR</v>
          </cell>
          <cell r="I3960">
            <v>43621</v>
          </cell>
          <cell r="J3960">
            <v>43821</v>
          </cell>
          <cell r="K3960">
            <v>43626</v>
          </cell>
          <cell r="L3960">
            <v>43686</v>
          </cell>
          <cell r="M3960">
            <v>255</v>
          </cell>
          <cell r="N3960">
            <v>-6456</v>
          </cell>
          <cell r="P3960" t="str">
            <v>2905100202</v>
          </cell>
          <cell r="Q3960" t="str">
            <v>6101223174</v>
          </cell>
          <cell r="R3960" t="str">
            <v>08001411955 JULIO CESAR GARCIA MEZA</v>
          </cell>
          <cell r="S3960" t="str">
            <v>800117011</v>
          </cell>
          <cell r="T3960" t="str">
            <v>1903003275</v>
          </cell>
          <cell r="U3960" t="str">
            <v>2000301742</v>
          </cell>
          <cell r="V3960" t="str">
            <v>2020</v>
          </cell>
          <cell r="W3960">
            <v>43941</v>
          </cell>
        </row>
        <row r="3961">
          <cell r="G3961">
            <v>30433296</v>
          </cell>
          <cell r="H3961" t="str">
            <v>KR</v>
          </cell>
          <cell r="I3961">
            <v>43621</v>
          </cell>
          <cell r="J3961">
            <v>43821</v>
          </cell>
          <cell r="K3961">
            <v>43626</v>
          </cell>
          <cell r="L3961">
            <v>43686</v>
          </cell>
          <cell r="M3961">
            <v>255</v>
          </cell>
          <cell r="N3961">
            <v>-173200</v>
          </cell>
          <cell r="P3961" t="str">
            <v>2905100202</v>
          </cell>
          <cell r="Q3961" t="str">
            <v>6101223174</v>
          </cell>
          <cell r="R3961" t="str">
            <v>08001190212 JOSEFA MARIA JULIO ROJAS</v>
          </cell>
          <cell r="S3961" t="str">
            <v>800117011</v>
          </cell>
          <cell r="T3961" t="str">
            <v>1903003258</v>
          </cell>
          <cell r="U3961" t="str">
            <v>2000301742</v>
          </cell>
          <cell r="V3961" t="str">
            <v>2020</v>
          </cell>
          <cell r="W3961">
            <v>43941</v>
          </cell>
        </row>
        <row r="3962">
          <cell r="G3962">
            <v>30433295</v>
          </cell>
          <cell r="H3962" t="str">
            <v>KR</v>
          </cell>
          <cell r="I3962">
            <v>43621</v>
          </cell>
          <cell r="J3962">
            <v>43821</v>
          </cell>
          <cell r="K3962">
            <v>43626</v>
          </cell>
          <cell r="L3962">
            <v>43686</v>
          </cell>
          <cell r="M3962">
            <v>255</v>
          </cell>
          <cell r="N3962">
            <v>-379760</v>
          </cell>
          <cell r="P3962" t="str">
            <v>2905100202</v>
          </cell>
          <cell r="Q3962" t="str">
            <v>6101223174</v>
          </cell>
          <cell r="R3962" t="str">
            <v>08001144400 MARITZA MARIA JIMENEZ DE YIE</v>
          </cell>
          <cell r="S3962" t="str">
            <v>800117011</v>
          </cell>
          <cell r="T3962" t="str">
            <v>1903003245</v>
          </cell>
          <cell r="U3962" t="str">
            <v>2000301742</v>
          </cell>
          <cell r="V3962" t="str">
            <v>2020</v>
          </cell>
          <cell r="W3962">
            <v>43941</v>
          </cell>
        </row>
        <row r="3963">
          <cell r="G3963">
            <v>30433290</v>
          </cell>
          <cell r="H3963" t="str">
            <v>KR</v>
          </cell>
          <cell r="I3963">
            <v>43621</v>
          </cell>
          <cell r="J3963">
            <v>43821</v>
          </cell>
          <cell r="K3963">
            <v>43626</v>
          </cell>
          <cell r="L3963">
            <v>43686</v>
          </cell>
          <cell r="M3963">
            <v>255</v>
          </cell>
          <cell r="N3963">
            <v>-411124</v>
          </cell>
          <cell r="P3963" t="str">
            <v>2905100202</v>
          </cell>
          <cell r="Q3963" t="str">
            <v>6101223174</v>
          </cell>
          <cell r="R3963" t="str">
            <v>08001396253 CARLOS ARTURO SARMIENTO PERALTA</v>
          </cell>
          <cell r="S3963" t="str">
            <v>800117011</v>
          </cell>
          <cell r="T3963" t="str">
            <v>1903003227</v>
          </cell>
          <cell r="U3963" t="str">
            <v>2000301742</v>
          </cell>
          <cell r="V3963" t="str">
            <v>2020</v>
          </cell>
          <cell r="W3963">
            <v>43941</v>
          </cell>
        </row>
        <row r="3964">
          <cell r="G3964">
            <v>30433284</v>
          </cell>
          <cell r="H3964" t="str">
            <v>KR</v>
          </cell>
          <cell r="I3964">
            <v>43621</v>
          </cell>
          <cell r="J3964">
            <v>43821</v>
          </cell>
          <cell r="K3964">
            <v>43626</v>
          </cell>
          <cell r="L3964">
            <v>43686</v>
          </cell>
          <cell r="M3964">
            <v>255</v>
          </cell>
          <cell r="N3964">
            <v>-219520</v>
          </cell>
          <cell r="P3964" t="str">
            <v>2905100202</v>
          </cell>
          <cell r="Q3964" t="str">
            <v>6101223174</v>
          </cell>
          <cell r="R3964" t="str">
            <v>08001361266 CELIA  AREVALO ROMERO</v>
          </cell>
          <cell r="S3964" t="str">
            <v>800117011</v>
          </cell>
          <cell r="T3964" t="str">
            <v>1903003208</v>
          </cell>
          <cell r="U3964" t="str">
            <v>2000301742</v>
          </cell>
          <cell r="V3964" t="str">
            <v>2020</v>
          </cell>
          <cell r="W3964">
            <v>43941</v>
          </cell>
        </row>
        <row r="3965">
          <cell r="G3965">
            <v>30433282</v>
          </cell>
          <cell r="H3965" t="str">
            <v>KR</v>
          </cell>
          <cell r="I3965">
            <v>43621</v>
          </cell>
          <cell r="J3965">
            <v>43821</v>
          </cell>
          <cell r="K3965">
            <v>43626</v>
          </cell>
          <cell r="L3965">
            <v>43686</v>
          </cell>
          <cell r="M3965">
            <v>255</v>
          </cell>
          <cell r="N3965">
            <v>-18400</v>
          </cell>
          <cell r="P3965" t="str">
            <v>2905100202</v>
          </cell>
          <cell r="Q3965" t="str">
            <v>6101223174</v>
          </cell>
          <cell r="R3965" t="str">
            <v>08001189018 JORGE ELIECER NUÑEZ MILANES</v>
          </cell>
          <cell r="S3965" t="str">
            <v>800117011</v>
          </cell>
          <cell r="T3965" t="str">
            <v>1903003194</v>
          </cell>
          <cell r="U3965" t="str">
            <v>2000301742</v>
          </cell>
          <cell r="V3965" t="str">
            <v>2020</v>
          </cell>
          <cell r="W3965">
            <v>43941</v>
          </cell>
        </row>
        <row r="3966">
          <cell r="G3966">
            <v>30433128</v>
          </cell>
          <cell r="H3966" t="str">
            <v>KR</v>
          </cell>
          <cell r="I3966">
            <v>43620</v>
          </cell>
          <cell r="J3966">
            <v>43821</v>
          </cell>
          <cell r="K3966">
            <v>43626</v>
          </cell>
          <cell r="L3966">
            <v>43686</v>
          </cell>
          <cell r="M3966">
            <v>255</v>
          </cell>
          <cell r="N3966">
            <v>-58730</v>
          </cell>
          <cell r="P3966" t="str">
            <v>2905100202</v>
          </cell>
          <cell r="Q3966" t="str">
            <v>6101223174</v>
          </cell>
          <cell r="R3966" t="str">
            <v>08001382363 YORWIN ANDRES CHACON SIMANCA</v>
          </cell>
          <cell r="S3966" t="str">
            <v>800117011</v>
          </cell>
          <cell r="T3966" t="str">
            <v>1903003180</v>
          </cell>
          <cell r="U3966" t="str">
            <v>2000301742</v>
          </cell>
          <cell r="V3966" t="str">
            <v>2020</v>
          </cell>
          <cell r="W3966">
            <v>43941</v>
          </cell>
        </row>
        <row r="3967">
          <cell r="G3967">
            <v>30433100</v>
          </cell>
          <cell r="H3967" t="str">
            <v>KR</v>
          </cell>
          <cell r="I3967">
            <v>43620</v>
          </cell>
          <cell r="J3967">
            <v>43821</v>
          </cell>
          <cell r="K3967">
            <v>43626</v>
          </cell>
          <cell r="L3967">
            <v>43686</v>
          </cell>
          <cell r="M3967">
            <v>255</v>
          </cell>
          <cell r="N3967">
            <v>-40755</v>
          </cell>
          <cell r="P3967" t="str">
            <v>2905100202</v>
          </cell>
          <cell r="Q3967" t="str">
            <v>6101223174</v>
          </cell>
          <cell r="R3967" t="str">
            <v>08001221927 SERAFIN  ARIAS DURAN</v>
          </cell>
          <cell r="S3967" t="str">
            <v>800117011</v>
          </cell>
          <cell r="T3967" t="str">
            <v>1903003160</v>
          </cell>
          <cell r="U3967" t="str">
            <v>2000301742</v>
          </cell>
          <cell r="V3967" t="str">
            <v>2020</v>
          </cell>
          <cell r="W3967">
            <v>43941</v>
          </cell>
        </row>
        <row r="3968">
          <cell r="G3968">
            <v>30433105</v>
          </cell>
          <cell r="H3968" t="str">
            <v>KR</v>
          </cell>
          <cell r="I3968">
            <v>43620</v>
          </cell>
          <cell r="J3968">
            <v>43821</v>
          </cell>
          <cell r="K3968">
            <v>43626</v>
          </cell>
          <cell r="L3968">
            <v>43686</v>
          </cell>
          <cell r="M3968">
            <v>255</v>
          </cell>
          <cell r="N3968">
            <v>-7512684</v>
          </cell>
          <cell r="P3968" t="str">
            <v>2905100202</v>
          </cell>
          <cell r="Q3968" t="str">
            <v>6101223174</v>
          </cell>
          <cell r="R3968" t="str">
            <v>08001193553 DANIEL ENRIQUE GARZON CAÑATE</v>
          </cell>
          <cell r="S3968" t="str">
            <v>800117011</v>
          </cell>
          <cell r="T3968" t="str">
            <v>1903003097</v>
          </cell>
          <cell r="U3968" t="str">
            <v>2000301742</v>
          </cell>
          <cell r="V3968" t="str">
            <v>2020</v>
          </cell>
          <cell r="W3968">
            <v>43941</v>
          </cell>
        </row>
        <row r="3969">
          <cell r="G3969">
            <v>30433394</v>
          </cell>
          <cell r="H3969" t="str">
            <v>KR</v>
          </cell>
          <cell r="I3969">
            <v>43622</v>
          </cell>
          <cell r="J3969">
            <v>43821</v>
          </cell>
          <cell r="K3969">
            <v>43626</v>
          </cell>
          <cell r="L3969">
            <v>43686</v>
          </cell>
          <cell r="M3969">
            <v>255</v>
          </cell>
          <cell r="N3969">
            <v>-1638000</v>
          </cell>
          <cell r="P3969" t="str">
            <v>2905100202</v>
          </cell>
          <cell r="Q3969" t="str">
            <v>6101223174</v>
          </cell>
          <cell r="R3969" t="str">
            <v>08001290350 MARIA FABIOLA NORIEGA LOPEZ</v>
          </cell>
          <cell r="S3969" t="str">
            <v>800117011</v>
          </cell>
          <cell r="T3969" t="str">
            <v>1903003077</v>
          </cell>
          <cell r="U3969" t="str">
            <v>2000301742</v>
          </cell>
          <cell r="V3969" t="str">
            <v>2020</v>
          </cell>
          <cell r="W3969">
            <v>43941</v>
          </cell>
        </row>
        <row r="3970">
          <cell r="G3970">
            <v>30433301</v>
          </cell>
          <cell r="H3970" t="str">
            <v>KR</v>
          </cell>
          <cell r="I3970">
            <v>43621</v>
          </cell>
          <cell r="J3970">
            <v>43821</v>
          </cell>
          <cell r="K3970">
            <v>43626</v>
          </cell>
          <cell r="L3970">
            <v>43686</v>
          </cell>
          <cell r="M3970">
            <v>255</v>
          </cell>
          <cell r="N3970">
            <v>-638400</v>
          </cell>
          <cell r="P3970" t="str">
            <v>2905100202</v>
          </cell>
          <cell r="Q3970" t="str">
            <v>6101223174</v>
          </cell>
          <cell r="R3970" t="str">
            <v>08001324491 VICTOR MANUEL JARAMILLO CASIANI</v>
          </cell>
          <cell r="S3970" t="str">
            <v>800117011</v>
          </cell>
          <cell r="T3970" t="str">
            <v>1903003034</v>
          </cell>
          <cell r="U3970" t="str">
            <v>2000301742</v>
          </cell>
          <cell r="V3970" t="str">
            <v>2020</v>
          </cell>
          <cell r="W3970">
            <v>43941</v>
          </cell>
        </row>
        <row r="3971">
          <cell r="G3971">
            <v>30433356</v>
          </cell>
          <cell r="H3971" t="str">
            <v>KR</v>
          </cell>
          <cell r="I3971">
            <v>43622</v>
          </cell>
          <cell r="J3971">
            <v>43821</v>
          </cell>
          <cell r="K3971">
            <v>43626</v>
          </cell>
          <cell r="L3971">
            <v>43686</v>
          </cell>
          <cell r="M3971">
            <v>255</v>
          </cell>
          <cell r="N3971">
            <v>-1274074</v>
          </cell>
          <cell r="P3971" t="str">
            <v>2905100202</v>
          </cell>
          <cell r="Q3971" t="str">
            <v>6101223174</v>
          </cell>
          <cell r="R3971" t="str">
            <v>08001111819 JAIR ROBERTO CATAÑO RODRIGUEZ</v>
          </cell>
          <cell r="S3971" t="str">
            <v>800117011</v>
          </cell>
          <cell r="T3971" t="str">
            <v>1903002998</v>
          </cell>
          <cell r="U3971" t="str">
            <v>2000301742</v>
          </cell>
          <cell r="V3971" t="str">
            <v>2020</v>
          </cell>
          <cell r="W3971">
            <v>43941</v>
          </cell>
        </row>
        <row r="3972">
          <cell r="G3972">
            <v>30433287</v>
          </cell>
          <cell r="H3972" t="str">
            <v>KR</v>
          </cell>
          <cell r="I3972">
            <v>43621</v>
          </cell>
          <cell r="J3972">
            <v>43821</v>
          </cell>
          <cell r="K3972">
            <v>43626</v>
          </cell>
          <cell r="L3972">
            <v>43686</v>
          </cell>
          <cell r="M3972">
            <v>255</v>
          </cell>
          <cell r="N3972">
            <v>-2223200</v>
          </cell>
          <cell r="P3972" t="str">
            <v>2905100202</v>
          </cell>
          <cell r="Q3972" t="str">
            <v>6101223174</v>
          </cell>
          <cell r="R3972" t="str">
            <v>08001068764 ANA CECILIA GARCIA MARTINEZ</v>
          </cell>
          <cell r="S3972" t="str">
            <v>800117011</v>
          </cell>
          <cell r="T3972" t="str">
            <v>1903002944</v>
          </cell>
          <cell r="U3972" t="str">
            <v>2000301742</v>
          </cell>
          <cell r="V3972" t="str">
            <v>2020</v>
          </cell>
          <cell r="W3972">
            <v>43941</v>
          </cell>
        </row>
        <row r="3973">
          <cell r="G3973">
            <v>30433167</v>
          </cell>
          <cell r="H3973" t="str">
            <v>KR</v>
          </cell>
          <cell r="I3973">
            <v>43620</v>
          </cell>
          <cell r="J3973">
            <v>43821</v>
          </cell>
          <cell r="K3973">
            <v>43626</v>
          </cell>
          <cell r="L3973">
            <v>43686</v>
          </cell>
          <cell r="M3973">
            <v>255</v>
          </cell>
          <cell r="N3973">
            <v>-3812016</v>
          </cell>
          <cell r="P3973" t="str">
            <v>2905100202</v>
          </cell>
          <cell r="Q3973" t="str">
            <v>6101223174</v>
          </cell>
          <cell r="R3973" t="str">
            <v>08001528378 LUIS FELIPE SERRANO GARCIA</v>
          </cell>
          <cell r="S3973" t="str">
            <v>800117011</v>
          </cell>
          <cell r="T3973" t="str">
            <v>1903002923</v>
          </cell>
          <cell r="U3973" t="str">
            <v>2000301742</v>
          </cell>
          <cell r="V3973" t="str">
            <v>2020</v>
          </cell>
          <cell r="W3973">
            <v>43941</v>
          </cell>
        </row>
        <row r="3974">
          <cell r="G3974">
            <v>30433132</v>
          </cell>
          <cell r="H3974" t="str">
            <v>KR</v>
          </cell>
          <cell r="I3974">
            <v>43620</v>
          </cell>
          <cell r="J3974">
            <v>43821</v>
          </cell>
          <cell r="K3974">
            <v>43626</v>
          </cell>
          <cell r="L3974">
            <v>43686</v>
          </cell>
          <cell r="M3974">
            <v>255</v>
          </cell>
          <cell r="N3974">
            <v>-3088542</v>
          </cell>
          <cell r="P3974" t="str">
            <v>2905100202</v>
          </cell>
          <cell r="Q3974" t="str">
            <v>6101223174</v>
          </cell>
          <cell r="R3974" t="str">
            <v>08001238016 YEINER ENRIQUE SALCEDO VERBEL</v>
          </cell>
          <cell r="S3974" t="str">
            <v>800117011</v>
          </cell>
          <cell r="T3974" t="str">
            <v>1903002902</v>
          </cell>
          <cell r="U3974" t="str">
            <v>2000301742</v>
          </cell>
          <cell r="V3974" t="str">
            <v>2020</v>
          </cell>
          <cell r="W3974">
            <v>43941</v>
          </cell>
        </row>
        <row r="3975">
          <cell r="G3975">
            <v>30433129</v>
          </cell>
          <cell r="H3975" t="str">
            <v>KR</v>
          </cell>
          <cell r="I3975">
            <v>43620</v>
          </cell>
          <cell r="J3975">
            <v>43821</v>
          </cell>
          <cell r="K3975">
            <v>43626</v>
          </cell>
          <cell r="L3975">
            <v>43686</v>
          </cell>
          <cell r="M3975">
            <v>255</v>
          </cell>
          <cell r="N3975">
            <v>-3518784</v>
          </cell>
          <cell r="P3975" t="str">
            <v>2905100202</v>
          </cell>
          <cell r="Q3975" t="str">
            <v>6101223174</v>
          </cell>
          <cell r="R3975" t="str">
            <v>08001424394 LUIS MIGUEL RODRIGUEZ MIRANDA</v>
          </cell>
          <cell r="S3975" t="str">
            <v>800117011</v>
          </cell>
          <cell r="T3975" t="str">
            <v>1903002868</v>
          </cell>
          <cell r="U3975" t="str">
            <v>2000301742</v>
          </cell>
          <cell r="V3975" t="str">
            <v>2020</v>
          </cell>
          <cell r="W3975">
            <v>43941</v>
          </cell>
        </row>
        <row r="3976">
          <cell r="G3976">
            <v>30433293</v>
          </cell>
          <cell r="H3976" t="str">
            <v>KR</v>
          </cell>
          <cell r="I3976">
            <v>43621</v>
          </cell>
          <cell r="J3976">
            <v>43821</v>
          </cell>
          <cell r="K3976">
            <v>43626</v>
          </cell>
          <cell r="L3976">
            <v>43686</v>
          </cell>
          <cell r="M3976">
            <v>255</v>
          </cell>
          <cell r="N3976">
            <v>-744000</v>
          </cell>
          <cell r="P3976" t="str">
            <v>2905100202</v>
          </cell>
          <cell r="Q3976" t="str">
            <v>6101223174</v>
          </cell>
          <cell r="R3976" t="str">
            <v>08001111014 SAYIRI MILENA CANTILLO SEMMLER</v>
          </cell>
          <cell r="S3976" t="str">
            <v>800117011</v>
          </cell>
          <cell r="T3976" t="str">
            <v>1903002819</v>
          </cell>
          <cell r="U3976" t="str">
            <v>2000301742</v>
          </cell>
          <cell r="V3976" t="str">
            <v>2020</v>
          </cell>
          <cell r="W3976">
            <v>43941</v>
          </cell>
        </row>
        <row r="3977">
          <cell r="G3977">
            <v>30435420</v>
          </cell>
          <cell r="H3977" t="str">
            <v>KR</v>
          </cell>
          <cell r="I3977">
            <v>43643</v>
          </cell>
          <cell r="J3977">
            <v>43929</v>
          </cell>
          <cell r="K3977">
            <v>43650</v>
          </cell>
          <cell r="L3977">
            <v>43710</v>
          </cell>
          <cell r="M3977">
            <v>248</v>
          </cell>
          <cell r="N3977">
            <v>-36339</v>
          </cell>
          <cell r="P3977" t="str">
            <v>2905100203</v>
          </cell>
          <cell r="Q3977" t="str">
            <v>7040956920</v>
          </cell>
          <cell r="R3977" t="str">
            <v>47001320749 SHAIDA DANIELA SOTO DE AVILA</v>
          </cell>
          <cell r="S3977" t="str">
            <v>4700117011</v>
          </cell>
          <cell r="T3977" t="str">
            <v>1902997905</v>
          </cell>
          <cell r="U3977" t="str">
            <v>2000317972</v>
          </cell>
          <cell r="V3977" t="str">
            <v>2020</v>
          </cell>
          <cell r="W3977">
            <v>43958</v>
          </cell>
        </row>
        <row r="3978">
          <cell r="G3978">
            <v>30435416</v>
          </cell>
          <cell r="H3978" t="str">
            <v>KR</v>
          </cell>
          <cell r="I3978">
            <v>43643</v>
          </cell>
          <cell r="J3978">
            <v>43807</v>
          </cell>
          <cell r="K3978">
            <v>43650</v>
          </cell>
          <cell r="L3978">
            <v>43710</v>
          </cell>
          <cell r="M3978">
            <v>248</v>
          </cell>
          <cell r="N3978">
            <v>-48264</v>
          </cell>
          <cell r="P3978" t="str">
            <v>2905100202</v>
          </cell>
          <cell r="Q3978" t="str">
            <v>7040956920</v>
          </cell>
          <cell r="R3978" t="str">
            <v>13430472488 JUAN CARLOS DENUVILLA LAMBRAÑO</v>
          </cell>
          <cell r="S3978" t="str">
            <v>1343017011</v>
          </cell>
          <cell r="T3978" t="str">
            <v>1902997899</v>
          </cell>
          <cell r="U3978" t="str">
            <v>2000317972</v>
          </cell>
          <cell r="V3978" t="str">
            <v>2020</v>
          </cell>
          <cell r="W3978">
            <v>43958</v>
          </cell>
        </row>
        <row r="3979">
          <cell r="G3979">
            <v>30434189</v>
          </cell>
          <cell r="H3979" t="str">
            <v>KR</v>
          </cell>
          <cell r="I3979">
            <v>43630</v>
          </cell>
          <cell r="J3979">
            <v>43807</v>
          </cell>
          <cell r="K3979">
            <v>43650</v>
          </cell>
          <cell r="L3979">
            <v>43710</v>
          </cell>
          <cell r="M3979">
            <v>248</v>
          </cell>
          <cell r="N3979">
            <v>-24092</v>
          </cell>
          <cell r="P3979" t="str">
            <v>2905100202</v>
          </cell>
          <cell r="Q3979" t="str">
            <v>70409497310</v>
          </cell>
          <cell r="R3979" t="str">
            <v>13430087162 DIONISIA  GONZALEZ DE AGUIRRE</v>
          </cell>
          <cell r="S3979" t="str">
            <v>1343017011</v>
          </cell>
          <cell r="T3979" t="str">
            <v>1902997857</v>
          </cell>
          <cell r="U3979" t="str">
            <v>2000317972</v>
          </cell>
          <cell r="V3979" t="str">
            <v>2020</v>
          </cell>
          <cell r="W3979">
            <v>43958</v>
          </cell>
        </row>
        <row r="3980">
          <cell r="G3980">
            <v>30434101</v>
          </cell>
          <cell r="H3980" t="str">
            <v>KR</v>
          </cell>
          <cell r="I3980">
            <v>43629</v>
          </cell>
          <cell r="J3980">
            <v>43807</v>
          </cell>
          <cell r="K3980">
            <v>43650</v>
          </cell>
          <cell r="L3980">
            <v>43710</v>
          </cell>
          <cell r="M3980">
            <v>248</v>
          </cell>
          <cell r="N3980">
            <v>-35287</v>
          </cell>
          <cell r="P3980" t="str">
            <v>2905100202</v>
          </cell>
          <cell r="Q3980" t="str">
            <v>70409497310</v>
          </cell>
          <cell r="R3980" t="str">
            <v>13001427785 JAVIER ENRIQUE GUEVARA RODRIGUEZ</v>
          </cell>
          <cell r="S3980" t="str">
            <v>1300117011</v>
          </cell>
          <cell r="T3980" t="str">
            <v>1902997850</v>
          </cell>
          <cell r="U3980" t="str">
            <v>2000317972</v>
          </cell>
          <cell r="V3980" t="str">
            <v>2020</v>
          </cell>
          <cell r="W3980">
            <v>43958</v>
          </cell>
        </row>
        <row r="3981">
          <cell r="G3981">
            <v>30434099</v>
          </cell>
          <cell r="H3981" t="str">
            <v>KR</v>
          </cell>
          <cell r="I3981">
            <v>43629</v>
          </cell>
          <cell r="J3981">
            <v>43807</v>
          </cell>
          <cell r="K3981">
            <v>43650</v>
          </cell>
          <cell r="L3981">
            <v>43710</v>
          </cell>
          <cell r="M3981">
            <v>248</v>
          </cell>
          <cell r="N3981">
            <v>-57240</v>
          </cell>
          <cell r="P3981" t="str">
            <v>2905100202</v>
          </cell>
          <cell r="Q3981" t="str">
            <v>70409497310</v>
          </cell>
          <cell r="R3981" t="str">
            <v>13001155056 YESENIA DEL ROSARIO DIAZ PINEDA</v>
          </cell>
          <cell r="S3981" t="str">
            <v>1300117011</v>
          </cell>
          <cell r="T3981" t="str">
            <v>1902997845</v>
          </cell>
          <cell r="U3981" t="str">
            <v>2000317972</v>
          </cell>
          <cell r="V3981" t="str">
            <v>2020</v>
          </cell>
          <cell r="W3981">
            <v>43958</v>
          </cell>
        </row>
        <row r="3982">
          <cell r="G3982">
            <v>30435478</v>
          </cell>
          <cell r="H3982" t="str">
            <v>KR</v>
          </cell>
          <cell r="I3982">
            <v>43644</v>
          </cell>
          <cell r="J3982">
            <v>43929</v>
          </cell>
          <cell r="K3982">
            <v>43658</v>
          </cell>
          <cell r="L3982">
            <v>43718</v>
          </cell>
          <cell r="M3982">
            <v>240</v>
          </cell>
          <cell r="N3982">
            <v>-14386</v>
          </cell>
          <cell r="P3982" t="str">
            <v>2905100102</v>
          </cell>
          <cell r="Q3982" t="str">
            <v>71208283740</v>
          </cell>
          <cell r="R3982" t="str">
            <v>13894198287 UBADEL DE JESUS BOLAÑO ARRIETA</v>
          </cell>
          <cell r="S3982" t="str">
            <v>1389417011</v>
          </cell>
          <cell r="T3982" t="str">
            <v>1902997808</v>
          </cell>
          <cell r="U3982" t="str">
            <v>2000317972</v>
          </cell>
          <cell r="V3982" t="str">
            <v>2020</v>
          </cell>
          <cell r="W3982">
            <v>43958</v>
          </cell>
        </row>
        <row r="3983">
          <cell r="G3983">
            <v>30435321</v>
          </cell>
          <cell r="H3983" t="str">
            <v>KR</v>
          </cell>
          <cell r="I3983">
            <v>43643</v>
          </cell>
          <cell r="J3983">
            <v>43804</v>
          </cell>
          <cell r="K3983">
            <v>43651</v>
          </cell>
          <cell r="L3983">
            <v>43711</v>
          </cell>
          <cell r="M3983">
            <v>247</v>
          </cell>
          <cell r="N3983">
            <v>-60000</v>
          </cell>
          <cell r="P3983" t="str">
            <v>2905100202</v>
          </cell>
          <cell r="Q3983" t="str">
            <v>7051531393</v>
          </cell>
          <cell r="R3983" t="str">
            <v>70001043064 MIGUEL GERARDO CAMACHO SALCEDO</v>
          </cell>
          <cell r="S3983" t="str">
            <v>7000117011</v>
          </cell>
          <cell r="T3983" t="str">
            <v>1902989683</v>
          </cell>
          <cell r="U3983" t="str">
            <v>2000317972</v>
          </cell>
          <cell r="V3983" t="str">
            <v>2020</v>
          </cell>
          <cell r="W3983">
            <v>43958</v>
          </cell>
        </row>
        <row r="3984">
          <cell r="G3984">
            <v>30434168</v>
          </cell>
          <cell r="H3984" t="str">
            <v>KR</v>
          </cell>
          <cell r="I3984">
            <v>43630</v>
          </cell>
          <cell r="J3984">
            <v>43804</v>
          </cell>
          <cell r="K3984">
            <v>43651</v>
          </cell>
          <cell r="L3984">
            <v>43711</v>
          </cell>
          <cell r="M3984">
            <v>247</v>
          </cell>
          <cell r="N3984">
            <v>-14386</v>
          </cell>
          <cell r="P3984" t="str">
            <v>2905100202</v>
          </cell>
          <cell r="Q3984" t="str">
            <v>7051531393</v>
          </cell>
          <cell r="R3984" t="str">
            <v>70001204176 ILIAM DAVID ALVAREZ PIÑERES</v>
          </cell>
          <cell r="S3984" t="str">
            <v>7000117011</v>
          </cell>
          <cell r="T3984" t="str">
            <v>1902989675</v>
          </cell>
          <cell r="U3984" t="str">
            <v>2000317972</v>
          </cell>
          <cell r="V3984" t="str">
            <v>2020</v>
          </cell>
          <cell r="W3984">
            <v>43958</v>
          </cell>
        </row>
        <row r="3985">
          <cell r="G3985">
            <v>30434123</v>
          </cell>
          <cell r="H3985" t="str">
            <v>KR</v>
          </cell>
          <cell r="I3985">
            <v>43629</v>
          </cell>
          <cell r="J3985">
            <v>43804</v>
          </cell>
          <cell r="K3985">
            <v>43651</v>
          </cell>
          <cell r="L3985">
            <v>43711</v>
          </cell>
          <cell r="M3985">
            <v>247</v>
          </cell>
          <cell r="N3985">
            <v>-14386</v>
          </cell>
          <cell r="P3985" t="str">
            <v>2905100202</v>
          </cell>
          <cell r="Q3985" t="str">
            <v>7051531393</v>
          </cell>
          <cell r="R3985" t="str">
            <v>70001189782 MARRLA GIOVANA JARABA DE LUCAS</v>
          </cell>
          <cell r="S3985" t="str">
            <v>7000117011</v>
          </cell>
          <cell r="T3985" t="str">
            <v>1902989667</v>
          </cell>
          <cell r="U3985" t="str">
            <v>2000317972</v>
          </cell>
          <cell r="V3985" t="str">
            <v>2020</v>
          </cell>
          <cell r="W3985">
            <v>43958</v>
          </cell>
        </row>
        <row r="3986">
          <cell r="G3986">
            <v>30434116</v>
          </cell>
          <cell r="H3986" t="str">
            <v>KR</v>
          </cell>
          <cell r="I3986">
            <v>43629</v>
          </cell>
          <cell r="J3986">
            <v>43804</v>
          </cell>
          <cell r="K3986">
            <v>43651</v>
          </cell>
          <cell r="L3986">
            <v>43711</v>
          </cell>
          <cell r="M3986">
            <v>247</v>
          </cell>
          <cell r="N3986">
            <v>-14386</v>
          </cell>
          <cell r="P3986" t="str">
            <v>2905100202</v>
          </cell>
          <cell r="Q3986" t="str">
            <v>7051531393</v>
          </cell>
          <cell r="R3986" t="str">
            <v>70001139416 CONCESA ESTALINA FLOREZ SALCEDO</v>
          </cell>
          <cell r="S3986" t="str">
            <v>7000117011</v>
          </cell>
          <cell r="T3986" t="str">
            <v>1902989659</v>
          </cell>
          <cell r="U3986" t="str">
            <v>2000317972</v>
          </cell>
          <cell r="V3986" t="str">
            <v>2020</v>
          </cell>
          <cell r="W3986">
            <v>43958</v>
          </cell>
        </row>
        <row r="3987">
          <cell r="G3987">
            <v>30434107</v>
          </cell>
          <cell r="H3987" t="str">
            <v>KR</v>
          </cell>
          <cell r="I3987">
            <v>43629</v>
          </cell>
          <cell r="J3987">
            <v>43804</v>
          </cell>
          <cell r="K3987">
            <v>43651</v>
          </cell>
          <cell r="L3987">
            <v>43711</v>
          </cell>
          <cell r="M3987">
            <v>247</v>
          </cell>
          <cell r="N3987">
            <v>-14386</v>
          </cell>
          <cell r="P3987" t="str">
            <v>2905100202</v>
          </cell>
          <cell r="Q3987" t="str">
            <v>7051531393</v>
          </cell>
          <cell r="R3987" t="str">
            <v>70001107341 MILER ENRIQUE ROMERO CASTILLO</v>
          </cell>
          <cell r="S3987" t="str">
            <v>7000117011</v>
          </cell>
          <cell r="T3987" t="str">
            <v>1902989650</v>
          </cell>
          <cell r="U3987" t="str">
            <v>2000317972</v>
          </cell>
          <cell r="V3987" t="str">
            <v>2020</v>
          </cell>
          <cell r="W3987">
            <v>43958</v>
          </cell>
        </row>
        <row r="3988">
          <cell r="G3988">
            <v>30434103</v>
          </cell>
          <cell r="H3988" t="str">
            <v>KR</v>
          </cell>
          <cell r="I3988">
            <v>43629</v>
          </cell>
          <cell r="J3988">
            <v>43804</v>
          </cell>
          <cell r="K3988">
            <v>43651</v>
          </cell>
          <cell r="L3988">
            <v>43711</v>
          </cell>
          <cell r="M3988">
            <v>247</v>
          </cell>
          <cell r="N3988">
            <v>-14386</v>
          </cell>
          <cell r="P3988" t="str">
            <v>2905100202</v>
          </cell>
          <cell r="Q3988" t="str">
            <v>7051531393</v>
          </cell>
          <cell r="R3988" t="str">
            <v>70001061819 JAN JAIRO REYES MARTINEZ</v>
          </cell>
          <cell r="S3988" t="str">
            <v>7000117011</v>
          </cell>
          <cell r="T3988" t="str">
            <v>1902989644</v>
          </cell>
          <cell r="U3988" t="str">
            <v>2000317972</v>
          </cell>
          <cell r="V3988" t="str">
            <v>2020</v>
          </cell>
          <cell r="W3988">
            <v>43958</v>
          </cell>
        </row>
        <row r="3989">
          <cell r="G3989">
            <v>30433856</v>
          </cell>
          <cell r="H3989" t="str">
            <v>KR</v>
          </cell>
          <cell r="I3989">
            <v>43627</v>
          </cell>
          <cell r="J3989">
            <v>43804</v>
          </cell>
          <cell r="K3989">
            <v>43651</v>
          </cell>
          <cell r="L3989">
            <v>43711</v>
          </cell>
          <cell r="M3989">
            <v>247</v>
          </cell>
          <cell r="N3989">
            <v>-14386</v>
          </cell>
          <cell r="P3989" t="str">
            <v>2905100202</v>
          </cell>
          <cell r="Q3989" t="str">
            <v>7051531393</v>
          </cell>
          <cell r="R3989" t="str">
            <v>70001042838 GLADYS MARGOTH VIDES PAYARES</v>
          </cell>
          <cell r="S3989" t="str">
            <v>7000117011</v>
          </cell>
          <cell r="T3989" t="str">
            <v>1902989640</v>
          </cell>
          <cell r="U3989" t="str">
            <v>2000317972</v>
          </cell>
          <cell r="V3989" t="str">
            <v>2020</v>
          </cell>
          <cell r="W3989">
            <v>43958</v>
          </cell>
        </row>
        <row r="3990">
          <cell r="G3990">
            <v>30432027</v>
          </cell>
          <cell r="H3990" t="str">
            <v>KR</v>
          </cell>
          <cell r="I3990">
            <v>43607</v>
          </cell>
          <cell r="J3990">
            <v>43678</v>
          </cell>
          <cell r="K3990">
            <v>43623</v>
          </cell>
          <cell r="L3990">
            <v>43683</v>
          </cell>
          <cell r="M3990">
            <v>275</v>
          </cell>
          <cell r="N3990">
            <v>-3227185</v>
          </cell>
          <cell r="P3990" t="str">
            <v>2905100202</v>
          </cell>
          <cell r="Q3990" t="str">
            <v>6071051861</v>
          </cell>
          <cell r="R3990" t="str">
            <v>13001155039 GUSTAVO LUIS BALLESTEROS YEPEZ</v>
          </cell>
          <cell r="S3990" t="str">
            <v>1300117011</v>
          </cell>
          <cell r="T3990" t="str">
            <v>1902968679</v>
          </cell>
          <cell r="U3990" t="str">
            <v>2000317972</v>
          </cell>
          <cell r="V3990" t="str">
            <v>2020</v>
          </cell>
          <cell r="W3990">
            <v>43958</v>
          </cell>
        </row>
        <row r="3991">
          <cell r="G3991">
            <v>30432027</v>
          </cell>
          <cell r="H3991" t="str">
            <v>KR</v>
          </cell>
          <cell r="I3991">
            <v>43607</v>
          </cell>
          <cell r="J3991">
            <v>43678</v>
          </cell>
          <cell r="K3991">
            <v>43637</v>
          </cell>
          <cell r="L3991">
            <v>43697</v>
          </cell>
          <cell r="M3991">
            <v>7</v>
          </cell>
          <cell r="N3991">
            <v>-1260000</v>
          </cell>
          <cell r="P3991" t="str">
            <v>2205200201</v>
          </cell>
          <cell r="Q3991" t="str">
            <v>6071051861</v>
          </cell>
          <cell r="R3991" t="str">
            <v>GLOSA INICIAL GL-13178319626</v>
          </cell>
          <cell r="S3991" t="str">
            <v>1300117011</v>
          </cell>
          <cell r="T3991" t="str">
            <v>1902968679</v>
          </cell>
          <cell r="U3991" t="str">
            <v>105016130</v>
          </cell>
          <cell r="V3991" t="str">
            <v>2019</v>
          </cell>
          <cell r="W3991">
            <v>43704</v>
          </cell>
        </row>
        <row r="3992">
          <cell r="G3992">
            <v>30432108</v>
          </cell>
          <cell r="H3992" t="str">
            <v>KR</v>
          </cell>
          <cell r="I3992">
            <v>43608</v>
          </cell>
          <cell r="J3992">
            <v>43800</v>
          </cell>
          <cell r="K3992">
            <v>43623</v>
          </cell>
          <cell r="L3992">
            <v>43683</v>
          </cell>
          <cell r="M3992">
            <v>275</v>
          </cell>
          <cell r="N3992">
            <v>-750000</v>
          </cell>
          <cell r="P3992" t="str">
            <v>2905100202</v>
          </cell>
          <cell r="Q3992" t="str">
            <v>6071051861</v>
          </cell>
          <cell r="R3992" t="str">
            <v>13001427785 JAVIER ENRIQUE GUEVARA RODRIGUEZ</v>
          </cell>
          <cell r="S3992" t="str">
            <v>1300117011</v>
          </cell>
          <cell r="T3992" t="str">
            <v>1902967992</v>
          </cell>
          <cell r="U3992" t="str">
            <v>2000317972</v>
          </cell>
          <cell r="V3992" t="str">
            <v>2020</v>
          </cell>
          <cell r="W3992">
            <v>43958</v>
          </cell>
        </row>
        <row r="3993">
          <cell r="G3993">
            <v>30432916</v>
          </cell>
          <cell r="H3993" t="str">
            <v>KR</v>
          </cell>
          <cell r="I3993">
            <v>43616</v>
          </cell>
          <cell r="J3993">
            <v>43862</v>
          </cell>
          <cell r="K3993">
            <v>43620</v>
          </cell>
          <cell r="L3993">
            <v>43680</v>
          </cell>
          <cell r="M3993">
            <v>261</v>
          </cell>
          <cell r="N3993">
            <v>-60000</v>
          </cell>
          <cell r="P3993" t="str">
            <v>2905100102</v>
          </cell>
          <cell r="Q3993" t="str">
            <v>6041210168</v>
          </cell>
          <cell r="R3993" t="str">
            <v>08001233130 JAILER JUNIOR HERRERA DE LA CRUZ</v>
          </cell>
          <cell r="S3993" t="str">
            <v>800117011</v>
          </cell>
          <cell r="T3993" t="str">
            <v>1902951767</v>
          </cell>
          <cell r="U3993" t="str">
            <v>2000301742</v>
          </cell>
          <cell r="V3993" t="str">
            <v>2020</v>
          </cell>
          <cell r="W3993">
            <v>43941</v>
          </cell>
        </row>
        <row r="3994">
          <cell r="G3994">
            <v>30432917</v>
          </cell>
          <cell r="H3994" t="str">
            <v>KR</v>
          </cell>
          <cell r="I3994">
            <v>43616</v>
          </cell>
          <cell r="J3994">
            <v>43862</v>
          </cell>
          <cell r="K3994">
            <v>43620</v>
          </cell>
          <cell r="L3994">
            <v>43680</v>
          </cell>
          <cell r="M3994">
            <v>261</v>
          </cell>
          <cell r="N3994">
            <v>-60000</v>
          </cell>
          <cell r="P3994" t="str">
            <v>2905100102</v>
          </cell>
          <cell r="Q3994" t="str">
            <v>6041210168</v>
          </cell>
          <cell r="R3994" t="str">
            <v>08001418651 OLIVIA CANDELARIA LOPERA RODRIGUEZ</v>
          </cell>
          <cell r="S3994" t="str">
            <v>800117011</v>
          </cell>
          <cell r="T3994" t="str">
            <v>1902951758</v>
          </cell>
          <cell r="U3994" t="str">
            <v>2000301742</v>
          </cell>
          <cell r="V3994" t="str">
            <v>2020</v>
          </cell>
          <cell r="W3994">
            <v>43941</v>
          </cell>
        </row>
        <row r="3995">
          <cell r="G3995">
            <v>30432912</v>
          </cell>
          <cell r="H3995" t="str">
            <v>KR</v>
          </cell>
          <cell r="I3995">
            <v>43616</v>
          </cell>
          <cell r="J3995">
            <v>43800</v>
          </cell>
          <cell r="K3995">
            <v>43620</v>
          </cell>
          <cell r="L3995">
            <v>43680</v>
          </cell>
          <cell r="M3995">
            <v>261</v>
          </cell>
          <cell r="N3995">
            <v>-60000</v>
          </cell>
          <cell r="P3995" t="str">
            <v>2905100202</v>
          </cell>
          <cell r="Q3995" t="str">
            <v>6041210168</v>
          </cell>
          <cell r="R3995" t="str">
            <v>08675415478 YEIVER SAMUEL GARCIA ARIZA</v>
          </cell>
          <cell r="S3995" t="str">
            <v>867517011</v>
          </cell>
          <cell r="T3995" t="str">
            <v>1902951753</v>
          </cell>
          <cell r="U3995" t="str">
            <v>2000301742</v>
          </cell>
          <cell r="V3995" t="str">
            <v>2020</v>
          </cell>
          <cell r="W3995">
            <v>43941</v>
          </cell>
        </row>
        <row r="3996">
          <cell r="G3996">
            <v>30432871</v>
          </cell>
          <cell r="H3996" t="str">
            <v>KR</v>
          </cell>
          <cell r="I3996">
            <v>43616</v>
          </cell>
          <cell r="J3996">
            <v>43800</v>
          </cell>
          <cell r="K3996">
            <v>43620</v>
          </cell>
          <cell r="L3996">
            <v>43680</v>
          </cell>
          <cell r="M3996">
            <v>261</v>
          </cell>
          <cell r="N3996">
            <v>-1710000</v>
          </cell>
          <cell r="P3996" t="str">
            <v>2905100202</v>
          </cell>
          <cell r="Q3996" t="str">
            <v>6041210168</v>
          </cell>
          <cell r="R3996" t="str">
            <v>08001244328 VICENTE ANTONIO RUSSO LOPEZ</v>
          </cell>
          <cell r="S3996" t="str">
            <v>800117011</v>
          </cell>
          <cell r="T3996" t="str">
            <v>1902951745</v>
          </cell>
          <cell r="U3996" t="str">
            <v>2000301742</v>
          </cell>
          <cell r="V3996" t="str">
            <v>2020</v>
          </cell>
          <cell r="W3996">
            <v>43941</v>
          </cell>
        </row>
        <row r="3997">
          <cell r="G3997">
            <v>2025771</v>
          </cell>
          <cell r="H3997" t="str">
            <v>KR</v>
          </cell>
          <cell r="I3997">
            <v>43623</v>
          </cell>
          <cell r="J3997">
            <v>43800</v>
          </cell>
          <cell r="K3997">
            <v>43626</v>
          </cell>
          <cell r="L3997">
            <v>43686</v>
          </cell>
          <cell r="M3997">
            <v>255</v>
          </cell>
          <cell r="N3997">
            <v>-24213</v>
          </cell>
          <cell r="P3997" t="str">
            <v>2905100202</v>
          </cell>
          <cell r="Q3997" t="str">
            <v>6101237281</v>
          </cell>
          <cell r="R3997" t="str">
            <v>08078495135 MARIBEL ESTHER CORREA SABOGAL</v>
          </cell>
          <cell r="S3997" t="str">
            <v>807817011</v>
          </cell>
          <cell r="T3997" t="str">
            <v>1902951712</v>
          </cell>
          <cell r="U3997" t="str">
            <v>2000301742</v>
          </cell>
          <cell r="V3997" t="str">
            <v>2020</v>
          </cell>
          <cell r="W3997">
            <v>43941</v>
          </cell>
        </row>
        <row r="3998">
          <cell r="G3998">
            <v>2025731</v>
          </cell>
          <cell r="H3998" t="str">
            <v>KR</v>
          </cell>
          <cell r="I3998">
            <v>43622</v>
          </cell>
          <cell r="J3998">
            <v>43800</v>
          </cell>
          <cell r="K3998">
            <v>43626</v>
          </cell>
          <cell r="L3998">
            <v>43686</v>
          </cell>
          <cell r="M3998">
            <v>255</v>
          </cell>
          <cell r="N3998">
            <v>-30660</v>
          </cell>
          <cell r="P3998" t="str">
            <v>2905100202</v>
          </cell>
          <cell r="Q3998" t="str">
            <v>6101237281</v>
          </cell>
          <cell r="R3998" t="str">
            <v>08078065152 HUGO MARIO GUZMAN NIETO</v>
          </cell>
          <cell r="S3998" t="str">
            <v>807817011</v>
          </cell>
          <cell r="T3998" t="str">
            <v>1902951706</v>
          </cell>
          <cell r="U3998" t="str">
            <v>2000301742</v>
          </cell>
          <cell r="V3998" t="str">
            <v>2020</v>
          </cell>
          <cell r="W3998">
            <v>43941</v>
          </cell>
        </row>
        <row r="3999">
          <cell r="G3999">
            <v>2025730</v>
          </cell>
          <cell r="H3999" t="str">
            <v>KR</v>
          </cell>
          <cell r="I3999">
            <v>43622</v>
          </cell>
          <cell r="J3999">
            <v>43922</v>
          </cell>
          <cell r="K3999">
            <v>43626</v>
          </cell>
          <cell r="L3999">
            <v>43686</v>
          </cell>
          <cell r="M3999">
            <v>272</v>
          </cell>
          <cell r="N3999">
            <v>-39771</v>
          </cell>
          <cell r="P3999" t="str">
            <v>2905100203</v>
          </cell>
          <cell r="Q3999" t="str">
            <v>6101237281</v>
          </cell>
          <cell r="R3999" t="str">
            <v>47288106447 EDUARDO LUIS MATO CASTRO</v>
          </cell>
          <cell r="S3999" t="str">
            <v>4700117011</v>
          </cell>
          <cell r="T3999" t="str">
            <v>1902951701</v>
          </cell>
          <cell r="U3999" t="str">
            <v>2000317972</v>
          </cell>
          <cell r="V3999" t="str">
            <v>2020</v>
          </cell>
          <cell r="W3999">
            <v>43958</v>
          </cell>
        </row>
        <row r="4000">
          <cell r="G4000">
            <v>2025729</v>
          </cell>
          <cell r="H4000" t="str">
            <v>KR</v>
          </cell>
          <cell r="I4000">
            <v>43622</v>
          </cell>
          <cell r="J4000">
            <v>43800</v>
          </cell>
          <cell r="K4000">
            <v>43626</v>
          </cell>
          <cell r="L4000">
            <v>43686</v>
          </cell>
          <cell r="M4000">
            <v>255</v>
          </cell>
          <cell r="N4000">
            <v>-43159</v>
          </cell>
          <cell r="P4000" t="str">
            <v>2905100202</v>
          </cell>
          <cell r="Q4000" t="str">
            <v>6101237281</v>
          </cell>
          <cell r="R4000" t="str">
            <v>08078503183 YEFED RAFAEL MAESTRE VELASQUEZ</v>
          </cell>
          <cell r="S4000" t="str">
            <v>807817011</v>
          </cell>
          <cell r="T4000" t="str">
            <v>1902951626</v>
          </cell>
          <cell r="U4000" t="str">
            <v>2000301742</v>
          </cell>
          <cell r="V4000" t="str">
            <v>2020</v>
          </cell>
          <cell r="W4000">
            <v>43941</v>
          </cell>
        </row>
        <row r="4001">
          <cell r="G4001">
            <v>2025727</v>
          </cell>
          <cell r="H4001" t="str">
            <v>KR</v>
          </cell>
          <cell r="I4001">
            <v>43622</v>
          </cell>
          <cell r="J4001">
            <v>43800</v>
          </cell>
          <cell r="K4001">
            <v>43626</v>
          </cell>
          <cell r="L4001">
            <v>43686</v>
          </cell>
          <cell r="M4001">
            <v>255</v>
          </cell>
          <cell r="N4001">
            <v>-27860</v>
          </cell>
          <cell r="P4001" t="str">
            <v>2905100202</v>
          </cell>
          <cell r="Q4001" t="str">
            <v>6101237281</v>
          </cell>
          <cell r="R4001" t="str">
            <v>08078406461 LICKAMILA  GOENAGA BARRAZA</v>
          </cell>
          <cell r="S4001" t="str">
            <v>807817011</v>
          </cell>
          <cell r="T4001" t="str">
            <v>1902951617</v>
          </cell>
          <cell r="U4001" t="str">
            <v>2000301742</v>
          </cell>
          <cell r="V4001" t="str">
            <v>2020</v>
          </cell>
          <cell r="W4001">
            <v>43941</v>
          </cell>
        </row>
        <row r="4002">
          <cell r="G4002">
            <v>2025726</v>
          </cell>
          <cell r="H4002" t="str">
            <v>KR</v>
          </cell>
          <cell r="I4002">
            <v>43622</v>
          </cell>
          <cell r="J4002">
            <v>43800</v>
          </cell>
          <cell r="K4002">
            <v>43626</v>
          </cell>
          <cell r="L4002">
            <v>43686</v>
          </cell>
          <cell r="M4002">
            <v>255</v>
          </cell>
          <cell r="N4002">
            <v>-64059</v>
          </cell>
          <cell r="P4002" t="str">
            <v>2905100202</v>
          </cell>
          <cell r="Q4002" t="str">
            <v>6101237281</v>
          </cell>
          <cell r="R4002" t="str">
            <v>08078199942 YULIANA MARCELA CONSUEGRA ARROYO</v>
          </cell>
          <cell r="S4002" t="str">
            <v>807817011</v>
          </cell>
          <cell r="T4002" t="str">
            <v>1902951291</v>
          </cell>
          <cell r="U4002" t="str">
            <v>2000301742</v>
          </cell>
          <cell r="V4002" t="str">
            <v>2020</v>
          </cell>
          <cell r="W4002">
            <v>43941</v>
          </cell>
        </row>
        <row r="4003">
          <cell r="G4003">
            <v>30432989</v>
          </cell>
          <cell r="H4003" t="str">
            <v>KR</v>
          </cell>
          <cell r="I4003">
            <v>43616</v>
          </cell>
          <cell r="J4003">
            <v>43800</v>
          </cell>
          <cell r="K4003">
            <v>43620</v>
          </cell>
          <cell r="L4003">
            <v>43680</v>
          </cell>
          <cell r="M4003">
            <v>261</v>
          </cell>
          <cell r="N4003">
            <v>-60000</v>
          </cell>
          <cell r="P4003" t="str">
            <v>2905100202</v>
          </cell>
          <cell r="Q4003" t="str">
            <v>6041443391</v>
          </cell>
          <cell r="R4003" t="str">
            <v>08001484134 MARIELA SOFIA RHENALS REYES</v>
          </cell>
          <cell r="S4003" t="str">
            <v>800117011</v>
          </cell>
          <cell r="T4003" t="str">
            <v>1902951207</v>
          </cell>
          <cell r="U4003" t="str">
            <v>2000301742</v>
          </cell>
          <cell r="V4003" t="str">
            <v>2020</v>
          </cell>
          <cell r="W4003">
            <v>43941</v>
          </cell>
        </row>
        <row r="4004">
          <cell r="G4004">
            <v>30432983</v>
          </cell>
          <cell r="H4004" t="str">
            <v>KR</v>
          </cell>
          <cell r="I4004">
            <v>43616</v>
          </cell>
          <cell r="J4004">
            <v>43800</v>
          </cell>
          <cell r="K4004">
            <v>43620</v>
          </cell>
          <cell r="L4004">
            <v>43680</v>
          </cell>
          <cell r="M4004">
            <v>261</v>
          </cell>
          <cell r="N4004">
            <v>-60000</v>
          </cell>
          <cell r="P4004" t="str">
            <v>2905100202</v>
          </cell>
          <cell r="Q4004" t="str">
            <v>6041443391</v>
          </cell>
          <cell r="R4004" t="str">
            <v>08001089452 JAN CARLOS TAPIA AVENDAÑO</v>
          </cell>
          <cell r="S4004" t="str">
            <v>800117011</v>
          </cell>
          <cell r="T4004" t="str">
            <v>1902951202</v>
          </cell>
          <cell r="U4004" t="str">
            <v>2000301742</v>
          </cell>
          <cell r="V4004" t="str">
            <v>2020</v>
          </cell>
          <cell r="W4004">
            <v>43941</v>
          </cell>
        </row>
        <row r="4005">
          <cell r="G4005">
            <v>30432991</v>
          </cell>
          <cell r="H4005" t="str">
            <v>KR</v>
          </cell>
          <cell r="I4005">
            <v>43616</v>
          </cell>
          <cell r="J4005">
            <v>43800</v>
          </cell>
          <cell r="K4005">
            <v>43620</v>
          </cell>
          <cell r="L4005">
            <v>43680</v>
          </cell>
          <cell r="M4005">
            <v>261</v>
          </cell>
          <cell r="N4005">
            <v>-171601</v>
          </cell>
          <cell r="P4005" t="str">
            <v>2905100202</v>
          </cell>
          <cell r="Q4005" t="str">
            <v>6041443391</v>
          </cell>
          <cell r="R4005" t="str">
            <v>08001238419 MERY SOFIA REALES MOYA</v>
          </cell>
          <cell r="S4005" t="str">
            <v>800117011</v>
          </cell>
          <cell r="T4005" t="str">
            <v>1902951196</v>
          </cell>
          <cell r="U4005" t="str">
            <v>2000301742</v>
          </cell>
          <cell r="V4005" t="str">
            <v>2020</v>
          </cell>
          <cell r="W4005">
            <v>43941</v>
          </cell>
        </row>
        <row r="4006">
          <cell r="G4006">
            <v>30432932</v>
          </cell>
          <cell r="H4006" t="str">
            <v>KR</v>
          </cell>
          <cell r="I4006">
            <v>43616</v>
          </cell>
          <cell r="J4006">
            <v>43800</v>
          </cell>
          <cell r="K4006">
            <v>43620</v>
          </cell>
          <cell r="L4006">
            <v>43680</v>
          </cell>
          <cell r="M4006">
            <v>261</v>
          </cell>
          <cell r="N4006">
            <v>-60000</v>
          </cell>
          <cell r="P4006" t="str">
            <v>2905100202</v>
          </cell>
          <cell r="Q4006" t="str">
            <v>6041443391</v>
          </cell>
          <cell r="R4006" t="str">
            <v>08001264738 MADELEN INES PELAEZ MIRANDA</v>
          </cell>
          <cell r="S4006" t="str">
            <v>800117011</v>
          </cell>
          <cell r="T4006" t="str">
            <v>1902951187</v>
          </cell>
          <cell r="U4006" t="str">
            <v>2000301742</v>
          </cell>
          <cell r="V4006" t="str">
            <v>2020</v>
          </cell>
          <cell r="W4006">
            <v>43941</v>
          </cell>
        </row>
        <row r="4007">
          <cell r="G4007">
            <v>30432931</v>
          </cell>
          <cell r="H4007" t="str">
            <v>KR</v>
          </cell>
          <cell r="I4007">
            <v>43616</v>
          </cell>
          <cell r="J4007">
            <v>43800</v>
          </cell>
          <cell r="K4007">
            <v>43620</v>
          </cell>
          <cell r="L4007">
            <v>43680</v>
          </cell>
          <cell r="M4007">
            <v>261</v>
          </cell>
          <cell r="N4007">
            <v>-60000</v>
          </cell>
          <cell r="P4007" t="str">
            <v>2905100202</v>
          </cell>
          <cell r="Q4007" t="str">
            <v>6041443391</v>
          </cell>
          <cell r="R4007" t="str">
            <v>08001208220 MARTIN ALONSO MERIÑO PEREZ</v>
          </cell>
          <cell r="S4007" t="str">
            <v>800117011</v>
          </cell>
          <cell r="T4007" t="str">
            <v>1902951148</v>
          </cell>
          <cell r="U4007" t="str">
            <v>2000301742</v>
          </cell>
          <cell r="V4007" t="str">
            <v>2020</v>
          </cell>
          <cell r="W4007">
            <v>43941</v>
          </cell>
        </row>
        <row r="4008">
          <cell r="G4008">
            <v>30432930</v>
          </cell>
          <cell r="H4008" t="str">
            <v>KR</v>
          </cell>
          <cell r="I4008">
            <v>43616</v>
          </cell>
          <cell r="J4008">
            <v>43800</v>
          </cell>
          <cell r="K4008">
            <v>43620</v>
          </cell>
          <cell r="L4008">
            <v>43680</v>
          </cell>
          <cell r="M4008">
            <v>261</v>
          </cell>
          <cell r="N4008">
            <v>-60000</v>
          </cell>
          <cell r="P4008" t="str">
            <v>2905100202</v>
          </cell>
          <cell r="Q4008" t="str">
            <v>6041443391</v>
          </cell>
          <cell r="R4008" t="str">
            <v>08560060680 ADELAIDA DE JESUS CASTRO GUZMAN</v>
          </cell>
          <cell r="S4008" t="str">
            <v>856017011</v>
          </cell>
          <cell r="T4008" t="str">
            <v>1902951140</v>
          </cell>
          <cell r="U4008" t="str">
            <v>2000301742</v>
          </cell>
          <cell r="V4008" t="str">
            <v>2020</v>
          </cell>
          <cell r="W4008">
            <v>43941</v>
          </cell>
        </row>
        <row r="4009">
          <cell r="G4009">
            <v>30432928</v>
          </cell>
          <cell r="H4009" t="str">
            <v>KR</v>
          </cell>
          <cell r="I4009">
            <v>43616</v>
          </cell>
          <cell r="J4009">
            <v>43800</v>
          </cell>
          <cell r="K4009">
            <v>43620</v>
          </cell>
          <cell r="L4009">
            <v>43680</v>
          </cell>
          <cell r="M4009">
            <v>261</v>
          </cell>
          <cell r="N4009">
            <v>-60000</v>
          </cell>
          <cell r="P4009" t="str">
            <v>2905100202</v>
          </cell>
          <cell r="Q4009" t="str">
            <v>6041443391</v>
          </cell>
          <cell r="R4009" t="str">
            <v>08433110266 MAYRA LUZ ARIZA VILLAR</v>
          </cell>
          <cell r="S4009" t="str">
            <v>843317011</v>
          </cell>
          <cell r="T4009" t="str">
            <v>1902951128</v>
          </cell>
          <cell r="U4009" t="str">
            <v>2000301742</v>
          </cell>
          <cell r="V4009" t="str">
            <v>2020</v>
          </cell>
          <cell r="W4009">
            <v>43941</v>
          </cell>
        </row>
        <row r="4010">
          <cell r="G4010">
            <v>30432926</v>
          </cell>
          <cell r="H4010" t="str">
            <v>KR</v>
          </cell>
          <cell r="I4010">
            <v>43616</v>
          </cell>
          <cell r="J4010">
            <v>43800</v>
          </cell>
          <cell r="K4010">
            <v>43620</v>
          </cell>
          <cell r="L4010">
            <v>43680</v>
          </cell>
          <cell r="M4010">
            <v>261</v>
          </cell>
          <cell r="N4010">
            <v>-60000</v>
          </cell>
          <cell r="P4010" t="str">
            <v>2905100202</v>
          </cell>
          <cell r="Q4010" t="str">
            <v>6041443391</v>
          </cell>
          <cell r="R4010" t="str">
            <v>08758505237 YOSMELDY JUDITH CRESPO PALMERA</v>
          </cell>
          <cell r="S4010" t="str">
            <v>875817011</v>
          </cell>
          <cell r="T4010" t="str">
            <v>1902951122</v>
          </cell>
          <cell r="U4010" t="str">
            <v>2000301742</v>
          </cell>
          <cell r="V4010" t="str">
            <v>2020</v>
          </cell>
          <cell r="W4010">
            <v>43941</v>
          </cell>
        </row>
        <row r="4011">
          <cell r="G4011">
            <v>30432925</v>
          </cell>
          <cell r="H4011" t="str">
            <v>KR</v>
          </cell>
          <cell r="I4011">
            <v>43616</v>
          </cell>
          <cell r="J4011">
            <v>43800</v>
          </cell>
          <cell r="K4011">
            <v>43620</v>
          </cell>
          <cell r="L4011">
            <v>43680</v>
          </cell>
          <cell r="M4011">
            <v>261</v>
          </cell>
          <cell r="N4011">
            <v>-60000</v>
          </cell>
          <cell r="P4011" t="str">
            <v>2905100202</v>
          </cell>
          <cell r="Q4011" t="str">
            <v>6041443391</v>
          </cell>
          <cell r="R4011" t="str">
            <v>08001479506 YANELIS MARIA PEREZ VILLA</v>
          </cell>
          <cell r="S4011" t="str">
            <v>800117011</v>
          </cell>
          <cell r="T4011" t="str">
            <v>1902951113</v>
          </cell>
          <cell r="U4011" t="str">
            <v>2000301742</v>
          </cell>
          <cell r="V4011" t="str">
            <v>2020</v>
          </cell>
          <cell r="W4011">
            <v>43941</v>
          </cell>
        </row>
        <row r="4012">
          <cell r="G4012">
            <v>30432924</v>
          </cell>
          <cell r="H4012" t="str">
            <v>KR</v>
          </cell>
          <cell r="I4012">
            <v>43616</v>
          </cell>
          <cell r="J4012">
            <v>43800</v>
          </cell>
          <cell r="K4012">
            <v>43620</v>
          </cell>
          <cell r="L4012">
            <v>43680</v>
          </cell>
          <cell r="M4012">
            <v>261</v>
          </cell>
          <cell r="N4012">
            <v>-60000</v>
          </cell>
          <cell r="P4012" t="str">
            <v>2905100202</v>
          </cell>
          <cell r="Q4012" t="str">
            <v>6041443391</v>
          </cell>
          <cell r="R4012" t="str">
            <v>08433410947 DEVYS VICTORIA GONZALEZ PACHECO</v>
          </cell>
          <cell r="S4012" t="str">
            <v>843317011</v>
          </cell>
          <cell r="T4012" t="str">
            <v>1902951106</v>
          </cell>
          <cell r="U4012" t="str">
            <v>2000301742</v>
          </cell>
          <cell r="V4012" t="str">
            <v>2020</v>
          </cell>
          <cell r="W4012">
            <v>43941</v>
          </cell>
        </row>
        <row r="4013">
          <cell r="G4013">
            <v>30432923</v>
          </cell>
          <cell r="H4013" t="str">
            <v>KR</v>
          </cell>
          <cell r="I4013">
            <v>43616</v>
          </cell>
          <cell r="J4013">
            <v>43800</v>
          </cell>
          <cell r="K4013">
            <v>43620</v>
          </cell>
          <cell r="L4013">
            <v>43680</v>
          </cell>
          <cell r="M4013">
            <v>261</v>
          </cell>
          <cell r="N4013">
            <v>-60000</v>
          </cell>
          <cell r="P4013" t="str">
            <v>2905100202</v>
          </cell>
          <cell r="Q4013" t="str">
            <v>6041443391</v>
          </cell>
          <cell r="R4013" t="str">
            <v>08001398537 AMALIA  SANABRIA ARDILA</v>
          </cell>
          <cell r="S4013" t="str">
            <v>800117011</v>
          </cell>
          <cell r="T4013" t="str">
            <v>1902951096</v>
          </cell>
          <cell r="U4013" t="str">
            <v>2000301742</v>
          </cell>
          <cell r="V4013" t="str">
            <v>2020</v>
          </cell>
          <cell r="W4013">
            <v>43941</v>
          </cell>
        </row>
        <row r="4014">
          <cell r="G4014">
            <v>30432972</v>
          </cell>
          <cell r="H4014" t="str">
            <v>KR</v>
          </cell>
          <cell r="I4014">
            <v>43616</v>
          </cell>
          <cell r="J4014">
            <v>43800</v>
          </cell>
          <cell r="K4014">
            <v>43620</v>
          </cell>
          <cell r="L4014">
            <v>43680</v>
          </cell>
          <cell r="M4014">
            <v>261</v>
          </cell>
          <cell r="N4014">
            <v>-2040000</v>
          </cell>
          <cell r="P4014" t="str">
            <v>2905100202</v>
          </cell>
          <cell r="Q4014" t="str">
            <v>6041443391</v>
          </cell>
          <cell r="R4014" t="str">
            <v>08001145823 IVETT GREGORIA VILLA GONZALEZ</v>
          </cell>
          <cell r="S4014" t="str">
            <v>800117011</v>
          </cell>
          <cell r="T4014" t="str">
            <v>1902951082</v>
          </cell>
          <cell r="U4014" t="str">
            <v>2000301742</v>
          </cell>
          <cell r="V4014" t="str">
            <v>2020</v>
          </cell>
          <cell r="W4014">
            <v>43941</v>
          </cell>
        </row>
        <row r="4015">
          <cell r="G4015">
            <v>30432180</v>
          </cell>
          <cell r="H4015" t="str">
            <v>KR</v>
          </cell>
          <cell r="I4015">
            <v>43609</v>
          </cell>
          <cell r="J4015">
            <v>43800</v>
          </cell>
          <cell r="K4015">
            <v>43620</v>
          </cell>
          <cell r="L4015">
            <v>43680</v>
          </cell>
          <cell r="M4015">
            <v>261</v>
          </cell>
          <cell r="N4015">
            <v>-3019662</v>
          </cell>
          <cell r="P4015" t="str">
            <v>2905100202</v>
          </cell>
          <cell r="Q4015" t="str">
            <v>6041443391</v>
          </cell>
          <cell r="R4015" t="str">
            <v>08560560152 DANIELA ISABEL BUZON RUA</v>
          </cell>
          <cell r="S4015" t="str">
            <v>856017011</v>
          </cell>
          <cell r="T4015" t="str">
            <v>1902951018</v>
          </cell>
          <cell r="U4015" t="str">
            <v>2000301742</v>
          </cell>
          <cell r="V4015" t="str">
            <v>2020</v>
          </cell>
          <cell r="W4015">
            <v>43941</v>
          </cell>
        </row>
        <row r="4016">
          <cell r="G4016">
            <v>30432180</v>
          </cell>
          <cell r="H4016" t="str">
            <v>KR</v>
          </cell>
          <cell r="I4016">
            <v>43609</v>
          </cell>
          <cell r="J4016">
            <v>43800</v>
          </cell>
          <cell r="K4016">
            <v>43643</v>
          </cell>
          <cell r="L4016">
            <v>43703</v>
          </cell>
          <cell r="M4016">
            <v>175</v>
          </cell>
          <cell r="N4016">
            <v>-428047</v>
          </cell>
          <cell r="P4016" t="str">
            <v>2205200201</v>
          </cell>
          <cell r="Q4016" t="str">
            <v>6041443391</v>
          </cell>
          <cell r="R4016" t="str">
            <v>GLOSA INICIAL GL-0892817324272</v>
          </cell>
          <cell r="S4016" t="str">
            <v>856017011</v>
          </cell>
          <cell r="T4016" t="str">
            <v>1902951018</v>
          </cell>
          <cell r="U4016" t="str">
            <v>105198076</v>
          </cell>
          <cell r="V4016" t="str">
            <v>2020</v>
          </cell>
          <cell r="W4016">
            <v>43878</v>
          </cell>
        </row>
        <row r="4017">
          <cell r="G4017">
            <v>2025084</v>
          </cell>
          <cell r="H4017" t="str">
            <v>KR</v>
          </cell>
          <cell r="I4017">
            <v>43593</v>
          </cell>
          <cell r="J4017">
            <v>43800</v>
          </cell>
          <cell r="K4017">
            <v>43620</v>
          </cell>
          <cell r="L4017">
            <v>43680</v>
          </cell>
          <cell r="M4017">
            <v>261</v>
          </cell>
          <cell r="N4017">
            <v>-23738</v>
          </cell>
          <cell r="P4017" t="str">
            <v>2905100202</v>
          </cell>
          <cell r="Q4017" t="str">
            <v>6041451790</v>
          </cell>
          <cell r="R4017" t="str">
            <v>08078055683 RUBEN DARIO ESCOBAR LLANOS</v>
          </cell>
          <cell r="S4017" t="str">
            <v>807817011</v>
          </cell>
          <cell r="T4017" t="str">
            <v>1902950974</v>
          </cell>
          <cell r="U4017" t="str">
            <v>2000301742</v>
          </cell>
          <cell r="V4017" t="str">
            <v>2020</v>
          </cell>
          <cell r="W4017">
            <v>43941</v>
          </cell>
        </row>
        <row r="4018">
          <cell r="G4018">
            <v>2025083</v>
          </cell>
          <cell r="H4018" t="str">
            <v>KR</v>
          </cell>
          <cell r="I4018">
            <v>43593</v>
          </cell>
          <cell r="J4018">
            <v>43800</v>
          </cell>
          <cell r="K4018">
            <v>43620</v>
          </cell>
          <cell r="L4018">
            <v>43680</v>
          </cell>
          <cell r="M4018">
            <v>261</v>
          </cell>
          <cell r="N4018">
            <v>-41498</v>
          </cell>
          <cell r="P4018" t="str">
            <v>2905100202</v>
          </cell>
          <cell r="Q4018" t="str">
            <v>6041451790</v>
          </cell>
          <cell r="R4018" t="str">
            <v>08078532956 CARLOS ADEL FUENTES LOPEZ</v>
          </cell>
          <cell r="S4018" t="str">
            <v>807817011</v>
          </cell>
          <cell r="T4018" t="str">
            <v>1902950969</v>
          </cell>
          <cell r="U4018" t="str">
            <v>2000301742</v>
          </cell>
          <cell r="V4018" t="str">
            <v>2020</v>
          </cell>
          <cell r="W4018">
            <v>43941</v>
          </cell>
        </row>
        <row r="4019">
          <cell r="G4019">
            <v>2024878</v>
          </cell>
          <cell r="H4019" t="str">
            <v>KR</v>
          </cell>
          <cell r="I4019">
            <v>43580</v>
          </cell>
          <cell r="J4019">
            <v>43800</v>
          </cell>
          <cell r="K4019">
            <v>43620</v>
          </cell>
          <cell r="L4019">
            <v>43680</v>
          </cell>
          <cell r="M4019">
            <v>261</v>
          </cell>
          <cell r="N4019">
            <v>-31238</v>
          </cell>
          <cell r="P4019" t="str">
            <v>2905100202</v>
          </cell>
          <cell r="Q4019" t="str">
            <v>6041451790</v>
          </cell>
          <cell r="R4019" t="str">
            <v>08078405884 KELLI JOHANNA ORTEGA TERAN</v>
          </cell>
          <cell r="S4019" t="str">
            <v>807817011</v>
          </cell>
          <cell r="T4019" t="str">
            <v>1902950960</v>
          </cell>
          <cell r="U4019" t="str">
            <v>2000301742</v>
          </cell>
          <cell r="V4019" t="str">
            <v>2020</v>
          </cell>
          <cell r="W4019">
            <v>43941</v>
          </cell>
        </row>
        <row r="4020">
          <cell r="G4020">
            <v>2024606</v>
          </cell>
          <cell r="H4020" t="str">
            <v>KR</v>
          </cell>
          <cell r="I4020">
            <v>43566</v>
          </cell>
          <cell r="J4020">
            <v>43800</v>
          </cell>
          <cell r="K4020">
            <v>43620</v>
          </cell>
          <cell r="L4020">
            <v>43680</v>
          </cell>
          <cell r="M4020">
            <v>261</v>
          </cell>
          <cell r="N4020">
            <v>-30409</v>
          </cell>
          <cell r="P4020" t="str">
            <v>2905100202</v>
          </cell>
          <cell r="Q4020" t="str">
            <v>6041451790</v>
          </cell>
          <cell r="R4020" t="str">
            <v>08078155718 RITA ISABEL NIETO DE GUZMAN</v>
          </cell>
          <cell r="S4020" t="str">
            <v>807817011</v>
          </cell>
          <cell r="T4020" t="str">
            <v>1902950948</v>
          </cell>
          <cell r="U4020" t="str">
            <v>2000301742</v>
          </cell>
          <cell r="V4020" t="str">
            <v>2020</v>
          </cell>
          <cell r="W4020">
            <v>43941</v>
          </cell>
        </row>
        <row r="4021">
          <cell r="G4021">
            <v>30432862</v>
          </cell>
          <cell r="H4021" t="str">
            <v>KR</v>
          </cell>
          <cell r="I4021">
            <v>43615</v>
          </cell>
          <cell r="J4021">
            <v>43800</v>
          </cell>
          <cell r="K4021">
            <v>43620</v>
          </cell>
          <cell r="L4021">
            <v>43680</v>
          </cell>
          <cell r="M4021">
            <v>261</v>
          </cell>
          <cell r="N4021">
            <v>-60000</v>
          </cell>
          <cell r="P4021" t="str">
            <v>2905100202</v>
          </cell>
          <cell r="Q4021" t="str">
            <v>6041156033</v>
          </cell>
          <cell r="R4021" t="str">
            <v>08001073525 ALVARO MIGUEL HINCAPIE SARMIENTO</v>
          </cell>
          <cell r="S4021" t="str">
            <v>800117011</v>
          </cell>
          <cell r="T4021" t="str">
            <v>1902950818</v>
          </cell>
          <cell r="U4021" t="str">
            <v>2000301742</v>
          </cell>
          <cell r="V4021" t="str">
            <v>2020</v>
          </cell>
          <cell r="W4021">
            <v>43941</v>
          </cell>
        </row>
        <row r="4022">
          <cell r="G4022">
            <v>30432857</v>
          </cell>
          <cell r="H4022" t="str">
            <v>KR</v>
          </cell>
          <cell r="I4022">
            <v>43615</v>
          </cell>
          <cell r="J4022">
            <v>43800</v>
          </cell>
          <cell r="K4022">
            <v>43620</v>
          </cell>
          <cell r="L4022">
            <v>43680</v>
          </cell>
          <cell r="M4022">
            <v>261</v>
          </cell>
          <cell r="N4022">
            <v>-60000</v>
          </cell>
          <cell r="P4022" t="str">
            <v>2905100202</v>
          </cell>
          <cell r="Q4022" t="str">
            <v>6041156033</v>
          </cell>
          <cell r="R4022" t="str">
            <v>4767500098802 CONSTANTINO ANTONIO AHUMADA OROZCO</v>
          </cell>
          <cell r="S4022" t="str">
            <v>843317011</v>
          </cell>
          <cell r="T4022" t="str">
            <v>1902950806</v>
          </cell>
          <cell r="U4022" t="str">
            <v>2000301742</v>
          </cell>
          <cell r="V4022" t="str">
            <v>2020</v>
          </cell>
          <cell r="W4022">
            <v>43941</v>
          </cell>
        </row>
        <row r="4023">
          <cell r="G4023">
            <v>30432853</v>
          </cell>
          <cell r="H4023" t="str">
            <v>KR</v>
          </cell>
          <cell r="I4023">
            <v>43615</v>
          </cell>
          <cell r="J4023">
            <v>43800</v>
          </cell>
          <cell r="K4023">
            <v>43620</v>
          </cell>
          <cell r="L4023">
            <v>43680</v>
          </cell>
          <cell r="M4023">
            <v>261</v>
          </cell>
          <cell r="N4023">
            <v>-60000</v>
          </cell>
          <cell r="P4023" t="str">
            <v>2905100202</v>
          </cell>
          <cell r="Q4023" t="str">
            <v>6041156033</v>
          </cell>
          <cell r="R4023" t="str">
            <v>08001397089 LEONOR  BOLAÑOS JIMENEZ</v>
          </cell>
          <cell r="S4023" t="str">
            <v>800117011</v>
          </cell>
          <cell r="T4023" t="str">
            <v>1902950800</v>
          </cell>
          <cell r="U4023" t="str">
            <v>2000301742</v>
          </cell>
          <cell r="V4023" t="str">
            <v>2020</v>
          </cell>
          <cell r="W4023">
            <v>43941</v>
          </cell>
        </row>
        <row r="4024">
          <cell r="G4024">
            <v>30432851</v>
          </cell>
          <cell r="H4024" t="str">
            <v>KR</v>
          </cell>
          <cell r="I4024">
            <v>43615</v>
          </cell>
          <cell r="J4024">
            <v>43800</v>
          </cell>
          <cell r="K4024">
            <v>43620</v>
          </cell>
          <cell r="L4024">
            <v>43680</v>
          </cell>
          <cell r="M4024">
            <v>261</v>
          </cell>
          <cell r="N4024">
            <v>-60000</v>
          </cell>
          <cell r="P4024" t="str">
            <v>2905100202</v>
          </cell>
          <cell r="Q4024" t="str">
            <v>6041156033</v>
          </cell>
          <cell r="R4024" t="str">
            <v>08001411969 JAVIER ANTONIO ROSILLO PESTANA</v>
          </cell>
          <cell r="S4024" t="str">
            <v>800117011</v>
          </cell>
          <cell r="T4024" t="str">
            <v>1902950791</v>
          </cell>
          <cell r="U4024" t="str">
            <v>2000301742</v>
          </cell>
          <cell r="V4024" t="str">
            <v>2020</v>
          </cell>
          <cell r="W4024">
            <v>43941</v>
          </cell>
        </row>
        <row r="4025">
          <cell r="G4025">
            <v>30432848</v>
          </cell>
          <cell r="H4025" t="str">
            <v>KR</v>
          </cell>
          <cell r="I4025">
            <v>43615</v>
          </cell>
          <cell r="J4025">
            <v>43862</v>
          </cell>
          <cell r="K4025">
            <v>43620</v>
          </cell>
          <cell r="L4025">
            <v>43680</v>
          </cell>
          <cell r="M4025">
            <v>261</v>
          </cell>
          <cell r="N4025">
            <v>-60000</v>
          </cell>
          <cell r="P4025" t="str">
            <v>2905100102</v>
          </cell>
          <cell r="Q4025" t="str">
            <v>6041156033</v>
          </cell>
          <cell r="R4025" t="str">
            <v>08001464578 JAIR ENRIQUE TORRES MONTERO</v>
          </cell>
          <cell r="S4025" t="str">
            <v>800117011</v>
          </cell>
          <cell r="T4025" t="str">
            <v>1902950784</v>
          </cell>
          <cell r="U4025" t="str">
            <v>2000301742</v>
          </cell>
          <cell r="V4025" t="str">
            <v>2020</v>
          </cell>
          <cell r="W4025">
            <v>43941</v>
          </cell>
        </row>
        <row r="4026">
          <cell r="G4026">
            <v>30432843</v>
          </cell>
          <cell r="H4026" t="str">
            <v>KR</v>
          </cell>
          <cell r="I4026">
            <v>43615</v>
          </cell>
          <cell r="J4026">
            <v>43800</v>
          </cell>
          <cell r="K4026">
            <v>43620</v>
          </cell>
          <cell r="L4026">
            <v>43680</v>
          </cell>
          <cell r="M4026">
            <v>261</v>
          </cell>
          <cell r="N4026">
            <v>-60000</v>
          </cell>
          <cell r="P4026" t="str">
            <v>2905100202</v>
          </cell>
          <cell r="Q4026" t="str">
            <v>6041156033</v>
          </cell>
          <cell r="R4026" t="str">
            <v>08001094735 WENDY ESTER GUTIERREZ PEREIRA</v>
          </cell>
          <cell r="S4026" t="str">
            <v>800117011</v>
          </cell>
          <cell r="T4026" t="str">
            <v>1902950774</v>
          </cell>
          <cell r="U4026" t="str">
            <v>2000301742</v>
          </cell>
          <cell r="V4026" t="str">
            <v>2020</v>
          </cell>
          <cell r="W4026">
            <v>43941</v>
          </cell>
        </row>
        <row r="4027">
          <cell r="G4027">
            <v>30432842</v>
          </cell>
          <cell r="H4027" t="str">
            <v>KR</v>
          </cell>
          <cell r="I4027">
            <v>43615</v>
          </cell>
          <cell r="J4027">
            <v>43800</v>
          </cell>
          <cell r="K4027">
            <v>43620</v>
          </cell>
          <cell r="L4027">
            <v>43680</v>
          </cell>
          <cell r="M4027">
            <v>261</v>
          </cell>
          <cell r="N4027">
            <v>-60000</v>
          </cell>
          <cell r="P4027" t="str">
            <v>2905100202</v>
          </cell>
          <cell r="Q4027" t="str">
            <v>6041156033</v>
          </cell>
          <cell r="R4027" t="str">
            <v>08001502067 LEONOR ESTHER PEREZ DE FLOREZ</v>
          </cell>
          <cell r="S4027" t="str">
            <v>800117011</v>
          </cell>
          <cell r="T4027" t="str">
            <v>1902950761</v>
          </cell>
          <cell r="U4027" t="str">
            <v>2000301742</v>
          </cell>
          <cell r="V4027" t="str">
            <v>2020</v>
          </cell>
          <cell r="W4027">
            <v>43941</v>
          </cell>
        </row>
        <row r="4028">
          <cell r="G4028">
            <v>30432826</v>
          </cell>
          <cell r="H4028" t="str">
            <v>KR</v>
          </cell>
          <cell r="I4028">
            <v>43615</v>
          </cell>
          <cell r="J4028">
            <v>43800</v>
          </cell>
          <cell r="K4028">
            <v>43620</v>
          </cell>
          <cell r="L4028">
            <v>43680</v>
          </cell>
          <cell r="M4028">
            <v>261</v>
          </cell>
          <cell r="N4028">
            <v>-8287684</v>
          </cell>
          <cell r="P4028" t="str">
            <v>2905100202</v>
          </cell>
          <cell r="Q4028" t="str">
            <v>6041156033</v>
          </cell>
          <cell r="R4028" t="str">
            <v>08001113498 ADOLFO FERNANDO MONSALVO ULLOQUE</v>
          </cell>
          <cell r="S4028" t="str">
            <v>800117011</v>
          </cell>
          <cell r="T4028" t="str">
            <v>1902950753</v>
          </cell>
          <cell r="U4028" t="str">
            <v>2000301742</v>
          </cell>
          <cell r="V4028" t="str">
            <v>2020</v>
          </cell>
          <cell r="W4028">
            <v>43941</v>
          </cell>
        </row>
        <row r="4029">
          <cell r="G4029">
            <v>30432767</v>
          </cell>
          <cell r="H4029" t="str">
            <v>KR</v>
          </cell>
          <cell r="I4029">
            <v>43615</v>
          </cell>
          <cell r="J4029">
            <v>43800</v>
          </cell>
          <cell r="K4029">
            <v>43620</v>
          </cell>
          <cell r="L4029">
            <v>43680</v>
          </cell>
          <cell r="M4029">
            <v>261</v>
          </cell>
          <cell r="N4029">
            <v>-1320000</v>
          </cell>
          <cell r="P4029" t="str">
            <v>2905100202</v>
          </cell>
          <cell r="Q4029" t="str">
            <v>6041156033</v>
          </cell>
          <cell r="R4029" t="str">
            <v>08758449427 ARNOLDO  DAVILA LOPEZ</v>
          </cell>
          <cell r="S4029" t="str">
            <v>875817011</v>
          </cell>
          <cell r="T4029" t="str">
            <v>1902950742</v>
          </cell>
          <cell r="U4029" t="str">
            <v>2000301742</v>
          </cell>
          <cell r="V4029" t="str">
            <v>2020</v>
          </cell>
          <cell r="W4029">
            <v>43941</v>
          </cell>
        </row>
        <row r="4030">
          <cell r="G4030">
            <v>30432711</v>
          </cell>
          <cell r="H4030" t="str">
            <v>KR</v>
          </cell>
          <cell r="I4030">
            <v>43614</v>
          </cell>
          <cell r="J4030">
            <v>43800</v>
          </cell>
          <cell r="K4030">
            <v>43620</v>
          </cell>
          <cell r="L4030">
            <v>43680</v>
          </cell>
          <cell r="M4030">
            <v>261</v>
          </cell>
          <cell r="N4030">
            <v>-1579205</v>
          </cell>
          <cell r="P4030" t="str">
            <v>2905100202</v>
          </cell>
          <cell r="Q4030" t="str">
            <v>6041156033</v>
          </cell>
          <cell r="R4030" t="str">
            <v>08433022048 MERCEDES  GALINDO DE RUIZ</v>
          </cell>
          <cell r="S4030" t="str">
            <v>843317011</v>
          </cell>
          <cell r="T4030" t="str">
            <v>1902950735</v>
          </cell>
          <cell r="U4030" t="str">
            <v>2000301742</v>
          </cell>
          <cell r="V4030" t="str">
            <v>2020</v>
          </cell>
          <cell r="W4030">
            <v>43941</v>
          </cell>
        </row>
        <row r="4031">
          <cell r="G4031">
            <v>30433421</v>
          </cell>
          <cell r="H4031" t="str">
            <v>KR</v>
          </cell>
          <cell r="I4031">
            <v>43622</v>
          </cell>
          <cell r="J4031">
            <v>43800</v>
          </cell>
          <cell r="K4031">
            <v>43623</v>
          </cell>
          <cell r="L4031">
            <v>43683</v>
          </cell>
          <cell r="M4031">
            <v>258</v>
          </cell>
          <cell r="N4031">
            <v>-1686894</v>
          </cell>
          <cell r="P4031" t="str">
            <v>2905100202</v>
          </cell>
          <cell r="Q4031" t="str">
            <v>6071508428</v>
          </cell>
          <cell r="R4031" t="str">
            <v>08001397687 MIGUEL ANGEL ALVARADO FONTALVO</v>
          </cell>
          <cell r="S4031" t="str">
            <v>800117011</v>
          </cell>
          <cell r="T4031" t="str">
            <v>1902950672</v>
          </cell>
          <cell r="U4031" t="str">
            <v>2000301742</v>
          </cell>
          <cell r="V4031" t="str">
            <v>2020</v>
          </cell>
          <cell r="W4031">
            <v>43941</v>
          </cell>
        </row>
        <row r="4032">
          <cell r="G4032">
            <v>30433390</v>
          </cell>
          <cell r="H4032" t="str">
            <v>KR</v>
          </cell>
          <cell r="I4032">
            <v>43622</v>
          </cell>
          <cell r="J4032">
            <v>43800</v>
          </cell>
          <cell r="K4032">
            <v>43623</v>
          </cell>
          <cell r="L4032">
            <v>43683</v>
          </cell>
          <cell r="M4032">
            <v>258</v>
          </cell>
          <cell r="N4032">
            <v>-720000</v>
          </cell>
          <cell r="P4032" t="str">
            <v>2905100202</v>
          </cell>
          <cell r="Q4032" t="str">
            <v>6071508428</v>
          </cell>
          <cell r="R4032" t="str">
            <v>08001210495 DORLY DOSANTO GUTIERREZ BORJA</v>
          </cell>
          <cell r="S4032" t="str">
            <v>800117011</v>
          </cell>
          <cell r="T4032" t="str">
            <v>1902950666</v>
          </cell>
          <cell r="U4032" t="str">
            <v>2000301742</v>
          </cell>
          <cell r="V4032" t="str">
            <v>2020</v>
          </cell>
          <cell r="W4032">
            <v>43941</v>
          </cell>
        </row>
        <row r="4033">
          <cell r="G4033">
            <v>30433388</v>
          </cell>
          <cell r="H4033" t="str">
            <v>KR</v>
          </cell>
          <cell r="I4033">
            <v>43622</v>
          </cell>
          <cell r="J4033">
            <v>43800</v>
          </cell>
          <cell r="K4033">
            <v>43623</v>
          </cell>
          <cell r="L4033">
            <v>43683</v>
          </cell>
          <cell r="M4033">
            <v>258</v>
          </cell>
          <cell r="N4033">
            <v>-501601</v>
          </cell>
          <cell r="P4033" t="str">
            <v>2905100202</v>
          </cell>
          <cell r="Q4033" t="str">
            <v>6071508428</v>
          </cell>
          <cell r="R4033" t="str">
            <v>08433531727 ROBERTO ANTONIO BORRERO SANDOVAL</v>
          </cell>
          <cell r="S4033" t="str">
            <v>843317011</v>
          </cell>
          <cell r="T4033" t="str">
            <v>1902950664</v>
          </cell>
          <cell r="U4033" t="str">
            <v>2000301742</v>
          </cell>
          <cell r="V4033" t="str">
            <v>2020</v>
          </cell>
          <cell r="W4033">
            <v>43941</v>
          </cell>
        </row>
        <row r="4034">
          <cell r="G4034">
            <v>30433383</v>
          </cell>
          <cell r="H4034" t="str">
            <v>KR</v>
          </cell>
          <cell r="I4034">
            <v>43622</v>
          </cell>
          <cell r="J4034">
            <v>43922</v>
          </cell>
          <cell r="K4034">
            <v>43623</v>
          </cell>
          <cell r="L4034">
            <v>43683</v>
          </cell>
          <cell r="M4034">
            <v>275</v>
          </cell>
          <cell r="N4034">
            <v>-60000</v>
          </cell>
          <cell r="P4034" t="str">
            <v>2905100203</v>
          </cell>
          <cell r="Q4034" t="str">
            <v>6071508428</v>
          </cell>
          <cell r="R4034" t="str">
            <v>70429156705 EDGAR ENRIQUE NAVARRO ACEVEDO</v>
          </cell>
          <cell r="S4034" t="str">
            <v>7042917011</v>
          </cell>
          <cell r="T4034" t="str">
            <v>1902950661</v>
          </cell>
          <cell r="U4034" t="str">
            <v>2000317972</v>
          </cell>
          <cell r="V4034" t="str">
            <v>2020</v>
          </cell>
          <cell r="W4034">
            <v>43958</v>
          </cell>
        </row>
        <row r="4035">
          <cell r="G4035">
            <v>30433380</v>
          </cell>
          <cell r="H4035" t="str">
            <v>KR</v>
          </cell>
          <cell r="I4035">
            <v>43622</v>
          </cell>
          <cell r="J4035">
            <v>43800</v>
          </cell>
          <cell r="K4035">
            <v>43623</v>
          </cell>
          <cell r="L4035">
            <v>43683</v>
          </cell>
          <cell r="M4035">
            <v>258</v>
          </cell>
          <cell r="N4035">
            <v>-60000</v>
          </cell>
          <cell r="P4035" t="str">
            <v>2905100202</v>
          </cell>
          <cell r="Q4035" t="str">
            <v>6071508428</v>
          </cell>
          <cell r="R4035" t="str">
            <v>08001315857 LISNEY PAOLA MARTINEZ GUERRA</v>
          </cell>
          <cell r="S4035" t="str">
            <v>800117011</v>
          </cell>
          <cell r="T4035" t="str">
            <v>1902950656</v>
          </cell>
          <cell r="U4035" t="str">
            <v>2000301742</v>
          </cell>
          <cell r="V4035" t="str">
            <v>2020</v>
          </cell>
          <cell r="W4035">
            <v>43941</v>
          </cell>
        </row>
        <row r="4036">
          <cell r="G4036">
            <v>30433376</v>
          </cell>
          <cell r="H4036" t="str">
            <v>KR</v>
          </cell>
          <cell r="I4036">
            <v>43622</v>
          </cell>
          <cell r="J4036">
            <v>43800</v>
          </cell>
          <cell r="K4036">
            <v>43623</v>
          </cell>
          <cell r="L4036">
            <v>43683</v>
          </cell>
          <cell r="M4036">
            <v>258</v>
          </cell>
          <cell r="N4036">
            <v>-60000</v>
          </cell>
          <cell r="P4036" t="str">
            <v>2905100202</v>
          </cell>
          <cell r="Q4036" t="str">
            <v>6071508428</v>
          </cell>
          <cell r="R4036" t="str">
            <v>08001242436 JHOAN JAVIER ACOSTA SUAREZ</v>
          </cell>
          <cell r="S4036" t="str">
            <v>800117011</v>
          </cell>
          <cell r="T4036" t="str">
            <v>1902950652</v>
          </cell>
          <cell r="U4036" t="str">
            <v>2000301742</v>
          </cell>
          <cell r="V4036" t="str">
            <v>2020</v>
          </cell>
          <cell r="W4036">
            <v>43941</v>
          </cell>
        </row>
        <row r="4037">
          <cell r="G4037">
            <v>30433374</v>
          </cell>
          <cell r="H4037" t="str">
            <v>KR</v>
          </cell>
          <cell r="I4037">
            <v>43622</v>
          </cell>
          <cell r="J4037">
            <v>43800</v>
          </cell>
          <cell r="K4037">
            <v>43623</v>
          </cell>
          <cell r="L4037">
            <v>43683</v>
          </cell>
          <cell r="M4037">
            <v>258</v>
          </cell>
          <cell r="N4037">
            <v>-60000</v>
          </cell>
          <cell r="P4037" t="str">
            <v>2905100202</v>
          </cell>
          <cell r="Q4037" t="str">
            <v>6071508428</v>
          </cell>
          <cell r="R4037" t="str">
            <v>08001290766 MARIA PIEDAD  SOLANDI ESPAÑA</v>
          </cell>
          <cell r="S4037" t="str">
            <v>800117011</v>
          </cell>
          <cell r="T4037" t="str">
            <v>1902950648</v>
          </cell>
          <cell r="U4037" t="str">
            <v>2000301742</v>
          </cell>
          <cell r="V4037" t="str">
            <v>2020</v>
          </cell>
          <cell r="W4037">
            <v>43941</v>
          </cell>
        </row>
        <row r="4038">
          <cell r="G4038">
            <v>30433370</v>
          </cell>
          <cell r="H4038" t="str">
            <v>KR</v>
          </cell>
          <cell r="I4038">
            <v>43622</v>
          </cell>
          <cell r="J4038">
            <v>43800</v>
          </cell>
          <cell r="K4038">
            <v>43623</v>
          </cell>
          <cell r="L4038">
            <v>43683</v>
          </cell>
          <cell r="M4038">
            <v>258</v>
          </cell>
          <cell r="N4038">
            <v>-60000</v>
          </cell>
          <cell r="P4038" t="str">
            <v>2905100202</v>
          </cell>
          <cell r="Q4038" t="str">
            <v>6071508428</v>
          </cell>
          <cell r="R4038" t="str">
            <v>08001413492 GERALDINE  BALDOVINO MARTINEZ</v>
          </cell>
          <cell r="S4038" t="str">
            <v>800117011</v>
          </cell>
          <cell r="T4038" t="str">
            <v>1902950645</v>
          </cell>
          <cell r="U4038" t="str">
            <v>2000301742</v>
          </cell>
          <cell r="V4038" t="str">
            <v>2020</v>
          </cell>
          <cell r="W4038">
            <v>43941</v>
          </cell>
        </row>
        <row r="4039">
          <cell r="G4039">
            <v>30433366</v>
          </cell>
          <cell r="H4039" t="str">
            <v>KR</v>
          </cell>
          <cell r="I4039">
            <v>43622</v>
          </cell>
          <cell r="J4039">
            <v>43862</v>
          </cell>
          <cell r="K4039">
            <v>43623</v>
          </cell>
          <cell r="L4039">
            <v>43683</v>
          </cell>
          <cell r="M4039">
            <v>258</v>
          </cell>
          <cell r="N4039">
            <v>-60000</v>
          </cell>
          <cell r="P4039" t="str">
            <v>2905100102</v>
          </cell>
          <cell r="Q4039" t="str">
            <v>6071508428</v>
          </cell>
          <cell r="R4039" t="str">
            <v>08001213135 MAGALIS  MOLINA DE SAUMETT</v>
          </cell>
          <cell r="S4039" t="str">
            <v>800117011</v>
          </cell>
          <cell r="T4039" t="str">
            <v>1902950641</v>
          </cell>
          <cell r="U4039" t="str">
            <v>2000301742</v>
          </cell>
          <cell r="V4039" t="str">
            <v>2020</v>
          </cell>
          <cell r="W4039">
            <v>43941</v>
          </cell>
        </row>
        <row r="4040">
          <cell r="G4040">
            <v>30433363</v>
          </cell>
          <cell r="H4040" t="str">
            <v>KR</v>
          </cell>
          <cell r="I4040">
            <v>43622</v>
          </cell>
          <cell r="J4040">
            <v>43862</v>
          </cell>
          <cell r="K4040">
            <v>43623</v>
          </cell>
          <cell r="L4040">
            <v>43683</v>
          </cell>
          <cell r="M4040">
            <v>258</v>
          </cell>
          <cell r="N4040">
            <v>-60000</v>
          </cell>
          <cell r="P4040" t="str">
            <v>2905100102</v>
          </cell>
          <cell r="Q4040" t="str">
            <v>6071508428</v>
          </cell>
          <cell r="R4040" t="str">
            <v>08433336492 DEYANIRA ROSA LOPEZ</v>
          </cell>
          <cell r="S4040" t="str">
            <v>843317011</v>
          </cell>
          <cell r="T4040" t="str">
            <v>1902950639</v>
          </cell>
          <cell r="U4040" t="str">
            <v>2000301742</v>
          </cell>
          <cell r="V4040" t="str">
            <v>2020</v>
          </cell>
          <cell r="W4040">
            <v>43941</v>
          </cell>
        </row>
        <row r="4041">
          <cell r="G4041">
            <v>30433360</v>
          </cell>
          <cell r="H4041" t="str">
            <v>KR</v>
          </cell>
          <cell r="I4041">
            <v>43622</v>
          </cell>
          <cell r="J4041">
            <v>43800</v>
          </cell>
          <cell r="K4041">
            <v>43623</v>
          </cell>
          <cell r="L4041">
            <v>43683</v>
          </cell>
          <cell r="M4041">
            <v>258</v>
          </cell>
          <cell r="N4041">
            <v>-60000</v>
          </cell>
          <cell r="P4041" t="str">
            <v>2905100202</v>
          </cell>
          <cell r="Q4041" t="str">
            <v>6071508428</v>
          </cell>
          <cell r="R4041" t="str">
            <v>08675511956 PAOLA ANDREA OROZCO POLO</v>
          </cell>
          <cell r="S4041" t="str">
            <v>867517011</v>
          </cell>
          <cell r="T4041" t="str">
            <v>1902950634</v>
          </cell>
          <cell r="U4041" t="str">
            <v>2000301742</v>
          </cell>
          <cell r="V4041" t="str">
            <v>2020</v>
          </cell>
          <cell r="W4041">
            <v>43941</v>
          </cell>
        </row>
        <row r="4042">
          <cell r="G4042">
            <v>30433359</v>
          </cell>
          <cell r="H4042" t="str">
            <v>KR</v>
          </cell>
          <cell r="I4042">
            <v>43622</v>
          </cell>
          <cell r="J4042">
            <v>43800</v>
          </cell>
          <cell r="K4042">
            <v>43623</v>
          </cell>
          <cell r="L4042">
            <v>43683</v>
          </cell>
          <cell r="M4042">
            <v>258</v>
          </cell>
          <cell r="N4042">
            <v>-60000</v>
          </cell>
          <cell r="P4042" t="str">
            <v>2905100202</v>
          </cell>
          <cell r="Q4042" t="str">
            <v>6071508428</v>
          </cell>
          <cell r="R4042" t="str">
            <v>08675506877 CARELIS  FLORES HERRERA</v>
          </cell>
          <cell r="S4042" t="str">
            <v>867517011</v>
          </cell>
          <cell r="T4042" t="str">
            <v>1902950627</v>
          </cell>
          <cell r="U4042" t="str">
            <v>2000301742</v>
          </cell>
          <cell r="V4042" t="str">
            <v>2020</v>
          </cell>
          <cell r="W4042">
            <v>43941</v>
          </cell>
        </row>
        <row r="4043">
          <cell r="G4043">
            <v>30433358</v>
          </cell>
          <cell r="H4043" t="str">
            <v>KR</v>
          </cell>
          <cell r="I4043">
            <v>43622</v>
          </cell>
          <cell r="J4043">
            <v>43800</v>
          </cell>
          <cell r="K4043">
            <v>43623</v>
          </cell>
          <cell r="L4043">
            <v>43683</v>
          </cell>
          <cell r="M4043">
            <v>258</v>
          </cell>
          <cell r="N4043">
            <v>-60000</v>
          </cell>
          <cell r="P4043" t="str">
            <v>2905100202</v>
          </cell>
          <cell r="Q4043" t="str">
            <v>6071508428</v>
          </cell>
          <cell r="R4043" t="str">
            <v>08001238731 KARINA PATRICIA ARRIETA MARTINEZ</v>
          </cell>
          <cell r="S4043" t="str">
            <v>800117011</v>
          </cell>
          <cell r="T4043" t="str">
            <v>1902950615</v>
          </cell>
          <cell r="U4043" t="str">
            <v>2000301742</v>
          </cell>
          <cell r="V4043" t="str">
            <v>2020</v>
          </cell>
          <cell r="W4043">
            <v>43941</v>
          </cell>
        </row>
        <row r="4044">
          <cell r="G4044">
            <v>30433357</v>
          </cell>
          <cell r="H4044" t="str">
            <v>KR</v>
          </cell>
          <cell r="I4044">
            <v>43622</v>
          </cell>
          <cell r="J4044">
            <v>43862</v>
          </cell>
          <cell r="K4044">
            <v>43623</v>
          </cell>
          <cell r="L4044">
            <v>43683</v>
          </cell>
          <cell r="M4044">
            <v>258</v>
          </cell>
          <cell r="N4044">
            <v>-60000</v>
          </cell>
          <cell r="P4044" t="str">
            <v>2905100102</v>
          </cell>
          <cell r="Q4044" t="str">
            <v>6071508428</v>
          </cell>
          <cell r="R4044" t="str">
            <v>08001363328 JOSE ARMANDO ALVARADO PEREZ</v>
          </cell>
          <cell r="S4044" t="str">
            <v>800117011</v>
          </cell>
          <cell r="T4044" t="str">
            <v>1902950611</v>
          </cell>
          <cell r="U4044" t="str">
            <v>2000301742</v>
          </cell>
          <cell r="V4044" t="str">
            <v>2020</v>
          </cell>
          <cell r="W4044">
            <v>43941</v>
          </cell>
        </row>
        <row r="4045">
          <cell r="G4045">
            <v>30433348</v>
          </cell>
          <cell r="H4045" t="str">
            <v>KR</v>
          </cell>
          <cell r="I4045">
            <v>43622</v>
          </cell>
          <cell r="J4045">
            <v>43800</v>
          </cell>
          <cell r="K4045">
            <v>43623</v>
          </cell>
          <cell r="L4045">
            <v>43683</v>
          </cell>
          <cell r="M4045">
            <v>258</v>
          </cell>
          <cell r="N4045">
            <v>-171601</v>
          </cell>
          <cell r="P4045" t="str">
            <v>2905100202</v>
          </cell>
          <cell r="Q4045" t="str">
            <v>6071508428</v>
          </cell>
          <cell r="R4045" t="str">
            <v>08758433460 SCARLETH  MERCADO FERNANDEZ</v>
          </cell>
          <cell r="S4045" t="str">
            <v>875817011</v>
          </cell>
          <cell r="T4045" t="str">
            <v>1902950602</v>
          </cell>
          <cell r="U4045" t="str">
            <v>2000301742</v>
          </cell>
          <cell r="V4045" t="str">
            <v>2020</v>
          </cell>
          <cell r="W4045">
            <v>43941</v>
          </cell>
        </row>
        <row r="4046">
          <cell r="G4046">
            <v>30433317</v>
          </cell>
          <cell r="H4046" t="str">
            <v>KR</v>
          </cell>
          <cell r="I4046">
            <v>43622</v>
          </cell>
          <cell r="J4046">
            <v>43800</v>
          </cell>
          <cell r="K4046">
            <v>43623</v>
          </cell>
          <cell r="L4046">
            <v>43683</v>
          </cell>
          <cell r="M4046">
            <v>258</v>
          </cell>
          <cell r="N4046">
            <v>-542800</v>
          </cell>
          <cell r="P4046" t="str">
            <v>2905100202</v>
          </cell>
          <cell r="Q4046" t="str">
            <v>6071508428</v>
          </cell>
          <cell r="R4046" t="str">
            <v>08001279687 JUAN CARLOS FIGUEREDO PAZ</v>
          </cell>
          <cell r="S4046" t="str">
            <v>800117011</v>
          </cell>
          <cell r="T4046" t="str">
            <v>1902950582</v>
          </cell>
          <cell r="U4046" t="str">
            <v>2000301742</v>
          </cell>
          <cell r="V4046" t="str">
            <v>2020</v>
          </cell>
          <cell r="W4046">
            <v>43941</v>
          </cell>
        </row>
        <row r="4047">
          <cell r="G4047">
            <v>30433306</v>
          </cell>
          <cell r="H4047" t="str">
            <v>KR</v>
          </cell>
          <cell r="I4047">
            <v>43621</v>
          </cell>
          <cell r="J4047">
            <v>43800</v>
          </cell>
          <cell r="K4047">
            <v>43623</v>
          </cell>
          <cell r="L4047">
            <v>43683</v>
          </cell>
          <cell r="M4047">
            <v>258</v>
          </cell>
          <cell r="N4047">
            <v>-60000</v>
          </cell>
          <cell r="P4047" t="str">
            <v>2905100202</v>
          </cell>
          <cell r="Q4047" t="str">
            <v>6071516896</v>
          </cell>
          <cell r="R4047" t="str">
            <v>08001056174 MERLY ESTHER DE LA ROSA GENES</v>
          </cell>
          <cell r="S4047" t="str">
            <v>800117011</v>
          </cell>
          <cell r="T4047" t="str">
            <v>1902950418</v>
          </cell>
          <cell r="U4047" t="str">
            <v>2000301742</v>
          </cell>
          <cell r="V4047" t="str">
            <v>2020</v>
          </cell>
          <cell r="W4047">
            <v>43941</v>
          </cell>
        </row>
        <row r="4048">
          <cell r="G4048">
            <v>30433303</v>
          </cell>
          <cell r="H4048" t="str">
            <v>KR</v>
          </cell>
          <cell r="I4048">
            <v>43621</v>
          </cell>
          <cell r="J4048">
            <v>43800</v>
          </cell>
          <cell r="K4048">
            <v>43623</v>
          </cell>
          <cell r="L4048">
            <v>43683</v>
          </cell>
          <cell r="M4048">
            <v>258</v>
          </cell>
          <cell r="N4048">
            <v>-60000</v>
          </cell>
          <cell r="P4048" t="str">
            <v>2905100202</v>
          </cell>
          <cell r="Q4048" t="str">
            <v>6071516896</v>
          </cell>
          <cell r="R4048" t="str">
            <v>08001335515 BEATRIZ ELENA GALINDO ENRIQUE</v>
          </cell>
          <cell r="S4048" t="str">
            <v>800117011</v>
          </cell>
          <cell r="T4048" t="str">
            <v>1902950403</v>
          </cell>
          <cell r="U4048" t="str">
            <v>2000301742</v>
          </cell>
          <cell r="V4048" t="str">
            <v>2020</v>
          </cell>
          <cell r="W4048">
            <v>43941</v>
          </cell>
        </row>
        <row r="4049">
          <cell r="G4049">
            <v>30433300</v>
          </cell>
          <cell r="H4049" t="str">
            <v>KR</v>
          </cell>
          <cell r="I4049">
            <v>43621</v>
          </cell>
          <cell r="J4049">
            <v>43800</v>
          </cell>
          <cell r="K4049">
            <v>43623</v>
          </cell>
          <cell r="L4049">
            <v>43683</v>
          </cell>
          <cell r="M4049">
            <v>258</v>
          </cell>
          <cell r="N4049">
            <v>-60000</v>
          </cell>
          <cell r="P4049" t="str">
            <v>2905100202</v>
          </cell>
          <cell r="Q4049" t="str">
            <v>6071516896</v>
          </cell>
          <cell r="R4049" t="str">
            <v>08436011116 RAFAELA VICENTA TORREBLANCA BARONA</v>
          </cell>
          <cell r="S4049" t="str">
            <v>843617011</v>
          </cell>
          <cell r="T4049" t="str">
            <v>1902950394</v>
          </cell>
          <cell r="U4049" t="str">
            <v>2000301742</v>
          </cell>
          <cell r="V4049" t="str">
            <v>2020</v>
          </cell>
          <cell r="W4049">
            <v>43941</v>
          </cell>
        </row>
        <row r="4050">
          <cell r="G4050">
            <v>30433294</v>
          </cell>
          <cell r="H4050" t="str">
            <v>KR</v>
          </cell>
          <cell r="I4050">
            <v>43621</v>
          </cell>
          <cell r="J4050">
            <v>43800</v>
          </cell>
          <cell r="K4050">
            <v>43623</v>
          </cell>
          <cell r="L4050">
            <v>43683</v>
          </cell>
          <cell r="M4050">
            <v>258</v>
          </cell>
          <cell r="N4050">
            <v>-60000</v>
          </cell>
          <cell r="P4050" t="str">
            <v>2905100202</v>
          </cell>
          <cell r="Q4050" t="str">
            <v>6071516896</v>
          </cell>
          <cell r="R4050" t="str">
            <v>08001399086 CARLOS ARTURO ZABALSA MARTELO</v>
          </cell>
          <cell r="S4050" t="str">
            <v>800117011</v>
          </cell>
          <cell r="T4050" t="str">
            <v>1902950387</v>
          </cell>
          <cell r="U4050" t="str">
            <v>2000301742</v>
          </cell>
          <cell r="V4050" t="str">
            <v>2020</v>
          </cell>
          <cell r="W4050">
            <v>43941</v>
          </cell>
        </row>
        <row r="4051">
          <cell r="G4051">
            <v>30433291</v>
          </cell>
          <cell r="H4051" t="str">
            <v>KR</v>
          </cell>
          <cell r="I4051">
            <v>43621</v>
          </cell>
          <cell r="J4051">
            <v>43800</v>
          </cell>
          <cell r="K4051">
            <v>43623</v>
          </cell>
          <cell r="L4051">
            <v>43683</v>
          </cell>
          <cell r="M4051">
            <v>258</v>
          </cell>
          <cell r="N4051">
            <v>-60000</v>
          </cell>
          <cell r="P4051" t="str">
            <v>2905100202</v>
          </cell>
          <cell r="Q4051" t="str">
            <v>6071516896</v>
          </cell>
          <cell r="R4051" t="str">
            <v>08001335515 BEATRIZ ELENA GALINDO ENRIQUE</v>
          </cell>
          <cell r="S4051" t="str">
            <v>800117011</v>
          </cell>
          <cell r="T4051" t="str">
            <v>1902950379</v>
          </cell>
          <cell r="U4051" t="str">
            <v>2000301742</v>
          </cell>
          <cell r="V4051" t="str">
            <v>2020</v>
          </cell>
          <cell r="W4051">
            <v>43941</v>
          </cell>
        </row>
        <row r="4052">
          <cell r="G4052">
            <v>30433267</v>
          </cell>
          <cell r="H4052" t="str">
            <v>KR</v>
          </cell>
          <cell r="I4052">
            <v>43621</v>
          </cell>
          <cell r="J4052">
            <v>43800</v>
          </cell>
          <cell r="K4052">
            <v>43623</v>
          </cell>
          <cell r="L4052">
            <v>43683</v>
          </cell>
          <cell r="M4052">
            <v>258</v>
          </cell>
          <cell r="N4052">
            <v>-14386</v>
          </cell>
          <cell r="P4052" t="str">
            <v>2905100202</v>
          </cell>
          <cell r="Q4052" t="str">
            <v>6071516896</v>
          </cell>
          <cell r="R4052" t="str">
            <v>08560405489 JESUS DAVID SARMIENTO MALDONADO</v>
          </cell>
          <cell r="S4052" t="str">
            <v>856017011</v>
          </cell>
          <cell r="T4052" t="str">
            <v>1902950370</v>
          </cell>
          <cell r="U4052" t="str">
            <v>2000301742</v>
          </cell>
          <cell r="V4052" t="str">
            <v>2020</v>
          </cell>
          <cell r="W4052">
            <v>43941</v>
          </cell>
        </row>
        <row r="4053">
          <cell r="G4053">
            <v>30433213</v>
          </cell>
          <cell r="H4053" t="str">
            <v>KR</v>
          </cell>
          <cell r="I4053">
            <v>43621</v>
          </cell>
          <cell r="J4053">
            <v>43800</v>
          </cell>
          <cell r="K4053">
            <v>43623</v>
          </cell>
          <cell r="L4053">
            <v>43683</v>
          </cell>
          <cell r="M4053">
            <v>258</v>
          </cell>
          <cell r="N4053">
            <v>-48264</v>
          </cell>
          <cell r="P4053" t="str">
            <v>2905100202</v>
          </cell>
          <cell r="Q4053" t="str">
            <v>6071516896</v>
          </cell>
          <cell r="R4053" t="str">
            <v>08433529487 LIAM JOSE PEDRAZA MARTINEZ</v>
          </cell>
          <cell r="S4053" t="str">
            <v>843317011</v>
          </cell>
          <cell r="T4053" t="str">
            <v>1902950363</v>
          </cell>
          <cell r="U4053" t="str">
            <v>2000301742</v>
          </cell>
          <cell r="V4053" t="str">
            <v>2020</v>
          </cell>
          <cell r="W4053">
            <v>43941</v>
          </cell>
        </row>
        <row r="4054">
          <cell r="G4054">
            <v>30433211</v>
          </cell>
          <cell r="H4054" t="str">
            <v>KR</v>
          </cell>
          <cell r="I4054">
            <v>43621</v>
          </cell>
          <cell r="J4054">
            <v>43800</v>
          </cell>
          <cell r="K4054">
            <v>43623</v>
          </cell>
          <cell r="L4054">
            <v>43683</v>
          </cell>
          <cell r="M4054">
            <v>258</v>
          </cell>
          <cell r="N4054">
            <v>-60000</v>
          </cell>
          <cell r="P4054" t="str">
            <v>2905100202</v>
          </cell>
          <cell r="Q4054" t="str">
            <v>6071516896</v>
          </cell>
          <cell r="R4054" t="str">
            <v>08560060979 LINDA VANESSA CONTRERAS REYES</v>
          </cell>
          <cell r="S4054" t="str">
            <v>856017011</v>
          </cell>
          <cell r="T4054" t="str">
            <v>1902950349</v>
          </cell>
          <cell r="U4054" t="str">
            <v>2000301742</v>
          </cell>
          <cell r="V4054" t="str">
            <v>2020</v>
          </cell>
          <cell r="W4054">
            <v>43941</v>
          </cell>
        </row>
        <row r="4055">
          <cell r="G4055">
            <v>30433204</v>
          </cell>
          <cell r="H4055" t="str">
            <v>KR</v>
          </cell>
          <cell r="I4055">
            <v>43621</v>
          </cell>
          <cell r="J4055">
            <v>43800</v>
          </cell>
          <cell r="K4055">
            <v>43623</v>
          </cell>
          <cell r="L4055">
            <v>43683</v>
          </cell>
          <cell r="M4055">
            <v>258</v>
          </cell>
          <cell r="N4055">
            <v>-60000</v>
          </cell>
          <cell r="P4055" t="str">
            <v>2905100202</v>
          </cell>
          <cell r="Q4055" t="str">
            <v>6071516896</v>
          </cell>
          <cell r="R4055" t="str">
            <v>08001369619 JENIFER PAOLA BOLAÑOS DE LA HOZ</v>
          </cell>
          <cell r="S4055" t="str">
            <v>800117011</v>
          </cell>
          <cell r="T4055" t="str">
            <v>1902950333</v>
          </cell>
          <cell r="U4055" t="str">
            <v>2000301742</v>
          </cell>
          <cell r="V4055" t="str">
            <v>2020</v>
          </cell>
          <cell r="W4055">
            <v>43941</v>
          </cell>
        </row>
        <row r="4056">
          <cell r="G4056">
            <v>30433200</v>
          </cell>
          <cell r="H4056" t="str">
            <v>KR</v>
          </cell>
          <cell r="I4056">
            <v>43621</v>
          </cell>
          <cell r="J4056">
            <v>43800</v>
          </cell>
          <cell r="K4056">
            <v>43623</v>
          </cell>
          <cell r="L4056">
            <v>43683</v>
          </cell>
          <cell r="M4056">
            <v>258</v>
          </cell>
          <cell r="N4056">
            <v>-60000</v>
          </cell>
          <cell r="P4056" t="str">
            <v>2905100202</v>
          </cell>
          <cell r="Q4056" t="str">
            <v>6071516896</v>
          </cell>
          <cell r="R4056" t="str">
            <v>08001220773 FELICIDAD MARIA PADILLA AGUILAR</v>
          </cell>
          <cell r="S4056" t="str">
            <v>800117011</v>
          </cell>
          <cell r="T4056" t="str">
            <v>1902950303</v>
          </cell>
          <cell r="U4056" t="str">
            <v>2000301742</v>
          </cell>
          <cell r="V4056" t="str">
            <v>2020</v>
          </cell>
          <cell r="W4056">
            <v>43941</v>
          </cell>
        </row>
        <row r="4057">
          <cell r="G4057">
            <v>30433197</v>
          </cell>
          <cell r="H4057" t="str">
            <v>KR</v>
          </cell>
          <cell r="I4057">
            <v>43621</v>
          </cell>
          <cell r="J4057">
            <v>43800</v>
          </cell>
          <cell r="K4057">
            <v>43623</v>
          </cell>
          <cell r="L4057">
            <v>43683</v>
          </cell>
          <cell r="M4057">
            <v>258</v>
          </cell>
          <cell r="N4057">
            <v>-60000</v>
          </cell>
          <cell r="P4057" t="str">
            <v>2905100202</v>
          </cell>
          <cell r="Q4057" t="str">
            <v>6071516896</v>
          </cell>
          <cell r="R4057" t="str">
            <v>08001272002 ANA DE JESUS DUQUE DE VASQUEZ</v>
          </cell>
          <cell r="S4057" t="str">
            <v>800117011</v>
          </cell>
          <cell r="T4057" t="str">
            <v>1902950301</v>
          </cell>
          <cell r="U4057" t="str">
            <v>2000301742</v>
          </cell>
          <cell r="V4057" t="str">
            <v>2020</v>
          </cell>
          <cell r="W4057">
            <v>43941</v>
          </cell>
        </row>
        <row r="4058">
          <cell r="G4058">
            <v>30433196</v>
          </cell>
          <cell r="H4058" t="str">
            <v>KR</v>
          </cell>
          <cell r="I4058">
            <v>43621</v>
          </cell>
          <cell r="J4058">
            <v>43800</v>
          </cell>
          <cell r="K4058">
            <v>43623</v>
          </cell>
          <cell r="L4058">
            <v>43683</v>
          </cell>
          <cell r="M4058">
            <v>258</v>
          </cell>
          <cell r="N4058">
            <v>-60000</v>
          </cell>
          <cell r="P4058" t="str">
            <v>2905100202</v>
          </cell>
          <cell r="Q4058" t="str">
            <v>6071516896</v>
          </cell>
          <cell r="R4058" t="str">
            <v>08001091017 NAYIBE ISABEL MANJARRES MARIMON</v>
          </cell>
          <cell r="S4058" t="str">
            <v>800117011</v>
          </cell>
          <cell r="T4058" t="str">
            <v>1902950299</v>
          </cell>
          <cell r="U4058" t="str">
            <v>2000301742</v>
          </cell>
          <cell r="V4058" t="str">
            <v>2020</v>
          </cell>
          <cell r="W4058">
            <v>43941</v>
          </cell>
        </row>
        <row r="4059">
          <cell r="G4059">
            <v>30433191</v>
          </cell>
          <cell r="H4059" t="str">
            <v>KR</v>
          </cell>
          <cell r="I4059">
            <v>43621</v>
          </cell>
          <cell r="J4059">
            <v>43800</v>
          </cell>
          <cell r="K4059">
            <v>43623</v>
          </cell>
          <cell r="L4059">
            <v>43683</v>
          </cell>
          <cell r="M4059">
            <v>258</v>
          </cell>
          <cell r="N4059">
            <v>-60000</v>
          </cell>
          <cell r="P4059" t="str">
            <v>2905100202</v>
          </cell>
          <cell r="Q4059" t="str">
            <v>6071516896</v>
          </cell>
          <cell r="R4059" t="str">
            <v>08001242312 MARIA CONCEPCION NIEBLES CACERES</v>
          </cell>
          <cell r="S4059" t="str">
            <v>800117011</v>
          </cell>
          <cell r="T4059" t="str">
            <v>1902950298</v>
          </cell>
          <cell r="U4059" t="str">
            <v>2000301742</v>
          </cell>
          <cell r="V4059" t="str">
            <v>2020</v>
          </cell>
          <cell r="W4059">
            <v>43941</v>
          </cell>
        </row>
        <row r="4060">
          <cell r="G4060">
            <v>30433190</v>
          </cell>
          <cell r="H4060" t="str">
            <v>KR</v>
          </cell>
          <cell r="I4060">
            <v>43621</v>
          </cell>
          <cell r="J4060">
            <v>43800</v>
          </cell>
          <cell r="K4060">
            <v>43623</v>
          </cell>
          <cell r="L4060">
            <v>43683</v>
          </cell>
          <cell r="M4060">
            <v>258</v>
          </cell>
          <cell r="N4060">
            <v>-60000</v>
          </cell>
          <cell r="P4060" t="str">
            <v>2905100202</v>
          </cell>
          <cell r="Q4060" t="str">
            <v>6071516896</v>
          </cell>
          <cell r="R4060" t="str">
            <v>08638199655 VICTOR MANUEL ESTRADA FONTALVO</v>
          </cell>
          <cell r="S4060" t="str">
            <v>863817011</v>
          </cell>
          <cell r="T4060" t="str">
            <v>1902950297</v>
          </cell>
          <cell r="U4060" t="str">
            <v>2000301742</v>
          </cell>
          <cell r="V4060" t="str">
            <v>2020</v>
          </cell>
          <cell r="W4060">
            <v>43941</v>
          </cell>
        </row>
        <row r="4061">
          <cell r="G4061">
            <v>30433189</v>
          </cell>
          <cell r="H4061" t="str">
            <v>KR</v>
          </cell>
          <cell r="I4061">
            <v>43621</v>
          </cell>
          <cell r="J4061">
            <v>43800</v>
          </cell>
          <cell r="K4061">
            <v>43623</v>
          </cell>
          <cell r="L4061">
            <v>43683</v>
          </cell>
          <cell r="M4061">
            <v>258</v>
          </cell>
          <cell r="N4061">
            <v>-60000</v>
          </cell>
          <cell r="P4061" t="str">
            <v>2905100202</v>
          </cell>
          <cell r="Q4061" t="str">
            <v>6071516896</v>
          </cell>
          <cell r="R4061" t="str">
            <v>08001365932 YADIRA DEL ROSARIO FONSECA DE SANGUINO</v>
          </cell>
          <cell r="S4061" t="str">
            <v>800117011</v>
          </cell>
          <cell r="T4061" t="str">
            <v>1902950295</v>
          </cell>
          <cell r="U4061" t="str">
            <v>2000301742</v>
          </cell>
          <cell r="V4061" t="str">
            <v>2020</v>
          </cell>
          <cell r="W4061">
            <v>43941</v>
          </cell>
        </row>
        <row r="4062">
          <cell r="G4062">
            <v>30433186</v>
          </cell>
          <cell r="H4062" t="str">
            <v>KR</v>
          </cell>
          <cell r="I4062">
            <v>43621</v>
          </cell>
          <cell r="J4062">
            <v>43800</v>
          </cell>
          <cell r="K4062">
            <v>43623</v>
          </cell>
          <cell r="L4062">
            <v>43683</v>
          </cell>
          <cell r="M4062">
            <v>258</v>
          </cell>
          <cell r="N4062">
            <v>-60000</v>
          </cell>
          <cell r="P4062" t="str">
            <v>2905100202</v>
          </cell>
          <cell r="Q4062" t="str">
            <v>6071516896</v>
          </cell>
          <cell r="R4062" t="str">
            <v>44430288806 JAIME JOSHUA NAVAS RODRIGUEZ</v>
          </cell>
          <cell r="S4062" t="str">
            <v>800117011</v>
          </cell>
          <cell r="T4062" t="str">
            <v>1902950294</v>
          </cell>
          <cell r="U4062" t="str">
            <v>2000301742</v>
          </cell>
          <cell r="V4062" t="str">
            <v>2020</v>
          </cell>
          <cell r="W4062">
            <v>43941</v>
          </cell>
        </row>
        <row r="4063">
          <cell r="G4063">
            <v>30433131</v>
          </cell>
          <cell r="H4063" t="str">
            <v>KR</v>
          </cell>
          <cell r="I4063">
            <v>43620</v>
          </cell>
          <cell r="J4063">
            <v>43800</v>
          </cell>
          <cell r="K4063">
            <v>43623</v>
          </cell>
          <cell r="L4063">
            <v>43683</v>
          </cell>
          <cell r="M4063">
            <v>258</v>
          </cell>
          <cell r="N4063">
            <v>-1050000</v>
          </cell>
          <cell r="P4063" t="str">
            <v>2905100202</v>
          </cell>
          <cell r="Q4063" t="str">
            <v>6071516896</v>
          </cell>
          <cell r="R4063" t="str">
            <v>08001398680 ZOILA BELEN ORELLANO DE GUERRERO</v>
          </cell>
          <cell r="S4063" t="str">
            <v>800117011</v>
          </cell>
          <cell r="T4063" t="str">
            <v>1902950293</v>
          </cell>
          <cell r="U4063" t="str">
            <v>2000301742</v>
          </cell>
          <cell r="V4063" t="str">
            <v>2020</v>
          </cell>
          <cell r="W4063">
            <v>43941</v>
          </cell>
        </row>
        <row r="4064">
          <cell r="G4064">
            <v>30433116</v>
          </cell>
          <cell r="H4064" t="str">
            <v>KR</v>
          </cell>
          <cell r="I4064">
            <v>43620</v>
          </cell>
          <cell r="J4064">
            <v>43800</v>
          </cell>
          <cell r="K4064">
            <v>43623</v>
          </cell>
          <cell r="L4064">
            <v>43683</v>
          </cell>
          <cell r="M4064">
            <v>258</v>
          </cell>
          <cell r="N4064">
            <v>-921601</v>
          </cell>
          <cell r="P4064" t="str">
            <v>2905100202</v>
          </cell>
          <cell r="Q4064" t="str">
            <v>6071516896</v>
          </cell>
          <cell r="R4064" t="str">
            <v>08433498600 MIGUEL ANTONIO GONZALEZ RUIZ</v>
          </cell>
          <cell r="S4064" t="str">
            <v>843317011</v>
          </cell>
          <cell r="T4064" t="str">
            <v>1902950291</v>
          </cell>
          <cell r="U4064" t="str">
            <v>2000301742</v>
          </cell>
          <cell r="V4064" t="str">
            <v>2020</v>
          </cell>
          <cell r="W4064">
            <v>43941</v>
          </cell>
        </row>
        <row r="4065">
          <cell r="G4065">
            <v>30433049</v>
          </cell>
          <cell r="H4065" t="str">
            <v>KR</v>
          </cell>
          <cell r="I4065">
            <v>43617</v>
          </cell>
          <cell r="J4065">
            <v>43800</v>
          </cell>
          <cell r="K4065">
            <v>43623</v>
          </cell>
          <cell r="L4065">
            <v>43683</v>
          </cell>
          <cell r="M4065">
            <v>258</v>
          </cell>
          <cell r="N4065">
            <v>-60000</v>
          </cell>
          <cell r="P4065" t="str">
            <v>2905100202</v>
          </cell>
          <cell r="Q4065" t="str">
            <v>6071516896</v>
          </cell>
          <cell r="R4065" t="str">
            <v>08001287133 JOSEFA MERCEDES GOMEZ MERCADO</v>
          </cell>
          <cell r="S4065" t="str">
            <v>800117011</v>
          </cell>
          <cell r="T4065" t="str">
            <v>1902950289</v>
          </cell>
          <cell r="U4065" t="str">
            <v>2000301742</v>
          </cell>
          <cell r="V4065" t="str">
            <v>2020</v>
          </cell>
          <cell r="W4065">
            <v>43941</v>
          </cell>
        </row>
        <row r="4066">
          <cell r="G4066">
            <v>30433048</v>
          </cell>
          <cell r="H4066" t="str">
            <v>KR</v>
          </cell>
          <cell r="I4066">
            <v>43617</v>
          </cell>
          <cell r="J4066">
            <v>43800</v>
          </cell>
          <cell r="K4066">
            <v>43623</v>
          </cell>
          <cell r="L4066">
            <v>43683</v>
          </cell>
          <cell r="M4066">
            <v>258</v>
          </cell>
          <cell r="N4066">
            <v>-60000</v>
          </cell>
          <cell r="P4066" t="str">
            <v>2905100202</v>
          </cell>
          <cell r="Q4066" t="str">
            <v>6071516896</v>
          </cell>
          <cell r="R4066" t="str">
            <v>08001117433 JUAN MANUEL PRADO CONTRERAS</v>
          </cell>
          <cell r="S4066" t="str">
            <v>800117011</v>
          </cell>
          <cell r="T4066" t="str">
            <v>1902950279</v>
          </cell>
          <cell r="U4066" t="str">
            <v>2000301742</v>
          </cell>
          <cell r="V4066" t="str">
            <v>2020</v>
          </cell>
          <cell r="W4066">
            <v>43941</v>
          </cell>
        </row>
        <row r="4067">
          <cell r="G4067">
            <v>30433036</v>
          </cell>
          <cell r="H4067" t="str">
            <v>KR</v>
          </cell>
          <cell r="I4067">
            <v>43617</v>
          </cell>
          <cell r="J4067">
            <v>43800</v>
          </cell>
          <cell r="K4067">
            <v>43623</v>
          </cell>
          <cell r="L4067">
            <v>43683</v>
          </cell>
          <cell r="M4067">
            <v>258</v>
          </cell>
          <cell r="N4067">
            <v>-60000</v>
          </cell>
          <cell r="P4067" t="str">
            <v>2905100202</v>
          </cell>
          <cell r="Q4067" t="str">
            <v>6071516896</v>
          </cell>
          <cell r="R4067" t="str">
            <v>08433529248 MARIO DE JESUS PERDOMO PUELLO</v>
          </cell>
          <cell r="S4067" t="str">
            <v>843317011</v>
          </cell>
          <cell r="T4067" t="str">
            <v>1902950276</v>
          </cell>
          <cell r="U4067" t="str">
            <v>2000301742</v>
          </cell>
          <cell r="V4067" t="str">
            <v>2020</v>
          </cell>
          <cell r="W4067">
            <v>43941</v>
          </cell>
        </row>
        <row r="4068">
          <cell r="G4068">
            <v>30432426</v>
          </cell>
          <cell r="H4068" t="str">
            <v>KR</v>
          </cell>
          <cell r="I4068">
            <v>43610</v>
          </cell>
          <cell r="J4068">
            <v>43800</v>
          </cell>
          <cell r="K4068">
            <v>43620</v>
          </cell>
          <cell r="L4068">
            <v>43680</v>
          </cell>
          <cell r="M4068">
            <v>261</v>
          </cell>
          <cell r="N4068">
            <v>-390000</v>
          </cell>
          <cell r="P4068" t="str">
            <v>2905100202</v>
          </cell>
          <cell r="Q4068" t="str">
            <v>6041144916</v>
          </cell>
          <cell r="R4068" t="str">
            <v>08001248579 MARTINA LEONOR RAMIREZ CASTRO</v>
          </cell>
          <cell r="S4068" t="str">
            <v>800117011</v>
          </cell>
          <cell r="T4068" t="str">
            <v>1902950229</v>
          </cell>
          <cell r="U4068" t="str">
            <v>2000301742</v>
          </cell>
          <cell r="V4068" t="str">
            <v>2020</v>
          </cell>
          <cell r="W4068">
            <v>43941</v>
          </cell>
        </row>
        <row r="4069">
          <cell r="G4069">
            <v>30432426</v>
          </cell>
          <cell r="H4069" t="str">
            <v>KR</v>
          </cell>
          <cell r="I4069">
            <v>43610</v>
          </cell>
          <cell r="J4069">
            <v>43800</v>
          </cell>
          <cell r="K4069">
            <v>43637</v>
          </cell>
          <cell r="L4069">
            <v>43697</v>
          </cell>
          <cell r="M4069">
            <v>181</v>
          </cell>
          <cell r="N4069">
            <v>-339340</v>
          </cell>
          <cell r="P4069" t="str">
            <v>2205200201</v>
          </cell>
          <cell r="Q4069" t="str">
            <v>6041144916</v>
          </cell>
          <cell r="R4069" t="str">
            <v>GLOSA INICIAL GL-0892817324130</v>
          </cell>
          <cell r="S4069" t="str">
            <v>800117011</v>
          </cell>
          <cell r="T4069" t="str">
            <v>1902950229</v>
          </cell>
          <cell r="U4069" t="str">
            <v>105198085</v>
          </cell>
          <cell r="V4069" t="str">
            <v>2020</v>
          </cell>
          <cell r="W4069">
            <v>43878</v>
          </cell>
        </row>
        <row r="4070">
          <cell r="G4070">
            <v>30432411</v>
          </cell>
          <cell r="H4070" t="str">
            <v>KR</v>
          </cell>
          <cell r="I4070">
            <v>43610</v>
          </cell>
          <cell r="J4070">
            <v>43800</v>
          </cell>
          <cell r="K4070">
            <v>43620</v>
          </cell>
          <cell r="L4070">
            <v>43680</v>
          </cell>
          <cell r="M4070">
            <v>261</v>
          </cell>
          <cell r="N4070">
            <v>-720000</v>
          </cell>
          <cell r="P4070" t="str">
            <v>2905100202</v>
          </cell>
          <cell r="Q4070" t="str">
            <v>6041144916</v>
          </cell>
          <cell r="R4070" t="str">
            <v>08001239707 BLANCA ESTER MARTINEZ DE POTES</v>
          </cell>
          <cell r="S4070" t="str">
            <v>800117011</v>
          </cell>
          <cell r="T4070" t="str">
            <v>1902950178</v>
          </cell>
          <cell r="U4070" t="str">
            <v>2000301742</v>
          </cell>
          <cell r="V4070" t="str">
            <v>2020</v>
          </cell>
          <cell r="W4070">
            <v>43941</v>
          </cell>
        </row>
        <row r="4071">
          <cell r="G4071">
            <v>30432292</v>
          </cell>
          <cell r="H4071" t="str">
            <v>KR</v>
          </cell>
          <cell r="I4071">
            <v>43609</v>
          </cell>
          <cell r="J4071">
            <v>43800</v>
          </cell>
          <cell r="K4071">
            <v>43620</v>
          </cell>
          <cell r="L4071">
            <v>43680</v>
          </cell>
          <cell r="M4071">
            <v>261</v>
          </cell>
          <cell r="N4071">
            <v>-2370000</v>
          </cell>
          <cell r="P4071" t="str">
            <v>2905100202</v>
          </cell>
          <cell r="Q4071" t="str">
            <v>6041144916</v>
          </cell>
          <cell r="R4071" t="str">
            <v>08758548608 CARLOS ANTONIO OSPINO PEREZ</v>
          </cell>
          <cell r="S4071" t="str">
            <v>875817011</v>
          </cell>
          <cell r="T4071" t="str">
            <v>1902950171</v>
          </cell>
          <cell r="U4071" t="str">
            <v>2000301742</v>
          </cell>
          <cell r="V4071" t="str">
            <v>2020</v>
          </cell>
          <cell r="W4071">
            <v>43941</v>
          </cell>
        </row>
        <row r="4072">
          <cell r="G4072">
            <v>30432206</v>
          </cell>
          <cell r="H4072" t="str">
            <v>KR</v>
          </cell>
          <cell r="I4072">
            <v>43609</v>
          </cell>
          <cell r="J4072">
            <v>43800</v>
          </cell>
          <cell r="K4072">
            <v>43620</v>
          </cell>
          <cell r="L4072">
            <v>43680</v>
          </cell>
          <cell r="M4072">
            <v>261</v>
          </cell>
          <cell r="N4072">
            <v>-720000</v>
          </cell>
          <cell r="P4072" t="str">
            <v>2905100202</v>
          </cell>
          <cell r="Q4072" t="str">
            <v>6041144916</v>
          </cell>
          <cell r="R4072" t="str">
            <v>08001379703 DULLYS DE JESUS FORTICH CABRERA</v>
          </cell>
          <cell r="S4072" t="str">
            <v>800117011</v>
          </cell>
          <cell r="T4072" t="str">
            <v>1902950164</v>
          </cell>
          <cell r="U4072" t="str">
            <v>2000301742</v>
          </cell>
          <cell r="V4072" t="str">
            <v>2020</v>
          </cell>
          <cell r="W4072">
            <v>43941</v>
          </cell>
        </row>
        <row r="4073">
          <cell r="G4073">
            <v>30432301</v>
          </cell>
          <cell r="H4073" t="str">
            <v>KR</v>
          </cell>
          <cell r="I4073">
            <v>43609</v>
          </cell>
          <cell r="J4073">
            <v>43828</v>
          </cell>
          <cell r="K4073">
            <v>43623</v>
          </cell>
          <cell r="L4073">
            <v>43683</v>
          </cell>
          <cell r="M4073">
            <v>275</v>
          </cell>
          <cell r="N4073">
            <v>-3287739</v>
          </cell>
          <cell r="P4073" t="str">
            <v>2905100202</v>
          </cell>
          <cell r="Q4073" t="str">
            <v>6071020602</v>
          </cell>
          <cell r="R4073" t="str">
            <v>13430145045 ALFREDO LUIS SIERRA PEREZ</v>
          </cell>
          <cell r="S4073" t="str">
            <v>1343017011</v>
          </cell>
          <cell r="T4073" t="str">
            <v>1902935738</v>
          </cell>
          <cell r="U4073" t="str">
            <v>2000317972</v>
          </cell>
          <cell r="V4073" t="str">
            <v>2020</v>
          </cell>
          <cell r="W4073">
            <v>43958</v>
          </cell>
        </row>
        <row r="4074">
          <cell r="G4074">
            <v>30431150</v>
          </cell>
          <cell r="H4074" t="str">
            <v>KR</v>
          </cell>
          <cell r="I4074">
            <v>43598</v>
          </cell>
          <cell r="J4074">
            <v>43828</v>
          </cell>
          <cell r="K4074">
            <v>43623</v>
          </cell>
          <cell r="L4074">
            <v>43683</v>
          </cell>
          <cell r="M4074">
            <v>275</v>
          </cell>
          <cell r="N4074">
            <v>-35287</v>
          </cell>
          <cell r="P4074" t="str">
            <v>2905100202</v>
          </cell>
          <cell r="Q4074" t="str">
            <v>6071045344</v>
          </cell>
          <cell r="R4074" t="str">
            <v>13001155056 YESENIA DEL ROSARIO DIAZ PINEDA</v>
          </cell>
          <cell r="S4074" t="str">
            <v>1300117011</v>
          </cell>
          <cell r="T4074" t="str">
            <v>1902935668</v>
          </cell>
          <cell r="U4074" t="str">
            <v>2000317972</v>
          </cell>
          <cell r="V4074" t="str">
            <v>2020</v>
          </cell>
          <cell r="W4074">
            <v>43958</v>
          </cell>
        </row>
        <row r="4075">
          <cell r="G4075">
            <v>30431013</v>
          </cell>
          <cell r="H4075" t="str">
            <v>KR</v>
          </cell>
          <cell r="I4075">
            <v>43595</v>
          </cell>
          <cell r="J4075">
            <v>43828</v>
          </cell>
          <cell r="K4075">
            <v>43623</v>
          </cell>
          <cell r="L4075">
            <v>43683</v>
          </cell>
          <cell r="M4075">
            <v>275</v>
          </cell>
          <cell r="N4075">
            <v>-2514448</v>
          </cell>
          <cell r="P4075" t="str">
            <v>2905100202</v>
          </cell>
          <cell r="Q4075" t="str">
            <v>6071045344</v>
          </cell>
          <cell r="R4075" t="str">
            <v>13001419919 DOMINGO  PAJARO CANTILLO</v>
          </cell>
          <cell r="S4075" t="str">
            <v>1300117011</v>
          </cell>
          <cell r="T4075" t="str">
            <v>1902935660</v>
          </cell>
          <cell r="U4075" t="str">
            <v>2000317972</v>
          </cell>
          <cell r="V4075" t="str">
            <v>2020</v>
          </cell>
          <cell r="W4075">
            <v>43958</v>
          </cell>
        </row>
        <row r="4076">
          <cell r="G4076">
            <v>30433236</v>
          </cell>
          <cell r="H4076" t="str">
            <v>KR</v>
          </cell>
          <cell r="I4076">
            <v>43621</v>
          </cell>
          <cell r="J4076">
            <v>43828</v>
          </cell>
          <cell r="K4076">
            <v>43630</v>
          </cell>
          <cell r="L4076">
            <v>43690</v>
          </cell>
          <cell r="M4076">
            <v>268</v>
          </cell>
          <cell r="N4076">
            <v>-36339</v>
          </cell>
          <cell r="P4076" t="str">
            <v>2905100202</v>
          </cell>
          <cell r="Q4076" t="str">
            <v>6140841366</v>
          </cell>
          <cell r="R4076" t="str">
            <v>13894402077 DAMARIS MARGOTH CANTILLO OVIEDO</v>
          </cell>
          <cell r="S4076" t="str">
            <v>1389417011</v>
          </cell>
          <cell r="T4076" t="str">
            <v>1902935581</v>
          </cell>
          <cell r="U4076" t="str">
            <v>2000317972</v>
          </cell>
          <cell r="V4076" t="str">
            <v>2020</v>
          </cell>
          <cell r="W4076">
            <v>43958</v>
          </cell>
        </row>
        <row r="4077">
          <cell r="G4077">
            <v>30433187</v>
          </cell>
          <cell r="H4077" t="str">
            <v>KR</v>
          </cell>
          <cell r="I4077">
            <v>43621</v>
          </cell>
          <cell r="J4077">
            <v>43828</v>
          </cell>
          <cell r="K4077">
            <v>43630</v>
          </cell>
          <cell r="L4077">
            <v>43690</v>
          </cell>
          <cell r="M4077">
            <v>268</v>
          </cell>
          <cell r="N4077">
            <v>-60000</v>
          </cell>
          <cell r="P4077" t="str">
            <v>2905100202</v>
          </cell>
          <cell r="Q4077" t="str">
            <v>6140841366</v>
          </cell>
          <cell r="R4077" t="str">
            <v>70265195961 LUIS ALBERTO ALVARADO GOMEZ</v>
          </cell>
          <cell r="S4077" t="str">
            <v>1300117011</v>
          </cell>
          <cell r="T4077" t="str">
            <v>1902935578</v>
          </cell>
          <cell r="U4077" t="str">
            <v>2000317972</v>
          </cell>
          <cell r="V4077" t="str">
            <v>2020</v>
          </cell>
          <cell r="W4077">
            <v>43958</v>
          </cell>
        </row>
        <row r="4078">
          <cell r="G4078">
            <v>30432855</v>
          </cell>
          <cell r="H4078" t="str">
            <v>KR</v>
          </cell>
          <cell r="I4078">
            <v>43615</v>
          </cell>
          <cell r="J4078">
            <v>43828</v>
          </cell>
          <cell r="K4078">
            <v>43623</v>
          </cell>
          <cell r="L4078">
            <v>43683</v>
          </cell>
          <cell r="M4078">
            <v>275</v>
          </cell>
          <cell r="N4078">
            <v>-60000</v>
          </cell>
          <cell r="P4078" t="str">
            <v>2905100202</v>
          </cell>
          <cell r="Q4078" t="str">
            <v>6071027341</v>
          </cell>
          <cell r="R4078" t="str">
            <v>13001465508 NEIDER MANUEL SALINAS MARQUEZ</v>
          </cell>
          <cell r="S4078" t="str">
            <v>1300117011</v>
          </cell>
          <cell r="T4078" t="str">
            <v>1902935559</v>
          </cell>
          <cell r="U4078" t="str">
            <v>2000317972</v>
          </cell>
          <cell r="V4078" t="str">
            <v>2020</v>
          </cell>
          <cell r="W4078">
            <v>43958</v>
          </cell>
        </row>
        <row r="4079">
          <cell r="G4079">
            <v>30432570</v>
          </cell>
          <cell r="H4079" t="str">
            <v>KR</v>
          </cell>
          <cell r="I4079">
            <v>43613</v>
          </cell>
          <cell r="J4079">
            <v>43828</v>
          </cell>
          <cell r="K4079">
            <v>43623</v>
          </cell>
          <cell r="L4079">
            <v>43683</v>
          </cell>
          <cell r="M4079">
            <v>275</v>
          </cell>
          <cell r="N4079">
            <v>-633762</v>
          </cell>
          <cell r="P4079" t="str">
            <v>2905100202</v>
          </cell>
          <cell r="Q4079" t="str">
            <v>6071033384</v>
          </cell>
          <cell r="R4079" t="str">
            <v>13001174141 MONICA MARIA MIER MERIÑO</v>
          </cell>
          <cell r="S4079" t="str">
            <v>1300117011</v>
          </cell>
          <cell r="T4079" t="str">
            <v>1902935508</v>
          </cell>
          <cell r="U4079" t="str">
            <v>2000317972</v>
          </cell>
          <cell r="V4079" t="str">
            <v>2020</v>
          </cell>
          <cell r="W4079">
            <v>43958</v>
          </cell>
        </row>
        <row r="4080">
          <cell r="G4080">
            <v>30431313</v>
          </cell>
          <cell r="H4080" t="str">
            <v>KR</v>
          </cell>
          <cell r="I4080">
            <v>43599</v>
          </cell>
          <cell r="J4080">
            <v>43800</v>
          </cell>
          <cell r="K4080">
            <v>43620</v>
          </cell>
          <cell r="L4080">
            <v>43680</v>
          </cell>
          <cell r="M4080">
            <v>261</v>
          </cell>
          <cell r="N4080">
            <v>-60000</v>
          </cell>
          <cell r="P4080" t="str">
            <v>2905100202</v>
          </cell>
          <cell r="Q4080" t="str">
            <v>6041200112</v>
          </cell>
          <cell r="R4080" t="str">
            <v>08001190831 ALCIRA MARIA QUINTERO NAVARRO</v>
          </cell>
          <cell r="S4080" t="str">
            <v>800117011</v>
          </cell>
          <cell r="T4080" t="str">
            <v>1902934202</v>
          </cell>
          <cell r="U4080" t="str">
            <v>2000301742</v>
          </cell>
          <cell r="V4080" t="str">
            <v>2020</v>
          </cell>
          <cell r="W4080">
            <v>43941</v>
          </cell>
        </row>
        <row r="4081">
          <cell r="G4081">
            <v>30431295</v>
          </cell>
          <cell r="H4081" t="str">
            <v>KR</v>
          </cell>
          <cell r="I4081">
            <v>43599</v>
          </cell>
          <cell r="J4081">
            <v>43800</v>
          </cell>
          <cell r="K4081">
            <v>43620</v>
          </cell>
          <cell r="L4081">
            <v>43680</v>
          </cell>
          <cell r="M4081">
            <v>261</v>
          </cell>
          <cell r="N4081">
            <v>-60000</v>
          </cell>
          <cell r="P4081" t="str">
            <v>2905100202</v>
          </cell>
          <cell r="Q4081" t="str">
            <v>6041200112</v>
          </cell>
          <cell r="R4081" t="str">
            <v>08685160216 DAVID  MANRIQUE SALAS</v>
          </cell>
          <cell r="S4081" t="str">
            <v>868517011</v>
          </cell>
          <cell r="T4081" t="str">
            <v>1902934198</v>
          </cell>
          <cell r="U4081" t="str">
            <v>2000301742</v>
          </cell>
          <cell r="V4081" t="str">
            <v>2020</v>
          </cell>
          <cell r="W4081">
            <v>43941</v>
          </cell>
        </row>
        <row r="4082">
          <cell r="G4082">
            <v>30431267</v>
          </cell>
          <cell r="H4082" t="str">
            <v>KR</v>
          </cell>
          <cell r="I4082">
            <v>43599</v>
          </cell>
          <cell r="J4082">
            <v>43922</v>
          </cell>
          <cell r="K4082">
            <v>43620</v>
          </cell>
          <cell r="L4082">
            <v>43680</v>
          </cell>
          <cell r="M4082">
            <v>278</v>
          </cell>
          <cell r="N4082">
            <v>-3146138</v>
          </cell>
          <cell r="P4082" t="str">
            <v>2905100203</v>
          </cell>
          <cell r="Q4082" t="str">
            <v>6041200112</v>
          </cell>
          <cell r="R4082" t="str">
            <v>13430271209 VALENTIN ANTONIO ACOSTA ESPITIA</v>
          </cell>
          <cell r="S4082" t="str">
            <v>1343017011</v>
          </cell>
          <cell r="T4082" t="str">
            <v>1902934192</v>
          </cell>
          <cell r="U4082" t="str">
            <v>2000317972</v>
          </cell>
          <cell r="V4082" t="str">
            <v>2020</v>
          </cell>
          <cell r="W4082">
            <v>43958</v>
          </cell>
        </row>
        <row r="4083">
          <cell r="G4083">
            <v>30431235</v>
          </cell>
          <cell r="H4083" t="str">
            <v>KR</v>
          </cell>
          <cell r="I4083">
            <v>43599</v>
          </cell>
          <cell r="J4083">
            <v>43800</v>
          </cell>
          <cell r="K4083">
            <v>43620</v>
          </cell>
          <cell r="L4083">
            <v>43680</v>
          </cell>
          <cell r="M4083">
            <v>261</v>
          </cell>
          <cell r="N4083">
            <v>-60000</v>
          </cell>
          <cell r="P4083" t="str">
            <v>2905100202</v>
          </cell>
          <cell r="Q4083" t="str">
            <v>6041200112</v>
          </cell>
          <cell r="R4083" t="str">
            <v>08001097912 JORGE LUIS DE LA CRUZ LORDUY</v>
          </cell>
          <cell r="S4083" t="str">
            <v>800117011</v>
          </cell>
          <cell r="T4083" t="str">
            <v>1902934186</v>
          </cell>
          <cell r="U4083" t="str">
            <v>2000301742</v>
          </cell>
          <cell r="V4083" t="str">
            <v>2020</v>
          </cell>
          <cell r="W4083">
            <v>43941</v>
          </cell>
        </row>
        <row r="4084">
          <cell r="G4084">
            <v>30432583</v>
          </cell>
          <cell r="H4084" t="str">
            <v>KR</v>
          </cell>
          <cell r="I4084">
            <v>43613</v>
          </cell>
          <cell r="J4084">
            <v>43800</v>
          </cell>
          <cell r="K4084">
            <v>43620</v>
          </cell>
          <cell r="L4084">
            <v>43680</v>
          </cell>
          <cell r="M4084">
            <v>261</v>
          </cell>
          <cell r="N4084">
            <v>-1671601</v>
          </cell>
          <cell r="P4084" t="str">
            <v>2905100202</v>
          </cell>
          <cell r="Q4084" t="str">
            <v>6041205024</v>
          </cell>
          <cell r="R4084" t="str">
            <v>08001080204 DIONICIA ESTHER CARRANZA GONZALEZ</v>
          </cell>
          <cell r="S4084" t="str">
            <v>800117011</v>
          </cell>
          <cell r="T4084" t="str">
            <v>1902934178</v>
          </cell>
          <cell r="U4084" t="str">
            <v>2000301742</v>
          </cell>
          <cell r="V4084" t="str">
            <v>2020</v>
          </cell>
          <cell r="W4084">
            <v>43941</v>
          </cell>
        </row>
        <row r="4085">
          <cell r="G4085">
            <v>30432582</v>
          </cell>
          <cell r="H4085" t="str">
            <v>KR</v>
          </cell>
          <cell r="I4085">
            <v>43613</v>
          </cell>
          <cell r="J4085">
            <v>43862</v>
          </cell>
          <cell r="K4085">
            <v>43620</v>
          </cell>
          <cell r="L4085">
            <v>43680</v>
          </cell>
          <cell r="M4085">
            <v>261</v>
          </cell>
          <cell r="N4085">
            <v>-60000</v>
          </cell>
          <cell r="P4085" t="str">
            <v>2905100102</v>
          </cell>
          <cell r="Q4085" t="str">
            <v>6041205024</v>
          </cell>
          <cell r="R4085" t="str">
            <v>08758510199 DIANA MARCELA SANCHEZ SOLANO</v>
          </cell>
          <cell r="S4085" t="str">
            <v>875817011</v>
          </cell>
          <cell r="T4085" t="str">
            <v>1902934173</v>
          </cell>
          <cell r="U4085" t="str">
            <v>2000301742</v>
          </cell>
          <cell r="V4085" t="str">
            <v>2020</v>
          </cell>
          <cell r="W4085">
            <v>43941</v>
          </cell>
        </row>
        <row r="4086">
          <cell r="G4086">
            <v>30432580</v>
          </cell>
          <cell r="H4086" t="str">
            <v>KR</v>
          </cell>
          <cell r="I4086">
            <v>43613</v>
          </cell>
          <cell r="J4086">
            <v>43800</v>
          </cell>
          <cell r="K4086">
            <v>43620</v>
          </cell>
          <cell r="L4086">
            <v>43680</v>
          </cell>
          <cell r="M4086">
            <v>261</v>
          </cell>
          <cell r="N4086">
            <v>-60000</v>
          </cell>
          <cell r="P4086" t="str">
            <v>2905100202</v>
          </cell>
          <cell r="Q4086" t="str">
            <v>6041205024</v>
          </cell>
          <cell r="R4086" t="str">
            <v>08433179620 FRANKLIN DE JESUS VARELA GONZALEZ</v>
          </cell>
          <cell r="S4086" t="str">
            <v>843317011</v>
          </cell>
          <cell r="T4086" t="str">
            <v>1902934171</v>
          </cell>
          <cell r="U4086" t="str">
            <v>2000301742</v>
          </cell>
          <cell r="V4086" t="str">
            <v>2020</v>
          </cell>
          <cell r="W4086">
            <v>43941</v>
          </cell>
        </row>
        <row r="4087">
          <cell r="G4087">
            <v>30432579</v>
          </cell>
          <cell r="H4087" t="str">
            <v>KR</v>
          </cell>
          <cell r="I4087">
            <v>43613</v>
          </cell>
          <cell r="J4087">
            <v>43800</v>
          </cell>
          <cell r="K4087">
            <v>43620</v>
          </cell>
          <cell r="L4087">
            <v>43680</v>
          </cell>
          <cell r="M4087">
            <v>261</v>
          </cell>
          <cell r="N4087">
            <v>-171601</v>
          </cell>
          <cell r="P4087" t="str">
            <v>2905100202</v>
          </cell>
          <cell r="Q4087" t="str">
            <v>6041205024</v>
          </cell>
          <cell r="R4087" t="str">
            <v>08001216010 CARLOS ARTURO CARO GOMEZ</v>
          </cell>
          <cell r="S4087" t="str">
            <v>800117011</v>
          </cell>
          <cell r="T4087" t="str">
            <v>1902934169</v>
          </cell>
          <cell r="U4087" t="str">
            <v>2000301742</v>
          </cell>
          <cell r="V4087" t="str">
            <v>2020</v>
          </cell>
          <cell r="W4087">
            <v>43941</v>
          </cell>
        </row>
        <row r="4088">
          <cell r="G4088">
            <v>30432578</v>
          </cell>
          <cell r="H4088" t="str">
            <v>KR</v>
          </cell>
          <cell r="I4088">
            <v>43613</v>
          </cell>
          <cell r="J4088">
            <v>43800</v>
          </cell>
          <cell r="K4088">
            <v>43620</v>
          </cell>
          <cell r="L4088">
            <v>43680</v>
          </cell>
          <cell r="M4088">
            <v>261</v>
          </cell>
          <cell r="N4088">
            <v>-60000</v>
          </cell>
          <cell r="P4088" t="str">
            <v>2905100202</v>
          </cell>
          <cell r="Q4088" t="str">
            <v>6041205024</v>
          </cell>
          <cell r="R4088" t="str">
            <v>08001411462 JORGE MOISES PADRON TURCIOS</v>
          </cell>
          <cell r="S4088" t="str">
            <v>800117011</v>
          </cell>
          <cell r="T4088" t="str">
            <v>1902934167</v>
          </cell>
          <cell r="U4088" t="str">
            <v>2000301742</v>
          </cell>
          <cell r="V4088" t="str">
            <v>2020</v>
          </cell>
          <cell r="W4088">
            <v>43941</v>
          </cell>
        </row>
        <row r="4089">
          <cell r="G4089">
            <v>30432577</v>
          </cell>
          <cell r="H4089" t="str">
            <v>KR</v>
          </cell>
          <cell r="I4089">
            <v>43613</v>
          </cell>
          <cell r="J4089">
            <v>43800</v>
          </cell>
          <cell r="K4089">
            <v>43620</v>
          </cell>
          <cell r="L4089">
            <v>43680</v>
          </cell>
          <cell r="M4089">
            <v>261</v>
          </cell>
          <cell r="N4089">
            <v>-1380000</v>
          </cell>
          <cell r="P4089" t="str">
            <v>2905100202</v>
          </cell>
          <cell r="Q4089" t="str">
            <v>6041205024</v>
          </cell>
          <cell r="R4089" t="str">
            <v>08001311965 GERARDO ANTONIO CUETO PABON</v>
          </cell>
          <cell r="S4089" t="str">
            <v>800117011</v>
          </cell>
          <cell r="T4089" t="str">
            <v>1902934165</v>
          </cell>
          <cell r="U4089" t="str">
            <v>2000301742</v>
          </cell>
          <cell r="V4089" t="str">
            <v>2020</v>
          </cell>
          <cell r="W4089">
            <v>43941</v>
          </cell>
        </row>
        <row r="4090">
          <cell r="G4090">
            <v>30432534</v>
          </cell>
          <cell r="H4090" t="str">
            <v>KR</v>
          </cell>
          <cell r="I4090">
            <v>43613</v>
          </cell>
          <cell r="J4090">
            <v>43800</v>
          </cell>
          <cell r="K4090">
            <v>43620</v>
          </cell>
          <cell r="L4090">
            <v>43680</v>
          </cell>
          <cell r="M4090">
            <v>261</v>
          </cell>
          <cell r="N4090">
            <v>-512503</v>
          </cell>
          <cell r="P4090" t="str">
            <v>2905100202</v>
          </cell>
          <cell r="Q4090" t="str">
            <v>6041205024</v>
          </cell>
          <cell r="R4090" t="str">
            <v>08001195815 PAOLA MILENA DE LA ROSA DE LA ROSA</v>
          </cell>
          <cell r="S4090" t="str">
            <v>800117011</v>
          </cell>
          <cell r="T4090" t="str">
            <v>1902934161</v>
          </cell>
          <cell r="U4090" t="str">
            <v>2000301742</v>
          </cell>
          <cell r="V4090" t="str">
            <v>2020</v>
          </cell>
          <cell r="W4090">
            <v>43941</v>
          </cell>
        </row>
        <row r="4091">
          <cell r="G4091">
            <v>30432452</v>
          </cell>
          <cell r="H4091" t="str">
            <v>KR</v>
          </cell>
          <cell r="I4091">
            <v>43612</v>
          </cell>
          <cell r="J4091">
            <v>43800</v>
          </cell>
          <cell r="K4091">
            <v>43620</v>
          </cell>
          <cell r="L4091">
            <v>43680</v>
          </cell>
          <cell r="M4091">
            <v>261</v>
          </cell>
          <cell r="N4091">
            <v>-1650000</v>
          </cell>
          <cell r="P4091" t="str">
            <v>2905100202</v>
          </cell>
          <cell r="Q4091" t="str">
            <v>6041434495</v>
          </cell>
          <cell r="R4091" t="str">
            <v>08758471539 LAURA INES AGUDELO ACERO</v>
          </cell>
          <cell r="S4091" t="str">
            <v>875817011</v>
          </cell>
          <cell r="T4091" t="str">
            <v>1902934125</v>
          </cell>
          <cell r="U4091" t="str">
            <v>2000301742</v>
          </cell>
          <cell r="V4091" t="str">
            <v>2020</v>
          </cell>
          <cell r="W4091">
            <v>43941</v>
          </cell>
        </row>
        <row r="4092">
          <cell r="G4092">
            <v>30431565</v>
          </cell>
          <cell r="H4092" t="str">
            <v>KR</v>
          </cell>
          <cell r="I4092">
            <v>43602</v>
          </cell>
          <cell r="J4092">
            <v>43800</v>
          </cell>
          <cell r="K4092">
            <v>43620</v>
          </cell>
          <cell r="L4092">
            <v>43680</v>
          </cell>
          <cell r="M4092">
            <v>261</v>
          </cell>
          <cell r="N4092">
            <v>-60000</v>
          </cell>
          <cell r="P4092" t="str">
            <v>2905100202</v>
          </cell>
          <cell r="Q4092" t="str">
            <v>6041426186</v>
          </cell>
          <cell r="R4092" t="str">
            <v>08001396784 SILVIA MARINA LOZANO CASTILLO</v>
          </cell>
          <cell r="S4092" t="str">
            <v>800117011</v>
          </cell>
          <cell r="T4092" t="str">
            <v>1902934075</v>
          </cell>
          <cell r="U4092" t="str">
            <v>2000301742</v>
          </cell>
          <cell r="V4092" t="str">
            <v>2020</v>
          </cell>
          <cell r="W4092">
            <v>43941</v>
          </cell>
        </row>
        <row r="4093">
          <cell r="G4093">
            <v>30431551</v>
          </cell>
          <cell r="H4093" t="str">
            <v>KR</v>
          </cell>
          <cell r="I4093">
            <v>43602</v>
          </cell>
          <cell r="J4093">
            <v>43862</v>
          </cell>
          <cell r="K4093">
            <v>43620</v>
          </cell>
          <cell r="L4093">
            <v>43680</v>
          </cell>
          <cell r="M4093">
            <v>261</v>
          </cell>
          <cell r="N4093">
            <v>-60000</v>
          </cell>
          <cell r="P4093" t="str">
            <v>2905100102</v>
          </cell>
          <cell r="Q4093" t="str">
            <v>6041426186</v>
          </cell>
          <cell r="R4093" t="str">
            <v>08758510199 DIANA MARCELA SANCHEZ SOLANO</v>
          </cell>
          <cell r="S4093" t="str">
            <v>875817011</v>
          </cell>
          <cell r="T4093" t="str">
            <v>1902934066</v>
          </cell>
          <cell r="U4093" t="str">
            <v>2000301742</v>
          </cell>
          <cell r="V4093" t="str">
            <v>2020</v>
          </cell>
          <cell r="W4093">
            <v>43941</v>
          </cell>
        </row>
        <row r="4094">
          <cell r="G4094">
            <v>30431186</v>
          </cell>
          <cell r="H4094" t="str">
            <v>KR</v>
          </cell>
          <cell r="I4094">
            <v>43598</v>
          </cell>
          <cell r="J4094">
            <v>43800</v>
          </cell>
          <cell r="K4094">
            <v>43620</v>
          </cell>
          <cell r="L4094">
            <v>43680</v>
          </cell>
          <cell r="M4094">
            <v>261</v>
          </cell>
          <cell r="N4094">
            <v>-60000</v>
          </cell>
          <cell r="P4094" t="str">
            <v>2905100202</v>
          </cell>
          <cell r="Q4094" t="str">
            <v>6041426186</v>
          </cell>
          <cell r="R4094" t="str">
            <v>08421377613 JOSE RAFAEL BOLIVAR CASTAÑEDA</v>
          </cell>
          <cell r="S4094" t="str">
            <v>842117011</v>
          </cell>
          <cell r="T4094" t="str">
            <v>1902934062</v>
          </cell>
          <cell r="U4094" t="str">
            <v>2000301742</v>
          </cell>
          <cell r="V4094" t="str">
            <v>2020</v>
          </cell>
          <cell r="W4094">
            <v>43941</v>
          </cell>
        </row>
        <row r="4095">
          <cell r="G4095">
            <v>30431168</v>
          </cell>
          <cell r="H4095" t="str">
            <v>KR</v>
          </cell>
          <cell r="I4095">
            <v>43598</v>
          </cell>
          <cell r="J4095">
            <v>43800</v>
          </cell>
          <cell r="K4095">
            <v>43620</v>
          </cell>
          <cell r="L4095">
            <v>43680</v>
          </cell>
          <cell r="M4095">
            <v>261</v>
          </cell>
          <cell r="N4095">
            <v>-60000</v>
          </cell>
          <cell r="P4095" t="str">
            <v>2905100202</v>
          </cell>
          <cell r="Q4095" t="str">
            <v>6041426186</v>
          </cell>
          <cell r="R4095" t="str">
            <v>08001429413 NURYS ESTHER TORREGROSA TOVAR</v>
          </cell>
          <cell r="S4095" t="str">
            <v>800117011</v>
          </cell>
          <cell r="T4095" t="str">
            <v>1902934056</v>
          </cell>
          <cell r="U4095" t="str">
            <v>2000301742</v>
          </cell>
          <cell r="V4095" t="str">
            <v>2020</v>
          </cell>
          <cell r="W4095">
            <v>43941</v>
          </cell>
        </row>
        <row r="4096">
          <cell r="G4096">
            <v>30431040</v>
          </cell>
          <cell r="H4096" t="str">
            <v>KR</v>
          </cell>
          <cell r="I4096">
            <v>43596</v>
          </cell>
          <cell r="J4096">
            <v>43800</v>
          </cell>
          <cell r="K4096">
            <v>43620</v>
          </cell>
          <cell r="L4096">
            <v>43680</v>
          </cell>
          <cell r="M4096">
            <v>261</v>
          </cell>
          <cell r="N4096">
            <v>-60000</v>
          </cell>
          <cell r="P4096" t="str">
            <v>2905100202</v>
          </cell>
          <cell r="Q4096" t="str">
            <v>6041426186</v>
          </cell>
          <cell r="R4096" t="str">
            <v>08001145823 IVETT GREGORIA VILLA GONZALEZ</v>
          </cell>
          <cell r="S4096" t="str">
            <v>800117011</v>
          </cell>
          <cell r="T4096" t="str">
            <v>1902934053</v>
          </cell>
          <cell r="U4096" t="str">
            <v>2000301742</v>
          </cell>
          <cell r="V4096" t="str">
            <v>2020</v>
          </cell>
          <cell r="W4096">
            <v>43941</v>
          </cell>
        </row>
        <row r="4097">
          <cell r="G4097">
            <v>30430980</v>
          </cell>
          <cell r="H4097" t="str">
            <v>KR</v>
          </cell>
          <cell r="I4097">
            <v>43595</v>
          </cell>
          <cell r="J4097">
            <v>43862</v>
          </cell>
          <cell r="K4097">
            <v>43620</v>
          </cell>
          <cell r="L4097">
            <v>43680</v>
          </cell>
          <cell r="M4097">
            <v>261</v>
          </cell>
          <cell r="N4097">
            <v>-60000</v>
          </cell>
          <cell r="P4097" t="str">
            <v>2905100102</v>
          </cell>
          <cell r="Q4097" t="str">
            <v>6041426186</v>
          </cell>
          <cell r="R4097" t="str">
            <v>08433022845 ADELMA MARIA ACOSTA PALMA</v>
          </cell>
          <cell r="S4097" t="str">
            <v>843317011</v>
          </cell>
          <cell r="T4097" t="str">
            <v>1902934049</v>
          </cell>
          <cell r="U4097" t="str">
            <v>2000301742</v>
          </cell>
          <cell r="V4097" t="str">
            <v>2020</v>
          </cell>
          <cell r="W4097">
            <v>43941</v>
          </cell>
        </row>
        <row r="4098">
          <cell r="G4098">
            <v>30433605</v>
          </cell>
          <cell r="H4098" t="str">
            <v>KR</v>
          </cell>
          <cell r="I4098">
            <v>43607</v>
          </cell>
          <cell r="J4098">
            <v>43862</v>
          </cell>
          <cell r="K4098">
            <v>43626</v>
          </cell>
          <cell r="L4098">
            <v>43686</v>
          </cell>
          <cell r="M4098">
            <v>255</v>
          </cell>
          <cell r="N4098">
            <v>-171601</v>
          </cell>
          <cell r="P4098" t="str">
            <v>2905100102</v>
          </cell>
          <cell r="Q4098" t="str">
            <v>6101233921</v>
          </cell>
          <cell r="R4098" t="str">
            <v>08001125229 ELKIN DE JESUS PEÑATE RODRIGUEZ</v>
          </cell>
          <cell r="S4098" t="str">
            <v>800117011</v>
          </cell>
          <cell r="T4098" t="str">
            <v>1902933963</v>
          </cell>
          <cell r="U4098" t="str">
            <v>2000301742</v>
          </cell>
          <cell r="V4098" t="str">
            <v>2020</v>
          </cell>
          <cell r="W4098">
            <v>43941</v>
          </cell>
        </row>
        <row r="4099">
          <cell r="G4099">
            <v>30433592</v>
          </cell>
          <cell r="H4099" t="str">
            <v>KR</v>
          </cell>
          <cell r="I4099">
            <v>43624</v>
          </cell>
          <cell r="J4099">
            <v>43800</v>
          </cell>
          <cell r="K4099">
            <v>43626</v>
          </cell>
          <cell r="L4099">
            <v>43686</v>
          </cell>
          <cell r="M4099">
            <v>255</v>
          </cell>
          <cell r="N4099">
            <v>-60000</v>
          </cell>
          <cell r="P4099" t="str">
            <v>2905100202</v>
          </cell>
          <cell r="Q4099" t="str">
            <v>6101233921</v>
          </cell>
          <cell r="R4099" t="str">
            <v>08001207195 MANUEL ANTONIO DE ORO CARRILLO</v>
          </cell>
          <cell r="S4099" t="str">
            <v>800117011</v>
          </cell>
          <cell r="T4099" t="str">
            <v>1902933959</v>
          </cell>
          <cell r="U4099" t="str">
            <v>2000301742</v>
          </cell>
          <cell r="V4099" t="str">
            <v>2020</v>
          </cell>
          <cell r="W4099">
            <v>43941</v>
          </cell>
        </row>
        <row r="4100">
          <cell r="G4100">
            <v>30433590</v>
          </cell>
          <cell r="H4100" t="str">
            <v>KR</v>
          </cell>
          <cell r="I4100">
            <v>43624</v>
          </cell>
          <cell r="J4100">
            <v>43800</v>
          </cell>
          <cell r="K4100">
            <v>43626</v>
          </cell>
          <cell r="L4100">
            <v>43686</v>
          </cell>
          <cell r="M4100">
            <v>255</v>
          </cell>
          <cell r="N4100">
            <v>-60000</v>
          </cell>
          <cell r="P4100" t="str">
            <v>2905100202</v>
          </cell>
          <cell r="Q4100" t="str">
            <v>6101233921</v>
          </cell>
          <cell r="R4100" t="str">
            <v>08001412613 GLORIA CECILIA HERNANDEZ JIMENEZ</v>
          </cell>
          <cell r="S4100" t="str">
            <v>800117011</v>
          </cell>
          <cell r="T4100" t="str">
            <v>1902933957</v>
          </cell>
          <cell r="U4100" t="str">
            <v>2000301742</v>
          </cell>
          <cell r="V4100" t="str">
            <v>2020</v>
          </cell>
          <cell r="W4100">
            <v>43941</v>
          </cell>
        </row>
        <row r="4101">
          <cell r="G4101">
            <v>30433587</v>
          </cell>
          <cell r="H4101" t="str">
            <v>KR</v>
          </cell>
          <cell r="I4101">
            <v>43624</v>
          </cell>
          <cell r="J4101">
            <v>43800</v>
          </cell>
          <cell r="K4101">
            <v>43626</v>
          </cell>
          <cell r="L4101">
            <v>43686</v>
          </cell>
          <cell r="M4101">
            <v>255</v>
          </cell>
          <cell r="N4101">
            <v>-60000</v>
          </cell>
          <cell r="P4101" t="str">
            <v>2905100202</v>
          </cell>
          <cell r="Q4101" t="str">
            <v>6101233921</v>
          </cell>
          <cell r="R4101" t="str">
            <v>08001216335 MILET IDALID JAIME IGLESIAS</v>
          </cell>
          <cell r="S4101" t="str">
            <v>800117011</v>
          </cell>
          <cell r="T4101" t="str">
            <v>1902933907</v>
          </cell>
          <cell r="U4101" t="str">
            <v>2000301742</v>
          </cell>
          <cell r="V4101" t="str">
            <v>2020</v>
          </cell>
          <cell r="W4101">
            <v>43941</v>
          </cell>
        </row>
        <row r="4102">
          <cell r="G4102">
            <v>30433553</v>
          </cell>
          <cell r="H4102" t="str">
            <v>KR</v>
          </cell>
          <cell r="I4102">
            <v>43624</v>
          </cell>
          <cell r="J4102">
            <v>43800</v>
          </cell>
          <cell r="K4102">
            <v>43626</v>
          </cell>
          <cell r="L4102">
            <v>43686</v>
          </cell>
          <cell r="M4102">
            <v>255</v>
          </cell>
          <cell r="N4102">
            <v>-720000</v>
          </cell>
          <cell r="P4102" t="str">
            <v>2905100202</v>
          </cell>
          <cell r="Q4102" t="str">
            <v>6101233921</v>
          </cell>
          <cell r="R4102" t="str">
            <v>08001072387 JOSE ARISTOBULO ALARCON BLANCO</v>
          </cell>
          <cell r="S4102" t="str">
            <v>800117011</v>
          </cell>
          <cell r="T4102" t="str">
            <v>1902933904</v>
          </cell>
          <cell r="U4102" t="str">
            <v>2000301742</v>
          </cell>
          <cell r="V4102" t="str">
            <v>2020</v>
          </cell>
          <cell r="W4102">
            <v>43941</v>
          </cell>
        </row>
        <row r="4103">
          <cell r="G4103">
            <v>30433552</v>
          </cell>
          <cell r="H4103" t="str">
            <v>KR</v>
          </cell>
          <cell r="I4103">
            <v>43624</v>
          </cell>
          <cell r="J4103">
            <v>43800</v>
          </cell>
          <cell r="K4103">
            <v>43626</v>
          </cell>
          <cell r="L4103">
            <v>43686</v>
          </cell>
          <cell r="M4103">
            <v>255</v>
          </cell>
          <cell r="N4103">
            <v>-1050000</v>
          </cell>
          <cell r="P4103" t="str">
            <v>2905100202</v>
          </cell>
          <cell r="Q4103" t="str">
            <v>6101233921</v>
          </cell>
          <cell r="R4103" t="str">
            <v>08001321313 FERNANDO ALBERTO SOLENO BALSEIRO</v>
          </cell>
          <cell r="S4103" t="str">
            <v>800117011</v>
          </cell>
          <cell r="T4103" t="str">
            <v>1902933891</v>
          </cell>
          <cell r="U4103" t="str">
            <v>2000301742</v>
          </cell>
          <cell r="V4103" t="str">
            <v>2020</v>
          </cell>
          <cell r="W4103">
            <v>43941</v>
          </cell>
        </row>
        <row r="4104">
          <cell r="G4104">
            <v>30427050</v>
          </cell>
          <cell r="H4104" t="str">
            <v>KR</v>
          </cell>
          <cell r="I4104">
            <v>43542</v>
          </cell>
          <cell r="J4104">
            <v>43800</v>
          </cell>
          <cell r="K4104">
            <v>43620</v>
          </cell>
          <cell r="L4104">
            <v>43680</v>
          </cell>
          <cell r="M4104">
            <v>261</v>
          </cell>
          <cell r="N4104">
            <v>-11521485</v>
          </cell>
          <cell r="P4104" t="str">
            <v>2905100202</v>
          </cell>
          <cell r="Q4104" t="str">
            <v>6041553808</v>
          </cell>
          <cell r="R4104" t="str">
            <v>08675283846 ALDO RAFAEL CORTES ORTEGA</v>
          </cell>
          <cell r="S4104" t="str">
            <v>867517011</v>
          </cell>
          <cell r="T4104" t="str">
            <v>1902933844</v>
          </cell>
          <cell r="U4104" t="str">
            <v>2000301742</v>
          </cell>
          <cell r="V4104" t="str">
            <v>2020</v>
          </cell>
          <cell r="W4104">
            <v>43941</v>
          </cell>
        </row>
        <row r="4105">
          <cell r="G4105">
            <v>30426265</v>
          </cell>
          <cell r="H4105" t="str">
            <v>KR</v>
          </cell>
          <cell r="I4105">
            <v>43532</v>
          </cell>
          <cell r="J4105">
            <v>43800</v>
          </cell>
          <cell r="K4105">
            <v>43620</v>
          </cell>
          <cell r="L4105">
            <v>43680</v>
          </cell>
          <cell r="M4105">
            <v>261</v>
          </cell>
          <cell r="N4105">
            <v>-1404572</v>
          </cell>
          <cell r="P4105" t="str">
            <v>2905100202</v>
          </cell>
          <cell r="Q4105" t="str">
            <v>6041553808</v>
          </cell>
          <cell r="R4105" t="str">
            <v>08560312148 ELIGIO RAFAEL RODRIGUEZ PACHECO</v>
          </cell>
          <cell r="S4105" t="str">
            <v>856017011</v>
          </cell>
          <cell r="T4105" t="str">
            <v>1902933840</v>
          </cell>
          <cell r="U4105" t="str">
            <v>2000301742</v>
          </cell>
          <cell r="V4105" t="str">
            <v>2020</v>
          </cell>
          <cell r="W4105">
            <v>43941</v>
          </cell>
        </row>
        <row r="4106">
          <cell r="G4106">
            <v>30432576</v>
          </cell>
          <cell r="H4106" t="str">
            <v>KR</v>
          </cell>
          <cell r="I4106">
            <v>43613</v>
          </cell>
          <cell r="J4106">
            <v>43922</v>
          </cell>
          <cell r="K4106">
            <v>43626</v>
          </cell>
          <cell r="L4106">
            <v>43686</v>
          </cell>
          <cell r="M4106">
            <v>272</v>
          </cell>
          <cell r="N4106">
            <v>-2076090</v>
          </cell>
          <cell r="P4106" t="str">
            <v>2905100203</v>
          </cell>
          <cell r="Q4106" t="str">
            <v>6100829889</v>
          </cell>
          <cell r="R4106" t="str">
            <v>20001308593 YENNER SAYD RAMIREZ MEDINA</v>
          </cell>
          <cell r="S4106" t="str">
            <v>2000117021</v>
          </cell>
          <cell r="T4106" t="str">
            <v>1902933697</v>
          </cell>
          <cell r="U4106" t="str">
            <v>2000317972</v>
          </cell>
          <cell r="V4106" t="str">
            <v>2020</v>
          </cell>
          <cell r="W4106">
            <v>43958</v>
          </cell>
        </row>
        <row r="4107">
          <cell r="G4107">
            <v>30432152</v>
          </cell>
          <cell r="H4107" t="str">
            <v>KR</v>
          </cell>
          <cell r="I4107">
            <v>43608</v>
          </cell>
          <cell r="J4107">
            <v>43922</v>
          </cell>
          <cell r="K4107">
            <v>43626</v>
          </cell>
          <cell r="L4107">
            <v>43686</v>
          </cell>
          <cell r="M4107">
            <v>272</v>
          </cell>
          <cell r="N4107">
            <v>-797072</v>
          </cell>
          <cell r="P4107" t="str">
            <v>2905100203</v>
          </cell>
          <cell r="Q4107" t="str">
            <v>6100811683</v>
          </cell>
          <cell r="R4107" t="str">
            <v>20238348755 LORENA LUZ HERRERA GOMEZ</v>
          </cell>
          <cell r="S4107" t="str">
            <v>2023817011</v>
          </cell>
          <cell r="T4107" t="str">
            <v>1902933671</v>
          </cell>
          <cell r="U4107" t="str">
            <v>2000317972</v>
          </cell>
          <cell r="V4107" t="str">
            <v>2020</v>
          </cell>
          <cell r="W4107">
            <v>43958</v>
          </cell>
        </row>
        <row r="4108">
          <cell r="G4108">
            <v>30430265</v>
          </cell>
          <cell r="H4108" t="str">
            <v>KR</v>
          </cell>
          <cell r="I4108">
            <v>43585</v>
          </cell>
          <cell r="J4108">
            <v>43800</v>
          </cell>
          <cell r="K4108">
            <v>43626</v>
          </cell>
          <cell r="L4108">
            <v>43686</v>
          </cell>
          <cell r="M4108">
            <v>255</v>
          </cell>
          <cell r="N4108">
            <v>-873408</v>
          </cell>
          <cell r="P4108" t="str">
            <v>2905100202</v>
          </cell>
          <cell r="Q4108" t="str">
            <v>6101213289</v>
          </cell>
          <cell r="R4108" t="str">
            <v>08001424394 LUIS MIGUEL RODRIGUEZ MIRANDA</v>
          </cell>
          <cell r="S4108" t="str">
            <v>800117011</v>
          </cell>
          <cell r="T4108" t="str">
            <v>1902933633</v>
          </cell>
          <cell r="U4108" t="str">
            <v>2000301742</v>
          </cell>
          <cell r="V4108" t="str">
            <v>2020</v>
          </cell>
          <cell r="W4108">
            <v>43941</v>
          </cell>
        </row>
        <row r="4109">
          <cell r="G4109">
            <v>30429670</v>
          </cell>
          <cell r="H4109" t="str">
            <v>KR</v>
          </cell>
          <cell r="I4109">
            <v>43579</v>
          </cell>
          <cell r="J4109">
            <v>43800</v>
          </cell>
          <cell r="K4109">
            <v>43626</v>
          </cell>
          <cell r="L4109">
            <v>43686</v>
          </cell>
          <cell r="M4109">
            <v>255</v>
          </cell>
          <cell r="N4109">
            <v>-363920</v>
          </cell>
          <cell r="P4109" t="str">
            <v>2905100202</v>
          </cell>
          <cell r="Q4109" t="str">
            <v>6101213289</v>
          </cell>
          <cell r="R4109" t="str">
            <v>08001373439 ROSANA YIRLEY TORRES CUDRIS</v>
          </cell>
          <cell r="S4109" t="str">
            <v>800117011</v>
          </cell>
          <cell r="T4109" t="str">
            <v>1902933624</v>
          </cell>
          <cell r="U4109" t="str">
            <v>2000301742</v>
          </cell>
          <cell r="V4109" t="str">
            <v>2020</v>
          </cell>
          <cell r="W4109">
            <v>43941</v>
          </cell>
        </row>
        <row r="4110">
          <cell r="G4110">
            <v>30424527</v>
          </cell>
          <cell r="H4110" t="str">
            <v>KR</v>
          </cell>
          <cell r="I4110">
            <v>43510</v>
          </cell>
          <cell r="J4110">
            <v>43800</v>
          </cell>
          <cell r="K4110">
            <v>43626</v>
          </cell>
          <cell r="L4110">
            <v>43686</v>
          </cell>
          <cell r="M4110">
            <v>255</v>
          </cell>
          <cell r="N4110">
            <v>-54389</v>
          </cell>
          <cell r="P4110" t="str">
            <v>2905100202</v>
          </cell>
          <cell r="Q4110" t="str">
            <v>6101213289</v>
          </cell>
          <cell r="R4110" t="str">
            <v>08001189757 IBETH DEL CARMEN BOSSIO DE CARRASQUILL</v>
          </cell>
          <cell r="S4110" t="str">
            <v>800117011</v>
          </cell>
          <cell r="T4110" t="str">
            <v>1902933614</v>
          </cell>
          <cell r="U4110" t="str">
            <v>2000301742</v>
          </cell>
          <cell r="V4110" t="str">
            <v>2020</v>
          </cell>
          <cell r="W4110">
            <v>43941</v>
          </cell>
        </row>
        <row r="4111">
          <cell r="G4111">
            <v>30423091</v>
          </cell>
          <cell r="H4111" t="str">
            <v>KR</v>
          </cell>
          <cell r="I4111">
            <v>43493</v>
          </cell>
          <cell r="J4111">
            <v>43800</v>
          </cell>
          <cell r="K4111">
            <v>43626</v>
          </cell>
          <cell r="L4111">
            <v>43686</v>
          </cell>
          <cell r="M4111">
            <v>255</v>
          </cell>
          <cell r="N4111">
            <v>-120198</v>
          </cell>
          <cell r="P4111" t="str">
            <v>2905100202</v>
          </cell>
          <cell r="Q4111" t="str">
            <v>6101213289</v>
          </cell>
          <cell r="R4111" t="str">
            <v>08001528378 LUIS FELIPE SERRANO GARCIA</v>
          </cell>
          <cell r="S4111" t="str">
            <v>800117011</v>
          </cell>
          <cell r="T4111" t="str">
            <v>1902933597</v>
          </cell>
          <cell r="U4111" t="str">
            <v>2000301742</v>
          </cell>
          <cell r="V4111" t="str">
            <v>2020</v>
          </cell>
          <cell r="W4111">
            <v>43941</v>
          </cell>
        </row>
        <row r="4112">
          <cell r="G4112">
            <v>30423090</v>
          </cell>
          <cell r="H4112" t="str">
            <v>KR</v>
          </cell>
          <cell r="I4112">
            <v>43493</v>
          </cell>
          <cell r="J4112">
            <v>43800</v>
          </cell>
          <cell r="K4112">
            <v>43626</v>
          </cell>
          <cell r="L4112">
            <v>43686</v>
          </cell>
          <cell r="M4112">
            <v>255</v>
          </cell>
          <cell r="N4112">
            <v>-460426</v>
          </cell>
          <cell r="P4112" t="str">
            <v>2905100202</v>
          </cell>
          <cell r="Q4112" t="str">
            <v>6101213289</v>
          </cell>
          <cell r="R4112" t="str">
            <v>08001411955 JULIO CESAR GARCIA MEZA</v>
          </cell>
          <cell r="S4112" t="str">
            <v>800117011</v>
          </cell>
          <cell r="T4112" t="str">
            <v>1902933589</v>
          </cell>
          <cell r="U4112" t="str">
            <v>2000301742</v>
          </cell>
          <cell r="V4112" t="str">
            <v>2020</v>
          </cell>
          <cell r="W4112">
            <v>43941</v>
          </cell>
        </row>
        <row r="4113">
          <cell r="G4113">
            <v>30423089</v>
          </cell>
          <cell r="H4113" t="str">
            <v>KR</v>
          </cell>
          <cell r="I4113">
            <v>43493</v>
          </cell>
          <cell r="J4113">
            <v>43800</v>
          </cell>
          <cell r="K4113">
            <v>43626</v>
          </cell>
          <cell r="L4113">
            <v>43686</v>
          </cell>
          <cell r="M4113">
            <v>255</v>
          </cell>
          <cell r="N4113">
            <v>-138600</v>
          </cell>
          <cell r="P4113" t="str">
            <v>2905100202</v>
          </cell>
          <cell r="Q4113" t="str">
            <v>6101213289</v>
          </cell>
          <cell r="R4113" t="str">
            <v>08001068764 ANA CECILIA GARCIA MARTINEZ</v>
          </cell>
          <cell r="S4113" t="str">
            <v>800117011</v>
          </cell>
          <cell r="T4113" t="str">
            <v>1902933578</v>
          </cell>
          <cell r="U4113" t="str">
            <v>2000301742</v>
          </cell>
          <cell r="V4113" t="str">
            <v>2020</v>
          </cell>
          <cell r="W4113">
            <v>43941</v>
          </cell>
        </row>
        <row r="4114">
          <cell r="G4114">
            <v>30422450</v>
          </cell>
          <cell r="H4114" t="str">
            <v>KR</v>
          </cell>
          <cell r="I4114">
            <v>43486</v>
          </cell>
          <cell r="J4114">
            <v>43800</v>
          </cell>
          <cell r="K4114">
            <v>43626</v>
          </cell>
          <cell r="L4114">
            <v>43686</v>
          </cell>
          <cell r="M4114">
            <v>255</v>
          </cell>
          <cell r="N4114">
            <v>-1022</v>
          </cell>
          <cell r="P4114" t="str">
            <v>2905100202</v>
          </cell>
          <cell r="Q4114" t="str">
            <v>6101213289</v>
          </cell>
          <cell r="R4114" t="str">
            <v>08001520038 NEIDYS  PARRA MARTINEZ</v>
          </cell>
          <cell r="S4114" t="str">
            <v>800117011</v>
          </cell>
          <cell r="T4114" t="str">
            <v>1902933567</v>
          </cell>
          <cell r="U4114" t="str">
            <v>2000301742</v>
          </cell>
          <cell r="V4114" t="str">
            <v>2020</v>
          </cell>
          <cell r="W4114">
            <v>43941</v>
          </cell>
        </row>
        <row r="4115">
          <cell r="G4115">
            <v>30414032</v>
          </cell>
          <cell r="H4115" t="str">
            <v>KR</v>
          </cell>
          <cell r="I4115">
            <v>43371</v>
          </cell>
          <cell r="J4115">
            <v>43800</v>
          </cell>
          <cell r="K4115">
            <v>43626</v>
          </cell>
          <cell r="L4115">
            <v>43686</v>
          </cell>
          <cell r="M4115">
            <v>255</v>
          </cell>
          <cell r="N4115">
            <v>-2102120</v>
          </cell>
          <cell r="P4115" t="str">
            <v>2905100202</v>
          </cell>
          <cell r="Q4115" t="str">
            <v>6101213289</v>
          </cell>
          <cell r="R4115" t="str">
            <v>08001280127 OSCAR DAVID NAVARRO CANTILLO</v>
          </cell>
          <cell r="S4115" t="str">
            <v>800117011</v>
          </cell>
          <cell r="T4115" t="str">
            <v>1902933559</v>
          </cell>
          <cell r="U4115" t="str">
            <v>2000301742</v>
          </cell>
          <cell r="V4115" t="str">
            <v>2020</v>
          </cell>
          <cell r="W4115">
            <v>43941</v>
          </cell>
        </row>
        <row r="4116">
          <cell r="G4116">
            <v>30433444</v>
          </cell>
          <cell r="H4116" t="str">
            <v>KR</v>
          </cell>
          <cell r="I4116">
            <v>43623</v>
          </cell>
          <cell r="J4116">
            <v>43800</v>
          </cell>
          <cell r="K4116">
            <v>43626</v>
          </cell>
          <cell r="L4116">
            <v>43686</v>
          </cell>
          <cell r="M4116">
            <v>255</v>
          </cell>
          <cell r="N4116">
            <v>-3229890</v>
          </cell>
          <cell r="P4116" t="str">
            <v>2905100202</v>
          </cell>
          <cell r="Q4116" t="str">
            <v>6101218873</v>
          </cell>
          <cell r="R4116" t="str">
            <v>08141526702 SANDRA LORENA RAMIREZ RODRIGUEZ</v>
          </cell>
          <cell r="S4116" t="str">
            <v>814117011</v>
          </cell>
          <cell r="T4116" t="str">
            <v>1902933545</v>
          </cell>
          <cell r="U4116" t="str">
            <v>2000301742</v>
          </cell>
          <cell r="V4116" t="str">
            <v>2020</v>
          </cell>
          <cell r="W4116">
            <v>43941</v>
          </cell>
        </row>
        <row r="4117">
          <cell r="G4117">
            <v>30433515</v>
          </cell>
          <cell r="H4117" t="str">
            <v>KR</v>
          </cell>
          <cell r="I4117">
            <v>43623</v>
          </cell>
          <cell r="J4117">
            <v>43800</v>
          </cell>
          <cell r="K4117">
            <v>43626</v>
          </cell>
          <cell r="L4117">
            <v>43686</v>
          </cell>
          <cell r="M4117">
            <v>255</v>
          </cell>
          <cell r="N4117">
            <v>-9775676</v>
          </cell>
          <cell r="P4117" t="str">
            <v>2905100202</v>
          </cell>
          <cell r="Q4117" t="str">
            <v>6101218873</v>
          </cell>
          <cell r="R4117" t="str">
            <v>08001170873 LEOPOLDO  CARO SIMANCA</v>
          </cell>
          <cell r="S4117" t="str">
            <v>800117011</v>
          </cell>
          <cell r="T4117" t="str">
            <v>1902933401</v>
          </cell>
          <cell r="U4117" t="str">
            <v>2000301742</v>
          </cell>
          <cell r="V4117" t="str">
            <v>2020</v>
          </cell>
          <cell r="W4117">
            <v>43941</v>
          </cell>
        </row>
        <row r="4118">
          <cell r="G4118">
            <v>30430683</v>
          </cell>
          <cell r="H4118" t="str">
            <v>KR</v>
          </cell>
          <cell r="I4118">
            <v>43592</v>
          </cell>
          <cell r="J4118">
            <v>43922</v>
          </cell>
          <cell r="K4118">
            <v>43626</v>
          </cell>
          <cell r="L4118">
            <v>43686</v>
          </cell>
          <cell r="M4118">
            <v>272</v>
          </cell>
          <cell r="N4118">
            <v>-6491206</v>
          </cell>
          <cell r="P4118" t="str">
            <v>2905100203</v>
          </cell>
          <cell r="Q4118" t="str">
            <v>6100807431</v>
          </cell>
          <cell r="R4118" t="str">
            <v>20001871377 JOSE ALFREDO GALVIS ZULETA</v>
          </cell>
          <cell r="S4118" t="str">
            <v>2000117021</v>
          </cell>
          <cell r="T4118" t="str">
            <v>1902933371</v>
          </cell>
          <cell r="U4118" t="str">
            <v>2000317972</v>
          </cell>
          <cell r="V4118" t="str">
            <v>2020</v>
          </cell>
          <cell r="W4118">
            <v>43958</v>
          </cell>
        </row>
        <row r="4119">
          <cell r="G4119">
            <v>30421630</v>
          </cell>
          <cell r="H4119" t="str">
            <v>KR</v>
          </cell>
          <cell r="I4119">
            <v>43474</v>
          </cell>
          <cell r="J4119">
            <v>43648</v>
          </cell>
          <cell r="K4119">
            <v>43493</v>
          </cell>
          <cell r="L4119">
            <v>43553</v>
          </cell>
          <cell r="M4119">
            <v>102</v>
          </cell>
          <cell r="N4119">
            <v>-389388152</v>
          </cell>
          <cell r="P4119" t="str">
            <v>2905100202</v>
          </cell>
          <cell r="Q4119" t="str">
            <v>BARRANQUILLA</v>
          </cell>
          <cell r="R4119" t="str">
            <v>CONTRATO MAIS  PERIODO DICIEMBRE 2018</v>
          </cell>
          <cell r="S4119" t="str">
            <v>YB999</v>
          </cell>
          <cell r="T4119" t="str">
            <v>1902924117</v>
          </cell>
          <cell r="U4119" t="str">
            <v>2000168243</v>
          </cell>
          <cell r="V4119" t="str">
            <v>2019</v>
          </cell>
          <cell r="W4119">
            <v>43655</v>
          </cell>
        </row>
        <row r="4120">
          <cell r="G4120">
            <v>30421630</v>
          </cell>
          <cell r="H4120" t="str">
            <v>KR</v>
          </cell>
          <cell r="I4120">
            <v>43474</v>
          </cell>
          <cell r="J4120">
            <v>43648</v>
          </cell>
          <cell r="K4120">
            <v>43493</v>
          </cell>
          <cell r="L4120">
            <v>43553</v>
          </cell>
          <cell r="M4120">
            <v>154</v>
          </cell>
          <cell r="N4120">
            <v>-345835545</v>
          </cell>
          <cell r="P4120" t="str">
            <v>2905100202</v>
          </cell>
          <cell r="Q4120" t="str">
            <v>BARRANQUILLA</v>
          </cell>
          <cell r="R4120" t="str">
            <v>CONTRATO MAIS  PERIODO DICIEMBRE 2018</v>
          </cell>
          <cell r="S4120" t="str">
            <v>800118011</v>
          </cell>
          <cell r="T4120" t="str">
            <v>1901981077</v>
          </cell>
          <cell r="U4120" t="str">
            <v>1903163730</v>
          </cell>
          <cell r="V4120" t="str">
            <v>2019</v>
          </cell>
          <cell r="W4120">
            <v>43707</v>
          </cell>
        </row>
        <row r="4121">
          <cell r="G4121">
            <v>30421630</v>
          </cell>
          <cell r="H4121" t="str">
            <v>KR</v>
          </cell>
          <cell r="I4121">
            <v>43474</v>
          </cell>
          <cell r="J4121">
            <v>43648</v>
          </cell>
          <cell r="K4121">
            <v>43474</v>
          </cell>
          <cell r="L4121">
            <v>43474</v>
          </cell>
          <cell r="M4121">
            <v>174</v>
          </cell>
          <cell r="N4121">
            <v>735223697</v>
          </cell>
          <cell r="P4121" t="str">
            <v>2905100202</v>
          </cell>
          <cell r="Q4121" t="str">
            <v>ATLANTICO</v>
          </cell>
          <cell r="R4121" t="str">
            <v>CONTRATO MAIS  PERIODO DICIEMBRE 2018</v>
          </cell>
          <cell r="S4121" t="str">
            <v>800118011</v>
          </cell>
          <cell r="T4121" t="str">
            <v>1902924117</v>
          </cell>
          <cell r="U4121" t="str">
            <v>1902924117</v>
          </cell>
          <cell r="V4121" t="str">
            <v>2019</v>
          </cell>
          <cell r="W4121">
            <v>43648</v>
          </cell>
        </row>
        <row r="4122">
          <cell r="G4122">
            <v>30430816</v>
          </cell>
          <cell r="H4122" t="str">
            <v>KR</v>
          </cell>
          <cell r="I4122">
            <v>43593</v>
          </cell>
          <cell r="J4122">
            <v>43823</v>
          </cell>
          <cell r="K4122">
            <v>43623</v>
          </cell>
          <cell r="L4122">
            <v>43683</v>
          </cell>
          <cell r="M4122">
            <v>275</v>
          </cell>
          <cell r="N4122">
            <v>-60000</v>
          </cell>
          <cell r="P4122" t="str">
            <v>2905100202</v>
          </cell>
          <cell r="Q4122" t="str">
            <v>6071037581</v>
          </cell>
          <cell r="R4122" t="str">
            <v>13006105860 ALBEIRO  CORREA ACUÑA</v>
          </cell>
          <cell r="S4122" t="str">
            <v>1300617021</v>
          </cell>
          <cell r="T4122" t="str">
            <v>1902912592</v>
          </cell>
          <cell r="U4122" t="str">
            <v>2000317972</v>
          </cell>
          <cell r="V4122" t="str">
            <v>2020</v>
          </cell>
          <cell r="W4122">
            <v>43958</v>
          </cell>
        </row>
        <row r="4123">
          <cell r="G4123">
            <v>30436048</v>
          </cell>
          <cell r="H4123" t="str">
            <v>KR</v>
          </cell>
          <cell r="I4123">
            <v>43652</v>
          </cell>
          <cell r="J4123">
            <v>43670</v>
          </cell>
          <cell r="K4123">
            <v>43654</v>
          </cell>
          <cell r="L4123">
            <v>43714</v>
          </cell>
          <cell r="M4123">
            <v>-5</v>
          </cell>
          <cell r="N4123">
            <v>-735223697</v>
          </cell>
          <cell r="P4123" t="str">
            <v>2905100202</v>
          </cell>
          <cell r="Q4123" t="str">
            <v>BARRANQUILLA</v>
          </cell>
          <cell r="R4123" t="str">
            <v>CONTRATO MAIS PERIODO JUNIO 2019</v>
          </cell>
          <cell r="S4123" t="str">
            <v>800100000</v>
          </cell>
          <cell r="T4123" t="str">
            <v>1902911195</v>
          </cell>
          <cell r="U4123" t="str">
            <v>1903353302</v>
          </cell>
          <cell r="V4123" t="str">
            <v>2019</v>
          </cell>
          <cell r="W4123">
            <v>43709</v>
          </cell>
        </row>
        <row r="4124">
          <cell r="G4124">
            <v>30433401</v>
          </cell>
          <cell r="H4124" t="str">
            <v>KR</v>
          </cell>
          <cell r="I4124">
            <v>43622</v>
          </cell>
          <cell r="J4124">
            <v>43884</v>
          </cell>
          <cell r="K4124">
            <v>43629</v>
          </cell>
          <cell r="L4124">
            <v>43689</v>
          </cell>
          <cell r="M4124">
            <v>252</v>
          </cell>
          <cell r="N4124">
            <v>-12525</v>
          </cell>
          <cell r="P4124" t="str">
            <v>2905100203</v>
          </cell>
          <cell r="Q4124" t="str">
            <v>6130844544</v>
          </cell>
          <cell r="R4124" t="str">
            <v>23580165801 CARLOS FARID MEJIA VARGAS</v>
          </cell>
          <cell r="S4124" t="str">
            <v>875817011</v>
          </cell>
          <cell r="T4124" t="str">
            <v>1902899010</v>
          </cell>
          <cell r="U4124" t="str">
            <v>2000301742</v>
          </cell>
          <cell r="V4124" t="str">
            <v>2020</v>
          </cell>
          <cell r="W4124">
            <v>43941</v>
          </cell>
        </row>
        <row r="4125">
          <cell r="G4125">
            <v>30433032</v>
          </cell>
          <cell r="H4125" t="str">
            <v>KR</v>
          </cell>
          <cell r="I4125">
            <v>43617</v>
          </cell>
          <cell r="J4125">
            <v>43822</v>
          </cell>
          <cell r="K4125">
            <v>43629</v>
          </cell>
          <cell r="L4125">
            <v>43689</v>
          </cell>
          <cell r="M4125">
            <v>269</v>
          </cell>
          <cell r="N4125">
            <v>-60000</v>
          </cell>
          <cell r="P4125" t="str">
            <v>2905100202</v>
          </cell>
          <cell r="Q4125" t="str">
            <v>6130844544</v>
          </cell>
          <cell r="R4125" t="str">
            <v>23001113586 JORGE ELIECER PANESSO CARDENAS</v>
          </cell>
          <cell r="S4125" t="str">
            <v>2300117011</v>
          </cell>
          <cell r="T4125" t="str">
            <v>1902899007</v>
          </cell>
          <cell r="U4125" t="str">
            <v>2000317972</v>
          </cell>
          <cell r="V4125" t="str">
            <v>2020</v>
          </cell>
          <cell r="W4125">
            <v>43958</v>
          </cell>
        </row>
        <row r="4126">
          <cell r="G4126">
            <v>30432369</v>
          </cell>
          <cell r="H4126" t="str">
            <v>KR</v>
          </cell>
          <cell r="I4126">
            <v>43610</v>
          </cell>
          <cell r="J4126">
            <v>43883</v>
          </cell>
          <cell r="K4126">
            <v>43623</v>
          </cell>
          <cell r="L4126">
            <v>43683</v>
          </cell>
          <cell r="M4126">
            <v>258</v>
          </cell>
          <cell r="N4126">
            <v>-568872</v>
          </cell>
          <cell r="P4126" t="str">
            <v>2905100203</v>
          </cell>
          <cell r="Q4126" t="str">
            <v>6071043162</v>
          </cell>
          <cell r="R4126" t="str">
            <v>47001349196 YONIS JOSE SARMIENTO PERTUZ</v>
          </cell>
          <cell r="S4126" t="str">
            <v>800117011</v>
          </cell>
          <cell r="T4126" t="str">
            <v>1902890390</v>
          </cell>
          <cell r="U4126" t="str">
            <v>2000301742</v>
          </cell>
          <cell r="V4126" t="str">
            <v>2020</v>
          </cell>
          <cell r="W4126">
            <v>43941</v>
          </cell>
        </row>
        <row r="4127">
          <cell r="G4127">
            <v>30432348</v>
          </cell>
          <cell r="H4127" t="str">
            <v>KR</v>
          </cell>
          <cell r="I4127">
            <v>43609</v>
          </cell>
          <cell r="J4127">
            <v>43821</v>
          </cell>
          <cell r="K4127">
            <v>43623</v>
          </cell>
          <cell r="L4127">
            <v>43683</v>
          </cell>
          <cell r="M4127">
            <v>275</v>
          </cell>
          <cell r="N4127">
            <v>-4042255</v>
          </cell>
          <cell r="P4127" t="str">
            <v>2905100202</v>
          </cell>
          <cell r="Q4127" t="str">
            <v>6071043162</v>
          </cell>
          <cell r="R4127" t="str">
            <v>47605083033 OLAISA ROSA PALMA POLO</v>
          </cell>
          <cell r="S4127" t="str">
            <v>4760517011</v>
          </cell>
          <cell r="T4127" t="str">
            <v>1902890379</v>
          </cell>
          <cell r="U4127" t="str">
            <v>2000317972</v>
          </cell>
          <cell r="V4127" t="str">
            <v>2020</v>
          </cell>
          <cell r="W4127">
            <v>43958</v>
          </cell>
        </row>
        <row r="4128">
          <cell r="G4128">
            <v>30432348</v>
          </cell>
          <cell r="H4128" t="str">
            <v>KR</v>
          </cell>
          <cell r="I4128">
            <v>43609</v>
          </cell>
          <cell r="J4128">
            <v>43821</v>
          </cell>
          <cell r="K4128">
            <v>43755</v>
          </cell>
          <cell r="L4128">
            <v>43815</v>
          </cell>
          <cell r="M4128">
            <v>143</v>
          </cell>
          <cell r="N4128">
            <v>-390000</v>
          </cell>
          <cell r="P4128" t="str">
            <v>2905100203</v>
          </cell>
          <cell r="Q4128" t="str">
            <v>MAGDALENA</v>
          </cell>
          <cell r="R4128" t="str">
            <v>LEVANTAMIENTO GLOSA EPS ACTA 11 JULIO 2019</v>
          </cell>
          <cell r="S4128" t="str">
            <v>4760517011</v>
          </cell>
          <cell r="T4128" t="str">
            <v>1902890379</v>
          </cell>
          <cell r="U4128" t="str">
            <v>2000317972</v>
          </cell>
          <cell r="V4128" t="str">
            <v>2020</v>
          </cell>
          <cell r="W4128">
            <v>43958</v>
          </cell>
        </row>
        <row r="4129">
          <cell r="G4129">
            <v>30432433</v>
          </cell>
          <cell r="H4129" t="str">
            <v>KR</v>
          </cell>
          <cell r="I4129">
            <v>43612</v>
          </cell>
          <cell r="J4129">
            <v>43821</v>
          </cell>
          <cell r="K4129">
            <v>43623</v>
          </cell>
          <cell r="L4129">
            <v>43683</v>
          </cell>
          <cell r="M4129">
            <v>275</v>
          </cell>
          <cell r="N4129">
            <v>-1034593</v>
          </cell>
          <cell r="P4129" t="str">
            <v>2905100202</v>
          </cell>
          <cell r="Q4129" t="str">
            <v>6071053430</v>
          </cell>
          <cell r="R4129" t="str">
            <v>47570419105 SALLYTT  FIHOLL OJEDA</v>
          </cell>
          <cell r="S4129" t="str">
            <v>4757019011</v>
          </cell>
          <cell r="T4129" t="str">
            <v>1902890342</v>
          </cell>
          <cell r="U4129" t="str">
            <v>2000317972</v>
          </cell>
          <cell r="V4129" t="str">
            <v>2020</v>
          </cell>
          <cell r="W4129">
            <v>43958</v>
          </cell>
        </row>
        <row r="4130">
          <cell r="G4130">
            <v>30430802</v>
          </cell>
          <cell r="H4130" t="str">
            <v>KR</v>
          </cell>
          <cell r="I4130">
            <v>43593</v>
          </cell>
          <cell r="J4130">
            <v>43821</v>
          </cell>
          <cell r="K4130">
            <v>43623</v>
          </cell>
          <cell r="L4130">
            <v>43683</v>
          </cell>
          <cell r="M4130">
            <v>275</v>
          </cell>
          <cell r="N4130">
            <v>-2486138</v>
          </cell>
          <cell r="P4130" t="str">
            <v>2905100202</v>
          </cell>
          <cell r="Q4130" t="str">
            <v>6071051999</v>
          </cell>
          <cell r="R4130" t="str">
            <v>4716103079501 AMPARO DEL SOCORRO LAFAURIE RAMOS</v>
          </cell>
          <cell r="S4130" t="str">
            <v>4716117011</v>
          </cell>
          <cell r="T4130" t="str">
            <v>1902890287</v>
          </cell>
          <cell r="U4130" t="str">
            <v>2000317972</v>
          </cell>
          <cell r="V4130" t="str">
            <v>2020</v>
          </cell>
          <cell r="W4130">
            <v>43958</v>
          </cell>
        </row>
        <row r="4131">
          <cell r="G4131">
            <v>30430824</v>
          </cell>
          <cell r="H4131" t="str">
            <v>KR</v>
          </cell>
          <cell r="I4131">
            <v>43593</v>
          </cell>
          <cell r="J4131">
            <v>43821</v>
          </cell>
          <cell r="K4131">
            <v>43623</v>
          </cell>
          <cell r="L4131">
            <v>43683</v>
          </cell>
          <cell r="M4131">
            <v>275</v>
          </cell>
          <cell r="N4131">
            <v>-60000</v>
          </cell>
          <cell r="P4131" t="str">
            <v>2905100202</v>
          </cell>
          <cell r="Q4131" t="str">
            <v>6071046467</v>
          </cell>
          <cell r="R4131" t="str">
            <v>47205132646 ALEXANDRA DEL AMPARO MUÑOZ RIVERA</v>
          </cell>
          <cell r="S4131" t="str">
            <v>4720517011</v>
          </cell>
          <cell r="T4131" t="str">
            <v>1902890274</v>
          </cell>
          <cell r="U4131" t="str">
            <v>2000317972</v>
          </cell>
          <cell r="V4131" t="str">
            <v>2020</v>
          </cell>
          <cell r="W4131">
            <v>43958</v>
          </cell>
        </row>
        <row r="4132">
          <cell r="G4132">
            <v>30430812</v>
          </cell>
          <cell r="H4132" t="str">
            <v>KR</v>
          </cell>
          <cell r="I4132">
            <v>43593</v>
          </cell>
          <cell r="J4132">
            <v>43821</v>
          </cell>
          <cell r="K4132">
            <v>43623</v>
          </cell>
          <cell r="L4132">
            <v>43683</v>
          </cell>
          <cell r="M4132">
            <v>275</v>
          </cell>
          <cell r="N4132">
            <v>-60000</v>
          </cell>
          <cell r="P4132" t="str">
            <v>2905100202</v>
          </cell>
          <cell r="Q4132" t="str">
            <v>6071046467</v>
          </cell>
          <cell r="R4132" t="str">
            <v>47288431365 ANIBAL  COPETE RUBIO</v>
          </cell>
          <cell r="S4132" t="str">
            <v>4728817011</v>
          </cell>
          <cell r="T4132" t="str">
            <v>1902890268</v>
          </cell>
          <cell r="U4132" t="str">
            <v>2000317972</v>
          </cell>
          <cell r="V4132" t="str">
            <v>2020</v>
          </cell>
          <cell r="W4132">
            <v>43958</v>
          </cell>
        </row>
        <row r="4133">
          <cell r="G4133">
            <v>30432994</v>
          </cell>
          <cell r="H4133" t="str">
            <v>KR</v>
          </cell>
          <cell r="I4133">
            <v>43616</v>
          </cell>
          <cell r="J4133">
            <v>43821</v>
          </cell>
          <cell r="K4133">
            <v>43623</v>
          </cell>
          <cell r="L4133">
            <v>43683</v>
          </cell>
          <cell r="M4133">
            <v>260</v>
          </cell>
          <cell r="N4133">
            <v>-12986754</v>
          </cell>
          <cell r="P4133" t="str">
            <v>2905100202</v>
          </cell>
          <cell r="Q4133" t="str">
            <v>6071046925</v>
          </cell>
          <cell r="R4133" t="str">
            <v>47170375997 EDRULFO RAFAEL ESCOBAR DE LA CRUZ</v>
          </cell>
          <cell r="S4133" t="str">
            <v>4717017011</v>
          </cell>
          <cell r="T4133" t="str">
            <v>1902890250</v>
          </cell>
          <cell r="U4133" t="str">
            <v>2000303106</v>
          </cell>
          <cell r="V4133" t="str">
            <v>2020</v>
          </cell>
          <cell r="W4133">
            <v>43943</v>
          </cell>
        </row>
        <row r="4134">
          <cell r="G4134">
            <v>30432994</v>
          </cell>
          <cell r="H4134" t="str">
            <v>KR</v>
          </cell>
          <cell r="I4134">
            <v>43616</v>
          </cell>
          <cell r="J4134">
            <v>43821</v>
          </cell>
          <cell r="K4134">
            <v>43755</v>
          </cell>
          <cell r="L4134">
            <v>43815</v>
          </cell>
          <cell r="M4134">
            <v>143</v>
          </cell>
          <cell r="N4134">
            <v>-2336430</v>
          </cell>
          <cell r="P4134" t="str">
            <v>2905100203</v>
          </cell>
          <cell r="Q4134" t="str">
            <v>MAGDALENA</v>
          </cell>
          <cell r="R4134" t="str">
            <v>LEVANTAMIENTO GLOSA EPS ACTA 11 JULIO 2019</v>
          </cell>
          <cell r="S4134" t="str">
            <v>4717017011</v>
          </cell>
          <cell r="T4134" t="str">
            <v>1902890250</v>
          </cell>
          <cell r="U4134" t="str">
            <v>2000317972</v>
          </cell>
          <cell r="V4134" t="str">
            <v>2020</v>
          </cell>
          <cell r="W4134">
            <v>43958</v>
          </cell>
        </row>
        <row r="4135">
          <cell r="G4135">
            <v>30432986</v>
          </cell>
          <cell r="H4135" t="str">
            <v>KR</v>
          </cell>
          <cell r="I4135">
            <v>43616</v>
          </cell>
          <cell r="J4135">
            <v>43943</v>
          </cell>
          <cell r="K4135">
            <v>43755</v>
          </cell>
          <cell r="L4135">
            <v>43815</v>
          </cell>
          <cell r="M4135">
            <v>143</v>
          </cell>
          <cell r="N4135">
            <v>-182503</v>
          </cell>
          <cell r="P4135" t="str">
            <v>2905100203</v>
          </cell>
          <cell r="Q4135" t="str">
            <v>MAGDALENA</v>
          </cell>
          <cell r="R4135" t="str">
            <v>LEVANTAMIENTO GLOSA EPS ACTA 11 JULIO 2019</v>
          </cell>
          <cell r="S4135" t="str">
            <v>4760517011</v>
          </cell>
          <cell r="T4135" t="str">
            <v>1902890236</v>
          </cell>
          <cell r="U4135" t="str">
            <v>2000317972</v>
          </cell>
          <cell r="V4135" t="str">
            <v>2020</v>
          </cell>
          <cell r="W4135">
            <v>43958</v>
          </cell>
        </row>
        <row r="4136">
          <cell r="G4136">
            <v>30435720</v>
          </cell>
          <cell r="H4136" t="str">
            <v>KR</v>
          </cell>
          <cell r="I4136">
            <v>43648</v>
          </cell>
          <cell r="J4136">
            <v>43665</v>
          </cell>
          <cell r="K4136">
            <v>43651</v>
          </cell>
          <cell r="L4136">
            <v>43711</v>
          </cell>
          <cell r="M4136">
            <v>-18</v>
          </cell>
          <cell r="N4136">
            <v>-145445827</v>
          </cell>
          <cell r="P4136" t="str">
            <v>2905100201</v>
          </cell>
          <cell r="Q4136" t="str">
            <v>7051057552</v>
          </cell>
          <cell r="R4136" t="str">
            <v>SERVICIOS DE SALUD/CO47001900002780143/JUNIO 2019</v>
          </cell>
          <cell r="S4136" t="str">
            <v>4700119011</v>
          </cell>
          <cell r="T4136" t="str">
            <v>1902887829</v>
          </cell>
          <cell r="U4136" t="str">
            <v>2000182490</v>
          </cell>
          <cell r="V4136" t="str">
            <v>2019</v>
          </cell>
          <cell r="W4136">
            <v>43693</v>
          </cell>
        </row>
        <row r="4137">
          <cell r="G4137">
            <v>30426038</v>
          </cell>
          <cell r="H4137" t="str">
            <v>KR</v>
          </cell>
          <cell r="I4137">
            <v>43644</v>
          </cell>
          <cell r="J4137">
            <v>43644</v>
          </cell>
          <cell r="K4137">
            <v>43532</v>
          </cell>
          <cell r="L4137">
            <v>43592</v>
          </cell>
          <cell r="M4137">
            <v>52</v>
          </cell>
          <cell r="N4137">
            <v>-134119393</v>
          </cell>
          <cell r="P4137" t="str">
            <v>2905100201</v>
          </cell>
          <cell r="Q4137" t="str">
            <v>3081052964</v>
          </cell>
          <cell r="R4137" t="str">
            <v>ABONO SERVICIO DE SALUD CO47001900002780143/FEB 19</v>
          </cell>
          <cell r="S4137" t="str">
            <v>4700119011</v>
          </cell>
          <cell r="T4137" t="str">
            <v>1902885151</v>
          </cell>
          <cell r="U4137" t="str">
            <v>2000166984</v>
          </cell>
          <cell r="V4137" t="str">
            <v>2019</v>
          </cell>
          <cell r="W4137">
            <v>43644</v>
          </cell>
        </row>
        <row r="4138">
          <cell r="G4138">
            <v>30426038</v>
          </cell>
          <cell r="H4138" t="str">
            <v>KR</v>
          </cell>
          <cell r="I4138">
            <v>43644</v>
          </cell>
          <cell r="J4138">
            <v>43644</v>
          </cell>
          <cell r="K4138">
            <v>43532</v>
          </cell>
          <cell r="L4138">
            <v>43592</v>
          </cell>
          <cell r="M4138">
            <v>387</v>
          </cell>
          <cell r="N4138">
            <v>-3358103</v>
          </cell>
          <cell r="P4138" t="str">
            <v>2905100201</v>
          </cell>
          <cell r="Q4138" t="str">
            <v>3081052964</v>
          </cell>
          <cell r="R4138" t="str">
            <v>SALDO SERVICIO DE SALUD CO47001900002780143/FEB 19</v>
          </cell>
          <cell r="S4138" t="str">
            <v>4700119011</v>
          </cell>
          <cell r="T4138" t="str">
            <v>1902308932</v>
          </cell>
          <cell r="U4138" t="str">
            <v>2000324495</v>
          </cell>
          <cell r="V4138" t="str">
            <v>2020</v>
          </cell>
          <cell r="W4138">
            <v>43979</v>
          </cell>
        </row>
        <row r="4139">
          <cell r="G4139">
            <v>30426038</v>
          </cell>
          <cell r="H4139" t="str">
            <v>KR</v>
          </cell>
          <cell r="I4139">
            <v>43644</v>
          </cell>
          <cell r="J4139">
            <v>43644</v>
          </cell>
          <cell r="K4139">
            <v>43644</v>
          </cell>
          <cell r="L4139">
            <v>43644</v>
          </cell>
          <cell r="M4139">
            <v>4</v>
          </cell>
          <cell r="N4139">
            <v>137477496</v>
          </cell>
          <cell r="P4139" t="str">
            <v>2905100201</v>
          </cell>
          <cell r="Q4139" t="str">
            <v>20190628</v>
          </cell>
          <cell r="R4139" t="str">
            <v>ABONO SERVICIO DE SALUD CO47001900002780143/FEB 19</v>
          </cell>
          <cell r="S4139" t="str">
            <v>4700119011</v>
          </cell>
          <cell r="T4139" t="str">
            <v>1902885151</v>
          </cell>
          <cell r="U4139" t="str">
            <v>1902885151</v>
          </cell>
          <cell r="V4139" t="str">
            <v>2019</v>
          </cell>
          <cell r="W4139">
            <v>43648</v>
          </cell>
        </row>
        <row r="4140">
          <cell r="G4140">
            <v>30430844</v>
          </cell>
          <cell r="H4140" t="str">
            <v>KR</v>
          </cell>
          <cell r="I4140">
            <v>43593</v>
          </cell>
          <cell r="J4140">
            <v>43811</v>
          </cell>
          <cell r="K4140">
            <v>43627</v>
          </cell>
          <cell r="L4140">
            <v>43687</v>
          </cell>
          <cell r="M4140">
            <v>271</v>
          </cell>
          <cell r="N4140">
            <v>-3108148</v>
          </cell>
          <cell r="P4140" t="str">
            <v>2905100202</v>
          </cell>
          <cell r="Q4140" t="str">
            <v>6111008731</v>
          </cell>
          <cell r="R4140" t="str">
            <v>54001383980 RODRIGO MERCADO ORTEGA</v>
          </cell>
          <cell r="S4140" t="str">
            <v>5400117011</v>
          </cell>
          <cell r="T4140" t="str">
            <v>1902863780</v>
          </cell>
          <cell r="U4140" t="str">
            <v>2000317972</v>
          </cell>
          <cell r="V4140" t="str">
            <v>2020</v>
          </cell>
          <cell r="W4140">
            <v>43958</v>
          </cell>
        </row>
        <row r="4141">
          <cell r="G4141">
            <v>30430863</v>
          </cell>
          <cell r="H4141" t="str">
            <v>KR</v>
          </cell>
          <cell r="I4141">
            <v>43593</v>
          </cell>
          <cell r="J4141">
            <v>43803</v>
          </cell>
          <cell r="K4141">
            <v>43595</v>
          </cell>
          <cell r="L4141">
            <v>43655</v>
          </cell>
          <cell r="M4141">
            <v>286</v>
          </cell>
          <cell r="N4141">
            <v>-60000</v>
          </cell>
          <cell r="P4141" t="str">
            <v>2905100202</v>
          </cell>
          <cell r="Q4141" t="str">
            <v>5101210687</v>
          </cell>
          <cell r="R4141" t="str">
            <v>08001411969 JAVIER ANTONIO ROSILLO PESTANA</v>
          </cell>
          <cell r="S4141" t="str">
            <v>800117011</v>
          </cell>
          <cell r="T4141" t="str">
            <v>1902853185</v>
          </cell>
          <cell r="U4141" t="str">
            <v>2000301742</v>
          </cell>
          <cell r="V4141" t="str">
            <v>2020</v>
          </cell>
          <cell r="W4141">
            <v>43941</v>
          </cell>
        </row>
        <row r="4142">
          <cell r="G4142">
            <v>30430823</v>
          </cell>
          <cell r="H4142" t="str">
            <v>KR</v>
          </cell>
          <cell r="I4142">
            <v>43593</v>
          </cell>
          <cell r="J4142">
            <v>43803</v>
          </cell>
          <cell r="K4142">
            <v>43595</v>
          </cell>
          <cell r="L4142">
            <v>43655</v>
          </cell>
          <cell r="M4142">
            <v>286</v>
          </cell>
          <cell r="N4142">
            <v>-60000</v>
          </cell>
          <cell r="P4142" t="str">
            <v>2905100202</v>
          </cell>
          <cell r="Q4142" t="str">
            <v>5101210687</v>
          </cell>
          <cell r="R4142" t="str">
            <v>08001237437 JESUS DAVID LORA PEREIRA</v>
          </cell>
          <cell r="S4142" t="str">
            <v>800117011</v>
          </cell>
          <cell r="T4142" t="str">
            <v>1902853180</v>
          </cell>
          <cell r="U4142" t="str">
            <v>2000301742</v>
          </cell>
          <cell r="V4142" t="str">
            <v>2020</v>
          </cell>
          <cell r="W4142">
            <v>43941</v>
          </cell>
        </row>
        <row r="4143">
          <cell r="G4143">
            <v>30430820</v>
          </cell>
          <cell r="H4143" t="str">
            <v>KR</v>
          </cell>
          <cell r="I4143">
            <v>43593</v>
          </cell>
          <cell r="J4143">
            <v>43865</v>
          </cell>
          <cell r="K4143">
            <v>43595</v>
          </cell>
          <cell r="L4143">
            <v>43655</v>
          </cell>
          <cell r="M4143">
            <v>286</v>
          </cell>
          <cell r="N4143">
            <v>-60000</v>
          </cell>
          <cell r="P4143" t="str">
            <v>2905100102</v>
          </cell>
          <cell r="Q4143" t="str">
            <v>5101210687</v>
          </cell>
          <cell r="R4143" t="str">
            <v>08001223202 ANTONIO  BUELVAS MORALES</v>
          </cell>
          <cell r="S4143" t="str">
            <v>800117011</v>
          </cell>
          <cell r="T4143" t="str">
            <v>1902853177</v>
          </cell>
          <cell r="U4143" t="str">
            <v>2000301742</v>
          </cell>
          <cell r="V4143" t="str">
            <v>2020</v>
          </cell>
          <cell r="W4143">
            <v>43941</v>
          </cell>
        </row>
        <row r="4144">
          <cell r="G4144">
            <v>30430814</v>
          </cell>
          <cell r="H4144" t="str">
            <v>KR</v>
          </cell>
          <cell r="I4144">
            <v>43593</v>
          </cell>
          <cell r="J4144">
            <v>43803</v>
          </cell>
          <cell r="K4144">
            <v>43595</v>
          </cell>
          <cell r="L4144">
            <v>43655</v>
          </cell>
          <cell r="M4144">
            <v>286</v>
          </cell>
          <cell r="N4144">
            <v>-60000</v>
          </cell>
          <cell r="P4144" t="str">
            <v>2905100202</v>
          </cell>
          <cell r="Q4144" t="str">
            <v>5101210687</v>
          </cell>
          <cell r="R4144" t="str">
            <v>08001218323 HELENA  CONTRERAS MARTINEZ</v>
          </cell>
          <cell r="S4144" t="str">
            <v>800117011</v>
          </cell>
          <cell r="T4144" t="str">
            <v>1902853174</v>
          </cell>
          <cell r="U4144" t="str">
            <v>2000301742</v>
          </cell>
          <cell r="V4144" t="str">
            <v>2020</v>
          </cell>
          <cell r="W4144">
            <v>43941</v>
          </cell>
        </row>
        <row r="4145">
          <cell r="G4145">
            <v>30430369</v>
          </cell>
          <cell r="H4145" t="str">
            <v>KR</v>
          </cell>
          <cell r="I4145">
            <v>43587</v>
          </cell>
          <cell r="J4145">
            <v>43803</v>
          </cell>
          <cell r="K4145">
            <v>43595</v>
          </cell>
          <cell r="L4145">
            <v>43655</v>
          </cell>
          <cell r="M4145">
            <v>286</v>
          </cell>
          <cell r="N4145">
            <v>-363920</v>
          </cell>
          <cell r="P4145" t="str">
            <v>2905100202</v>
          </cell>
          <cell r="Q4145" t="str">
            <v>5101220598</v>
          </cell>
          <cell r="R4145" t="str">
            <v>08137502893 MARIA PETRONA PABON MENDOZA</v>
          </cell>
          <cell r="S4145" t="str">
            <v>813717011</v>
          </cell>
          <cell r="T4145" t="str">
            <v>1902852893</v>
          </cell>
          <cell r="U4145" t="str">
            <v>2000301742</v>
          </cell>
          <cell r="V4145" t="str">
            <v>2020</v>
          </cell>
          <cell r="W4145">
            <v>43941</v>
          </cell>
        </row>
        <row r="4146">
          <cell r="G4146">
            <v>30432569</v>
          </cell>
          <cell r="H4146" t="str">
            <v>KR</v>
          </cell>
          <cell r="I4146">
            <v>43613</v>
          </cell>
          <cell r="J4146">
            <v>43806</v>
          </cell>
          <cell r="K4146">
            <v>43623</v>
          </cell>
          <cell r="L4146">
            <v>43683</v>
          </cell>
          <cell r="M4146">
            <v>275</v>
          </cell>
          <cell r="N4146">
            <v>-2733823</v>
          </cell>
          <cell r="P4146" t="str">
            <v>2905100202</v>
          </cell>
          <cell r="Q4146" t="str">
            <v>6071050875</v>
          </cell>
          <cell r="R4146" t="str">
            <v>47001406141 SERGIO MARIO HUERTAS BRITTO</v>
          </cell>
          <cell r="S4146" t="str">
            <v>4700117011</v>
          </cell>
          <cell r="T4146" t="str">
            <v>1902840190</v>
          </cell>
          <cell r="U4146" t="str">
            <v>2000317972</v>
          </cell>
          <cell r="V4146" t="str">
            <v>2020</v>
          </cell>
          <cell r="W4146">
            <v>43958</v>
          </cell>
        </row>
        <row r="4147">
          <cell r="G4147">
            <v>30430577</v>
          </cell>
          <cell r="H4147" t="str">
            <v>KR</v>
          </cell>
          <cell r="I4147">
            <v>43591</v>
          </cell>
          <cell r="J4147">
            <v>43806</v>
          </cell>
          <cell r="K4147">
            <v>43623</v>
          </cell>
          <cell r="L4147">
            <v>43683</v>
          </cell>
          <cell r="M4147">
            <v>275</v>
          </cell>
          <cell r="N4147">
            <v>-862195</v>
          </cell>
          <cell r="P4147" t="str">
            <v>2905100202</v>
          </cell>
          <cell r="Q4147" t="str">
            <v>6071049000</v>
          </cell>
          <cell r="R4147" t="str">
            <v>4716103030401 YULIS MABEL GRANADOS MEZA</v>
          </cell>
          <cell r="S4147" t="str">
            <v>4716117011</v>
          </cell>
          <cell r="T4147" t="str">
            <v>1902838141</v>
          </cell>
          <cell r="U4147" t="str">
            <v>2000317972</v>
          </cell>
          <cell r="V4147" t="str">
            <v>2020</v>
          </cell>
          <cell r="W4147">
            <v>43958</v>
          </cell>
        </row>
        <row r="4148">
          <cell r="G4148">
            <v>30430512</v>
          </cell>
          <cell r="H4148" t="str">
            <v>KR</v>
          </cell>
          <cell r="I4148">
            <v>43589</v>
          </cell>
          <cell r="J4148">
            <v>43806</v>
          </cell>
          <cell r="K4148">
            <v>43623</v>
          </cell>
          <cell r="L4148">
            <v>43683</v>
          </cell>
          <cell r="M4148">
            <v>275</v>
          </cell>
          <cell r="N4148">
            <v>-171601</v>
          </cell>
          <cell r="P4148" t="str">
            <v>2905100202</v>
          </cell>
          <cell r="Q4148" t="str">
            <v>6071049000</v>
          </cell>
          <cell r="R4148" t="str">
            <v>4760500074202 TARSILA ISABEL LARA DE PERTUZ</v>
          </cell>
          <cell r="S4148" t="str">
            <v>4760517011</v>
          </cell>
          <cell r="T4148" t="str">
            <v>1902838135</v>
          </cell>
          <cell r="U4148" t="str">
            <v>2000317972</v>
          </cell>
          <cell r="V4148" t="str">
            <v>2020</v>
          </cell>
          <cell r="W4148">
            <v>43958</v>
          </cell>
        </row>
        <row r="4149">
          <cell r="G4149">
            <v>30432927</v>
          </cell>
          <cell r="H4149" t="str">
            <v>KR</v>
          </cell>
          <cell r="I4149">
            <v>43616</v>
          </cell>
          <cell r="J4149">
            <v>43805</v>
          </cell>
          <cell r="K4149">
            <v>43622</v>
          </cell>
          <cell r="L4149">
            <v>43682</v>
          </cell>
          <cell r="M4149">
            <v>276</v>
          </cell>
          <cell r="N4149">
            <v>-1351483</v>
          </cell>
          <cell r="P4149" t="str">
            <v>2905100202</v>
          </cell>
          <cell r="Q4149" t="str">
            <v>6060950680</v>
          </cell>
          <cell r="R4149" t="str">
            <v>70429039304 ALVARO ALFONSO MOLINA ROENES</v>
          </cell>
          <cell r="S4149" t="str">
            <v>7042917011</v>
          </cell>
          <cell r="T4149" t="str">
            <v>1902835344</v>
          </cell>
          <cell r="U4149" t="str">
            <v>2000317972</v>
          </cell>
          <cell r="V4149" t="str">
            <v>2020</v>
          </cell>
          <cell r="W4149">
            <v>43958</v>
          </cell>
        </row>
        <row r="4150">
          <cell r="G4150">
            <v>30433389</v>
          </cell>
          <cell r="H4150" t="str">
            <v>KR</v>
          </cell>
          <cell r="I4150">
            <v>43622</v>
          </cell>
          <cell r="J4150">
            <v>43812</v>
          </cell>
          <cell r="K4150">
            <v>43629</v>
          </cell>
          <cell r="L4150">
            <v>43689</v>
          </cell>
          <cell r="M4150">
            <v>269</v>
          </cell>
          <cell r="N4150">
            <v>-2920195</v>
          </cell>
          <cell r="P4150" t="str">
            <v>2905100202</v>
          </cell>
          <cell r="Q4150" t="str">
            <v>6130923430</v>
          </cell>
          <cell r="R4150" t="str">
            <v>70001193083 NICOLAS RICARDO LLANOS MUÑOZ</v>
          </cell>
          <cell r="S4150" t="str">
            <v>7000117011</v>
          </cell>
          <cell r="T4150" t="str">
            <v>1902834848</v>
          </cell>
          <cell r="U4150" t="str">
            <v>2000317972</v>
          </cell>
          <cell r="V4150" t="str">
            <v>2020</v>
          </cell>
          <cell r="W4150">
            <v>43958</v>
          </cell>
        </row>
        <row r="4151">
          <cell r="G4151">
            <v>30428800</v>
          </cell>
          <cell r="H4151" t="str">
            <v>KR</v>
          </cell>
          <cell r="I4151">
            <v>43564</v>
          </cell>
          <cell r="J4151">
            <v>43809</v>
          </cell>
          <cell r="K4151">
            <v>43593</v>
          </cell>
          <cell r="L4151">
            <v>43653</v>
          </cell>
          <cell r="M4151">
            <v>305</v>
          </cell>
          <cell r="N4151">
            <v>-60000</v>
          </cell>
          <cell r="P4151" t="str">
            <v>2905100202</v>
          </cell>
          <cell r="Q4151" t="str">
            <v>5081052522</v>
          </cell>
          <cell r="R4151" t="str">
            <v>47541166851 JUAN DAVID PADILLA ARAGON</v>
          </cell>
          <cell r="S4151" t="str">
            <v>4754117011</v>
          </cell>
          <cell r="T4151" t="str">
            <v>1902834551</v>
          </cell>
          <cell r="U4151" t="str">
            <v>2000317972</v>
          </cell>
          <cell r="V4151" t="str">
            <v>2020</v>
          </cell>
          <cell r="W4151">
            <v>43958</v>
          </cell>
        </row>
        <row r="4152">
          <cell r="G4152">
            <v>30426049</v>
          </cell>
          <cell r="H4152" t="str">
            <v>KR</v>
          </cell>
          <cell r="I4152">
            <v>43530</v>
          </cell>
          <cell r="J4152">
            <v>43809</v>
          </cell>
          <cell r="K4152">
            <v>43587</v>
          </cell>
          <cell r="L4152">
            <v>43647</v>
          </cell>
          <cell r="M4152">
            <v>311</v>
          </cell>
          <cell r="N4152">
            <v>-312449</v>
          </cell>
          <cell r="P4152" t="str">
            <v>2905100202</v>
          </cell>
          <cell r="Q4152" t="str">
            <v>5021219366</v>
          </cell>
          <cell r="R4152" t="str">
            <v>4796000098406 MANUEL DE JESUS CUADRADO MUÑOZ</v>
          </cell>
          <cell r="S4152" t="str">
            <v>4796017011</v>
          </cell>
          <cell r="T4152" t="str">
            <v>1902833368</v>
          </cell>
          <cell r="U4152" t="str">
            <v>2000317972</v>
          </cell>
          <cell r="V4152" t="str">
            <v>2020</v>
          </cell>
          <cell r="W4152">
            <v>43958</v>
          </cell>
        </row>
        <row r="4153">
          <cell r="G4153">
            <v>30430003</v>
          </cell>
          <cell r="H4153" t="str">
            <v>KR</v>
          </cell>
          <cell r="I4153">
            <v>43582</v>
          </cell>
          <cell r="J4153">
            <v>43809</v>
          </cell>
          <cell r="K4153">
            <v>43593</v>
          </cell>
          <cell r="L4153">
            <v>43653</v>
          </cell>
          <cell r="M4153">
            <v>305</v>
          </cell>
          <cell r="N4153">
            <v>-921601</v>
          </cell>
          <cell r="P4153" t="str">
            <v>2905100202</v>
          </cell>
          <cell r="Q4153" t="str">
            <v>5081047544</v>
          </cell>
          <cell r="R4153" t="str">
            <v>4760500016202 RICARDO MANUEL CHARRIS FONTALVO</v>
          </cell>
          <cell r="S4153" t="str">
            <v>4760517011</v>
          </cell>
          <cell r="T4153" t="str">
            <v>1902830641</v>
          </cell>
          <cell r="U4153" t="str">
            <v>2000317972</v>
          </cell>
          <cell r="V4153" t="str">
            <v>2020</v>
          </cell>
          <cell r="W4153">
            <v>43958</v>
          </cell>
        </row>
        <row r="4154">
          <cell r="G4154">
            <v>30432100</v>
          </cell>
          <cell r="H4154" t="str">
            <v>KR</v>
          </cell>
          <cell r="I4154">
            <v>43608</v>
          </cell>
          <cell r="J4154">
            <v>43806</v>
          </cell>
          <cell r="K4154">
            <v>43623</v>
          </cell>
          <cell r="L4154">
            <v>43683</v>
          </cell>
          <cell r="M4154">
            <v>275</v>
          </cell>
          <cell r="N4154">
            <v>-750000</v>
          </cell>
          <cell r="P4154" t="str">
            <v>2905100202</v>
          </cell>
          <cell r="Q4154" t="str">
            <v>6071041072</v>
          </cell>
          <cell r="R4154" t="str">
            <v>47720085467 BETTY DEL CARMEN HERNANDEZ PALENCIA</v>
          </cell>
          <cell r="S4154" t="str">
            <v>4760517011</v>
          </cell>
          <cell r="T4154" t="str">
            <v>1902827076</v>
          </cell>
          <cell r="U4154" t="str">
            <v>2000317972</v>
          </cell>
          <cell r="V4154" t="str">
            <v>2020</v>
          </cell>
          <cell r="W4154">
            <v>43958</v>
          </cell>
        </row>
        <row r="4155">
          <cell r="G4155">
            <v>30432169</v>
          </cell>
          <cell r="H4155" t="str">
            <v>KR</v>
          </cell>
          <cell r="I4155">
            <v>43608</v>
          </cell>
          <cell r="J4155">
            <v>43806</v>
          </cell>
          <cell r="K4155">
            <v>43623</v>
          </cell>
          <cell r="L4155">
            <v>43683</v>
          </cell>
          <cell r="M4155">
            <v>275</v>
          </cell>
          <cell r="N4155">
            <v>-60000</v>
          </cell>
          <cell r="P4155" t="str">
            <v>2905100202</v>
          </cell>
          <cell r="Q4155" t="str">
            <v>6071041072</v>
          </cell>
          <cell r="R4155" t="str">
            <v>4772000097413 ARTURO  ANDRADE CRUSCO</v>
          </cell>
          <cell r="S4155" t="str">
            <v>4772017011</v>
          </cell>
          <cell r="T4155" t="str">
            <v>1902827052</v>
          </cell>
          <cell r="U4155" t="str">
            <v>2000317972</v>
          </cell>
          <cell r="V4155" t="str">
            <v>2020</v>
          </cell>
          <cell r="W4155">
            <v>43958</v>
          </cell>
        </row>
        <row r="4156">
          <cell r="G4156">
            <v>30432126</v>
          </cell>
          <cell r="H4156" t="str">
            <v>KR</v>
          </cell>
          <cell r="I4156">
            <v>43608</v>
          </cell>
          <cell r="J4156">
            <v>43806</v>
          </cell>
          <cell r="K4156">
            <v>43623</v>
          </cell>
          <cell r="L4156">
            <v>43683</v>
          </cell>
          <cell r="M4156">
            <v>275</v>
          </cell>
          <cell r="N4156">
            <v>-384548</v>
          </cell>
          <cell r="P4156" t="str">
            <v>2905100202</v>
          </cell>
          <cell r="Q4156" t="str">
            <v>6071041072</v>
          </cell>
          <cell r="R4156" t="str">
            <v>47170334018 KEIDYS KARYN MAESTRE SANCHEZ</v>
          </cell>
          <cell r="S4156" t="str">
            <v>4717017011</v>
          </cell>
          <cell r="T4156" t="str">
            <v>1902827042</v>
          </cell>
          <cell r="U4156" t="str">
            <v>2000317972</v>
          </cell>
          <cell r="V4156" t="str">
            <v>2020</v>
          </cell>
          <cell r="W4156">
            <v>43958</v>
          </cell>
        </row>
        <row r="4157">
          <cell r="G4157">
            <v>30432073</v>
          </cell>
          <cell r="H4157" t="str">
            <v>KR</v>
          </cell>
          <cell r="I4157">
            <v>43608</v>
          </cell>
          <cell r="J4157">
            <v>43806</v>
          </cell>
          <cell r="K4157">
            <v>43623</v>
          </cell>
          <cell r="L4157">
            <v>43683</v>
          </cell>
          <cell r="M4157">
            <v>275</v>
          </cell>
          <cell r="N4157">
            <v>-956594</v>
          </cell>
          <cell r="P4157" t="str">
            <v>2905100202</v>
          </cell>
          <cell r="Q4157" t="str">
            <v>6071041072</v>
          </cell>
          <cell r="R4157" t="str">
            <v>47161106139 NELFY ISABEL MERIÑO QUIROZ</v>
          </cell>
          <cell r="S4157" t="str">
            <v>4716117011</v>
          </cell>
          <cell r="T4157" t="str">
            <v>1902827034</v>
          </cell>
          <cell r="U4157" t="str">
            <v>2000317972</v>
          </cell>
          <cell r="V4157" t="str">
            <v>2020</v>
          </cell>
          <cell r="W4157">
            <v>43958</v>
          </cell>
        </row>
        <row r="4158">
          <cell r="G4158">
            <v>30431943</v>
          </cell>
          <cell r="H4158" t="str">
            <v>KR</v>
          </cell>
          <cell r="I4158">
            <v>43607</v>
          </cell>
          <cell r="J4158">
            <v>43806</v>
          </cell>
          <cell r="K4158">
            <v>43623</v>
          </cell>
          <cell r="L4158">
            <v>43683</v>
          </cell>
          <cell r="M4158">
            <v>275</v>
          </cell>
          <cell r="N4158">
            <v>-1246133</v>
          </cell>
          <cell r="P4158" t="str">
            <v>2905100202</v>
          </cell>
          <cell r="Q4158" t="str">
            <v>6071041072</v>
          </cell>
          <cell r="R4158" t="str">
            <v>4760500142603 MAGDALENA JUDITH CABARCAS MORRON</v>
          </cell>
          <cell r="S4158" t="str">
            <v>4760517011</v>
          </cell>
          <cell r="T4158" t="str">
            <v>1902827019</v>
          </cell>
          <cell r="U4158" t="str">
            <v>2000317972</v>
          </cell>
          <cell r="V4158" t="str">
            <v>2020</v>
          </cell>
          <cell r="W4158">
            <v>43958</v>
          </cell>
        </row>
        <row r="4159">
          <cell r="G4159">
            <v>2023063</v>
          </cell>
          <cell r="H4159" t="str">
            <v>KR</v>
          </cell>
          <cell r="I4159">
            <v>43503</v>
          </cell>
          <cell r="J4159">
            <v>43803</v>
          </cell>
          <cell r="K4159">
            <v>43588</v>
          </cell>
          <cell r="L4159">
            <v>43648</v>
          </cell>
          <cell r="M4159">
            <v>293</v>
          </cell>
          <cell r="N4159">
            <v>-30388</v>
          </cell>
          <cell r="P4159" t="str">
            <v>2905100202</v>
          </cell>
          <cell r="Q4159" t="str">
            <v>5030957450</v>
          </cell>
          <cell r="R4159" t="str">
            <v>08078501482 MARIANA  CONSUEGRA DITTA</v>
          </cell>
          <cell r="S4159" t="str">
            <v>807817011</v>
          </cell>
          <cell r="T4159" t="str">
            <v>1902826314</v>
          </cell>
          <cell r="U4159" t="str">
            <v>2000301740</v>
          </cell>
          <cell r="V4159" t="str">
            <v>2020</v>
          </cell>
          <cell r="W4159">
            <v>43941</v>
          </cell>
        </row>
        <row r="4160">
          <cell r="G4160">
            <v>2023041</v>
          </cell>
          <cell r="H4160" t="str">
            <v>KR</v>
          </cell>
          <cell r="I4160">
            <v>43503</v>
          </cell>
          <cell r="J4160">
            <v>43803</v>
          </cell>
          <cell r="K4160">
            <v>43588</v>
          </cell>
          <cell r="L4160">
            <v>43648</v>
          </cell>
          <cell r="M4160">
            <v>293</v>
          </cell>
          <cell r="N4160">
            <v>-49225</v>
          </cell>
          <cell r="P4160" t="str">
            <v>2905100202</v>
          </cell>
          <cell r="Q4160" t="str">
            <v>5030957450</v>
          </cell>
          <cell r="R4160" t="str">
            <v>08078498134 GABRIELA  OTERO ZUÑIGA</v>
          </cell>
          <cell r="S4160" t="str">
            <v>807817011</v>
          </cell>
          <cell r="T4160" t="str">
            <v>1902826286</v>
          </cell>
          <cell r="U4160" t="str">
            <v>2000301740</v>
          </cell>
          <cell r="V4160" t="str">
            <v>2020</v>
          </cell>
          <cell r="W4160">
            <v>43941</v>
          </cell>
        </row>
        <row r="4161">
          <cell r="G4161">
            <v>30426080</v>
          </cell>
          <cell r="H4161" t="str">
            <v>KR</v>
          </cell>
          <cell r="I4161">
            <v>43530</v>
          </cell>
          <cell r="J4161">
            <v>43803</v>
          </cell>
          <cell r="K4161">
            <v>43588</v>
          </cell>
          <cell r="L4161">
            <v>43648</v>
          </cell>
          <cell r="M4161">
            <v>293</v>
          </cell>
          <cell r="N4161">
            <v>-60000</v>
          </cell>
          <cell r="P4161" t="str">
            <v>2905100202</v>
          </cell>
          <cell r="Q4161" t="str">
            <v>5030941767</v>
          </cell>
          <cell r="R4161" t="str">
            <v>08001353724 TIBISAY DEL CARMEN MADURO RIVERA</v>
          </cell>
          <cell r="S4161" t="str">
            <v>800117011</v>
          </cell>
          <cell r="T4161" t="str">
            <v>1902821954</v>
          </cell>
          <cell r="U4161" t="str">
            <v>2000301740</v>
          </cell>
          <cell r="V4161" t="str">
            <v>2020</v>
          </cell>
          <cell r="W4161">
            <v>43941</v>
          </cell>
        </row>
        <row r="4162">
          <cell r="G4162">
            <v>30426086</v>
          </cell>
          <cell r="H4162" t="str">
            <v>KR</v>
          </cell>
          <cell r="I4162">
            <v>43530</v>
          </cell>
          <cell r="J4162">
            <v>43803</v>
          </cell>
          <cell r="K4162">
            <v>43588</v>
          </cell>
          <cell r="L4162">
            <v>43648</v>
          </cell>
          <cell r="M4162">
            <v>293</v>
          </cell>
          <cell r="N4162">
            <v>-60000</v>
          </cell>
          <cell r="P4162" t="str">
            <v>2905100202</v>
          </cell>
          <cell r="Q4162" t="str">
            <v>5030941767</v>
          </cell>
          <cell r="R4162" t="str">
            <v>08001404686 SINDY PAOLA OSPINO CABRERA</v>
          </cell>
          <cell r="S4162" t="str">
            <v>800117011</v>
          </cell>
          <cell r="T4162" t="str">
            <v>1902821928</v>
          </cell>
          <cell r="U4162" t="str">
            <v>2000301740</v>
          </cell>
          <cell r="V4162" t="str">
            <v>2020</v>
          </cell>
          <cell r="W4162">
            <v>43941</v>
          </cell>
        </row>
        <row r="4163">
          <cell r="G4163">
            <v>30430229</v>
          </cell>
          <cell r="H4163" t="str">
            <v>KR</v>
          </cell>
          <cell r="I4163">
            <v>43584</v>
          </cell>
          <cell r="J4163">
            <v>43803</v>
          </cell>
          <cell r="K4163">
            <v>43587</v>
          </cell>
          <cell r="L4163">
            <v>43647</v>
          </cell>
          <cell r="M4163">
            <v>294</v>
          </cell>
          <cell r="N4163">
            <v>-60000</v>
          </cell>
          <cell r="P4163" t="str">
            <v>2905100202</v>
          </cell>
          <cell r="Q4163" t="str">
            <v>5021527379</v>
          </cell>
          <cell r="R4163" t="str">
            <v>08001357603 MARTHA CECILIA CUERO NAVARRO</v>
          </cell>
          <cell r="S4163" t="str">
            <v>800117011</v>
          </cell>
          <cell r="T4163" t="str">
            <v>1902815885</v>
          </cell>
          <cell r="U4163" t="str">
            <v>2000301742</v>
          </cell>
          <cell r="V4163" t="str">
            <v>2020</v>
          </cell>
          <cell r="W4163">
            <v>43941</v>
          </cell>
        </row>
        <row r="4164">
          <cell r="G4164">
            <v>30430228</v>
          </cell>
          <cell r="H4164" t="str">
            <v>KR</v>
          </cell>
          <cell r="I4164">
            <v>43584</v>
          </cell>
          <cell r="J4164">
            <v>43803</v>
          </cell>
          <cell r="K4164">
            <v>43587</v>
          </cell>
          <cell r="L4164">
            <v>43647</v>
          </cell>
          <cell r="M4164">
            <v>294</v>
          </cell>
          <cell r="N4164">
            <v>-60000</v>
          </cell>
          <cell r="P4164" t="str">
            <v>2905100202</v>
          </cell>
          <cell r="Q4164" t="str">
            <v>5021527379</v>
          </cell>
          <cell r="R4164" t="str">
            <v>08001115425 SUBLEYDIS PATRICIA GALIANO ENRIQUE</v>
          </cell>
          <cell r="S4164" t="str">
            <v>800117011</v>
          </cell>
          <cell r="T4164" t="str">
            <v>1902815868</v>
          </cell>
          <cell r="U4164" t="str">
            <v>2000301742</v>
          </cell>
          <cell r="V4164" t="str">
            <v>2020</v>
          </cell>
          <cell r="W4164">
            <v>43941</v>
          </cell>
        </row>
        <row r="4165">
          <cell r="G4165">
            <v>30430110</v>
          </cell>
          <cell r="H4165" t="str">
            <v>KR</v>
          </cell>
          <cell r="I4165">
            <v>43582</v>
          </cell>
          <cell r="J4165">
            <v>43803</v>
          </cell>
          <cell r="K4165">
            <v>43587</v>
          </cell>
          <cell r="L4165">
            <v>43647</v>
          </cell>
          <cell r="M4165">
            <v>294</v>
          </cell>
          <cell r="N4165">
            <v>-1050000</v>
          </cell>
          <cell r="P4165" t="str">
            <v>2905100202</v>
          </cell>
          <cell r="Q4165" t="str">
            <v>5021527379</v>
          </cell>
          <cell r="R4165" t="str">
            <v>08001497799 ILVA  OVIEDO</v>
          </cell>
          <cell r="S4165" t="str">
            <v>800117011</v>
          </cell>
          <cell r="T4165" t="str">
            <v>1902815853</v>
          </cell>
          <cell r="U4165" t="str">
            <v>2000301742</v>
          </cell>
          <cell r="V4165" t="str">
            <v>2020</v>
          </cell>
          <cell r="W4165">
            <v>43941</v>
          </cell>
        </row>
        <row r="4166">
          <cell r="G4166">
            <v>30430096</v>
          </cell>
          <cell r="H4166" t="str">
            <v>KR</v>
          </cell>
          <cell r="I4166">
            <v>43582</v>
          </cell>
          <cell r="J4166">
            <v>43803</v>
          </cell>
          <cell r="K4166">
            <v>43587</v>
          </cell>
          <cell r="L4166">
            <v>43647</v>
          </cell>
          <cell r="M4166">
            <v>294</v>
          </cell>
          <cell r="N4166">
            <v>-1050000</v>
          </cell>
          <cell r="P4166" t="str">
            <v>2905100202</v>
          </cell>
          <cell r="Q4166" t="str">
            <v>5021527379</v>
          </cell>
          <cell r="R4166" t="str">
            <v>08001495566 SHENIER DE JESUS MOVILLA SANDOVAL</v>
          </cell>
          <cell r="S4166" t="str">
            <v>800117011</v>
          </cell>
          <cell r="T4166" t="str">
            <v>1902815819</v>
          </cell>
          <cell r="U4166" t="str">
            <v>2000301742</v>
          </cell>
          <cell r="V4166" t="str">
            <v>2020</v>
          </cell>
          <cell r="W4166">
            <v>43941</v>
          </cell>
        </row>
        <row r="4167">
          <cell r="G4167">
            <v>30430082</v>
          </cell>
          <cell r="H4167" t="str">
            <v>KR</v>
          </cell>
          <cell r="I4167">
            <v>43582</v>
          </cell>
          <cell r="J4167">
            <v>43803</v>
          </cell>
          <cell r="K4167">
            <v>43587</v>
          </cell>
          <cell r="L4167">
            <v>43647</v>
          </cell>
          <cell r="M4167">
            <v>294</v>
          </cell>
          <cell r="N4167">
            <v>-1579890</v>
          </cell>
          <cell r="P4167" t="str">
            <v>2905100202</v>
          </cell>
          <cell r="Q4167" t="str">
            <v>5021527379</v>
          </cell>
          <cell r="R4167" t="str">
            <v>08001543876 OCTACIANA  BOLIVAR ARZUZA</v>
          </cell>
          <cell r="S4167" t="str">
            <v>800117011</v>
          </cell>
          <cell r="T4167" t="str">
            <v>1902815790</v>
          </cell>
          <cell r="U4167" t="str">
            <v>2000301742</v>
          </cell>
          <cell r="V4167" t="str">
            <v>2020</v>
          </cell>
          <cell r="W4167">
            <v>43941</v>
          </cell>
        </row>
        <row r="4168">
          <cell r="G4168">
            <v>30429987</v>
          </cell>
          <cell r="H4168" t="str">
            <v>KR</v>
          </cell>
          <cell r="I4168">
            <v>43582</v>
          </cell>
          <cell r="J4168">
            <v>43803</v>
          </cell>
          <cell r="K4168">
            <v>43587</v>
          </cell>
          <cell r="L4168">
            <v>43647</v>
          </cell>
          <cell r="M4168">
            <v>294</v>
          </cell>
          <cell r="N4168">
            <v>-984945</v>
          </cell>
          <cell r="P4168" t="str">
            <v>2905100202</v>
          </cell>
          <cell r="Q4168" t="str">
            <v>5021527379</v>
          </cell>
          <cell r="R4168" t="str">
            <v>08001424828 DANIELA DEL CARMEN MURILLO QUINTERO</v>
          </cell>
          <cell r="S4168" t="str">
            <v>800117011</v>
          </cell>
          <cell r="T4168" t="str">
            <v>1902815759</v>
          </cell>
          <cell r="U4168" t="str">
            <v>2000301742</v>
          </cell>
          <cell r="V4168" t="str">
            <v>2020</v>
          </cell>
          <cell r="W4168">
            <v>43941</v>
          </cell>
        </row>
        <row r="4169">
          <cell r="G4169">
            <v>30431441</v>
          </cell>
          <cell r="H4169" t="str">
            <v>KR</v>
          </cell>
          <cell r="I4169">
            <v>43600</v>
          </cell>
          <cell r="J4169">
            <v>43806</v>
          </cell>
          <cell r="K4169">
            <v>43623</v>
          </cell>
          <cell r="L4169">
            <v>43683</v>
          </cell>
          <cell r="M4169">
            <v>275</v>
          </cell>
          <cell r="N4169">
            <v>-171601</v>
          </cell>
          <cell r="P4169" t="str">
            <v>2905100202</v>
          </cell>
          <cell r="Q4169" t="str">
            <v>6071036270</v>
          </cell>
          <cell r="R4169" t="str">
            <v>47205419194 JOSE ANTONIO OROZCO ALVAREZ</v>
          </cell>
          <cell r="S4169" t="str">
            <v>4720517011</v>
          </cell>
          <cell r="T4169" t="str">
            <v>1902814177</v>
          </cell>
          <cell r="U4169" t="str">
            <v>2000317972</v>
          </cell>
          <cell r="V4169" t="str">
            <v>2020</v>
          </cell>
          <cell r="W4169">
            <v>43958</v>
          </cell>
        </row>
        <row r="4170">
          <cell r="G4170">
            <v>30430983</v>
          </cell>
          <cell r="H4170" t="str">
            <v>KR</v>
          </cell>
          <cell r="I4170">
            <v>43595</v>
          </cell>
          <cell r="J4170">
            <v>43806</v>
          </cell>
          <cell r="K4170">
            <v>43623</v>
          </cell>
          <cell r="L4170">
            <v>43683</v>
          </cell>
          <cell r="M4170">
            <v>275</v>
          </cell>
          <cell r="N4170">
            <v>-60000</v>
          </cell>
          <cell r="P4170" t="str">
            <v>2905100202</v>
          </cell>
          <cell r="Q4170" t="str">
            <v>6071036270</v>
          </cell>
          <cell r="R4170" t="str">
            <v>4716103030403 JAVIER EDUARDO FONTALVO ENRIQUEZ</v>
          </cell>
          <cell r="S4170" t="str">
            <v>4716117011</v>
          </cell>
          <cell r="T4170" t="str">
            <v>1902814170</v>
          </cell>
          <cell r="U4170" t="str">
            <v>2000317972</v>
          </cell>
          <cell r="V4170" t="str">
            <v>2020</v>
          </cell>
          <cell r="W4170">
            <v>43958</v>
          </cell>
        </row>
        <row r="4171">
          <cell r="G4171">
            <v>30430896</v>
          </cell>
          <cell r="H4171" t="str">
            <v>KR</v>
          </cell>
          <cell r="I4171">
            <v>43594</v>
          </cell>
          <cell r="J4171">
            <v>43806</v>
          </cell>
          <cell r="K4171">
            <v>43623</v>
          </cell>
          <cell r="L4171">
            <v>43683</v>
          </cell>
          <cell r="M4171">
            <v>275</v>
          </cell>
          <cell r="N4171">
            <v>-2124533</v>
          </cell>
          <cell r="P4171" t="str">
            <v>2905100202</v>
          </cell>
          <cell r="Q4171" t="str">
            <v>6071036270</v>
          </cell>
          <cell r="R4171" t="str">
            <v>47001093181 CARLOS ANDRES PAVA CAMARGO</v>
          </cell>
          <cell r="S4171" t="str">
            <v>4700117011</v>
          </cell>
          <cell r="T4171" t="str">
            <v>1902814161</v>
          </cell>
          <cell r="U4171" t="str">
            <v>2000317972</v>
          </cell>
          <cell r="V4171" t="str">
            <v>2020</v>
          </cell>
          <cell r="W4171">
            <v>43958</v>
          </cell>
        </row>
        <row r="4172">
          <cell r="G4172">
            <v>30432859</v>
          </cell>
          <cell r="H4172" t="str">
            <v>KR</v>
          </cell>
          <cell r="I4172">
            <v>43615</v>
          </cell>
          <cell r="J4172">
            <v>43806</v>
          </cell>
          <cell r="K4172">
            <v>43623</v>
          </cell>
          <cell r="L4172">
            <v>43683</v>
          </cell>
          <cell r="M4172">
            <v>275</v>
          </cell>
          <cell r="N4172">
            <v>-60000</v>
          </cell>
          <cell r="P4172" t="str">
            <v>2905100202</v>
          </cell>
          <cell r="Q4172" t="str">
            <v>6071039538</v>
          </cell>
          <cell r="R4172" t="str">
            <v>4774500321501 ANGEL MARIA DE ALBA PRIMO</v>
          </cell>
          <cell r="S4172" t="str">
            <v>4774517011</v>
          </cell>
          <cell r="T4172" t="str">
            <v>1902814143</v>
          </cell>
          <cell r="U4172" t="str">
            <v>2000317972</v>
          </cell>
          <cell r="V4172" t="str">
            <v>2020</v>
          </cell>
          <cell r="W4172">
            <v>43958</v>
          </cell>
        </row>
        <row r="4173">
          <cell r="G4173">
            <v>30432723</v>
          </cell>
          <cell r="H4173" t="str">
            <v>KR</v>
          </cell>
          <cell r="I4173">
            <v>43615</v>
          </cell>
          <cell r="J4173">
            <v>43806</v>
          </cell>
          <cell r="K4173">
            <v>43623</v>
          </cell>
          <cell r="L4173">
            <v>43683</v>
          </cell>
          <cell r="M4173">
            <v>275</v>
          </cell>
          <cell r="N4173">
            <v>-1793659</v>
          </cell>
          <cell r="P4173" t="str">
            <v>2905100202</v>
          </cell>
          <cell r="Q4173" t="str">
            <v>6071039538</v>
          </cell>
          <cell r="R4173" t="str">
            <v>47268432576 NITIA CATALINA MORENO ROMERO</v>
          </cell>
          <cell r="S4173" t="str">
            <v>4726817011</v>
          </cell>
          <cell r="T4173" t="str">
            <v>1902814134</v>
          </cell>
          <cell r="U4173" t="str">
            <v>2000317972</v>
          </cell>
          <cell r="V4173" t="str">
            <v>2020</v>
          </cell>
          <cell r="W4173">
            <v>43958</v>
          </cell>
        </row>
        <row r="4174">
          <cell r="G4174">
            <v>30433150</v>
          </cell>
          <cell r="H4174" t="str">
            <v>KR</v>
          </cell>
          <cell r="I4174">
            <v>43620</v>
          </cell>
          <cell r="J4174">
            <v>43934</v>
          </cell>
          <cell r="K4174">
            <v>43629</v>
          </cell>
          <cell r="L4174">
            <v>43689</v>
          </cell>
          <cell r="M4174">
            <v>269</v>
          </cell>
          <cell r="N4174">
            <v>-1326755</v>
          </cell>
          <cell r="P4174" t="str">
            <v>2905100102</v>
          </cell>
          <cell r="Q4174" t="str">
            <v>6130917076</v>
          </cell>
          <cell r="R4174" t="str">
            <v>70001189782 MARRLA GIOVANA JARABA DE LUCAS</v>
          </cell>
          <cell r="S4174" t="str">
            <v>7000117011</v>
          </cell>
          <cell r="T4174" t="str">
            <v>1902811363</v>
          </cell>
          <cell r="U4174" t="str">
            <v>2000317972</v>
          </cell>
          <cell r="V4174" t="str">
            <v>2020</v>
          </cell>
          <cell r="W4174">
            <v>43958</v>
          </cell>
        </row>
        <row r="4175">
          <cell r="G4175">
            <v>30433150</v>
          </cell>
          <cell r="H4175" t="str">
            <v>KR</v>
          </cell>
          <cell r="I4175">
            <v>43620</v>
          </cell>
          <cell r="J4175">
            <v>43934</v>
          </cell>
          <cell r="K4175">
            <v>43878</v>
          </cell>
          <cell r="L4175">
            <v>43938</v>
          </cell>
          <cell r="M4175">
            <v>166</v>
          </cell>
          <cell r="N4175">
            <v>-75391</v>
          </cell>
          <cell r="P4175" t="str">
            <v>2905100203</v>
          </cell>
          <cell r="Q4175" t="str">
            <v>SUCRE</v>
          </cell>
          <cell r="R4175" t="str">
            <v>LEVANTAMIENTO  GLOSA EPS ACTA 17 SEPTIEMBRE 2019</v>
          </cell>
          <cell r="S4175" t="str">
            <v>7000117011</v>
          </cell>
          <cell r="T4175" t="str">
            <v>1902811363</v>
          </cell>
          <cell r="U4175" t="str">
            <v>2000380497</v>
          </cell>
          <cell r="V4175" t="str">
            <v>2020</v>
          </cell>
          <cell r="W4175">
            <v>44104</v>
          </cell>
        </row>
        <row r="4176">
          <cell r="G4176">
            <v>30433206</v>
          </cell>
          <cell r="H4176" t="str">
            <v>KR</v>
          </cell>
          <cell r="I4176">
            <v>43621</v>
          </cell>
          <cell r="J4176">
            <v>43934</v>
          </cell>
          <cell r="K4176">
            <v>43629</v>
          </cell>
          <cell r="L4176">
            <v>43689</v>
          </cell>
          <cell r="M4176">
            <v>269</v>
          </cell>
          <cell r="N4176">
            <v>-60000</v>
          </cell>
          <cell r="P4176" t="str">
            <v>2905100102</v>
          </cell>
          <cell r="Q4176" t="str">
            <v>6130917076</v>
          </cell>
          <cell r="R4176" t="str">
            <v>70001043064 MIGUEL GERARDO CAMACHO SALCEDO</v>
          </cell>
          <cell r="S4176" t="str">
            <v>7000117011</v>
          </cell>
          <cell r="T4176" t="str">
            <v>1902811332</v>
          </cell>
          <cell r="U4176" t="str">
            <v>2000317972</v>
          </cell>
          <cell r="V4176" t="str">
            <v>2020</v>
          </cell>
          <cell r="W4176">
            <v>43958</v>
          </cell>
        </row>
        <row r="4177">
          <cell r="G4177">
            <v>30433206</v>
          </cell>
          <cell r="H4177" t="str">
            <v>KR</v>
          </cell>
          <cell r="I4177">
            <v>43621</v>
          </cell>
          <cell r="J4177">
            <v>43934</v>
          </cell>
          <cell r="K4177">
            <v>43878</v>
          </cell>
          <cell r="L4177">
            <v>43938</v>
          </cell>
          <cell r="M4177">
            <v>166</v>
          </cell>
          <cell r="N4177">
            <v>-257013</v>
          </cell>
          <cell r="P4177" t="str">
            <v>2905100202</v>
          </cell>
          <cell r="Q4177" t="str">
            <v>BARRANQUILLA</v>
          </cell>
          <cell r="R4177" t="str">
            <v>LEVANTAMIENTO  GLOSA EPS ACTA 17 SEPTIEMBRE 2019</v>
          </cell>
          <cell r="S4177" t="str">
            <v>7000117011</v>
          </cell>
          <cell r="T4177" t="str">
            <v>1902811332</v>
          </cell>
          <cell r="U4177" t="str">
            <v>2000380497</v>
          </cell>
          <cell r="V4177" t="str">
            <v>2020</v>
          </cell>
          <cell r="W4177">
            <v>44104</v>
          </cell>
        </row>
        <row r="4178">
          <cell r="G4178">
            <v>30433114</v>
          </cell>
          <cell r="H4178" t="str">
            <v>KR</v>
          </cell>
          <cell r="I4178">
            <v>43620</v>
          </cell>
          <cell r="J4178">
            <v>43934</v>
          </cell>
          <cell r="K4178">
            <v>43629</v>
          </cell>
          <cell r="L4178">
            <v>43689</v>
          </cell>
          <cell r="M4178">
            <v>269</v>
          </cell>
          <cell r="N4178">
            <v>-1459350</v>
          </cell>
          <cell r="P4178" t="str">
            <v>2905100102</v>
          </cell>
          <cell r="Q4178" t="str">
            <v>6130917076</v>
          </cell>
          <cell r="R4178" t="str">
            <v>70001061819 JAN JAIRO REYES MARTINEZ</v>
          </cell>
          <cell r="S4178" t="str">
            <v>7000117011</v>
          </cell>
          <cell r="T4178" t="str">
            <v>1902811278</v>
          </cell>
          <cell r="U4178" t="str">
            <v>2000317972</v>
          </cell>
          <cell r="V4178" t="str">
            <v>2020</v>
          </cell>
          <cell r="W4178">
            <v>43958</v>
          </cell>
        </row>
        <row r="4179">
          <cell r="G4179">
            <v>30433253</v>
          </cell>
          <cell r="H4179" t="str">
            <v>KR</v>
          </cell>
          <cell r="I4179">
            <v>43621</v>
          </cell>
          <cell r="J4179">
            <v>43812</v>
          </cell>
          <cell r="K4179">
            <v>43629</v>
          </cell>
          <cell r="L4179">
            <v>43689</v>
          </cell>
          <cell r="M4179">
            <v>254</v>
          </cell>
          <cell r="N4179">
            <v>-18670710</v>
          </cell>
          <cell r="P4179" t="str">
            <v>2905100202</v>
          </cell>
          <cell r="Q4179" t="str">
            <v>6130919832</v>
          </cell>
          <cell r="R4179" t="str">
            <v>70429156427 ELIS ZORAIDA GALVAN ZAPATA</v>
          </cell>
          <cell r="S4179" t="str">
            <v>7042917011</v>
          </cell>
          <cell r="T4179" t="str">
            <v>1902807887</v>
          </cell>
          <cell r="U4179" t="str">
            <v>2000303106</v>
          </cell>
          <cell r="V4179" t="str">
            <v>2020</v>
          </cell>
          <cell r="W4179">
            <v>43943</v>
          </cell>
        </row>
        <row r="4180">
          <cell r="G4180">
            <v>30433253</v>
          </cell>
          <cell r="H4180" t="str">
            <v>KR</v>
          </cell>
          <cell r="I4180">
            <v>43621</v>
          </cell>
          <cell r="J4180">
            <v>43812</v>
          </cell>
          <cell r="K4180">
            <v>43642</v>
          </cell>
          <cell r="L4180">
            <v>43702</v>
          </cell>
          <cell r="M4180">
            <v>176</v>
          </cell>
          <cell r="N4180">
            <v>-1393166</v>
          </cell>
          <cell r="P4180" t="str">
            <v>2205200201</v>
          </cell>
          <cell r="Q4180" t="str">
            <v>6130919832</v>
          </cell>
          <cell r="R4180" t="str">
            <v>GLOSA INICIAL GL-7026834809</v>
          </cell>
          <cell r="S4180" t="str">
            <v>7042917011</v>
          </cell>
          <cell r="T4180" t="str">
            <v>1902807887</v>
          </cell>
          <cell r="U4180" t="str">
            <v>105198055</v>
          </cell>
          <cell r="V4180" t="str">
            <v>2020</v>
          </cell>
          <cell r="W4180">
            <v>43878</v>
          </cell>
        </row>
        <row r="4181">
          <cell r="G4181">
            <v>30427460</v>
          </cell>
          <cell r="H4181" t="str">
            <v>KR</v>
          </cell>
          <cell r="I4181">
            <v>43545</v>
          </cell>
          <cell r="J4181">
            <v>43803</v>
          </cell>
          <cell r="K4181">
            <v>43598</v>
          </cell>
          <cell r="L4181">
            <v>43658</v>
          </cell>
          <cell r="M4181">
            <v>300</v>
          </cell>
          <cell r="N4181">
            <v>-296468</v>
          </cell>
          <cell r="P4181" t="str">
            <v>2905100202</v>
          </cell>
          <cell r="Q4181" t="str">
            <v>5131645976</v>
          </cell>
          <cell r="R4181" t="str">
            <v>47460404761 WALFADYS JOSE PAZO PEREZ</v>
          </cell>
          <cell r="S4181" t="str">
            <v>4746017011</v>
          </cell>
          <cell r="T4181" t="str">
            <v>1902783132</v>
          </cell>
          <cell r="U4181" t="str">
            <v>2000317972</v>
          </cell>
          <cell r="V4181" t="str">
            <v>2020</v>
          </cell>
          <cell r="W4181">
            <v>43958</v>
          </cell>
        </row>
        <row r="4182">
          <cell r="G4182">
            <v>30429193</v>
          </cell>
          <cell r="H4182" t="str">
            <v>KR</v>
          </cell>
          <cell r="I4182">
            <v>43568</v>
          </cell>
          <cell r="J4182">
            <v>43803</v>
          </cell>
          <cell r="K4182">
            <v>43587</v>
          </cell>
          <cell r="L4182">
            <v>43647</v>
          </cell>
          <cell r="M4182">
            <v>294</v>
          </cell>
          <cell r="N4182">
            <v>-60000</v>
          </cell>
          <cell r="P4182" t="str">
            <v>2905100202</v>
          </cell>
          <cell r="Q4182" t="str">
            <v>5021541462</v>
          </cell>
          <cell r="R4182" t="str">
            <v>08001399001 MARIA MARCELINA GOMEZ LOPEZ</v>
          </cell>
          <cell r="S4182" t="str">
            <v>800117011</v>
          </cell>
          <cell r="T4182" t="str">
            <v>1902778838</v>
          </cell>
          <cell r="U4182" t="str">
            <v>2000301742</v>
          </cell>
          <cell r="V4182" t="str">
            <v>2020</v>
          </cell>
          <cell r="W4182">
            <v>43941</v>
          </cell>
        </row>
        <row r="4183">
          <cell r="G4183">
            <v>30429178</v>
          </cell>
          <cell r="H4183" t="str">
            <v>KR</v>
          </cell>
          <cell r="I4183">
            <v>43568</v>
          </cell>
          <cell r="J4183">
            <v>43803</v>
          </cell>
          <cell r="K4183">
            <v>43587</v>
          </cell>
          <cell r="L4183">
            <v>43647</v>
          </cell>
          <cell r="M4183">
            <v>294</v>
          </cell>
          <cell r="N4183">
            <v>-60000</v>
          </cell>
          <cell r="P4183" t="str">
            <v>2905100202</v>
          </cell>
          <cell r="Q4183" t="str">
            <v>5021541462</v>
          </cell>
          <cell r="R4183" t="str">
            <v>08001321442 ANGEL STIVENSON GOMEZ DIAZ</v>
          </cell>
          <cell r="S4183" t="str">
            <v>800117011</v>
          </cell>
          <cell r="T4183" t="str">
            <v>1902778828</v>
          </cell>
          <cell r="U4183" t="str">
            <v>2000301742</v>
          </cell>
          <cell r="V4183" t="str">
            <v>2020</v>
          </cell>
          <cell r="W4183">
            <v>43941</v>
          </cell>
        </row>
        <row r="4184">
          <cell r="G4184">
            <v>30429070</v>
          </cell>
          <cell r="H4184" t="str">
            <v>KR</v>
          </cell>
          <cell r="I4184">
            <v>43567</v>
          </cell>
          <cell r="J4184">
            <v>43803</v>
          </cell>
          <cell r="K4184">
            <v>43587</v>
          </cell>
          <cell r="L4184">
            <v>43647</v>
          </cell>
          <cell r="M4184">
            <v>294</v>
          </cell>
          <cell r="N4184">
            <v>-60000</v>
          </cell>
          <cell r="P4184" t="str">
            <v>2905100202</v>
          </cell>
          <cell r="Q4184" t="str">
            <v>5021541462</v>
          </cell>
          <cell r="R4184" t="str">
            <v>08001086623 BEATRIZ ELENA VILLARREAL DE OSORIO</v>
          </cell>
          <cell r="S4184" t="str">
            <v>800117011</v>
          </cell>
          <cell r="T4184" t="str">
            <v>1902778823</v>
          </cell>
          <cell r="U4184" t="str">
            <v>2000301742</v>
          </cell>
          <cell r="V4184" t="str">
            <v>2020</v>
          </cell>
          <cell r="W4184">
            <v>43941</v>
          </cell>
        </row>
        <row r="4185">
          <cell r="G4185">
            <v>30429063</v>
          </cell>
          <cell r="H4185" t="str">
            <v>KR</v>
          </cell>
          <cell r="I4185">
            <v>43567</v>
          </cell>
          <cell r="J4185">
            <v>43803</v>
          </cell>
          <cell r="K4185">
            <v>43587</v>
          </cell>
          <cell r="L4185">
            <v>43647</v>
          </cell>
          <cell r="M4185">
            <v>294</v>
          </cell>
          <cell r="N4185">
            <v>-60000</v>
          </cell>
          <cell r="P4185" t="str">
            <v>2905100202</v>
          </cell>
          <cell r="Q4185" t="str">
            <v>5021541462</v>
          </cell>
          <cell r="R4185" t="str">
            <v>08758507783 YARIETH  PINZON ZUÑIGA</v>
          </cell>
          <cell r="S4185" t="str">
            <v>875817011</v>
          </cell>
          <cell r="T4185" t="str">
            <v>1902778814</v>
          </cell>
          <cell r="U4185" t="str">
            <v>2000301742</v>
          </cell>
          <cell r="V4185" t="str">
            <v>2020</v>
          </cell>
          <cell r="W4185">
            <v>43941</v>
          </cell>
        </row>
        <row r="4186">
          <cell r="G4186">
            <v>30429004</v>
          </cell>
          <cell r="H4186" t="str">
            <v>KR</v>
          </cell>
          <cell r="I4186">
            <v>43566</v>
          </cell>
          <cell r="J4186">
            <v>43803</v>
          </cell>
          <cell r="K4186">
            <v>43587</v>
          </cell>
          <cell r="L4186">
            <v>43647</v>
          </cell>
          <cell r="M4186">
            <v>294</v>
          </cell>
          <cell r="N4186">
            <v>-60000</v>
          </cell>
          <cell r="P4186" t="str">
            <v>2905100202</v>
          </cell>
          <cell r="Q4186" t="str">
            <v>5021541462</v>
          </cell>
          <cell r="R4186" t="str">
            <v>08758527797 MARIO MANUEL MARTINEZ LAZCANO</v>
          </cell>
          <cell r="S4186" t="str">
            <v>875817011</v>
          </cell>
          <cell r="T4186" t="str">
            <v>1902778806</v>
          </cell>
          <cell r="U4186" t="str">
            <v>2000301742</v>
          </cell>
          <cell r="V4186" t="str">
            <v>2020</v>
          </cell>
          <cell r="W4186">
            <v>43941</v>
          </cell>
        </row>
        <row r="4187">
          <cell r="G4187">
            <v>30428980</v>
          </cell>
          <cell r="H4187" t="str">
            <v>KR</v>
          </cell>
          <cell r="I4187">
            <v>43566</v>
          </cell>
          <cell r="J4187">
            <v>43865</v>
          </cell>
          <cell r="K4187">
            <v>43587</v>
          </cell>
          <cell r="L4187">
            <v>43647</v>
          </cell>
          <cell r="M4187">
            <v>294</v>
          </cell>
          <cell r="N4187">
            <v>-60000</v>
          </cell>
          <cell r="P4187" t="str">
            <v>2905100102</v>
          </cell>
          <cell r="Q4187" t="str">
            <v>5021541462</v>
          </cell>
          <cell r="R4187" t="str">
            <v>08001506659 DANIELA SARAY LEAL FREITE</v>
          </cell>
          <cell r="S4187" t="str">
            <v>800117011</v>
          </cell>
          <cell r="T4187" t="str">
            <v>1902778781</v>
          </cell>
          <cell r="U4187" t="str">
            <v>2000301742</v>
          </cell>
          <cell r="V4187" t="str">
            <v>2020</v>
          </cell>
          <cell r="W4187">
            <v>43941</v>
          </cell>
        </row>
        <row r="4188">
          <cell r="G4188">
            <v>30428920</v>
          </cell>
          <cell r="H4188" t="str">
            <v>KR</v>
          </cell>
          <cell r="I4188">
            <v>43565</v>
          </cell>
          <cell r="J4188">
            <v>43803</v>
          </cell>
          <cell r="K4188">
            <v>43587</v>
          </cell>
          <cell r="L4188">
            <v>43647</v>
          </cell>
          <cell r="M4188">
            <v>294</v>
          </cell>
          <cell r="N4188">
            <v>-60000</v>
          </cell>
          <cell r="P4188" t="str">
            <v>2905100202</v>
          </cell>
          <cell r="Q4188" t="str">
            <v>5021541462</v>
          </cell>
          <cell r="R4188" t="str">
            <v>08001244328 VICENTE ANTONIO RUSSO LOPEZ</v>
          </cell>
          <cell r="S4188" t="str">
            <v>800117011</v>
          </cell>
          <cell r="T4188" t="str">
            <v>1902778753</v>
          </cell>
          <cell r="U4188" t="str">
            <v>2000301742</v>
          </cell>
          <cell r="V4188" t="str">
            <v>2020</v>
          </cell>
          <cell r="W4188">
            <v>43941</v>
          </cell>
        </row>
        <row r="4189">
          <cell r="G4189">
            <v>30428768</v>
          </cell>
          <cell r="H4189" t="str">
            <v>KR</v>
          </cell>
          <cell r="I4189">
            <v>43564</v>
          </cell>
          <cell r="J4189">
            <v>43803</v>
          </cell>
          <cell r="K4189">
            <v>43587</v>
          </cell>
          <cell r="L4189">
            <v>43647</v>
          </cell>
          <cell r="M4189">
            <v>294</v>
          </cell>
          <cell r="N4189">
            <v>-60000</v>
          </cell>
          <cell r="P4189" t="str">
            <v>2905100202</v>
          </cell>
          <cell r="Q4189" t="str">
            <v>5021541462</v>
          </cell>
          <cell r="R4189" t="str">
            <v>08001092864 LUIS ALBERTO HERNANDEZ BARROSO</v>
          </cell>
          <cell r="S4189" t="str">
            <v>800117011</v>
          </cell>
          <cell r="T4189" t="str">
            <v>1902778732</v>
          </cell>
          <cell r="U4189" t="str">
            <v>2000301742</v>
          </cell>
          <cell r="V4189" t="str">
            <v>2020</v>
          </cell>
          <cell r="W4189">
            <v>43941</v>
          </cell>
        </row>
        <row r="4190">
          <cell r="G4190">
            <v>30417940</v>
          </cell>
          <cell r="H4190" t="str">
            <v>KR</v>
          </cell>
          <cell r="I4190">
            <v>43413</v>
          </cell>
          <cell r="J4190">
            <v>43803</v>
          </cell>
          <cell r="K4190">
            <v>43755</v>
          </cell>
          <cell r="L4190">
            <v>43815</v>
          </cell>
          <cell r="M4190">
            <v>126</v>
          </cell>
          <cell r="N4190">
            <v>-660000</v>
          </cell>
          <cell r="P4190" t="str">
            <v>2905100202</v>
          </cell>
          <cell r="Q4190" t="str">
            <v>BARRANQUILLA</v>
          </cell>
          <cell r="R4190" t="str">
            <v>LEVANTAMIENTO GLOSA EPS ACTA 11 JULIO 2019</v>
          </cell>
          <cell r="S4190" t="str">
            <v>800117011</v>
          </cell>
          <cell r="T4190" t="str">
            <v>1902778484</v>
          </cell>
          <cell r="U4190" t="str">
            <v>2000301742</v>
          </cell>
          <cell r="V4190" t="str">
            <v>2020</v>
          </cell>
          <cell r="W4190">
            <v>43941</v>
          </cell>
        </row>
        <row r="4191">
          <cell r="G4191">
            <v>30410489</v>
          </cell>
          <cell r="H4191" t="str">
            <v>KR</v>
          </cell>
          <cell r="I4191">
            <v>43335</v>
          </cell>
          <cell r="J4191">
            <v>43803</v>
          </cell>
          <cell r="K4191">
            <v>43595</v>
          </cell>
          <cell r="L4191">
            <v>43655</v>
          </cell>
          <cell r="M4191">
            <v>207</v>
          </cell>
          <cell r="N4191">
            <v>-794835</v>
          </cell>
          <cell r="P4191" t="str">
            <v>2905100202</v>
          </cell>
          <cell r="Q4191" t="str">
            <v>5101227681</v>
          </cell>
          <cell r="R4191" t="str">
            <v>08001499794 HECTOR RAFAEL GUZMAN GOMEZ</v>
          </cell>
          <cell r="S4191" t="str">
            <v>800117011</v>
          </cell>
          <cell r="T4191" t="str">
            <v>1902778460</v>
          </cell>
          <cell r="U4191" t="str">
            <v>1904478442</v>
          </cell>
          <cell r="V4191" t="str">
            <v>2020</v>
          </cell>
          <cell r="W4191">
            <v>43862</v>
          </cell>
        </row>
        <row r="4192">
          <cell r="G4192">
            <v>30410489</v>
          </cell>
          <cell r="H4192" t="str">
            <v>KR</v>
          </cell>
          <cell r="I4192">
            <v>43335</v>
          </cell>
          <cell r="J4192">
            <v>43803</v>
          </cell>
          <cell r="K4192">
            <v>43755</v>
          </cell>
          <cell r="L4192">
            <v>43815</v>
          </cell>
          <cell r="M4192">
            <v>126</v>
          </cell>
          <cell r="N4192">
            <v>-2310000</v>
          </cell>
          <cell r="P4192" t="str">
            <v>2905100202</v>
          </cell>
          <cell r="Q4192" t="str">
            <v>BARRANQUILLA</v>
          </cell>
          <cell r="R4192" t="str">
            <v>LEVANTAMIENTO GLOSA EPS ACTA 11 JULIO 2019</v>
          </cell>
          <cell r="S4192" t="str">
            <v>800117011</v>
          </cell>
          <cell r="T4192" t="str">
            <v>1902778460</v>
          </cell>
          <cell r="U4192" t="str">
            <v>2000301740</v>
          </cell>
          <cell r="V4192" t="str">
            <v>2020</v>
          </cell>
          <cell r="W4192">
            <v>43941</v>
          </cell>
        </row>
        <row r="4193">
          <cell r="G4193">
            <v>30429810</v>
          </cell>
          <cell r="H4193" t="str">
            <v>KR</v>
          </cell>
          <cell r="I4193">
            <v>43580</v>
          </cell>
          <cell r="J4193">
            <v>43803</v>
          </cell>
          <cell r="K4193">
            <v>43587</v>
          </cell>
          <cell r="L4193">
            <v>43647</v>
          </cell>
          <cell r="M4193">
            <v>294</v>
          </cell>
          <cell r="N4193">
            <v>-60000</v>
          </cell>
          <cell r="P4193" t="str">
            <v>2905100202</v>
          </cell>
          <cell r="Q4193" t="str">
            <v>5021546259</v>
          </cell>
          <cell r="R4193" t="str">
            <v>08001185162 ANTONIO VICTOR GARCIA MON</v>
          </cell>
          <cell r="S4193" t="str">
            <v>800117011</v>
          </cell>
          <cell r="T4193" t="str">
            <v>1902778195</v>
          </cell>
          <cell r="U4193" t="str">
            <v>2000301742</v>
          </cell>
          <cell r="V4193" t="str">
            <v>2020</v>
          </cell>
          <cell r="W4193">
            <v>43941</v>
          </cell>
        </row>
        <row r="4194">
          <cell r="G4194">
            <v>30429809</v>
          </cell>
          <cell r="H4194" t="str">
            <v>KR</v>
          </cell>
          <cell r="I4194">
            <v>43580</v>
          </cell>
          <cell r="J4194">
            <v>43803</v>
          </cell>
          <cell r="K4194">
            <v>43587</v>
          </cell>
          <cell r="L4194">
            <v>43647</v>
          </cell>
          <cell r="M4194">
            <v>294</v>
          </cell>
          <cell r="N4194">
            <v>-60000</v>
          </cell>
          <cell r="P4194" t="str">
            <v>2905100202</v>
          </cell>
          <cell r="Q4194" t="str">
            <v>5021546259</v>
          </cell>
          <cell r="R4194" t="str">
            <v>08758487433 YENIFER PATRICIA BARRAZA PEDROZO</v>
          </cell>
          <cell r="S4194" t="str">
            <v>875817011</v>
          </cell>
          <cell r="T4194" t="str">
            <v>1902778187</v>
          </cell>
          <cell r="U4194" t="str">
            <v>2000301742</v>
          </cell>
          <cell r="V4194" t="str">
            <v>2020</v>
          </cell>
          <cell r="W4194">
            <v>43941</v>
          </cell>
        </row>
        <row r="4195">
          <cell r="G4195">
            <v>30429805</v>
          </cell>
          <cell r="H4195" t="str">
            <v>KR</v>
          </cell>
          <cell r="I4195">
            <v>43580</v>
          </cell>
          <cell r="J4195">
            <v>43803</v>
          </cell>
          <cell r="K4195">
            <v>43587</v>
          </cell>
          <cell r="L4195">
            <v>43647</v>
          </cell>
          <cell r="M4195">
            <v>294</v>
          </cell>
          <cell r="N4195">
            <v>-60000</v>
          </cell>
          <cell r="P4195" t="str">
            <v>2905100202</v>
          </cell>
          <cell r="Q4195" t="str">
            <v>5021546259</v>
          </cell>
          <cell r="R4195" t="str">
            <v>08001072352 CARMEN ISABEL BETANCOURT CASTILLO</v>
          </cell>
          <cell r="S4195" t="str">
            <v>800117011</v>
          </cell>
          <cell r="T4195" t="str">
            <v>1902778177</v>
          </cell>
          <cell r="U4195" t="str">
            <v>2000301742</v>
          </cell>
          <cell r="V4195" t="str">
            <v>2020</v>
          </cell>
          <cell r="W4195">
            <v>43941</v>
          </cell>
        </row>
        <row r="4196">
          <cell r="G4196">
            <v>30429802</v>
          </cell>
          <cell r="H4196" t="str">
            <v>KR</v>
          </cell>
          <cell r="I4196">
            <v>43580</v>
          </cell>
          <cell r="J4196">
            <v>43803</v>
          </cell>
          <cell r="K4196">
            <v>43587</v>
          </cell>
          <cell r="L4196">
            <v>43647</v>
          </cell>
          <cell r="M4196">
            <v>294</v>
          </cell>
          <cell r="N4196">
            <v>-60000</v>
          </cell>
          <cell r="P4196" t="str">
            <v>2905100202</v>
          </cell>
          <cell r="Q4196" t="str">
            <v>5021546259</v>
          </cell>
          <cell r="R4196" t="str">
            <v>08001073333 EUGENIA ISABEL DE LA HOZ CABALLERO</v>
          </cell>
          <cell r="S4196" t="str">
            <v>800117011</v>
          </cell>
          <cell r="T4196" t="str">
            <v>1902778161</v>
          </cell>
          <cell r="U4196" t="str">
            <v>2000301742</v>
          </cell>
          <cell r="V4196" t="str">
            <v>2020</v>
          </cell>
          <cell r="W4196">
            <v>43941</v>
          </cell>
        </row>
        <row r="4197">
          <cell r="G4197">
            <v>30429801</v>
          </cell>
          <cell r="H4197" t="str">
            <v>KR</v>
          </cell>
          <cell r="I4197">
            <v>43580</v>
          </cell>
          <cell r="J4197">
            <v>43803</v>
          </cell>
          <cell r="K4197">
            <v>43587</v>
          </cell>
          <cell r="L4197">
            <v>43647</v>
          </cell>
          <cell r="M4197">
            <v>294</v>
          </cell>
          <cell r="N4197">
            <v>-60000</v>
          </cell>
          <cell r="P4197" t="str">
            <v>2905100202</v>
          </cell>
          <cell r="Q4197" t="str">
            <v>5021546259</v>
          </cell>
          <cell r="R4197" t="str">
            <v>08758534220 DIEGO DE JESUS VILLAFAÑE ESTRADA</v>
          </cell>
          <cell r="S4197" t="str">
            <v>875817011</v>
          </cell>
          <cell r="T4197" t="str">
            <v>1902778146</v>
          </cell>
          <cell r="U4197" t="str">
            <v>2000301742</v>
          </cell>
          <cell r="V4197" t="str">
            <v>2020</v>
          </cell>
          <cell r="W4197">
            <v>43941</v>
          </cell>
        </row>
        <row r="4198">
          <cell r="G4198">
            <v>30429800</v>
          </cell>
          <cell r="H4198" t="str">
            <v>KR</v>
          </cell>
          <cell r="I4198">
            <v>43580</v>
          </cell>
          <cell r="J4198">
            <v>43803</v>
          </cell>
          <cell r="K4198">
            <v>43587</v>
          </cell>
          <cell r="L4198">
            <v>43647</v>
          </cell>
          <cell r="M4198">
            <v>294</v>
          </cell>
          <cell r="N4198">
            <v>-60000</v>
          </cell>
          <cell r="P4198" t="str">
            <v>2905100202</v>
          </cell>
          <cell r="Q4198" t="str">
            <v>5021546259</v>
          </cell>
          <cell r="R4198" t="str">
            <v>08001254806 JULIETH ELENA GOMEZ DOMINGUEZ</v>
          </cell>
          <cell r="S4198" t="str">
            <v>800117011</v>
          </cell>
          <cell r="T4198" t="str">
            <v>1902778133</v>
          </cell>
          <cell r="U4198" t="str">
            <v>2000301742</v>
          </cell>
          <cell r="V4198" t="str">
            <v>2020</v>
          </cell>
          <cell r="W4198">
            <v>43941</v>
          </cell>
        </row>
        <row r="4199">
          <cell r="G4199">
            <v>30429798</v>
          </cell>
          <cell r="H4199" t="str">
            <v>KR</v>
          </cell>
          <cell r="I4199">
            <v>43580</v>
          </cell>
          <cell r="J4199">
            <v>43803</v>
          </cell>
          <cell r="K4199">
            <v>43587</v>
          </cell>
          <cell r="L4199">
            <v>43647</v>
          </cell>
          <cell r="M4199">
            <v>294</v>
          </cell>
          <cell r="N4199">
            <v>-60000</v>
          </cell>
          <cell r="P4199" t="str">
            <v>2905100202</v>
          </cell>
          <cell r="Q4199" t="str">
            <v>5021546259</v>
          </cell>
          <cell r="R4199" t="str">
            <v>08001358644 BEKILIN  DE LA HOZ JACOME</v>
          </cell>
          <cell r="S4199" t="str">
            <v>800117011</v>
          </cell>
          <cell r="T4199" t="str">
            <v>1902778125</v>
          </cell>
          <cell r="U4199" t="str">
            <v>2000301742</v>
          </cell>
          <cell r="V4199" t="str">
            <v>2020</v>
          </cell>
          <cell r="W4199">
            <v>43941</v>
          </cell>
        </row>
        <row r="4200">
          <cell r="G4200">
            <v>30429797</v>
          </cell>
          <cell r="H4200" t="str">
            <v>KR</v>
          </cell>
          <cell r="I4200">
            <v>43580</v>
          </cell>
          <cell r="J4200">
            <v>43865</v>
          </cell>
          <cell r="K4200">
            <v>43587</v>
          </cell>
          <cell r="L4200">
            <v>43647</v>
          </cell>
          <cell r="M4200">
            <v>294</v>
          </cell>
          <cell r="N4200">
            <v>-60000</v>
          </cell>
          <cell r="P4200" t="str">
            <v>2905100102</v>
          </cell>
          <cell r="Q4200" t="str">
            <v>5021546259</v>
          </cell>
          <cell r="R4200" t="str">
            <v>08001218775 JORGE ARMANDO GUTIERREZ ARRIETA</v>
          </cell>
          <cell r="S4200" t="str">
            <v>800117011</v>
          </cell>
          <cell r="T4200" t="str">
            <v>1902778112</v>
          </cell>
          <cell r="U4200" t="str">
            <v>2000301742</v>
          </cell>
          <cell r="V4200" t="str">
            <v>2020</v>
          </cell>
          <cell r="W4200">
            <v>43941</v>
          </cell>
        </row>
        <row r="4201">
          <cell r="G4201">
            <v>30426162</v>
          </cell>
          <cell r="H4201" t="str">
            <v>KR</v>
          </cell>
          <cell r="I4201">
            <v>43531</v>
          </cell>
          <cell r="J4201">
            <v>43803</v>
          </cell>
          <cell r="K4201">
            <v>43595</v>
          </cell>
          <cell r="L4201">
            <v>43655</v>
          </cell>
          <cell r="M4201">
            <v>286</v>
          </cell>
          <cell r="N4201">
            <v>-60000</v>
          </cell>
          <cell r="P4201" t="str">
            <v>2905100202</v>
          </cell>
          <cell r="Q4201" t="str">
            <v>5101227681</v>
          </cell>
          <cell r="R4201" t="str">
            <v>08001174461 MARGARITA ISABEL CORREALES DE BELTRAN</v>
          </cell>
          <cell r="S4201" t="str">
            <v>800117011</v>
          </cell>
          <cell r="T4201" t="str">
            <v>1902777778</v>
          </cell>
          <cell r="U4201" t="str">
            <v>2000301742</v>
          </cell>
          <cell r="V4201" t="str">
            <v>2020</v>
          </cell>
          <cell r="W4201">
            <v>43941</v>
          </cell>
        </row>
        <row r="4202">
          <cell r="G4202">
            <v>30417376</v>
          </cell>
          <cell r="H4202" t="str">
            <v>KR</v>
          </cell>
          <cell r="I4202">
            <v>43242</v>
          </cell>
          <cell r="J4202">
            <v>43803</v>
          </cell>
          <cell r="K4202">
            <v>43595</v>
          </cell>
          <cell r="L4202">
            <v>43655</v>
          </cell>
          <cell r="M4202">
            <v>286</v>
          </cell>
          <cell r="N4202">
            <v>-60000</v>
          </cell>
          <cell r="P4202" t="str">
            <v>2905100202</v>
          </cell>
          <cell r="Q4202" t="str">
            <v>5101227681</v>
          </cell>
          <cell r="R4202" t="str">
            <v>08001018114 EIDER JOSE FONSECA BARRANCO</v>
          </cell>
          <cell r="S4202" t="str">
            <v>800117011</v>
          </cell>
          <cell r="T4202" t="str">
            <v>1902777762</v>
          </cell>
          <cell r="U4202" t="str">
            <v>2000301740</v>
          </cell>
          <cell r="V4202" t="str">
            <v>2020</v>
          </cell>
          <cell r="W4202">
            <v>43941</v>
          </cell>
        </row>
        <row r="4203">
          <cell r="G4203">
            <v>30415312</v>
          </cell>
          <cell r="H4203" t="str">
            <v>KR</v>
          </cell>
          <cell r="I4203">
            <v>43383</v>
          </cell>
          <cell r="J4203">
            <v>43803</v>
          </cell>
          <cell r="K4203">
            <v>43595</v>
          </cell>
          <cell r="L4203">
            <v>43655</v>
          </cell>
          <cell r="M4203">
            <v>286</v>
          </cell>
          <cell r="N4203">
            <v>-397417</v>
          </cell>
          <cell r="P4203" t="str">
            <v>2905100202</v>
          </cell>
          <cell r="Q4203" t="str">
            <v>5101227681</v>
          </cell>
          <cell r="R4203" t="str">
            <v>08433022048 MERCEDES  GALINDO DE RUIZ</v>
          </cell>
          <cell r="S4203" t="str">
            <v>843317011</v>
          </cell>
          <cell r="T4203" t="str">
            <v>1902777746</v>
          </cell>
          <cell r="U4203" t="str">
            <v>2000301740</v>
          </cell>
          <cell r="V4203" t="str">
            <v>2020</v>
          </cell>
          <cell r="W4203">
            <v>43941</v>
          </cell>
        </row>
        <row r="4204">
          <cell r="G4204">
            <v>30430587</v>
          </cell>
          <cell r="H4204" t="str">
            <v>KR</v>
          </cell>
          <cell r="I4204">
            <v>43591</v>
          </cell>
          <cell r="J4204">
            <v>43803</v>
          </cell>
          <cell r="K4204">
            <v>43595</v>
          </cell>
          <cell r="L4204">
            <v>43655</v>
          </cell>
          <cell r="M4204">
            <v>286</v>
          </cell>
          <cell r="N4204">
            <v>-1380000</v>
          </cell>
          <cell r="P4204" t="str">
            <v>2905100202</v>
          </cell>
          <cell r="Q4204" t="str">
            <v>5101158762</v>
          </cell>
          <cell r="R4204" t="str">
            <v>08001077848 FANNY MARIA ECHEVERRY CONTRERAS</v>
          </cell>
          <cell r="S4204" t="str">
            <v>800117011</v>
          </cell>
          <cell r="T4204" t="str">
            <v>1902777593</v>
          </cell>
          <cell r="U4204" t="str">
            <v>2000301742</v>
          </cell>
          <cell r="V4204" t="str">
            <v>2020</v>
          </cell>
          <cell r="W4204">
            <v>43941</v>
          </cell>
        </row>
        <row r="4205">
          <cell r="G4205">
            <v>30430565</v>
          </cell>
          <cell r="H4205" t="str">
            <v>KR</v>
          </cell>
          <cell r="I4205">
            <v>43591</v>
          </cell>
          <cell r="J4205">
            <v>43803</v>
          </cell>
          <cell r="K4205">
            <v>43595</v>
          </cell>
          <cell r="L4205">
            <v>43655</v>
          </cell>
          <cell r="M4205">
            <v>286</v>
          </cell>
          <cell r="N4205">
            <v>-1980000</v>
          </cell>
          <cell r="P4205" t="str">
            <v>2905100202</v>
          </cell>
          <cell r="Q4205" t="str">
            <v>5101158762</v>
          </cell>
          <cell r="R4205" t="str">
            <v>08001172038 ENRIQUE  MARQUEZ GUTIERREZ</v>
          </cell>
          <cell r="S4205" t="str">
            <v>800117011</v>
          </cell>
          <cell r="T4205" t="str">
            <v>1902777581</v>
          </cell>
          <cell r="U4205" t="str">
            <v>2000301742</v>
          </cell>
          <cell r="V4205" t="str">
            <v>2020</v>
          </cell>
          <cell r="W4205">
            <v>43941</v>
          </cell>
        </row>
        <row r="4206">
          <cell r="G4206">
            <v>30430532</v>
          </cell>
          <cell r="H4206" t="str">
            <v>KR</v>
          </cell>
          <cell r="I4206">
            <v>43589</v>
          </cell>
          <cell r="J4206">
            <v>43803</v>
          </cell>
          <cell r="K4206">
            <v>43595</v>
          </cell>
          <cell r="L4206">
            <v>43655</v>
          </cell>
          <cell r="M4206">
            <v>286</v>
          </cell>
          <cell r="N4206">
            <v>-1354477</v>
          </cell>
          <cell r="P4206" t="str">
            <v>2905100202</v>
          </cell>
          <cell r="Q4206" t="str">
            <v>5101158762</v>
          </cell>
          <cell r="R4206" t="str">
            <v>08001115763 YANETH  BARROS GUERRA</v>
          </cell>
          <cell r="S4206" t="str">
            <v>800117011</v>
          </cell>
          <cell r="T4206" t="str">
            <v>1902777568</v>
          </cell>
          <cell r="U4206" t="str">
            <v>2000301742</v>
          </cell>
          <cell r="V4206" t="str">
            <v>2020</v>
          </cell>
          <cell r="W4206">
            <v>43941</v>
          </cell>
        </row>
        <row r="4207">
          <cell r="G4207">
            <v>30430692</v>
          </cell>
          <cell r="H4207" t="str">
            <v>KR</v>
          </cell>
          <cell r="I4207">
            <v>43592</v>
          </cell>
          <cell r="J4207">
            <v>43803</v>
          </cell>
          <cell r="K4207">
            <v>43595</v>
          </cell>
          <cell r="L4207">
            <v>43655</v>
          </cell>
          <cell r="M4207">
            <v>286</v>
          </cell>
          <cell r="N4207">
            <v>-2444835</v>
          </cell>
          <cell r="P4207" t="str">
            <v>2905100202</v>
          </cell>
          <cell r="Q4207" t="str">
            <v>5101201255</v>
          </cell>
          <cell r="R4207" t="str">
            <v>08560232148 MONICA ISABEL MUÑOZ FERRER</v>
          </cell>
          <cell r="S4207" t="str">
            <v>856017011</v>
          </cell>
          <cell r="T4207" t="str">
            <v>1902777474</v>
          </cell>
          <cell r="U4207" t="str">
            <v>2000301742</v>
          </cell>
          <cell r="V4207" t="str">
            <v>2020</v>
          </cell>
          <cell r="W4207">
            <v>43941</v>
          </cell>
        </row>
        <row r="4208">
          <cell r="G4208">
            <v>30430692</v>
          </cell>
          <cell r="H4208" t="str">
            <v>KR</v>
          </cell>
          <cell r="I4208">
            <v>43592</v>
          </cell>
          <cell r="J4208">
            <v>43803</v>
          </cell>
          <cell r="K4208">
            <v>43755</v>
          </cell>
          <cell r="L4208">
            <v>43815</v>
          </cell>
          <cell r="M4208">
            <v>126</v>
          </cell>
          <cell r="N4208">
            <v>-60000</v>
          </cell>
          <cell r="P4208" t="str">
            <v>2905100202</v>
          </cell>
          <cell r="Q4208" t="str">
            <v>PONEDERA</v>
          </cell>
          <cell r="R4208" t="str">
            <v>LEVANTAMIENTO GLOSA EPS ACTA 11 JULIO 2019</v>
          </cell>
          <cell r="S4208" t="str">
            <v>856017011</v>
          </cell>
          <cell r="T4208" t="str">
            <v>1902777474</v>
          </cell>
          <cell r="U4208" t="str">
            <v>2000301742</v>
          </cell>
          <cell r="V4208" t="str">
            <v>2020</v>
          </cell>
          <cell r="W4208">
            <v>43941</v>
          </cell>
        </row>
        <row r="4209">
          <cell r="G4209">
            <v>30430741</v>
          </cell>
          <cell r="H4209" t="str">
            <v>KR</v>
          </cell>
          <cell r="I4209">
            <v>43592</v>
          </cell>
          <cell r="J4209">
            <v>43803</v>
          </cell>
          <cell r="K4209">
            <v>43595</v>
          </cell>
          <cell r="L4209">
            <v>43655</v>
          </cell>
          <cell r="M4209">
            <v>286</v>
          </cell>
          <cell r="N4209">
            <v>-60000</v>
          </cell>
          <cell r="P4209" t="str">
            <v>2905100202</v>
          </cell>
          <cell r="Q4209" t="str">
            <v>5101201255</v>
          </cell>
          <cell r="R4209" t="str">
            <v>08001531772 WILLIAM  BATTLE DE LA ROSA</v>
          </cell>
          <cell r="S4209" t="str">
            <v>800117011</v>
          </cell>
          <cell r="T4209" t="str">
            <v>1902777448</v>
          </cell>
          <cell r="U4209" t="str">
            <v>2000301742</v>
          </cell>
          <cell r="V4209" t="str">
            <v>2020</v>
          </cell>
          <cell r="W4209">
            <v>43941</v>
          </cell>
        </row>
        <row r="4210">
          <cell r="G4210">
            <v>30430724</v>
          </cell>
          <cell r="H4210" t="str">
            <v>KR</v>
          </cell>
          <cell r="I4210">
            <v>43592</v>
          </cell>
          <cell r="J4210">
            <v>43803</v>
          </cell>
          <cell r="K4210">
            <v>43595</v>
          </cell>
          <cell r="L4210">
            <v>43655</v>
          </cell>
          <cell r="M4210">
            <v>286</v>
          </cell>
          <cell r="N4210">
            <v>-2184533</v>
          </cell>
          <cell r="P4210" t="str">
            <v>2905100202</v>
          </cell>
          <cell r="Q4210" t="str">
            <v>5101201255</v>
          </cell>
          <cell r="R4210" t="str">
            <v>08685010033 ETILSA ISABEL SALCEDO SALCEDO</v>
          </cell>
          <cell r="S4210" t="str">
            <v>868517011</v>
          </cell>
          <cell r="T4210" t="str">
            <v>1902777431</v>
          </cell>
          <cell r="U4210" t="str">
            <v>2000301742</v>
          </cell>
          <cell r="V4210" t="str">
            <v>2020</v>
          </cell>
          <cell r="W4210">
            <v>43941</v>
          </cell>
        </row>
        <row r="4211">
          <cell r="G4211">
            <v>30430250</v>
          </cell>
          <cell r="H4211" t="str">
            <v>KR</v>
          </cell>
          <cell r="I4211">
            <v>43584</v>
          </cell>
          <cell r="J4211">
            <v>43925</v>
          </cell>
          <cell r="K4211">
            <v>43596</v>
          </cell>
          <cell r="L4211">
            <v>43656</v>
          </cell>
          <cell r="M4211">
            <v>302</v>
          </cell>
          <cell r="N4211">
            <v>-60000</v>
          </cell>
          <cell r="P4211" t="str">
            <v>2905100203</v>
          </cell>
          <cell r="Q4211" t="str">
            <v>5110943160</v>
          </cell>
          <cell r="R4211" t="str">
            <v>20001871377 JOSE ALFREDO GALVIS ZULETA</v>
          </cell>
          <cell r="S4211" t="str">
            <v>2000117021</v>
          </cell>
          <cell r="T4211" t="str">
            <v>1902777352</v>
          </cell>
          <cell r="U4211" t="str">
            <v>2000317972</v>
          </cell>
          <cell r="V4211" t="str">
            <v>2020</v>
          </cell>
          <cell r="W4211">
            <v>43958</v>
          </cell>
        </row>
        <row r="4212">
          <cell r="G4212">
            <v>30433406</v>
          </cell>
          <cell r="H4212" t="str">
            <v>KR</v>
          </cell>
          <cell r="I4212">
            <v>43622</v>
          </cell>
          <cell r="J4212">
            <v>43649</v>
          </cell>
          <cell r="K4212">
            <v>43623</v>
          </cell>
          <cell r="L4212">
            <v>43683</v>
          </cell>
          <cell r="M4212">
            <v>-34</v>
          </cell>
          <cell r="N4212">
            <v>-714223697</v>
          </cell>
          <cell r="P4212" t="str">
            <v>2905100202</v>
          </cell>
          <cell r="Q4212" t="str">
            <v>BARRANQUILLA</v>
          </cell>
          <cell r="R4212" t="str">
            <v>CONTRATO CAIPA PERIODO MAYO 2019</v>
          </cell>
          <cell r="S4212" t="str">
            <v>YB999</v>
          </cell>
          <cell r="T4212" t="str">
            <v>1902775564</v>
          </cell>
          <cell r="U4212" t="str">
            <v>2000154634</v>
          </cell>
          <cell r="V4212" t="str">
            <v>2019</v>
          </cell>
          <cell r="W4212">
            <v>43649</v>
          </cell>
        </row>
        <row r="4213">
          <cell r="G4213">
            <v>30433406</v>
          </cell>
          <cell r="H4213" t="str">
            <v>KR</v>
          </cell>
          <cell r="I4213">
            <v>43622</v>
          </cell>
          <cell r="J4213">
            <v>43649</v>
          </cell>
          <cell r="K4213">
            <v>43623</v>
          </cell>
          <cell r="L4213">
            <v>43683</v>
          </cell>
          <cell r="M4213">
            <v>55</v>
          </cell>
          <cell r="N4213">
            <v>-21000000</v>
          </cell>
          <cell r="P4213" t="str">
            <v>2905100202</v>
          </cell>
          <cell r="Q4213" t="str">
            <v>BARRANQUILLA</v>
          </cell>
          <cell r="R4213" t="str">
            <v>CONTRATO CAIPA PERIODO MAYO 2019</v>
          </cell>
          <cell r="S4213" t="str">
            <v>800100000</v>
          </cell>
          <cell r="T4213" t="str">
            <v>1902763488</v>
          </cell>
          <cell r="U4213" t="str">
            <v>2000204818</v>
          </cell>
          <cell r="V4213" t="str">
            <v>2019</v>
          </cell>
          <cell r="W4213">
            <v>43738</v>
          </cell>
        </row>
        <row r="4214">
          <cell r="G4214">
            <v>30433406</v>
          </cell>
          <cell r="H4214" t="str">
            <v>KR</v>
          </cell>
          <cell r="I4214">
            <v>43622</v>
          </cell>
          <cell r="J4214">
            <v>43649</v>
          </cell>
          <cell r="K4214">
            <v>43622</v>
          </cell>
          <cell r="L4214">
            <v>43622</v>
          </cell>
          <cell r="M4214">
            <v>27</v>
          </cell>
          <cell r="N4214">
            <v>735223697</v>
          </cell>
          <cell r="P4214" t="str">
            <v>2905100202</v>
          </cell>
          <cell r="Q4214" t="str">
            <v>BARRANQUILLA</v>
          </cell>
          <cell r="R4214" t="str">
            <v>CONTRATO CAIPA PERIODO MAYO 2019</v>
          </cell>
          <cell r="S4214" t="str">
            <v>800100000</v>
          </cell>
          <cell r="T4214" t="str">
            <v>1902775564</v>
          </cell>
          <cell r="U4214" t="str">
            <v>1902775564</v>
          </cell>
          <cell r="V4214" t="str">
            <v>2019</v>
          </cell>
          <cell r="W4214">
            <v>43649</v>
          </cell>
        </row>
        <row r="4215">
          <cell r="G4215">
            <v>30433406</v>
          </cell>
          <cell r="H4215" t="str">
            <v>KR</v>
          </cell>
          <cell r="I4215">
            <v>43622</v>
          </cell>
          <cell r="J4215">
            <v>43644</v>
          </cell>
          <cell r="K4215">
            <v>43623</v>
          </cell>
          <cell r="L4215">
            <v>43683</v>
          </cell>
          <cell r="M4215">
            <v>-34</v>
          </cell>
          <cell r="N4215">
            <v>-735223697</v>
          </cell>
          <cell r="P4215" t="str">
            <v>2905100202</v>
          </cell>
          <cell r="Q4215" t="str">
            <v>BARRANQUILLA</v>
          </cell>
          <cell r="R4215" t="str">
            <v>CONTRATO CAIPA PERIODO MAYO 2019</v>
          </cell>
          <cell r="S4215" t="str">
            <v>800100000</v>
          </cell>
          <cell r="T4215" t="str">
            <v>1902763488</v>
          </cell>
          <cell r="U4215" t="str">
            <v>1902775564</v>
          </cell>
          <cell r="V4215" t="str">
            <v>2019</v>
          </cell>
          <cell r="W4215">
            <v>43649</v>
          </cell>
        </row>
        <row r="4216">
          <cell r="G4216">
            <v>30430123</v>
          </cell>
          <cell r="H4216" t="str">
            <v>KR</v>
          </cell>
          <cell r="I4216">
            <v>43582</v>
          </cell>
          <cell r="J4216">
            <v>43824</v>
          </cell>
          <cell r="K4216">
            <v>43594</v>
          </cell>
          <cell r="L4216">
            <v>43654</v>
          </cell>
          <cell r="M4216">
            <v>304</v>
          </cell>
          <cell r="N4216">
            <v>-990000</v>
          </cell>
          <cell r="P4216" t="str">
            <v>2905100202</v>
          </cell>
          <cell r="Q4216" t="str">
            <v>5090909313</v>
          </cell>
          <cell r="R4216" t="str">
            <v>13894198287 UBADEL DE JESUS BOLAÑO ARRIETA</v>
          </cell>
          <cell r="S4216" t="str">
            <v>1389417011</v>
          </cell>
          <cell r="T4216" t="str">
            <v>1902754694</v>
          </cell>
          <cell r="U4216" t="str">
            <v>2000317972</v>
          </cell>
          <cell r="V4216" t="str">
            <v>2020</v>
          </cell>
          <cell r="W4216">
            <v>43958</v>
          </cell>
        </row>
        <row r="4217">
          <cell r="G4217">
            <v>30432846</v>
          </cell>
          <cell r="H4217" t="str">
            <v>KR</v>
          </cell>
          <cell r="I4217">
            <v>43615</v>
          </cell>
          <cell r="J4217">
            <v>43805</v>
          </cell>
          <cell r="K4217">
            <v>43622</v>
          </cell>
          <cell r="L4217">
            <v>43682</v>
          </cell>
          <cell r="M4217">
            <v>276</v>
          </cell>
          <cell r="N4217">
            <v>-3865753</v>
          </cell>
          <cell r="P4217" t="str">
            <v>2905100202</v>
          </cell>
          <cell r="Q4217" t="str">
            <v>6061002460</v>
          </cell>
          <cell r="R4217" t="str">
            <v>70771065416 JOSE CARLOS VASQUEZ ACUÑA</v>
          </cell>
          <cell r="S4217" t="str">
            <v>7077117011</v>
          </cell>
          <cell r="T4217" t="str">
            <v>1902750285</v>
          </cell>
          <cell r="U4217" t="str">
            <v>2000317972</v>
          </cell>
          <cell r="V4217" t="str">
            <v>2020</v>
          </cell>
          <cell r="W4217">
            <v>43958</v>
          </cell>
        </row>
        <row r="4218">
          <cell r="G4218">
            <v>30432846</v>
          </cell>
          <cell r="H4218" t="str">
            <v>KR</v>
          </cell>
          <cell r="I4218">
            <v>43615</v>
          </cell>
          <cell r="J4218">
            <v>43805</v>
          </cell>
          <cell r="K4218">
            <v>43755</v>
          </cell>
          <cell r="L4218">
            <v>43815</v>
          </cell>
          <cell r="M4218">
            <v>143</v>
          </cell>
          <cell r="N4218">
            <v>-206614</v>
          </cell>
          <cell r="P4218" t="str">
            <v>2905100203</v>
          </cell>
          <cell r="Q4218" t="str">
            <v>SUCRE</v>
          </cell>
          <cell r="R4218" t="str">
            <v>LEVANTAMIENTO GLOSA EPS ACTA 11 JULIO 2019</v>
          </cell>
          <cell r="S4218" t="str">
            <v>7077117011</v>
          </cell>
          <cell r="T4218" t="str">
            <v>1902750285</v>
          </cell>
          <cell r="U4218" t="str">
            <v>2000317972</v>
          </cell>
          <cell r="V4218" t="str">
            <v>2020</v>
          </cell>
          <cell r="W4218">
            <v>43958</v>
          </cell>
        </row>
        <row r="4219">
          <cell r="G4219">
            <v>30431490</v>
          </cell>
          <cell r="H4219" t="str">
            <v>KR</v>
          </cell>
          <cell r="I4219">
            <v>43601</v>
          </cell>
          <cell r="J4219">
            <v>43805</v>
          </cell>
          <cell r="K4219">
            <v>43622</v>
          </cell>
          <cell r="L4219">
            <v>43682</v>
          </cell>
          <cell r="M4219">
            <v>261</v>
          </cell>
          <cell r="N4219">
            <v>-18583765</v>
          </cell>
          <cell r="P4219" t="str">
            <v>2905100202</v>
          </cell>
          <cell r="Q4219" t="str">
            <v>6060959061</v>
          </cell>
          <cell r="R4219" t="str">
            <v>70001113420 STEBEN YESID OSORIO MENDOZA</v>
          </cell>
          <cell r="S4219" t="str">
            <v>7000117011</v>
          </cell>
          <cell r="T4219" t="str">
            <v>1902750284</v>
          </cell>
          <cell r="U4219" t="str">
            <v>2000303106</v>
          </cell>
          <cell r="V4219" t="str">
            <v>2020</v>
          </cell>
          <cell r="W4219">
            <v>43943</v>
          </cell>
        </row>
        <row r="4220">
          <cell r="G4220">
            <v>30431490</v>
          </cell>
          <cell r="H4220" t="str">
            <v>KR</v>
          </cell>
          <cell r="I4220">
            <v>43601</v>
          </cell>
          <cell r="J4220">
            <v>43805</v>
          </cell>
          <cell r="K4220">
            <v>43755</v>
          </cell>
          <cell r="L4220">
            <v>43815</v>
          </cell>
          <cell r="M4220">
            <v>143</v>
          </cell>
          <cell r="N4220">
            <v>-2497981</v>
          </cell>
          <cell r="P4220" t="str">
            <v>2905100203</v>
          </cell>
          <cell r="Q4220" t="str">
            <v>SUCRE</v>
          </cell>
          <cell r="R4220" t="str">
            <v>LEVANTAMIENTO GLOSA EPS ACTA 11 JULIO 2019</v>
          </cell>
          <cell r="S4220" t="str">
            <v>7000117011</v>
          </cell>
          <cell r="T4220" t="str">
            <v>1902750284</v>
          </cell>
          <cell r="U4220" t="str">
            <v>2000317972</v>
          </cell>
          <cell r="V4220" t="str">
            <v>2020</v>
          </cell>
          <cell r="W4220">
            <v>43958</v>
          </cell>
        </row>
        <row r="4221">
          <cell r="G4221">
            <v>30429177</v>
          </cell>
          <cell r="H4221" t="str">
            <v>KR</v>
          </cell>
          <cell r="I4221">
            <v>43568</v>
          </cell>
          <cell r="J4221">
            <v>43805</v>
          </cell>
          <cell r="K4221">
            <v>43591</v>
          </cell>
          <cell r="L4221">
            <v>43651</v>
          </cell>
          <cell r="M4221">
            <v>307</v>
          </cell>
          <cell r="N4221">
            <v>-60000</v>
          </cell>
          <cell r="P4221" t="str">
            <v>2905100202</v>
          </cell>
          <cell r="Q4221" t="str">
            <v>5061708224</v>
          </cell>
          <cell r="R4221" t="str">
            <v>68296001848 MIGUEL  OREJARENA PLATA</v>
          </cell>
          <cell r="S4221" t="str">
            <v>6829617011</v>
          </cell>
          <cell r="T4221" t="str">
            <v>1902746819</v>
          </cell>
          <cell r="U4221" t="str">
            <v>2000317972</v>
          </cell>
          <cell r="V4221" t="str">
            <v>2020</v>
          </cell>
          <cell r="W4221">
            <v>43958</v>
          </cell>
        </row>
        <row r="4222">
          <cell r="G4222">
            <v>30429177</v>
          </cell>
          <cell r="H4222" t="str">
            <v>KR</v>
          </cell>
          <cell r="I4222">
            <v>43568</v>
          </cell>
          <cell r="J4222">
            <v>43805</v>
          </cell>
          <cell r="K4222">
            <v>43755</v>
          </cell>
          <cell r="L4222">
            <v>43815</v>
          </cell>
          <cell r="M4222">
            <v>143</v>
          </cell>
          <cell r="N4222">
            <v>-68469</v>
          </cell>
          <cell r="P4222" t="str">
            <v>2905100203</v>
          </cell>
          <cell r="Q4222" t="str">
            <v>SANTANDER</v>
          </cell>
          <cell r="R4222" t="str">
            <v>LEVANTAMIENTO GLOSA EPS ACTA 11 JULIO 2019</v>
          </cell>
          <cell r="S4222" t="str">
            <v>6829617011</v>
          </cell>
          <cell r="T4222" t="str">
            <v>1902746819</v>
          </cell>
          <cell r="U4222" t="str">
            <v>2000317972</v>
          </cell>
          <cell r="V4222" t="str">
            <v>2020</v>
          </cell>
          <cell r="W4222">
            <v>43958</v>
          </cell>
        </row>
        <row r="4223">
          <cell r="G4223">
            <v>30430869</v>
          </cell>
          <cell r="H4223" t="str">
            <v>KR</v>
          </cell>
          <cell r="I4223">
            <v>43593</v>
          </cell>
          <cell r="J4223">
            <v>43802</v>
          </cell>
          <cell r="K4223">
            <v>43595</v>
          </cell>
          <cell r="L4223">
            <v>43655</v>
          </cell>
          <cell r="M4223">
            <v>288</v>
          </cell>
          <cell r="N4223">
            <v>-14817336</v>
          </cell>
          <cell r="P4223" t="str">
            <v>2905100202</v>
          </cell>
          <cell r="Q4223" t="str">
            <v>5101148878</v>
          </cell>
          <cell r="R4223" t="str">
            <v>08433341663 VILMA ROSA JIMENEZ DE CAMARGO</v>
          </cell>
          <cell r="S4223" t="str">
            <v>843317011</v>
          </cell>
          <cell r="T4223" t="str">
            <v>1902730165</v>
          </cell>
          <cell r="U4223" t="str">
            <v>2000303106</v>
          </cell>
          <cell r="V4223" t="str">
            <v>2020</v>
          </cell>
          <cell r="W4223">
            <v>43943</v>
          </cell>
        </row>
        <row r="4224">
          <cell r="G4224">
            <v>30430425</v>
          </cell>
          <cell r="H4224" t="str">
            <v>KR</v>
          </cell>
          <cell r="I4224">
            <v>43587</v>
          </cell>
          <cell r="J4224">
            <v>43802</v>
          </cell>
          <cell r="K4224">
            <v>43595</v>
          </cell>
          <cell r="L4224">
            <v>43655</v>
          </cell>
          <cell r="M4224">
            <v>288</v>
          </cell>
          <cell r="N4224">
            <v>-18639907</v>
          </cell>
          <cell r="P4224" t="str">
            <v>2905100202</v>
          </cell>
          <cell r="Q4224" t="str">
            <v>5101155607</v>
          </cell>
          <cell r="R4224" t="str">
            <v>08001113498 ADOLFO FERNANDO MONSALVO ULLOQUE</v>
          </cell>
          <cell r="S4224" t="str">
            <v>800117011</v>
          </cell>
          <cell r="T4224" t="str">
            <v>1902730131</v>
          </cell>
          <cell r="U4224" t="str">
            <v>2000303106</v>
          </cell>
          <cell r="V4224" t="str">
            <v>2020</v>
          </cell>
          <cell r="W4224">
            <v>43943</v>
          </cell>
        </row>
        <row r="4225">
          <cell r="G4225">
            <v>30430425</v>
          </cell>
          <cell r="H4225" t="str">
            <v>KR</v>
          </cell>
          <cell r="I4225">
            <v>43587</v>
          </cell>
          <cell r="J4225">
            <v>43802</v>
          </cell>
          <cell r="K4225">
            <v>43755</v>
          </cell>
          <cell r="L4225">
            <v>43815</v>
          </cell>
          <cell r="M4225">
            <v>126</v>
          </cell>
          <cell r="N4225">
            <v>-990000</v>
          </cell>
          <cell r="P4225" t="str">
            <v>2905100202</v>
          </cell>
          <cell r="Q4225" t="str">
            <v>BARRANQUILLA</v>
          </cell>
          <cell r="R4225" t="str">
            <v>LEVANTAMIENTO GLOSA EPS ACTA 11 JULIO 2019</v>
          </cell>
          <cell r="S4225" t="str">
            <v>800117011</v>
          </cell>
          <cell r="T4225" t="str">
            <v>1902730131</v>
          </cell>
          <cell r="U4225" t="str">
            <v>2000301742</v>
          </cell>
          <cell r="V4225" t="str">
            <v>2020</v>
          </cell>
          <cell r="W4225">
            <v>43941</v>
          </cell>
        </row>
        <row r="4226">
          <cell r="G4226">
            <v>30430412</v>
          </cell>
          <cell r="H4226" t="str">
            <v>KR</v>
          </cell>
          <cell r="I4226">
            <v>43587</v>
          </cell>
          <cell r="J4226">
            <v>43802</v>
          </cell>
          <cell r="K4226">
            <v>43595</v>
          </cell>
          <cell r="L4226">
            <v>43655</v>
          </cell>
          <cell r="M4226">
            <v>286</v>
          </cell>
          <cell r="N4226">
            <v>-525343</v>
          </cell>
          <cell r="P4226" t="str">
            <v>2905100202</v>
          </cell>
          <cell r="Q4226" t="str">
            <v>5101155607</v>
          </cell>
          <cell r="R4226" t="str">
            <v>08001403617 CAROLA MARIA NAVARRO HEREDIA</v>
          </cell>
          <cell r="S4226" t="str">
            <v>800117011</v>
          </cell>
          <cell r="T4226" t="str">
            <v>1902730114</v>
          </cell>
          <cell r="U4226" t="str">
            <v>2000301742</v>
          </cell>
          <cell r="V4226" t="str">
            <v>2020</v>
          </cell>
          <cell r="W4226">
            <v>43941</v>
          </cell>
        </row>
        <row r="4227">
          <cell r="G4227">
            <v>30430412</v>
          </cell>
          <cell r="H4227" t="str">
            <v>KR</v>
          </cell>
          <cell r="I4227">
            <v>43587</v>
          </cell>
          <cell r="J4227">
            <v>43802</v>
          </cell>
          <cell r="K4227">
            <v>43755</v>
          </cell>
          <cell r="L4227">
            <v>43815</v>
          </cell>
          <cell r="M4227">
            <v>126</v>
          </cell>
          <cell r="N4227">
            <v>-330000</v>
          </cell>
          <cell r="P4227" t="str">
            <v>2905100202</v>
          </cell>
          <cell r="Q4227" t="str">
            <v>BARRANQUILLA</v>
          </cell>
          <cell r="R4227" t="str">
            <v>LEVANTAMIENTO GLOSA EPS ACTA 11 JULIO 2019</v>
          </cell>
          <cell r="S4227" t="str">
            <v>800117011</v>
          </cell>
          <cell r="T4227" t="str">
            <v>1902730114</v>
          </cell>
          <cell r="U4227" t="str">
            <v>2000301742</v>
          </cell>
          <cell r="V4227" t="str">
            <v>2020</v>
          </cell>
          <cell r="W4227">
            <v>43941</v>
          </cell>
        </row>
        <row r="4228">
          <cell r="G4228">
            <v>30425722</v>
          </cell>
          <cell r="H4228" t="str">
            <v>KR</v>
          </cell>
          <cell r="I4228">
            <v>43523</v>
          </cell>
          <cell r="J4228">
            <v>43802</v>
          </cell>
          <cell r="K4228">
            <v>43588</v>
          </cell>
          <cell r="L4228">
            <v>43648</v>
          </cell>
          <cell r="M4228">
            <v>293</v>
          </cell>
          <cell r="N4228">
            <v>-60000</v>
          </cell>
          <cell r="P4228" t="str">
            <v>2905100202</v>
          </cell>
          <cell r="Q4228" t="str">
            <v>5031004138</v>
          </cell>
          <cell r="R4228" t="str">
            <v>08001221908 MARTA LUCIA RUIZ VILLEGAS</v>
          </cell>
          <cell r="S4228" t="str">
            <v>800117011</v>
          </cell>
          <cell r="T4228" t="str">
            <v>1902730092</v>
          </cell>
          <cell r="U4228" t="str">
            <v>2000301740</v>
          </cell>
          <cell r="V4228" t="str">
            <v>2020</v>
          </cell>
          <cell r="W4228">
            <v>43941</v>
          </cell>
        </row>
        <row r="4229">
          <cell r="G4229">
            <v>30429745</v>
          </cell>
          <cell r="H4229" t="str">
            <v>KR</v>
          </cell>
          <cell r="I4229">
            <v>43579</v>
          </cell>
          <cell r="J4229">
            <v>43864</v>
          </cell>
          <cell r="K4229">
            <v>43587</v>
          </cell>
          <cell r="L4229">
            <v>43647</v>
          </cell>
          <cell r="M4229">
            <v>294</v>
          </cell>
          <cell r="N4229">
            <v>-60000</v>
          </cell>
          <cell r="P4229" t="str">
            <v>2905100102</v>
          </cell>
          <cell r="Q4229" t="str">
            <v>5021533716</v>
          </cell>
          <cell r="R4229" t="str">
            <v>08001238437 MARIA JOSE RAMOS ARIZA</v>
          </cell>
          <cell r="S4229" t="str">
            <v>800117011</v>
          </cell>
          <cell r="T4229" t="str">
            <v>1902730029</v>
          </cell>
          <cell r="U4229" t="str">
            <v>2000301742</v>
          </cell>
          <cell r="V4229" t="str">
            <v>2020</v>
          </cell>
          <cell r="W4229">
            <v>43941</v>
          </cell>
        </row>
        <row r="4230">
          <cell r="G4230">
            <v>30429740</v>
          </cell>
          <cell r="H4230" t="str">
            <v>KR</v>
          </cell>
          <cell r="I4230">
            <v>43579</v>
          </cell>
          <cell r="J4230">
            <v>43864</v>
          </cell>
          <cell r="K4230">
            <v>43587</v>
          </cell>
          <cell r="L4230">
            <v>43647</v>
          </cell>
          <cell r="M4230">
            <v>294</v>
          </cell>
          <cell r="N4230">
            <v>-60000</v>
          </cell>
          <cell r="P4230" t="str">
            <v>2905100102</v>
          </cell>
          <cell r="Q4230" t="str">
            <v>5021533716</v>
          </cell>
          <cell r="R4230" t="str">
            <v>08001375814 JONNH JEIDER SANDOVAL ROA</v>
          </cell>
          <cell r="S4230" t="str">
            <v>800117011</v>
          </cell>
          <cell r="T4230" t="str">
            <v>1902730014</v>
          </cell>
          <cell r="U4230" t="str">
            <v>2000301742</v>
          </cell>
          <cell r="V4230" t="str">
            <v>2020</v>
          </cell>
          <cell r="W4230">
            <v>43941</v>
          </cell>
        </row>
        <row r="4231">
          <cell r="G4231">
            <v>30429734</v>
          </cell>
          <cell r="H4231" t="str">
            <v>KR</v>
          </cell>
          <cell r="I4231">
            <v>43579</v>
          </cell>
          <cell r="J4231">
            <v>43802</v>
          </cell>
          <cell r="K4231">
            <v>43587</v>
          </cell>
          <cell r="L4231">
            <v>43647</v>
          </cell>
          <cell r="M4231">
            <v>294</v>
          </cell>
          <cell r="N4231">
            <v>-60000</v>
          </cell>
          <cell r="P4231" t="str">
            <v>2905100202</v>
          </cell>
          <cell r="Q4231" t="str">
            <v>5021533716</v>
          </cell>
          <cell r="R4231" t="str">
            <v>08001431449 DANIELA DE JESUS ARZUZA CASTRO</v>
          </cell>
          <cell r="S4231" t="str">
            <v>800117011</v>
          </cell>
          <cell r="T4231" t="str">
            <v>1902730004</v>
          </cell>
          <cell r="U4231" t="str">
            <v>2000301742</v>
          </cell>
          <cell r="V4231" t="str">
            <v>2020</v>
          </cell>
          <cell r="W4231">
            <v>43941</v>
          </cell>
        </row>
        <row r="4232">
          <cell r="G4232">
            <v>30429730</v>
          </cell>
          <cell r="H4232" t="str">
            <v>KR</v>
          </cell>
          <cell r="I4232">
            <v>43579</v>
          </cell>
          <cell r="J4232">
            <v>43802</v>
          </cell>
          <cell r="K4232">
            <v>43587</v>
          </cell>
          <cell r="L4232">
            <v>43647</v>
          </cell>
          <cell r="M4232">
            <v>294</v>
          </cell>
          <cell r="N4232">
            <v>-60000</v>
          </cell>
          <cell r="P4232" t="str">
            <v>2905100202</v>
          </cell>
          <cell r="Q4232" t="str">
            <v>5021533716</v>
          </cell>
          <cell r="R4232" t="str">
            <v>08001468505 YOLIBETH  VILLARREAL ARRIETA</v>
          </cell>
          <cell r="S4232" t="str">
            <v>800117011</v>
          </cell>
          <cell r="T4232" t="str">
            <v>1902729995</v>
          </cell>
          <cell r="U4232" t="str">
            <v>2000301742</v>
          </cell>
          <cell r="V4232" t="str">
            <v>2020</v>
          </cell>
          <cell r="W4232">
            <v>43941</v>
          </cell>
        </row>
        <row r="4233">
          <cell r="G4233">
            <v>30429727</v>
          </cell>
          <cell r="H4233" t="str">
            <v>KR</v>
          </cell>
          <cell r="I4233">
            <v>43579</v>
          </cell>
          <cell r="J4233">
            <v>43864</v>
          </cell>
          <cell r="K4233">
            <v>43587</v>
          </cell>
          <cell r="L4233">
            <v>43647</v>
          </cell>
          <cell r="M4233">
            <v>294</v>
          </cell>
          <cell r="N4233">
            <v>-171601</v>
          </cell>
          <cell r="P4233" t="str">
            <v>2905100102</v>
          </cell>
          <cell r="Q4233" t="str">
            <v>5021533716</v>
          </cell>
          <cell r="R4233" t="str">
            <v>08758450700 ELKIN  RUIZ SARMIENTO</v>
          </cell>
          <cell r="S4233" t="str">
            <v>875817011</v>
          </cell>
          <cell r="T4233" t="str">
            <v>1902729979</v>
          </cell>
          <cell r="U4233" t="str">
            <v>2000301742</v>
          </cell>
          <cell r="V4233" t="str">
            <v>2020</v>
          </cell>
          <cell r="W4233">
            <v>43941</v>
          </cell>
        </row>
        <row r="4234">
          <cell r="G4234">
            <v>30429679</v>
          </cell>
          <cell r="H4234" t="str">
            <v>KR</v>
          </cell>
          <cell r="I4234">
            <v>43579</v>
          </cell>
          <cell r="J4234">
            <v>43802</v>
          </cell>
          <cell r="K4234">
            <v>43587</v>
          </cell>
          <cell r="L4234">
            <v>43647</v>
          </cell>
          <cell r="M4234">
            <v>294</v>
          </cell>
          <cell r="N4234">
            <v>-2789123</v>
          </cell>
          <cell r="P4234" t="str">
            <v>2905100202</v>
          </cell>
          <cell r="Q4234" t="str">
            <v>5021533716</v>
          </cell>
          <cell r="R4234" t="str">
            <v>08758539400 CAMILA ANDREZ SERNA BARRIOS</v>
          </cell>
          <cell r="S4234" t="str">
            <v>875817011</v>
          </cell>
          <cell r="T4234" t="str">
            <v>1902729964</v>
          </cell>
          <cell r="U4234" t="str">
            <v>2000301742</v>
          </cell>
          <cell r="V4234" t="str">
            <v>2020</v>
          </cell>
          <cell r="W4234">
            <v>43941</v>
          </cell>
        </row>
        <row r="4235">
          <cell r="G4235">
            <v>30429433</v>
          </cell>
          <cell r="H4235" t="str">
            <v>KR</v>
          </cell>
          <cell r="I4235">
            <v>43571</v>
          </cell>
          <cell r="J4235">
            <v>43802</v>
          </cell>
          <cell r="K4235">
            <v>43587</v>
          </cell>
          <cell r="L4235">
            <v>43647</v>
          </cell>
          <cell r="M4235">
            <v>294</v>
          </cell>
          <cell r="N4235">
            <v>-60000</v>
          </cell>
          <cell r="P4235" t="str">
            <v>2905100202</v>
          </cell>
          <cell r="Q4235" t="str">
            <v>5021533716</v>
          </cell>
          <cell r="R4235" t="str">
            <v>08001285477 CESAR SEGUNDO NUÑEZ BRAVO</v>
          </cell>
          <cell r="S4235" t="str">
            <v>800117011</v>
          </cell>
          <cell r="T4235" t="str">
            <v>1902729953</v>
          </cell>
          <cell r="U4235" t="str">
            <v>2000301742</v>
          </cell>
          <cell r="V4235" t="str">
            <v>2020</v>
          </cell>
          <cell r="W4235">
            <v>43941</v>
          </cell>
        </row>
        <row r="4236">
          <cell r="G4236">
            <v>30429309</v>
          </cell>
          <cell r="H4236" t="str">
            <v>KR</v>
          </cell>
          <cell r="I4236">
            <v>43570</v>
          </cell>
          <cell r="J4236">
            <v>43802</v>
          </cell>
          <cell r="K4236">
            <v>43587</v>
          </cell>
          <cell r="L4236">
            <v>43647</v>
          </cell>
          <cell r="M4236">
            <v>294</v>
          </cell>
          <cell r="N4236">
            <v>-60000</v>
          </cell>
          <cell r="P4236" t="str">
            <v>2905100202</v>
          </cell>
          <cell r="Q4236" t="str">
            <v>5021533716</v>
          </cell>
          <cell r="R4236" t="str">
            <v>08001158724 ANA DEL CARMEN AGUAS HERNANDEZ</v>
          </cell>
          <cell r="S4236" t="str">
            <v>800117011</v>
          </cell>
          <cell r="T4236" t="str">
            <v>1902729942</v>
          </cell>
          <cell r="U4236" t="str">
            <v>2000301742</v>
          </cell>
          <cell r="V4236" t="str">
            <v>2020</v>
          </cell>
          <cell r="W4236">
            <v>43941</v>
          </cell>
        </row>
        <row r="4237">
          <cell r="G4237">
            <v>30429290</v>
          </cell>
          <cell r="H4237" t="str">
            <v>KR</v>
          </cell>
          <cell r="I4237">
            <v>43570</v>
          </cell>
          <cell r="J4237">
            <v>43802</v>
          </cell>
          <cell r="K4237">
            <v>43587</v>
          </cell>
          <cell r="L4237">
            <v>43647</v>
          </cell>
          <cell r="M4237">
            <v>294</v>
          </cell>
          <cell r="N4237">
            <v>-60000</v>
          </cell>
          <cell r="P4237" t="str">
            <v>2905100202</v>
          </cell>
          <cell r="Q4237" t="str">
            <v>5021533716</v>
          </cell>
          <cell r="R4237" t="str">
            <v>08001083321 SOL MARIA CASTRO DE ORTIZ</v>
          </cell>
          <cell r="S4237" t="str">
            <v>800117011</v>
          </cell>
          <cell r="T4237" t="str">
            <v>1902729845</v>
          </cell>
          <cell r="U4237" t="str">
            <v>2000301742</v>
          </cell>
          <cell r="V4237" t="str">
            <v>2020</v>
          </cell>
          <cell r="W4237">
            <v>43941</v>
          </cell>
        </row>
        <row r="4238">
          <cell r="G4238">
            <v>30430931</v>
          </cell>
          <cell r="H4238" t="str">
            <v>KR</v>
          </cell>
          <cell r="I4238">
            <v>43594</v>
          </cell>
          <cell r="J4238">
            <v>43805</v>
          </cell>
          <cell r="K4238">
            <v>43622</v>
          </cell>
          <cell r="L4238">
            <v>43682</v>
          </cell>
          <cell r="M4238">
            <v>276</v>
          </cell>
          <cell r="N4238">
            <v>-60000</v>
          </cell>
          <cell r="P4238" t="str">
            <v>2905100202</v>
          </cell>
          <cell r="Q4238" t="str">
            <v>6060953911</v>
          </cell>
          <cell r="R4238" t="str">
            <v>70001204176 ILIAM DAVID ALVAREZ PIÑERES</v>
          </cell>
          <cell r="S4238" t="str">
            <v>7000117011</v>
          </cell>
          <cell r="T4238" t="str">
            <v>1902721290</v>
          </cell>
          <cell r="U4238" t="str">
            <v>2000317972</v>
          </cell>
          <cell r="V4238" t="str">
            <v>2020</v>
          </cell>
          <cell r="W4238">
            <v>43958</v>
          </cell>
        </row>
        <row r="4239">
          <cell r="G4239">
            <v>30433037</v>
          </cell>
          <cell r="H4239" t="str">
            <v>KR</v>
          </cell>
          <cell r="I4239">
            <v>43623</v>
          </cell>
          <cell r="J4239">
            <v>43663</v>
          </cell>
          <cell r="K4239">
            <v>43623</v>
          </cell>
          <cell r="L4239">
            <v>43683</v>
          </cell>
          <cell r="M4239">
            <v>-15</v>
          </cell>
          <cell r="N4239">
            <v>-148220837</v>
          </cell>
          <cell r="P4239" t="str">
            <v>2905100201</v>
          </cell>
          <cell r="Q4239" t="str">
            <v>6071041519</v>
          </cell>
          <cell r="R4239" t="str">
            <v>SERV DE SALUD/CO47001900002780143/MAYO2019/MAIS</v>
          </cell>
          <cell r="S4239" t="str">
            <v>4700100000</v>
          </cell>
          <cell r="T4239" t="str">
            <v>1902721179</v>
          </cell>
          <cell r="U4239" t="str">
            <v>2000167744</v>
          </cell>
          <cell r="V4239" t="str">
            <v>2019</v>
          </cell>
          <cell r="W4239">
            <v>43668</v>
          </cell>
        </row>
        <row r="4240">
          <cell r="G4240">
            <v>30433017</v>
          </cell>
          <cell r="H4240" t="str">
            <v>KR</v>
          </cell>
          <cell r="I4240">
            <v>43623</v>
          </cell>
          <cell r="J4240">
            <v>43633</v>
          </cell>
          <cell r="K4240">
            <v>43623</v>
          </cell>
          <cell r="L4240">
            <v>43683</v>
          </cell>
          <cell r="M4240">
            <v>-39</v>
          </cell>
          <cell r="N4240">
            <v>-4051977</v>
          </cell>
          <cell r="P4240" t="str">
            <v>2905100101</v>
          </cell>
          <cell r="Q4240" t="str">
            <v>6071030231</v>
          </cell>
          <cell r="R4240" t="str">
            <v>SERV DE SALUD/CO47001900002780143/ABRIL2019/MAIS</v>
          </cell>
          <cell r="S4240" t="str">
            <v>4700119011</v>
          </cell>
          <cell r="T4240" t="str">
            <v>1902721132</v>
          </cell>
          <cell r="U4240" t="str">
            <v>2000154701</v>
          </cell>
          <cell r="V4240" t="str">
            <v>2019</v>
          </cell>
          <cell r="W4240">
            <v>43644</v>
          </cell>
        </row>
        <row r="4241">
          <cell r="G4241">
            <v>30428657</v>
          </cell>
          <cell r="H4241" t="str">
            <v>KR</v>
          </cell>
          <cell r="I4241">
            <v>43563</v>
          </cell>
          <cell r="J4241">
            <v>43807</v>
          </cell>
          <cell r="K4241">
            <v>43593</v>
          </cell>
          <cell r="L4241">
            <v>43653</v>
          </cell>
          <cell r="M4241">
            <v>305</v>
          </cell>
          <cell r="N4241">
            <v>-14386</v>
          </cell>
          <cell r="P4241" t="str">
            <v>2905100202</v>
          </cell>
          <cell r="Q4241" t="str">
            <v>5081043605</v>
          </cell>
          <cell r="R4241" t="str">
            <v>47745108146 JESUS MIGUEL CERVANTES PACHECO</v>
          </cell>
          <cell r="S4241" t="str">
            <v>4774517011</v>
          </cell>
          <cell r="T4241" t="str">
            <v>1902716298</v>
          </cell>
          <cell r="U4241" t="str">
            <v>2000317972</v>
          </cell>
          <cell r="V4241" t="str">
            <v>2020</v>
          </cell>
          <cell r="W4241">
            <v>43958</v>
          </cell>
        </row>
        <row r="4242">
          <cell r="G4242">
            <v>30428654</v>
          </cell>
          <cell r="H4242" t="str">
            <v>KR</v>
          </cell>
          <cell r="I4242">
            <v>43563</v>
          </cell>
          <cell r="J4242">
            <v>43807</v>
          </cell>
          <cell r="K4242">
            <v>43593</v>
          </cell>
          <cell r="L4242">
            <v>43653</v>
          </cell>
          <cell r="M4242">
            <v>305</v>
          </cell>
          <cell r="N4242">
            <v>-14386</v>
          </cell>
          <cell r="P4242" t="str">
            <v>2905100202</v>
          </cell>
          <cell r="Q4242" t="str">
            <v>5081043605</v>
          </cell>
          <cell r="R4242" t="str">
            <v>4796000021401 MILADIS MIRITH VIANA PACHECO</v>
          </cell>
          <cell r="S4242" t="str">
            <v>4796017011</v>
          </cell>
          <cell r="T4242" t="str">
            <v>1902716293</v>
          </cell>
          <cell r="U4242" t="str">
            <v>2000317972</v>
          </cell>
          <cell r="V4242" t="str">
            <v>2020</v>
          </cell>
          <cell r="W4242">
            <v>43958</v>
          </cell>
        </row>
        <row r="4243">
          <cell r="G4243">
            <v>30428652</v>
          </cell>
          <cell r="H4243" t="str">
            <v>KR</v>
          </cell>
          <cell r="I4243">
            <v>43563</v>
          </cell>
          <cell r="J4243">
            <v>43807</v>
          </cell>
          <cell r="K4243">
            <v>43593</v>
          </cell>
          <cell r="L4243">
            <v>43653</v>
          </cell>
          <cell r="M4243">
            <v>305</v>
          </cell>
          <cell r="N4243">
            <v>-14386</v>
          </cell>
          <cell r="P4243" t="str">
            <v>2905100202</v>
          </cell>
          <cell r="Q4243" t="str">
            <v>5081043605</v>
          </cell>
          <cell r="R4243" t="str">
            <v>47745117585 RAFAEL  GUTIERREZ RODRIGUEZ</v>
          </cell>
          <cell r="S4243" t="str">
            <v>4774517011</v>
          </cell>
          <cell r="T4243" t="str">
            <v>1902716289</v>
          </cell>
          <cell r="U4243" t="str">
            <v>2000317972</v>
          </cell>
          <cell r="V4243" t="str">
            <v>2020</v>
          </cell>
          <cell r="W4243">
            <v>43958</v>
          </cell>
        </row>
        <row r="4244">
          <cell r="G4244">
            <v>30428651</v>
          </cell>
          <cell r="H4244" t="str">
            <v>KR</v>
          </cell>
          <cell r="I4244">
            <v>43563</v>
          </cell>
          <cell r="J4244">
            <v>43807</v>
          </cell>
          <cell r="K4244">
            <v>43593</v>
          </cell>
          <cell r="L4244">
            <v>43653</v>
          </cell>
          <cell r="M4244">
            <v>305</v>
          </cell>
          <cell r="N4244">
            <v>-14386</v>
          </cell>
          <cell r="P4244" t="str">
            <v>2905100202</v>
          </cell>
          <cell r="Q4244" t="str">
            <v>5081043605</v>
          </cell>
          <cell r="R4244" t="str">
            <v>47189391168 LUCIANA MARCELA OROZCO VERGARA</v>
          </cell>
          <cell r="S4244" t="str">
            <v>4718917011</v>
          </cell>
          <cell r="T4244" t="str">
            <v>1902716286</v>
          </cell>
          <cell r="U4244" t="str">
            <v>2000317972</v>
          </cell>
          <cell r="V4244" t="str">
            <v>2020</v>
          </cell>
          <cell r="W4244">
            <v>43958</v>
          </cell>
        </row>
        <row r="4245">
          <cell r="G4245">
            <v>30428649</v>
          </cell>
          <cell r="H4245" t="str">
            <v>KR</v>
          </cell>
          <cell r="I4245">
            <v>43563</v>
          </cell>
          <cell r="J4245">
            <v>43807</v>
          </cell>
          <cell r="K4245">
            <v>43593</v>
          </cell>
          <cell r="L4245">
            <v>43653</v>
          </cell>
          <cell r="M4245">
            <v>305</v>
          </cell>
          <cell r="N4245">
            <v>-11386</v>
          </cell>
          <cell r="P4245" t="str">
            <v>2905100202</v>
          </cell>
          <cell r="Q4245" t="str">
            <v>5081043605</v>
          </cell>
          <cell r="R4245" t="str">
            <v>47675301064 JHON JAIRO CANTILLO GUTIERREZ</v>
          </cell>
          <cell r="S4245" t="str">
            <v>4767517011</v>
          </cell>
          <cell r="T4245" t="str">
            <v>1902716281</v>
          </cell>
          <cell r="U4245" t="str">
            <v>2000317972</v>
          </cell>
          <cell r="V4245" t="str">
            <v>2020</v>
          </cell>
          <cell r="W4245">
            <v>43958</v>
          </cell>
        </row>
        <row r="4246">
          <cell r="G4246">
            <v>30428643</v>
          </cell>
          <cell r="H4246" t="str">
            <v>KR</v>
          </cell>
          <cell r="I4246">
            <v>43563</v>
          </cell>
          <cell r="J4246">
            <v>43807</v>
          </cell>
          <cell r="K4246">
            <v>43593</v>
          </cell>
          <cell r="L4246">
            <v>43653</v>
          </cell>
          <cell r="M4246">
            <v>305</v>
          </cell>
          <cell r="N4246">
            <v>-14386</v>
          </cell>
          <cell r="P4246" t="str">
            <v>2905100202</v>
          </cell>
          <cell r="Q4246" t="str">
            <v>5081043605</v>
          </cell>
          <cell r="R4246" t="str">
            <v>47205208651 ANGEL GREGORIO MERIÑO JIMENEZ</v>
          </cell>
          <cell r="S4246" t="str">
            <v>4720517011</v>
          </cell>
          <cell r="T4246" t="str">
            <v>1902716276</v>
          </cell>
          <cell r="U4246" t="str">
            <v>2000317972</v>
          </cell>
          <cell r="V4246" t="str">
            <v>2020</v>
          </cell>
          <cell r="W4246">
            <v>43958</v>
          </cell>
        </row>
        <row r="4247">
          <cell r="G4247">
            <v>30428642</v>
          </cell>
          <cell r="H4247" t="str">
            <v>KR</v>
          </cell>
          <cell r="I4247">
            <v>43480</v>
          </cell>
          <cell r="J4247">
            <v>43807</v>
          </cell>
          <cell r="K4247">
            <v>43593</v>
          </cell>
          <cell r="L4247">
            <v>43653</v>
          </cell>
          <cell r="M4247">
            <v>305</v>
          </cell>
          <cell r="N4247">
            <v>-14386</v>
          </cell>
          <cell r="P4247" t="str">
            <v>2905100202</v>
          </cell>
          <cell r="Q4247" t="str">
            <v>5081043605</v>
          </cell>
          <cell r="R4247" t="str">
            <v>47551082728 JAVIER DAVID ALARCON POLO</v>
          </cell>
          <cell r="S4247" t="str">
            <v>4755117011</v>
          </cell>
          <cell r="T4247" t="str">
            <v>1902716274</v>
          </cell>
          <cell r="U4247" t="str">
            <v>2000317972</v>
          </cell>
          <cell r="V4247" t="str">
            <v>2020</v>
          </cell>
          <cell r="W4247">
            <v>43958</v>
          </cell>
        </row>
        <row r="4248">
          <cell r="G4248">
            <v>30428641</v>
          </cell>
          <cell r="H4248" t="str">
            <v>KR</v>
          </cell>
          <cell r="I4248">
            <v>43563</v>
          </cell>
          <cell r="J4248">
            <v>43807</v>
          </cell>
          <cell r="K4248">
            <v>43593</v>
          </cell>
          <cell r="L4248">
            <v>43653</v>
          </cell>
          <cell r="M4248">
            <v>305</v>
          </cell>
          <cell r="N4248">
            <v>-14386</v>
          </cell>
          <cell r="P4248" t="str">
            <v>2905100202</v>
          </cell>
          <cell r="Q4248" t="str">
            <v>5081043605</v>
          </cell>
          <cell r="R4248" t="str">
            <v>47675164305 ARACELIS DEL CARMEN ARAQUE DE PALLARES</v>
          </cell>
          <cell r="S4248" t="str">
            <v>4767517011</v>
          </cell>
          <cell r="T4248" t="str">
            <v>1902716272</v>
          </cell>
          <cell r="U4248" t="str">
            <v>2000317972</v>
          </cell>
          <cell r="V4248" t="str">
            <v>2020</v>
          </cell>
          <cell r="W4248">
            <v>43958</v>
          </cell>
        </row>
        <row r="4249">
          <cell r="G4249">
            <v>30428640</v>
          </cell>
          <cell r="H4249" t="str">
            <v>KR</v>
          </cell>
          <cell r="I4249">
            <v>43563</v>
          </cell>
          <cell r="J4249">
            <v>43807</v>
          </cell>
          <cell r="K4249">
            <v>43593</v>
          </cell>
          <cell r="L4249">
            <v>43653</v>
          </cell>
          <cell r="M4249">
            <v>305</v>
          </cell>
          <cell r="N4249">
            <v>-14386</v>
          </cell>
          <cell r="P4249" t="str">
            <v>2905100202</v>
          </cell>
          <cell r="Q4249" t="str">
            <v>5081043605</v>
          </cell>
          <cell r="R4249" t="str">
            <v>47675204539 WILFRIDO MANUEL PABOLA VARELA</v>
          </cell>
          <cell r="S4249" t="str">
            <v>4767517011</v>
          </cell>
          <cell r="T4249" t="str">
            <v>1902716268</v>
          </cell>
          <cell r="U4249" t="str">
            <v>2000317972</v>
          </cell>
          <cell r="V4249" t="str">
            <v>2020</v>
          </cell>
          <cell r="W4249">
            <v>43958</v>
          </cell>
        </row>
        <row r="4250">
          <cell r="G4250">
            <v>30428638</v>
          </cell>
          <cell r="H4250" t="str">
            <v>KR</v>
          </cell>
          <cell r="I4250">
            <v>43563</v>
          </cell>
          <cell r="J4250">
            <v>43807</v>
          </cell>
          <cell r="K4250">
            <v>43593</v>
          </cell>
          <cell r="L4250">
            <v>43653</v>
          </cell>
          <cell r="M4250">
            <v>305</v>
          </cell>
          <cell r="N4250">
            <v>-14386</v>
          </cell>
          <cell r="P4250" t="str">
            <v>2905100202</v>
          </cell>
          <cell r="Q4250" t="str">
            <v>5081043605</v>
          </cell>
          <cell r="R4250" t="str">
            <v>47675181009 MARIA FERNANDA OROZCO CABALLERO</v>
          </cell>
          <cell r="S4250" t="str">
            <v>4767517011</v>
          </cell>
          <cell r="T4250" t="str">
            <v>1902716263</v>
          </cell>
          <cell r="U4250" t="str">
            <v>2000317972</v>
          </cell>
          <cell r="V4250" t="str">
            <v>2020</v>
          </cell>
          <cell r="W4250">
            <v>43958</v>
          </cell>
        </row>
        <row r="4251">
          <cell r="G4251">
            <v>30428637</v>
          </cell>
          <cell r="H4251" t="str">
            <v>KR</v>
          </cell>
          <cell r="I4251">
            <v>43563</v>
          </cell>
          <cell r="J4251">
            <v>43807</v>
          </cell>
          <cell r="K4251">
            <v>43593</v>
          </cell>
          <cell r="L4251">
            <v>43653</v>
          </cell>
          <cell r="M4251">
            <v>305</v>
          </cell>
          <cell r="N4251">
            <v>-14386</v>
          </cell>
          <cell r="P4251" t="str">
            <v>2905100202</v>
          </cell>
          <cell r="Q4251" t="str">
            <v>5081043605</v>
          </cell>
          <cell r="R4251" t="str">
            <v>4767500155502 MIREYA  DE AVILA GARCIA</v>
          </cell>
          <cell r="S4251" t="str">
            <v>4767517011</v>
          </cell>
          <cell r="T4251" t="str">
            <v>1902716259</v>
          </cell>
          <cell r="U4251" t="str">
            <v>2000317972</v>
          </cell>
          <cell r="V4251" t="str">
            <v>2020</v>
          </cell>
          <cell r="W4251">
            <v>43958</v>
          </cell>
        </row>
        <row r="4252">
          <cell r="G4252">
            <v>30428634</v>
          </cell>
          <cell r="H4252" t="str">
            <v>KR</v>
          </cell>
          <cell r="I4252">
            <v>43563</v>
          </cell>
          <cell r="J4252">
            <v>43807</v>
          </cell>
          <cell r="K4252">
            <v>43593</v>
          </cell>
          <cell r="L4252">
            <v>43653</v>
          </cell>
          <cell r="M4252">
            <v>305</v>
          </cell>
          <cell r="N4252">
            <v>-31325</v>
          </cell>
          <cell r="P4252" t="str">
            <v>2905100202</v>
          </cell>
          <cell r="Q4252" t="str">
            <v>5081043605</v>
          </cell>
          <cell r="R4252" t="str">
            <v>4754500076701 YELITZA  PALOMINO PATERNINA</v>
          </cell>
          <cell r="S4252" t="str">
            <v>4754517011</v>
          </cell>
          <cell r="T4252" t="str">
            <v>1902716256</v>
          </cell>
          <cell r="U4252" t="str">
            <v>2000317972</v>
          </cell>
          <cell r="V4252" t="str">
            <v>2020</v>
          </cell>
          <cell r="W4252">
            <v>43958</v>
          </cell>
        </row>
        <row r="4253">
          <cell r="G4253">
            <v>30428633</v>
          </cell>
          <cell r="H4253" t="str">
            <v>KR</v>
          </cell>
          <cell r="I4253">
            <v>43563</v>
          </cell>
          <cell r="J4253">
            <v>43807</v>
          </cell>
          <cell r="K4253">
            <v>43593</v>
          </cell>
          <cell r="L4253">
            <v>43653</v>
          </cell>
          <cell r="M4253">
            <v>305</v>
          </cell>
          <cell r="N4253">
            <v>-41031</v>
          </cell>
          <cell r="P4253" t="str">
            <v>2905100202</v>
          </cell>
          <cell r="Q4253" t="str">
            <v>5081043605</v>
          </cell>
          <cell r="R4253" t="str">
            <v>47001182281 ALBERTO ENRIQUE PAEZ PEREZ</v>
          </cell>
          <cell r="S4253" t="str">
            <v>4700117011</v>
          </cell>
          <cell r="T4253" t="str">
            <v>1902716253</v>
          </cell>
          <cell r="U4253" t="str">
            <v>2000317972</v>
          </cell>
          <cell r="V4253" t="str">
            <v>2020</v>
          </cell>
          <cell r="W4253">
            <v>43958</v>
          </cell>
        </row>
        <row r="4254">
          <cell r="G4254">
            <v>30428629</v>
          </cell>
          <cell r="H4254" t="str">
            <v>KR</v>
          </cell>
          <cell r="I4254">
            <v>43563</v>
          </cell>
          <cell r="J4254">
            <v>43807</v>
          </cell>
          <cell r="K4254">
            <v>43593</v>
          </cell>
          <cell r="L4254">
            <v>43653</v>
          </cell>
          <cell r="M4254">
            <v>305</v>
          </cell>
          <cell r="N4254">
            <v>-61023</v>
          </cell>
          <cell r="P4254" t="str">
            <v>2905100202</v>
          </cell>
          <cell r="Q4254" t="str">
            <v>5081043605</v>
          </cell>
          <cell r="R4254" t="str">
            <v>47268105870 GERARDO  CRUZ</v>
          </cell>
          <cell r="S4254" t="str">
            <v>4726817011</v>
          </cell>
          <cell r="T4254" t="str">
            <v>1902716250</v>
          </cell>
          <cell r="U4254" t="str">
            <v>2000317972</v>
          </cell>
          <cell r="V4254" t="str">
            <v>2020</v>
          </cell>
          <cell r="W4254">
            <v>43958</v>
          </cell>
        </row>
        <row r="4255">
          <cell r="G4255">
            <v>30428628</v>
          </cell>
          <cell r="H4255" t="str">
            <v>KR</v>
          </cell>
          <cell r="I4255">
            <v>43563</v>
          </cell>
          <cell r="J4255">
            <v>43807</v>
          </cell>
          <cell r="K4255">
            <v>43593</v>
          </cell>
          <cell r="L4255">
            <v>43653</v>
          </cell>
          <cell r="M4255">
            <v>305</v>
          </cell>
          <cell r="N4255">
            <v>-75203</v>
          </cell>
          <cell r="P4255" t="str">
            <v>2905100202</v>
          </cell>
          <cell r="Q4255" t="str">
            <v>5081043605</v>
          </cell>
          <cell r="R4255" t="str">
            <v>4760500147501 MARIA DE LA CRUZ CANTILLO DE CHARRIS</v>
          </cell>
          <cell r="S4255" t="str">
            <v>4760517011</v>
          </cell>
          <cell r="T4255" t="str">
            <v>1902716246</v>
          </cell>
          <cell r="U4255" t="str">
            <v>2000317972</v>
          </cell>
          <cell r="V4255" t="str">
            <v>2020</v>
          </cell>
          <cell r="W4255">
            <v>43958</v>
          </cell>
        </row>
        <row r="4256">
          <cell r="G4256">
            <v>30430064</v>
          </cell>
          <cell r="H4256" t="str">
            <v>KR</v>
          </cell>
          <cell r="I4256">
            <v>43582</v>
          </cell>
          <cell r="J4256">
            <v>43807</v>
          </cell>
          <cell r="K4256">
            <v>43593</v>
          </cell>
          <cell r="L4256">
            <v>43653</v>
          </cell>
          <cell r="M4256">
            <v>305</v>
          </cell>
          <cell r="N4256">
            <v>-1161601</v>
          </cell>
          <cell r="P4256" t="str">
            <v>2905100202</v>
          </cell>
          <cell r="Q4256" t="str">
            <v>5081053872</v>
          </cell>
          <cell r="R4256" t="str">
            <v>4755101764002 MEISI YANETH DE LA HOZ ROMO</v>
          </cell>
          <cell r="S4256" t="str">
            <v>4755117011</v>
          </cell>
          <cell r="T4256" t="str">
            <v>1902704764</v>
          </cell>
          <cell r="U4256" t="str">
            <v>2000317972</v>
          </cell>
          <cell r="V4256" t="str">
            <v>2020</v>
          </cell>
          <cell r="W4256">
            <v>43958</v>
          </cell>
        </row>
        <row r="4257">
          <cell r="G4257">
            <v>30429743</v>
          </cell>
          <cell r="H4257" t="str">
            <v>KR</v>
          </cell>
          <cell r="I4257">
            <v>43579</v>
          </cell>
          <cell r="J4257">
            <v>43807</v>
          </cell>
          <cell r="K4257">
            <v>43593</v>
          </cell>
          <cell r="L4257">
            <v>43653</v>
          </cell>
          <cell r="M4257">
            <v>305</v>
          </cell>
          <cell r="N4257">
            <v>-171601</v>
          </cell>
          <cell r="P4257" t="str">
            <v>2905100202</v>
          </cell>
          <cell r="Q4257" t="str">
            <v>5081050084</v>
          </cell>
          <cell r="R4257" t="str">
            <v>47960210392 JUAN CAMILO GOMEZ CAMPO</v>
          </cell>
          <cell r="S4257" t="str">
            <v>4796017011</v>
          </cell>
          <cell r="T4257" t="str">
            <v>1902704502</v>
          </cell>
          <cell r="U4257" t="str">
            <v>2000317972</v>
          </cell>
          <cell r="V4257" t="str">
            <v>2020</v>
          </cell>
          <cell r="W4257">
            <v>43958</v>
          </cell>
        </row>
        <row r="4258">
          <cell r="G4258">
            <v>30429314</v>
          </cell>
          <cell r="H4258" t="str">
            <v>KR</v>
          </cell>
          <cell r="I4258">
            <v>43570</v>
          </cell>
          <cell r="J4258">
            <v>43807</v>
          </cell>
          <cell r="K4258">
            <v>43593</v>
          </cell>
          <cell r="L4258">
            <v>43653</v>
          </cell>
          <cell r="M4258">
            <v>305</v>
          </cell>
          <cell r="N4258">
            <v>-14386</v>
          </cell>
          <cell r="P4258" t="str">
            <v>2905100202</v>
          </cell>
          <cell r="Q4258" t="str">
            <v>5081050084</v>
          </cell>
          <cell r="R4258" t="str">
            <v>4796000016206 EDGAR EDUARDO MERCADO GOMEZ</v>
          </cell>
          <cell r="S4258" t="str">
            <v>4796017011</v>
          </cell>
          <cell r="T4258" t="str">
            <v>1902704486</v>
          </cell>
          <cell r="U4258" t="str">
            <v>2000317972</v>
          </cell>
          <cell r="V4258" t="str">
            <v>2020</v>
          </cell>
          <cell r="W4258">
            <v>43958</v>
          </cell>
        </row>
        <row r="4259">
          <cell r="G4259">
            <v>30426133</v>
          </cell>
          <cell r="H4259" t="str">
            <v>KR</v>
          </cell>
          <cell r="I4259">
            <v>43552</v>
          </cell>
          <cell r="J4259">
            <v>43801</v>
          </cell>
          <cell r="K4259">
            <v>43556</v>
          </cell>
          <cell r="L4259">
            <v>43616</v>
          </cell>
          <cell r="M4259">
            <v>325</v>
          </cell>
          <cell r="N4259">
            <v>-330000</v>
          </cell>
          <cell r="P4259" t="str">
            <v>2905100202</v>
          </cell>
          <cell r="Q4259" t="str">
            <v>4011459771</v>
          </cell>
          <cell r="R4259" t="str">
            <v>08001097526 ESILDA  GARZON VALDES</v>
          </cell>
          <cell r="S4259" t="str">
            <v>800117011</v>
          </cell>
          <cell r="T4259" t="str">
            <v>1902703355</v>
          </cell>
          <cell r="U4259" t="str">
            <v>2000301742</v>
          </cell>
          <cell r="V4259" t="str">
            <v>2020</v>
          </cell>
          <cell r="W4259">
            <v>43941</v>
          </cell>
        </row>
        <row r="4260">
          <cell r="G4260">
            <v>30426130</v>
          </cell>
          <cell r="H4260" t="str">
            <v>KR</v>
          </cell>
          <cell r="I4260">
            <v>43531</v>
          </cell>
          <cell r="J4260">
            <v>43801</v>
          </cell>
          <cell r="K4260">
            <v>43556</v>
          </cell>
          <cell r="L4260">
            <v>43616</v>
          </cell>
          <cell r="M4260">
            <v>325</v>
          </cell>
          <cell r="N4260">
            <v>-60000</v>
          </cell>
          <cell r="P4260" t="str">
            <v>2905100202</v>
          </cell>
          <cell r="Q4260" t="str">
            <v>4011459771</v>
          </cell>
          <cell r="R4260" t="str">
            <v>08433304890 ARGENIS MARIA GUISAO ROCHA</v>
          </cell>
          <cell r="S4260" t="str">
            <v>843317011</v>
          </cell>
          <cell r="T4260" t="str">
            <v>1902703325</v>
          </cell>
          <cell r="U4260" t="str">
            <v>2000301742</v>
          </cell>
          <cell r="V4260" t="str">
            <v>2020</v>
          </cell>
          <cell r="W4260">
            <v>43941</v>
          </cell>
        </row>
        <row r="4261">
          <cell r="G4261">
            <v>30426130</v>
          </cell>
          <cell r="H4261" t="str">
            <v>KR</v>
          </cell>
          <cell r="I4261">
            <v>43531</v>
          </cell>
          <cell r="J4261">
            <v>43801</v>
          </cell>
          <cell r="K4261">
            <v>43755</v>
          </cell>
          <cell r="L4261">
            <v>43815</v>
          </cell>
          <cell r="M4261">
            <v>126</v>
          </cell>
          <cell r="N4261">
            <v>-330000</v>
          </cell>
          <cell r="P4261" t="str">
            <v>2905100202</v>
          </cell>
          <cell r="Q4261" t="str">
            <v>MALAMBO</v>
          </cell>
          <cell r="R4261" t="str">
            <v>LEVANTAMIENTO GLOSA EPS ACTA 11 JULIO 2019</v>
          </cell>
          <cell r="S4261" t="str">
            <v>843317011</v>
          </cell>
          <cell r="T4261" t="str">
            <v>1902703325</v>
          </cell>
          <cell r="U4261" t="str">
            <v>2000301742</v>
          </cell>
          <cell r="V4261" t="str">
            <v>2020</v>
          </cell>
          <cell r="W4261">
            <v>43941</v>
          </cell>
        </row>
        <row r="4262">
          <cell r="G4262">
            <v>30429983</v>
          </cell>
          <cell r="H4262" t="str">
            <v>KR</v>
          </cell>
          <cell r="I4262">
            <v>43582</v>
          </cell>
          <cell r="J4262">
            <v>43801</v>
          </cell>
          <cell r="K4262">
            <v>43587</v>
          </cell>
          <cell r="L4262">
            <v>43647</v>
          </cell>
          <cell r="M4262">
            <v>294</v>
          </cell>
          <cell r="N4262">
            <v>-1140000</v>
          </cell>
          <cell r="P4262" t="str">
            <v>2905100202</v>
          </cell>
          <cell r="Q4262" t="str">
            <v>5021552698</v>
          </cell>
          <cell r="R4262" t="str">
            <v>08001174461 MARGARITA ISABEL CORREALES DE BELTRAN</v>
          </cell>
          <cell r="S4262" t="str">
            <v>800117011</v>
          </cell>
          <cell r="T4262" t="str">
            <v>1902701400</v>
          </cell>
          <cell r="U4262" t="str">
            <v>2000301742</v>
          </cell>
          <cell r="V4262" t="str">
            <v>2020</v>
          </cell>
          <cell r="W4262">
            <v>43941</v>
          </cell>
        </row>
        <row r="4263">
          <cell r="G4263">
            <v>30428808</v>
          </cell>
          <cell r="H4263" t="str">
            <v>KR</v>
          </cell>
          <cell r="I4263">
            <v>43565</v>
          </cell>
          <cell r="J4263">
            <v>43802</v>
          </cell>
          <cell r="K4263">
            <v>43588</v>
          </cell>
          <cell r="L4263">
            <v>43648</v>
          </cell>
          <cell r="M4263">
            <v>310</v>
          </cell>
          <cell r="N4263">
            <v>-14300</v>
          </cell>
          <cell r="P4263" t="str">
            <v>2905100202</v>
          </cell>
          <cell r="Q4263" t="str">
            <v>5031405887</v>
          </cell>
          <cell r="R4263" t="str">
            <v>54001311876 JOSE RAFAEL SEPULVEDA DOMINGUEZ</v>
          </cell>
          <cell r="S4263" t="str">
            <v>5400117011</v>
          </cell>
          <cell r="T4263" t="str">
            <v>1902680702</v>
          </cell>
          <cell r="U4263" t="str">
            <v>2000317972</v>
          </cell>
          <cell r="V4263" t="str">
            <v>2020</v>
          </cell>
          <cell r="W4263">
            <v>43958</v>
          </cell>
        </row>
        <row r="4264">
          <cell r="G4264">
            <v>30428808</v>
          </cell>
          <cell r="H4264" t="str">
            <v>KR</v>
          </cell>
          <cell r="I4264">
            <v>43565</v>
          </cell>
          <cell r="J4264">
            <v>43802</v>
          </cell>
          <cell r="K4264">
            <v>43755</v>
          </cell>
          <cell r="L4264">
            <v>43815</v>
          </cell>
          <cell r="M4264">
            <v>143</v>
          </cell>
          <cell r="N4264">
            <v>-45700</v>
          </cell>
          <cell r="P4264" t="str">
            <v>2905100203</v>
          </cell>
          <cell r="Q4264" t="str">
            <v>ANTIOQUIA</v>
          </cell>
          <cell r="R4264" t="str">
            <v>LEVANTAMIENTO GLOSA EPS ACTA 11 JULIO 2019</v>
          </cell>
          <cell r="S4264" t="str">
            <v>5400117011</v>
          </cell>
          <cell r="T4264" t="str">
            <v>1902680702</v>
          </cell>
          <cell r="U4264" t="str">
            <v>2000317972</v>
          </cell>
          <cell r="V4264" t="str">
            <v>2020</v>
          </cell>
          <cell r="W4264">
            <v>43958</v>
          </cell>
        </row>
        <row r="4265">
          <cell r="G4265">
            <v>30430005</v>
          </cell>
          <cell r="H4265" t="str">
            <v>KR</v>
          </cell>
          <cell r="I4265">
            <v>43582</v>
          </cell>
          <cell r="J4265">
            <v>43807</v>
          </cell>
          <cell r="K4265">
            <v>43593</v>
          </cell>
          <cell r="L4265">
            <v>43653</v>
          </cell>
          <cell r="M4265">
            <v>305</v>
          </cell>
          <cell r="N4265">
            <v>-765759</v>
          </cell>
          <cell r="P4265" t="str">
            <v>2905100202</v>
          </cell>
          <cell r="Q4265" t="str">
            <v>5081446365</v>
          </cell>
          <cell r="R4265" t="str">
            <v>54001416242 NUBIA ESTELA FUENTES ROJAS</v>
          </cell>
          <cell r="S4265" t="str">
            <v>5400117011</v>
          </cell>
          <cell r="T4265" t="str">
            <v>1902678776</v>
          </cell>
          <cell r="U4265" t="str">
            <v>2000317972</v>
          </cell>
          <cell r="V4265" t="str">
            <v>2020</v>
          </cell>
          <cell r="W4265">
            <v>43958</v>
          </cell>
        </row>
        <row r="4266">
          <cell r="G4266">
            <v>30428317</v>
          </cell>
          <cell r="H4266" t="str">
            <v>KR</v>
          </cell>
          <cell r="I4266">
            <v>43558</v>
          </cell>
          <cell r="J4266">
            <v>43800</v>
          </cell>
          <cell r="K4266">
            <v>43560</v>
          </cell>
          <cell r="L4266">
            <v>43620</v>
          </cell>
          <cell r="M4266">
            <v>321</v>
          </cell>
          <cell r="N4266">
            <v>-1795520</v>
          </cell>
          <cell r="P4266" t="str">
            <v>2905100202</v>
          </cell>
          <cell r="Q4266" t="str">
            <v>4051442836</v>
          </cell>
          <cell r="R4266" t="str">
            <v>08001144837 NUBIA  CAMACHO DE PACHECO</v>
          </cell>
          <cell r="S4266" t="str">
            <v>800117011</v>
          </cell>
          <cell r="T4266" t="str">
            <v>1902657484</v>
          </cell>
          <cell r="U4266" t="str">
            <v>2000301742</v>
          </cell>
          <cell r="V4266" t="str">
            <v>2020</v>
          </cell>
          <cell r="W4266">
            <v>43941</v>
          </cell>
        </row>
        <row r="4267">
          <cell r="G4267">
            <v>30427987</v>
          </cell>
          <cell r="H4267" t="str">
            <v>KR</v>
          </cell>
          <cell r="I4267">
            <v>43543</v>
          </cell>
          <cell r="J4267">
            <v>43800</v>
          </cell>
          <cell r="K4267">
            <v>43556</v>
          </cell>
          <cell r="L4267">
            <v>43616</v>
          </cell>
          <cell r="M4267">
            <v>325</v>
          </cell>
          <cell r="N4267">
            <v>-60000</v>
          </cell>
          <cell r="P4267" t="str">
            <v>2905100202</v>
          </cell>
          <cell r="Q4267" t="str">
            <v>4011533937</v>
          </cell>
          <cell r="R4267" t="str">
            <v>08001498025 LUIS ANDRES FUENTES PARADA</v>
          </cell>
          <cell r="S4267" t="str">
            <v>800117011</v>
          </cell>
          <cell r="T4267" t="str">
            <v>1902655842</v>
          </cell>
          <cell r="U4267" t="str">
            <v>2000301742</v>
          </cell>
          <cell r="V4267" t="str">
            <v>2020</v>
          </cell>
          <cell r="W4267">
            <v>43941</v>
          </cell>
        </row>
        <row r="4268">
          <cell r="G4268">
            <v>30427953</v>
          </cell>
          <cell r="H4268" t="str">
            <v>KR</v>
          </cell>
          <cell r="I4268">
            <v>43552</v>
          </cell>
          <cell r="J4268">
            <v>43800</v>
          </cell>
          <cell r="K4268">
            <v>43556</v>
          </cell>
          <cell r="L4268">
            <v>43616</v>
          </cell>
          <cell r="M4268">
            <v>325</v>
          </cell>
          <cell r="N4268">
            <v>-60000</v>
          </cell>
          <cell r="P4268" t="str">
            <v>2905100202</v>
          </cell>
          <cell r="Q4268" t="str">
            <v>4011533937</v>
          </cell>
          <cell r="R4268" t="str">
            <v>08001070982 JOIDYS PAOLA ESTRADA BOLAÑOS</v>
          </cell>
          <cell r="S4268" t="str">
            <v>800117011</v>
          </cell>
          <cell r="T4268" t="str">
            <v>1902655829</v>
          </cell>
          <cell r="U4268" t="str">
            <v>2000301742</v>
          </cell>
          <cell r="V4268" t="str">
            <v>2020</v>
          </cell>
          <cell r="W4268">
            <v>43941</v>
          </cell>
        </row>
        <row r="4269">
          <cell r="G4269">
            <v>30427909</v>
          </cell>
          <cell r="H4269" t="str">
            <v>KR</v>
          </cell>
          <cell r="I4269">
            <v>43552</v>
          </cell>
          <cell r="J4269">
            <v>43800</v>
          </cell>
          <cell r="K4269">
            <v>43556</v>
          </cell>
          <cell r="L4269">
            <v>43616</v>
          </cell>
          <cell r="M4269">
            <v>325</v>
          </cell>
          <cell r="N4269">
            <v>-60000</v>
          </cell>
          <cell r="P4269" t="str">
            <v>2905100202</v>
          </cell>
          <cell r="Q4269" t="str">
            <v>4011533937</v>
          </cell>
          <cell r="R4269" t="str">
            <v>08001369472 FLOR  GOMEZ DE ROMERO</v>
          </cell>
          <cell r="S4269" t="str">
            <v>800117011</v>
          </cell>
          <cell r="T4269" t="str">
            <v>1902655816</v>
          </cell>
          <cell r="U4269" t="str">
            <v>2000301742</v>
          </cell>
          <cell r="V4269" t="str">
            <v>2020</v>
          </cell>
          <cell r="W4269">
            <v>43941</v>
          </cell>
        </row>
        <row r="4270">
          <cell r="G4270">
            <v>30418470</v>
          </cell>
          <cell r="H4270" t="str">
            <v>KR</v>
          </cell>
          <cell r="I4270">
            <v>43423</v>
          </cell>
          <cell r="J4270">
            <v>43800</v>
          </cell>
          <cell r="K4270">
            <v>43556</v>
          </cell>
          <cell r="L4270">
            <v>43616</v>
          </cell>
          <cell r="M4270">
            <v>325</v>
          </cell>
          <cell r="N4270">
            <v>-60000</v>
          </cell>
          <cell r="P4270" t="str">
            <v>2905100202</v>
          </cell>
          <cell r="Q4270" t="str">
            <v>4011107339</v>
          </cell>
          <cell r="R4270" t="str">
            <v>08001224315 PEDRO  DE LA ROSA ESCOBAR</v>
          </cell>
          <cell r="S4270" t="str">
            <v>800117011</v>
          </cell>
          <cell r="T4270" t="str">
            <v>1902655783</v>
          </cell>
          <cell r="U4270" t="str">
            <v>2000301740</v>
          </cell>
          <cell r="V4270" t="str">
            <v>2020</v>
          </cell>
          <cell r="W4270">
            <v>43941</v>
          </cell>
        </row>
        <row r="4271">
          <cell r="G4271">
            <v>30418470</v>
          </cell>
          <cell r="H4271" t="str">
            <v>KR</v>
          </cell>
          <cell r="I4271">
            <v>43423</v>
          </cell>
          <cell r="J4271">
            <v>43800</v>
          </cell>
          <cell r="K4271">
            <v>43654</v>
          </cell>
          <cell r="L4271">
            <v>43714</v>
          </cell>
          <cell r="M4271">
            <v>227</v>
          </cell>
          <cell r="N4271">
            <v>-111601</v>
          </cell>
          <cell r="P4271" t="str">
            <v>2905100202</v>
          </cell>
          <cell r="Q4271" t="str">
            <v>BARRANQUILLA</v>
          </cell>
          <cell r="R4271" t="str">
            <v>LEVANTAMIENTO GLOSA EPS ACTA 11 JULIO 2019</v>
          </cell>
          <cell r="S4271" t="str">
            <v>800117011</v>
          </cell>
          <cell r="T4271" t="str">
            <v>1902655783</v>
          </cell>
          <cell r="U4271" t="str">
            <v>2000301740</v>
          </cell>
          <cell r="V4271" t="str">
            <v>2020</v>
          </cell>
          <cell r="W4271">
            <v>43941</v>
          </cell>
        </row>
        <row r="4272">
          <cell r="G4272">
            <v>30418991</v>
          </cell>
          <cell r="H4272" t="str">
            <v>KR</v>
          </cell>
          <cell r="I4272">
            <v>43430</v>
          </cell>
          <cell r="J4272">
            <v>43800</v>
          </cell>
          <cell r="K4272">
            <v>43556</v>
          </cell>
          <cell r="L4272">
            <v>43616</v>
          </cell>
          <cell r="M4272">
            <v>325</v>
          </cell>
          <cell r="N4272">
            <v>-60000</v>
          </cell>
          <cell r="P4272" t="str">
            <v>2905100202</v>
          </cell>
          <cell r="Q4272" t="str">
            <v>4011107339</v>
          </cell>
          <cell r="R4272" t="str">
            <v>08001074778 ROBERTO CARLOS FERNANDEZ HERNANDEZ</v>
          </cell>
          <cell r="S4272" t="str">
            <v>800117011</v>
          </cell>
          <cell r="T4272" t="str">
            <v>1902655766</v>
          </cell>
          <cell r="U4272" t="str">
            <v>2000301740</v>
          </cell>
          <cell r="V4272" t="str">
            <v>2020</v>
          </cell>
          <cell r="W4272">
            <v>43941</v>
          </cell>
        </row>
        <row r="4273">
          <cell r="G4273">
            <v>30418789</v>
          </cell>
          <cell r="H4273" t="str">
            <v>KR</v>
          </cell>
          <cell r="I4273">
            <v>43426</v>
          </cell>
          <cell r="J4273">
            <v>43800</v>
          </cell>
          <cell r="K4273">
            <v>43556</v>
          </cell>
          <cell r="L4273">
            <v>43616</v>
          </cell>
          <cell r="M4273">
            <v>325</v>
          </cell>
          <cell r="N4273">
            <v>-171601</v>
          </cell>
          <cell r="P4273" t="str">
            <v>2905100202</v>
          </cell>
          <cell r="Q4273" t="str">
            <v>4011107339</v>
          </cell>
          <cell r="R4273" t="str">
            <v>08001318794 WILFRIDO  RANGEL ROJAS</v>
          </cell>
          <cell r="S4273" t="str">
            <v>800117011</v>
          </cell>
          <cell r="T4273" t="str">
            <v>1902655760</v>
          </cell>
          <cell r="U4273" t="str">
            <v>2000301740</v>
          </cell>
          <cell r="V4273" t="str">
            <v>2020</v>
          </cell>
          <cell r="W4273">
            <v>43941</v>
          </cell>
        </row>
        <row r="4274">
          <cell r="G4274">
            <v>30418432</v>
          </cell>
          <cell r="H4274" t="str">
            <v>KR</v>
          </cell>
          <cell r="I4274">
            <v>43423</v>
          </cell>
          <cell r="J4274">
            <v>43800</v>
          </cell>
          <cell r="K4274">
            <v>43556</v>
          </cell>
          <cell r="L4274">
            <v>43616</v>
          </cell>
          <cell r="M4274">
            <v>325</v>
          </cell>
          <cell r="N4274">
            <v>-60000</v>
          </cell>
          <cell r="P4274" t="str">
            <v>2905100202</v>
          </cell>
          <cell r="Q4274" t="str">
            <v>4011107339</v>
          </cell>
          <cell r="R4274" t="str">
            <v>08001100065 LUIS OLMEDO RIOS BARRERA</v>
          </cell>
          <cell r="S4274" t="str">
            <v>800117011</v>
          </cell>
          <cell r="T4274" t="str">
            <v>1902655752</v>
          </cell>
          <cell r="U4274" t="str">
            <v>2000301740</v>
          </cell>
          <cell r="V4274" t="str">
            <v>2020</v>
          </cell>
          <cell r="W4274">
            <v>43941</v>
          </cell>
        </row>
        <row r="4275">
          <cell r="G4275">
            <v>30418295</v>
          </cell>
          <cell r="H4275" t="str">
            <v>KR</v>
          </cell>
          <cell r="I4275">
            <v>43420</v>
          </cell>
          <cell r="J4275">
            <v>43800</v>
          </cell>
          <cell r="K4275">
            <v>43556</v>
          </cell>
          <cell r="L4275">
            <v>43616</v>
          </cell>
          <cell r="M4275">
            <v>325</v>
          </cell>
          <cell r="N4275">
            <v>-60000</v>
          </cell>
          <cell r="P4275" t="str">
            <v>2905100202</v>
          </cell>
          <cell r="Q4275" t="str">
            <v>4011107339</v>
          </cell>
          <cell r="R4275" t="str">
            <v>08758514438 RUBEN DARIO BACCA FERNANDEZ</v>
          </cell>
          <cell r="S4275" t="str">
            <v>875817011</v>
          </cell>
          <cell r="T4275" t="str">
            <v>1902655737</v>
          </cell>
          <cell r="U4275" t="str">
            <v>2000301740</v>
          </cell>
          <cell r="V4275" t="str">
            <v>2020</v>
          </cell>
          <cell r="W4275">
            <v>43941</v>
          </cell>
        </row>
        <row r="4276">
          <cell r="G4276">
            <v>30418294</v>
          </cell>
          <cell r="H4276" t="str">
            <v>KR</v>
          </cell>
          <cell r="I4276">
            <v>43420</v>
          </cell>
          <cell r="J4276">
            <v>43800</v>
          </cell>
          <cell r="K4276">
            <v>43556</v>
          </cell>
          <cell r="L4276">
            <v>43616</v>
          </cell>
          <cell r="M4276">
            <v>325</v>
          </cell>
          <cell r="N4276">
            <v>-176138</v>
          </cell>
          <cell r="P4276" t="str">
            <v>2905100202</v>
          </cell>
          <cell r="Q4276" t="str">
            <v>4011107339</v>
          </cell>
          <cell r="R4276" t="str">
            <v>08001468776 IGNACIO  BARRIOS RAMOS</v>
          </cell>
          <cell r="S4276" t="str">
            <v>800117011</v>
          </cell>
          <cell r="T4276" t="str">
            <v>1902655724</v>
          </cell>
          <cell r="U4276" t="str">
            <v>2000301740</v>
          </cell>
          <cell r="V4276" t="str">
            <v>2020</v>
          </cell>
          <cell r="W4276">
            <v>43941</v>
          </cell>
        </row>
        <row r="4277">
          <cell r="G4277">
            <v>30414703</v>
          </cell>
          <cell r="H4277" t="str">
            <v>KR</v>
          </cell>
          <cell r="I4277">
            <v>43377</v>
          </cell>
          <cell r="J4277">
            <v>43800</v>
          </cell>
          <cell r="K4277">
            <v>43556</v>
          </cell>
          <cell r="L4277">
            <v>43616</v>
          </cell>
          <cell r="M4277">
            <v>325</v>
          </cell>
          <cell r="N4277">
            <v>-60000</v>
          </cell>
          <cell r="P4277" t="str">
            <v>2905100202</v>
          </cell>
          <cell r="Q4277" t="str">
            <v>4011107339</v>
          </cell>
          <cell r="R4277" t="str">
            <v>08137032032 CESAR LUIS NAVARRO SILVA</v>
          </cell>
          <cell r="S4277" t="str">
            <v>813717011</v>
          </cell>
          <cell r="T4277" t="str">
            <v>1902655718</v>
          </cell>
          <cell r="U4277" t="str">
            <v>2000301740</v>
          </cell>
          <cell r="V4277" t="str">
            <v>2020</v>
          </cell>
          <cell r="W4277">
            <v>43941</v>
          </cell>
        </row>
        <row r="4278">
          <cell r="G4278">
            <v>30428175</v>
          </cell>
          <cell r="H4278" t="str">
            <v>KR</v>
          </cell>
          <cell r="I4278">
            <v>43556</v>
          </cell>
          <cell r="J4278">
            <v>43800</v>
          </cell>
          <cell r="K4278">
            <v>43560</v>
          </cell>
          <cell r="L4278">
            <v>43620</v>
          </cell>
          <cell r="M4278">
            <v>203</v>
          </cell>
          <cell r="N4278">
            <v>-21000000</v>
          </cell>
          <cell r="P4278" t="str">
            <v>2905100202</v>
          </cell>
          <cell r="Q4278" t="str">
            <v>4051447327</v>
          </cell>
          <cell r="R4278" t="str">
            <v>08001149690 GUSTAVO  ORTIZ MOLINA</v>
          </cell>
          <cell r="S4278" t="str">
            <v>800117011</v>
          </cell>
          <cell r="T4278" t="str">
            <v>1902655689</v>
          </cell>
          <cell r="U4278" t="str">
            <v>2000261910</v>
          </cell>
          <cell r="V4278" t="str">
            <v>2019</v>
          </cell>
          <cell r="W4278">
            <v>43823</v>
          </cell>
        </row>
        <row r="4279">
          <cell r="G4279">
            <v>406544</v>
          </cell>
          <cell r="H4279" t="str">
            <v>KR</v>
          </cell>
          <cell r="I4279">
            <v>43546</v>
          </cell>
          <cell r="J4279">
            <v>43800</v>
          </cell>
          <cell r="K4279">
            <v>43556</v>
          </cell>
          <cell r="L4279">
            <v>43616</v>
          </cell>
          <cell r="M4279">
            <v>325</v>
          </cell>
          <cell r="N4279">
            <v>-30188</v>
          </cell>
          <cell r="P4279" t="str">
            <v>2905100202</v>
          </cell>
          <cell r="Q4279" t="str">
            <v>4011601929</v>
          </cell>
          <cell r="R4279" t="str">
            <v>08638276366 ANNY DANIELA CERVANTES RODRIGUEZ</v>
          </cell>
          <cell r="S4279" t="str">
            <v>863817011</v>
          </cell>
          <cell r="T4279" t="str">
            <v>1902655644</v>
          </cell>
          <cell r="U4279" t="str">
            <v>2000301742</v>
          </cell>
          <cell r="V4279" t="str">
            <v>2020</v>
          </cell>
          <cell r="W4279">
            <v>43941</v>
          </cell>
        </row>
        <row r="4280">
          <cell r="G4280">
            <v>406543</v>
          </cell>
          <cell r="H4280" t="str">
            <v>KR</v>
          </cell>
          <cell r="I4280">
            <v>43546</v>
          </cell>
          <cell r="J4280">
            <v>43800</v>
          </cell>
          <cell r="K4280">
            <v>43556</v>
          </cell>
          <cell r="L4280">
            <v>43616</v>
          </cell>
          <cell r="M4280">
            <v>325</v>
          </cell>
          <cell r="N4280">
            <v>-63755</v>
          </cell>
          <cell r="P4280" t="str">
            <v>2905100202</v>
          </cell>
          <cell r="Q4280" t="str">
            <v>4011601929</v>
          </cell>
          <cell r="R4280" t="str">
            <v>08638124690 MARIA JOSE URICOCHEA PADILLA</v>
          </cell>
          <cell r="S4280" t="str">
            <v>863817011</v>
          </cell>
          <cell r="T4280" t="str">
            <v>1902655631</v>
          </cell>
          <cell r="U4280" t="str">
            <v>2000301742</v>
          </cell>
          <cell r="V4280" t="str">
            <v>2020</v>
          </cell>
          <cell r="W4280">
            <v>43941</v>
          </cell>
        </row>
        <row r="4281">
          <cell r="G4281">
            <v>406542</v>
          </cell>
          <cell r="H4281" t="str">
            <v>KR</v>
          </cell>
          <cell r="I4281">
            <v>43546</v>
          </cell>
          <cell r="J4281">
            <v>43800</v>
          </cell>
          <cell r="K4281">
            <v>43556</v>
          </cell>
          <cell r="L4281">
            <v>43616</v>
          </cell>
          <cell r="M4281">
            <v>325</v>
          </cell>
          <cell r="N4281">
            <v>-81555</v>
          </cell>
          <cell r="P4281" t="str">
            <v>2905100202</v>
          </cell>
          <cell r="Q4281" t="str">
            <v>4011601929</v>
          </cell>
          <cell r="R4281" t="str">
            <v>08436258196 YANINES MARIA CONTRERAS DE LA HOZ</v>
          </cell>
          <cell r="S4281" t="str">
            <v>843617011</v>
          </cell>
          <cell r="T4281" t="str">
            <v>1902655619</v>
          </cell>
          <cell r="U4281" t="str">
            <v>2000301742</v>
          </cell>
          <cell r="V4281" t="str">
            <v>2020</v>
          </cell>
          <cell r="W4281">
            <v>43941</v>
          </cell>
        </row>
        <row r="4282">
          <cell r="G4282">
            <v>406458</v>
          </cell>
          <cell r="H4282" t="str">
            <v>KR</v>
          </cell>
          <cell r="I4282">
            <v>43538</v>
          </cell>
          <cell r="J4282">
            <v>43800</v>
          </cell>
          <cell r="K4282">
            <v>43556</v>
          </cell>
          <cell r="L4282">
            <v>43616</v>
          </cell>
          <cell r="M4282">
            <v>325</v>
          </cell>
          <cell r="N4282">
            <v>-72427</v>
          </cell>
          <cell r="P4282" t="str">
            <v>2905100202</v>
          </cell>
          <cell r="Q4282" t="str">
            <v>4011601929</v>
          </cell>
          <cell r="R4282" t="str">
            <v>08638362587 ROCIO DEL PILAR DURAN DITA</v>
          </cell>
          <cell r="S4282" t="str">
            <v>863817011</v>
          </cell>
          <cell r="T4282" t="str">
            <v>1902655604</v>
          </cell>
          <cell r="U4282" t="str">
            <v>2000301742</v>
          </cell>
          <cell r="V4282" t="str">
            <v>2020</v>
          </cell>
          <cell r="W4282">
            <v>43941</v>
          </cell>
        </row>
        <row r="4283">
          <cell r="G4283">
            <v>406457</v>
          </cell>
          <cell r="H4283" t="str">
            <v>KR</v>
          </cell>
          <cell r="I4283">
            <v>43538</v>
          </cell>
          <cell r="J4283">
            <v>43800</v>
          </cell>
          <cell r="K4283">
            <v>43556</v>
          </cell>
          <cell r="L4283">
            <v>43616</v>
          </cell>
          <cell r="M4283">
            <v>325</v>
          </cell>
          <cell r="N4283">
            <v>-62730</v>
          </cell>
          <cell r="P4283" t="str">
            <v>2905100202</v>
          </cell>
          <cell r="Q4283" t="str">
            <v>4011601929</v>
          </cell>
          <cell r="R4283" t="str">
            <v>08638525571 JUESUS ADRIAN VIZCAINO GONZALEZ</v>
          </cell>
          <cell r="S4283" t="str">
            <v>863817011</v>
          </cell>
          <cell r="T4283" t="str">
            <v>1902655589</v>
          </cell>
          <cell r="U4283" t="str">
            <v>2000301742</v>
          </cell>
          <cell r="V4283" t="str">
            <v>2020</v>
          </cell>
          <cell r="W4283">
            <v>43941</v>
          </cell>
        </row>
        <row r="4284">
          <cell r="G4284">
            <v>406456</v>
          </cell>
          <cell r="H4284" t="str">
            <v>KR</v>
          </cell>
          <cell r="I4284">
            <v>43538</v>
          </cell>
          <cell r="J4284">
            <v>43800</v>
          </cell>
          <cell r="K4284">
            <v>43556</v>
          </cell>
          <cell r="L4284">
            <v>43616</v>
          </cell>
          <cell r="M4284">
            <v>325</v>
          </cell>
          <cell r="N4284">
            <v>-61435</v>
          </cell>
          <cell r="P4284" t="str">
            <v>2905100202</v>
          </cell>
          <cell r="Q4284" t="str">
            <v>4011601929</v>
          </cell>
          <cell r="R4284" t="str">
            <v>08638362587 ROCIO DEL PILAR DURAN DITA</v>
          </cell>
          <cell r="S4284" t="str">
            <v>863817011</v>
          </cell>
          <cell r="T4284" t="str">
            <v>1902655575</v>
          </cell>
          <cell r="U4284" t="str">
            <v>2000301742</v>
          </cell>
          <cell r="V4284" t="str">
            <v>2020</v>
          </cell>
          <cell r="W4284">
            <v>43941</v>
          </cell>
        </row>
        <row r="4285">
          <cell r="G4285">
            <v>30428132</v>
          </cell>
          <cell r="H4285" t="str">
            <v>KR</v>
          </cell>
          <cell r="I4285">
            <v>43554</v>
          </cell>
          <cell r="J4285">
            <v>43800</v>
          </cell>
          <cell r="K4285">
            <v>43556</v>
          </cell>
          <cell r="L4285">
            <v>43616</v>
          </cell>
          <cell r="M4285">
            <v>207</v>
          </cell>
          <cell r="N4285">
            <v>-63507340</v>
          </cell>
          <cell r="P4285" t="str">
            <v>2905100202</v>
          </cell>
          <cell r="Q4285" t="str">
            <v>4011451928</v>
          </cell>
          <cell r="R4285" t="str">
            <v>08001290350 MARIA FABIOLA NORIEGA LOPEZ</v>
          </cell>
          <cell r="S4285" t="str">
            <v>800117011</v>
          </cell>
          <cell r="T4285" t="str">
            <v>1902655537</v>
          </cell>
          <cell r="U4285" t="str">
            <v>2000261910</v>
          </cell>
          <cell r="V4285" t="str">
            <v>2019</v>
          </cell>
          <cell r="W4285">
            <v>43823</v>
          </cell>
        </row>
        <row r="4286">
          <cell r="G4286">
            <v>30428132</v>
          </cell>
          <cell r="H4286" t="str">
            <v>KR</v>
          </cell>
          <cell r="I4286">
            <v>43554</v>
          </cell>
          <cell r="J4286">
            <v>43800</v>
          </cell>
          <cell r="K4286">
            <v>43755</v>
          </cell>
          <cell r="L4286">
            <v>43815</v>
          </cell>
          <cell r="M4286">
            <v>128</v>
          </cell>
          <cell r="N4286">
            <v>-12750000</v>
          </cell>
          <cell r="P4286" t="str">
            <v>2905100202</v>
          </cell>
          <cell r="Q4286" t="str">
            <v>BARRANQUILLA</v>
          </cell>
          <cell r="R4286" t="str">
            <v>LEVANTAMIENTO GLOSA EPS ACTA 11 JULIO 2019</v>
          </cell>
          <cell r="S4286" t="str">
            <v>800117011</v>
          </cell>
          <cell r="T4286" t="str">
            <v>1902655537</v>
          </cell>
          <cell r="U4286" t="str">
            <v>2000303106</v>
          </cell>
          <cell r="V4286" t="str">
            <v>2020</v>
          </cell>
          <cell r="W4286">
            <v>43943</v>
          </cell>
        </row>
        <row r="4287">
          <cell r="G4287">
            <v>30428682</v>
          </cell>
          <cell r="H4287" t="str">
            <v>KR</v>
          </cell>
          <cell r="I4287">
            <v>43563</v>
          </cell>
          <cell r="J4287">
            <v>43800</v>
          </cell>
          <cell r="K4287">
            <v>43565</v>
          </cell>
          <cell r="L4287">
            <v>43625</v>
          </cell>
          <cell r="M4287">
            <v>316</v>
          </cell>
          <cell r="N4287">
            <v>-60000</v>
          </cell>
          <cell r="P4287" t="str">
            <v>2905100202</v>
          </cell>
          <cell r="Q4287" t="str">
            <v>4101202033</v>
          </cell>
          <cell r="R4287" t="str">
            <v>08001244330 ESPERANZA ISABEL SIMANCA RUSOS</v>
          </cell>
          <cell r="S4287" t="str">
            <v>800117011</v>
          </cell>
          <cell r="T4287" t="str">
            <v>1902655487</v>
          </cell>
          <cell r="U4287" t="str">
            <v>2000301742</v>
          </cell>
          <cell r="V4287" t="str">
            <v>2020</v>
          </cell>
          <cell r="W4287">
            <v>43941</v>
          </cell>
        </row>
        <row r="4288">
          <cell r="G4288">
            <v>30428680</v>
          </cell>
          <cell r="H4288" t="str">
            <v>KR</v>
          </cell>
          <cell r="I4288">
            <v>43563</v>
          </cell>
          <cell r="J4288">
            <v>43800</v>
          </cell>
          <cell r="K4288">
            <v>43565</v>
          </cell>
          <cell r="L4288">
            <v>43625</v>
          </cell>
          <cell r="M4288">
            <v>316</v>
          </cell>
          <cell r="N4288">
            <v>-171601</v>
          </cell>
          <cell r="P4288" t="str">
            <v>2905100202</v>
          </cell>
          <cell r="Q4288" t="str">
            <v>4101202033</v>
          </cell>
          <cell r="R4288" t="str">
            <v>08001396639 SIXTA TULIA PEREZ CAICEDO</v>
          </cell>
          <cell r="S4288" t="str">
            <v>800117011</v>
          </cell>
          <cell r="T4288" t="str">
            <v>1902655474</v>
          </cell>
          <cell r="U4288" t="str">
            <v>2000301742</v>
          </cell>
          <cell r="V4288" t="str">
            <v>2020</v>
          </cell>
          <cell r="W4288">
            <v>43941</v>
          </cell>
        </row>
        <row r="4289">
          <cell r="G4289">
            <v>30428671</v>
          </cell>
          <cell r="H4289" t="str">
            <v>KR</v>
          </cell>
          <cell r="I4289">
            <v>43563</v>
          </cell>
          <cell r="J4289">
            <v>43800</v>
          </cell>
          <cell r="K4289">
            <v>43565</v>
          </cell>
          <cell r="L4289">
            <v>43625</v>
          </cell>
          <cell r="M4289">
            <v>316</v>
          </cell>
          <cell r="N4289">
            <v>-60000</v>
          </cell>
          <cell r="P4289" t="str">
            <v>2905100202</v>
          </cell>
          <cell r="Q4289" t="str">
            <v>4101202033</v>
          </cell>
          <cell r="R4289" t="str">
            <v>08001099288 STEFANI ANDREA DE LA HOZ MEDINA</v>
          </cell>
          <cell r="S4289" t="str">
            <v>800117011</v>
          </cell>
          <cell r="T4289" t="str">
            <v>1902655467</v>
          </cell>
          <cell r="U4289" t="str">
            <v>2000301742</v>
          </cell>
          <cell r="V4289" t="str">
            <v>2020</v>
          </cell>
          <cell r="W4289">
            <v>43941</v>
          </cell>
        </row>
        <row r="4290">
          <cell r="G4290">
            <v>30428529</v>
          </cell>
          <cell r="H4290" t="str">
            <v>KR</v>
          </cell>
          <cell r="I4290">
            <v>43560</v>
          </cell>
          <cell r="J4290">
            <v>43800</v>
          </cell>
          <cell r="K4290">
            <v>43565</v>
          </cell>
          <cell r="L4290">
            <v>43625</v>
          </cell>
          <cell r="M4290">
            <v>316</v>
          </cell>
          <cell r="N4290">
            <v>-60000</v>
          </cell>
          <cell r="P4290" t="str">
            <v>2905100202</v>
          </cell>
          <cell r="Q4290" t="str">
            <v>4101202033</v>
          </cell>
          <cell r="R4290" t="str">
            <v>08001233796 FEIBER ALBERTO ANCHILA MOLINA</v>
          </cell>
          <cell r="S4290" t="str">
            <v>800117011</v>
          </cell>
          <cell r="T4290" t="str">
            <v>1902655451</v>
          </cell>
          <cell r="U4290" t="str">
            <v>2000301742</v>
          </cell>
          <cell r="V4290" t="str">
            <v>2020</v>
          </cell>
          <cell r="W4290">
            <v>43941</v>
          </cell>
        </row>
        <row r="4291">
          <cell r="G4291">
            <v>2024469</v>
          </cell>
          <cell r="H4291" t="str">
            <v>KR</v>
          </cell>
          <cell r="I4291">
            <v>43563</v>
          </cell>
          <cell r="J4291">
            <v>43800</v>
          </cell>
          <cell r="K4291">
            <v>43565</v>
          </cell>
          <cell r="L4291">
            <v>43625</v>
          </cell>
          <cell r="M4291">
            <v>316</v>
          </cell>
          <cell r="N4291">
            <v>-26376</v>
          </cell>
          <cell r="P4291" t="str">
            <v>2905100202</v>
          </cell>
          <cell r="Q4291" t="str">
            <v>4101154402</v>
          </cell>
          <cell r="R4291" t="str">
            <v>08078017263 MARIBEL DEL SOCORRO VARELA POLO</v>
          </cell>
          <cell r="S4291" t="str">
            <v>807817011</v>
          </cell>
          <cell r="T4291" t="str">
            <v>1902655413</v>
          </cell>
          <cell r="U4291" t="str">
            <v>2000301742</v>
          </cell>
          <cell r="V4291" t="str">
            <v>2020</v>
          </cell>
          <cell r="W4291">
            <v>43941</v>
          </cell>
        </row>
        <row r="4292">
          <cell r="G4292">
            <v>2024468</v>
          </cell>
          <cell r="H4292" t="str">
            <v>KR</v>
          </cell>
          <cell r="I4292">
            <v>43563</v>
          </cell>
          <cell r="J4292">
            <v>43800</v>
          </cell>
          <cell r="K4292">
            <v>43565</v>
          </cell>
          <cell r="L4292">
            <v>43625</v>
          </cell>
          <cell r="M4292">
            <v>316</v>
          </cell>
          <cell r="N4292">
            <v>-50846</v>
          </cell>
          <cell r="P4292" t="str">
            <v>2905100202</v>
          </cell>
          <cell r="Q4292" t="str">
            <v>4101154402</v>
          </cell>
          <cell r="R4292" t="str">
            <v>08078140493 CARMEN ALICIA ALONSO SANTIAGO</v>
          </cell>
          <cell r="S4292" t="str">
            <v>807817011</v>
          </cell>
          <cell r="T4292" t="str">
            <v>1902655400</v>
          </cell>
          <cell r="U4292" t="str">
            <v>2000301742</v>
          </cell>
          <cell r="V4292" t="str">
            <v>2020</v>
          </cell>
          <cell r="W4292">
            <v>43941</v>
          </cell>
        </row>
        <row r="4293">
          <cell r="G4293">
            <v>2024433</v>
          </cell>
          <cell r="H4293" t="str">
            <v>KR</v>
          </cell>
          <cell r="I4293">
            <v>43561</v>
          </cell>
          <cell r="J4293">
            <v>43800</v>
          </cell>
          <cell r="K4293">
            <v>43565</v>
          </cell>
          <cell r="L4293">
            <v>43625</v>
          </cell>
          <cell r="M4293">
            <v>316</v>
          </cell>
          <cell r="N4293">
            <v>-17076</v>
          </cell>
          <cell r="P4293" t="str">
            <v>2905100202</v>
          </cell>
          <cell r="Q4293" t="str">
            <v>4101154402</v>
          </cell>
          <cell r="R4293" t="str">
            <v>08078496090 PEDRO PASTOR RUIZ SIERRA</v>
          </cell>
          <cell r="S4293" t="str">
            <v>807817011</v>
          </cell>
          <cell r="T4293" t="str">
            <v>1902655390</v>
          </cell>
          <cell r="U4293" t="str">
            <v>2000301742</v>
          </cell>
          <cell r="V4293" t="str">
            <v>2020</v>
          </cell>
          <cell r="W4293">
            <v>43941</v>
          </cell>
        </row>
        <row r="4294">
          <cell r="G4294">
            <v>2024257</v>
          </cell>
          <cell r="H4294" t="str">
            <v>KR</v>
          </cell>
          <cell r="I4294">
            <v>43557</v>
          </cell>
          <cell r="J4294">
            <v>43800</v>
          </cell>
          <cell r="K4294">
            <v>43565</v>
          </cell>
          <cell r="L4294">
            <v>43625</v>
          </cell>
          <cell r="M4294">
            <v>316</v>
          </cell>
          <cell r="N4294">
            <v>-43659</v>
          </cell>
          <cell r="P4294" t="str">
            <v>2905100202</v>
          </cell>
          <cell r="Q4294" t="str">
            <v>4101154402</v>
          </cell>
          <cell r="R4294" t="str">
            <v>08078503894 YASARETH JOSE SALAS ACOSTA</v>
          </cell>
          <cell r="S4294" t="str">
            <v>807817011</v>
          </cell>
          <cell r="T4294" t="str">
            <v>1902655382</v>
          </cell>
          <cell r="U4294" t="str">
            <v>2000301742</v>
          </cell>
          <cell r="V4294" t="str">
            <v>2020</v>
          </cell>
          <cell r="W4294">
            <v>43941</v>
          </cell>
        </row>
        <row r="4295">
          <cell r="G4295">
            <v>2024215</v>
          </cell>
          <cell r="H4295" t="str">
            <v>KR</v>
          </cell>
          <cell r="I4295">
            <v>43556</v>
          </cell>
          <cell r="J4295">
            <v>43800</v>
          </cell>
          <cell r="K4295">
            <v>43565</v>
          </cell>
          <cell r="L4295">
            <v>43625</v>
          </cell>
          <cell r="M4295">
            <v>316</v>
          </cell>
          <cell r="N4295">
            <v>-14788</v>
          </cell>
          <cell r="P4295" t="str">
            <v>2905100202</v>
          </cell>
          <cell r="Q4295" t="str">
            <v>4101154402</v>
          </cell>
          <cell r="R4295" t="str">
            <v>08078512538 CHARLOTTE MAIIA CANEDO VILORIA</v>
          </cell>
          <cell r="S4295" t="str">
            <v>807817011</v>
          </cell>
          <cell r="T4295" t="str">
            <v>1902655376</v>
          </cell>
          <cell r="U4295" t="str">
            <v>2000301742</v>
          </cell>
          <cell r="V4295" t="str">
            <v>2020</v>
          </cell>
          <cell r="W4295">
            <v>43941</v>
          </cell>
        </row>
        <row r="4296">
          <cell r="G4296">
            <v>2023991</v>
          </cell>
          <cell r="H4296" t="str">
            <v>KR</v>
          </cell>
          <cell r="I4296">
            <v>43545</v>
          </cell>
          <cell r="J4296">
            <v>43800</v>
          </cell>
          <cell r="K4296">
            <v>43565</v>
          </cell>
          <cell r="L4296">
            <v>43625</v>
          </cell>
          <cell r="M4296">
            <v>316</v>
          </cell>
          <cell r="N4296">
            <v>-22718</v>
          </cell>
          <cell r="P4296" t="str">
            <v>2905100202</v>
          </cell>
          <cell r="Q4296" t="str">
            <v>4101154402</v>
          </cell>
          <cell r="R4296" t="str">
            <v>08078506422 ELVIRA ELENA CANO MORALES</v>
          </cell>
          <cell r="S4296" t="str">
            <v>807817011</v>
          </cell>
          <cell r="T4296" t="str">
            <v>1902655368</v>
          </cell>
          <cell r="U4296" t="str">
            <v>2000301742</v>
          </cell>
          <cell r="V4296" t="str">
            <v>2020</v>
          </cell>
          <cell r="W4296">
            <v>43941</v>
          </cell>
        </row>
        <row r="4297">
          <cell r="G4297">
            <v>2023969</v>
          </cell>
          <cell r="H4297" t="str">
            <v>KR</v>
          </cell>
          <cell r="I4297">
            <v>43545</v>
          </cell>
          <cell r="J4297">
            <v>43800</v>
          </cell>
          <cell r="K4297">
            <v>43565</v>
          </cell>
          <cell r="L4297">
            <v>43625</v>
          </cell>
          <cell r="M4297">
            <v>316</v>
          </cell>
          <cell r="N4297">
            <v>-31298</v>
          </cell>
          <cell r="P4297" t="str">
            <v>2905100202</v>
          </cell>
          <cell r="Q4297" t="str">
            <v>4101154402</v>
          </cell>
          <cell r="R4297" t="str">
            <v>08078142462 DAFNE ISA MENDOZA VILORIA</v>
          </cell>
          <cell r="S4297" t="str">
            <v>807817011</v>
          </cell>
          <cell r="T4297" t="str">
            <v>1902655358</v>
          </cell>
          <cell r="U4297" t="str">
            <v>2000301742</v>
          </cell>
          <cell r="V4297" t="str">
            <v>2020</v>
          </cell>
          <cell r="W4297">
            <v>43941</v>
          </cell>
        </row>
        <row r="4298">
          <cell r="G4298">
            <v>2023788</v>
          </cell>
          <cell r="H4298" t="str">
            <v>KR</v>
          </cell>
          <cell r="I4298">
            <v>43538</v>
          </cell>
          <cell r="J4298">
            <v>43800</v>
          </cell>
          <cell r="K4298">
            <v>43565</v>
          </cell>
          <cell r="L4298">
            <v>43625</v>
          </cell>
          <cell r="M4298">
            <v>316</v>
          </cell>
          <cell r="N4298">
            <v>-43159</v>
          </cell>
          <cell r="P4298" t="str">
            <v>2905100202</v>
          </cell>
          <cell r="Q4298" t="str">
            <v>4101154402</v>
          </cell>
          <cell r="R4298" t="str">
            <v>08078019071 MAYERLIN  GARCIA BONADIEZ</v>
          </cell>
          <cell r="S4298" t="str">
            <v>807817011</v>
          </cell>
          <cell r="T4298" t="str">
            <v>1902655349</v>
          </cell>
          <cell r="U4298" t="str">
            <v>2000301742</v>
          </cell>
          <cell r="V4298" t="str">
            <v>2020</v>
          </cell>
          <cell r="W4298">
            <v>43941</v>
          </cell>
        </row>
        <row r="4299">
          <cell r="G4299">
            <v>2023552</v>
          </cell>
          <cell r="H4299" t="str">
            <v>KR</v>
          </cell>
          <cell r="I4299">
            <v>43530</v>
          </cell>
          <cell r="J4299">
            <v>43800</v>
          </cell>
          <cell r="K4299">
            <v>43565</v>
          </cell>
          <cell r="L4299">
            <v>43625</v>
          </cell>
          <cell r="M4299">
            <v>316</v>
          </cell>
          <cell r="N4299">
            <v>-30114</v>
          </cell>
          <cell r="P4299" t="str">
            <v>2905100202</v>
          </cell>
          <cell r="Q4299" t="str">
            <v>4101154402</v>
          </cell>
          <cell r="R4299" t="str">
            <v>08078347309 MARIBEL  GARCIA ASPRILLA</v>
          </cell>
          <cell r="S4299" t="str">
            <v>807817011</v>
          </cell>
          <cell r="T4299" t="str">
            <v>1902655341</v>
          </cell>
          <cell r="U4299" t="str">
            <v>2000301742</v>
          </cell>
          <cell r="V4299" t="str">
            <v>2020</v>
          </cell>
          <cell r="W4299">
            <v>43941</v>
          </cell>
        </row>
        <row r="4300">
          <cell r="G4300">
            <v>30420859</v>
          </cell>
          <cell r="H4300" t="str">
            <v>KR</v>
          </cell>
          <cell r="I4300">
            <v>43452</v>
          </cell>
          <cell r="J4300">
            <v>43800</v>
          </cell>
          <cell r="K4300">
            <v>43556</v>
          </cell>
          <cell r="L4300">
            <v>43616</v>
          </cell>
          <cell r="M4300">
            <v>325</v>
          </cell>
          <cell r="N4300">
            <v>-1734</v>
          </cell>
          <cell r="P4300" t="str">
            <v>2905100202</v>
          </cell>
          <cell r="Q4300" t="str">
            <v>4011549639</v>
          </cell>
          <cell r="R4300" t="str">
            <v>08433022224 LICETH PATRICIA PEREZ OROZCO</v>
          </cell>
          <cell r="S4300" t="str">
            <v>843317011</v>
          </cell>
          <cell r="T4300" t="str">
            <v>1902655319</v>
          </cell>
          <cell r="U4300" t="str">
            <v>2000301742</v>
          </cell>
          <cell r="V4300" t="str">
            <v>2020</v>
          </cell>
          <cell r="W4300">
            <v>43941</v>
          </cell>
        </row>
        <row r="4301">
          <cell r="G4301">
            <v>406227</v>
          </cell>
          <cell r="H4301" t="str">
            <v>KR</v>
          </cell>
          <cell r="I4301">
            <v>43508</v>
          </cell>
          <cell r="J4301">
            <v>43800</v>
          </cell>
          <cell r="K4301">
            <v>43560</v>
          </cell>
          <cell r="L4301">
            <v>43620</v>
          </cell>
          <cell r="M4301">
            <v>321</v>
          </cell>
          <cell r="N4301">
            <v>-57980</v>
          </cell>
          <cell r="P4301" t="str">
            <v>2905100202</v>
          </cell>
          <cell r="Q4301" t="str">
            <v>4051513380</v>
          </cell>
          <cell r="R4301" t="str">
            <v>08638407656 ANDREA CAMILA ALVAREZ BARROS</v>
          </cell>
          <cell r="S4301" t="str">
            <v>863817011</v>
          </cell>
          <cell r="T4301" t="str">
            <v>1902655283</v>
          </cell>
          <cell r="U4301" t="str">
            <v>2000301742</v>
          </cell>
          <cell r="V4301" t="str">
            <v>2020</v>
          </cell>
          <cell r="W4301">
            <v>43941</v>
          </cell>
        </row>
        <row r="4302">
          <cell r="G4302">
            <v>406225</v>
          </cell>
          <cell r="H4302" t="str">
            <v>KR</v>
          </cell>
          <cell r="I4302">
            <v>43508</v>
          </cell>
          <cell r="J4302">
            <v>43800</v>
          </cell>
          <cell r="K4302">
            <v>43560</v>
          </cell>
          <cell r="L4302">
            <v>43620</v>
          </cell>
          <cell r="M4302">
            <v>321</v>
          </cell>
          <cell r="N4302">
            <v>-86665</v>
          </cell>
          <cell r="P4302" t="str">
            <v>2905100202</v>
          </cell>
          <cell r="Q4302" t="str">
            <v>4051513380</v>
          </cell>
          <cell r="R4302" t="str">
            <v>08638362587 ROCIO DEL PILAR DURAN DITA</v>
          </cell>
          <cell r="S4302" t="str">
            <v>863817011</v>
          </cell>
          <cell r="T4302" t="str">
            <v>1902655266</v>
          </cell>
          <cell r="U4302" t="str">
            <v>2000301742</v>
          </cell>
          <cell r="V4302" t="str">
            <v>2020</v>
          </cell>
          <cell r="W4302">
            <v>43941</v>
          </cell>
        </row>
        <row r="4303">
          <cell r="G4303">
            <v>406224</v>
          </cell>
          <cell r="H4303" t="str">
            <v>KR</v>
          </cell>
          <cell r="I4303">
            <v>43508</v>
          </cell>
          <cell r="J4303">
            <v>43800</v>
          </cell>
          <cell r="K4303">
            <v>43560</v>
          </cell>
          <cell r="L4303">
            <v>43620</v>
          </cell>
          <cell r="M4303">
            <v>321</v>
          </cell>
          <cell r="N4303">
            <v>-68825</v>
          </cell>
          <cell r="P4303" t="str">
            <v>2905100202</v>
          </cell>
          <cell r="Q4303" t="str">
            <v>4051513380</v>
          </cell>
          <cell r="R4303" t="str">
            <v>08638300114 INGRIS  MERCADO OTALVAREZ</v>
          </cell>
          <cell r="S4303" t="str">
            <v>863817011</v>
          </cell>
          <cell r="T4303" t="str">
            <v>1902655259</v>
          </cell>
          <cell r="U4303" t="str">
            <v>2000301742</v>
          </cell>
          <cell r="V4303" t="str">
            <v>2020</v>
          </cell>
          <cell r="W4303">
            <v>43941</v>
          </cell>
        </row>
        <row r="4304">
          <cell r="G4304">
            <v>30416995</v>
          </cell>
          <cell r="H4304" t="str">
            <v>KR</v>
          </cell>
          <cell r="I4304">
            <v>43403</v>
          </cell>
          <cell r="J4304">
            <v>43922</v>
          </cell>
          <cell r="K4304">
            <v>43556</v>
          </cell>
          <cell r="L4304">
            <v>43616</v>
          </cell>
          <cell r="M4304">
            <v>342</v>
          </cell>
          <cell r="N4304">
            <v>-60000</v>
          </cell>
          <cell r="P4304" t="str">
            <v>2905100203</v>
          </cell>
          <cell r="Q4304" t="str">
            <v>4010937142</v>
          </cell>
          <cell r="R4304" t="str">
            <v>08001171111 KEILA PAOLA BUSTAMANTE HERNANDEZ</v>
          </cell>
          <cell r="S4304" t="str">
            <v>2000117021</v>
          </cell>
          <cell r="T4304" t="str">
            <v>1902655071</v>
          </cell>
          <cell r="U4304" t="str">
            <v>2000317972</v>
          </cell>
          <cell r="V4304" t="str">
            <v>2020</v>
          </cell>
          <cell r="W4304">
            <v>43958</v>
          </cell>
        </row>
        <row r="4305">
          <cell r="G4305">
            <v>30416942</v>
          </cell>
          <cell r="H4305" t="str">
            <v>KR</v>
          </cell>
          <cell r="I4305">
            <v>43402</v>
          </cell>
          <cell r="J4305">
            <v>43922</v>
          </cell>
          <cell r="K4305">
            <v>43556</v>
          </cell>
          <cell r="L4305">
            <v>43616</v>
          </cell>
          <cell r="M4305">
            <v>342</v>
          </cell>
          <cell r="N4305">
            <v>-60000</v>
          </cell>
          <cell r="P4305" t="str">
            <v>2905100203</v>
          </cell>
          <cell r="Q4305" t="str">
            <v>4010937142</v>
          </cell>
          <cell r="R4305" t="str">
            <v>20001868362 JONATHAN  GARCIA GUTIERREZ</v>
          </cell>
          <cell r="S4305" t="str">
            <v>2000117021</v>
          </cell>
          <cell r="T4305" t="str">
            <v>1902655053</v>
          </cell>
          <cell r="U4305" t="str">
            <v>2000317972</v>
          </cell>
          <cell r="V4305" t="str">
            <v>2020</v>
          </cell>
          <cell r="W4305">
            <v>43958</v>
          </cell>
        </row>
        <row r="4306">
          <cell r="G4306">
            <v>30414693</v>
          </cell>
          <cell r="H4306" t="str">
            <v>KR</v>
          </cell>
          <cell r="I4306">
            <v>43377</v>
          </cell>
          <cell r="J4306">
            <v>43922</v>
          </cell>
          <cell r="K4306">
            <v>43556</v>
          </cell>
          <cell r="L4306">
            <v>43616</v>
          </cell>
          <cell r="M4306">
            <v>342</v>
          </cell>
          <cell r="N4306">
            <v>-60000</v>
          </cell>
          <cell r="P4306" t="str">
            <v>2905100203</v>
          </cell>
          <cell r="Q4306" t="str">
            <v>4010937142</v>
          </cell>
          <cell r="R4306" t="str">
            <v>20238867741 ESILDA ROSA ACOSTA GARCIA</v>
          </cell>
          <cell r="S4306" t="str">
            <v>2023817011</v>
          </cell>
          <cell r="T4306" t="str">
            <v>1902655039</v>
          </cell>
          <cell r="U4306" t="str">
            <v>2000317972</v>
          </cell>
          <cell r="V4306" t="str">
            <v>2020</v>
          </cell>
          <cell r="W4306">
            <v>43958</v>
          </cell>
        </row>
        <row r="4307">
          <cell r="G4307">
            <v>30425328</v>
          </cell>
          <cell r="H4307" t="str">
            <v>KR</v>
          </cell>
          <cell r="I4307">
            <v>43517</v>
          </cell>
          <cell r="J4307">
            <v>43804</v>
          </cell>
          <cell r="K4307">
            <v>43559</v>
          </cell>
          <cell r="L4307">
            <v>43619</v>
          </cell>
          <cell r="M4307">
            <v>339</v>
          </cell>
          <cell r="N4307">
            <v>-14386</v>
          </cell>
          <cell r="P4307" t="str">
            <v>2905100202</v>
          </cell>
          <cell r="Q4307" t="str">
            <v>4041021178</v>
          </cell>
          <cell r="R4307" t="str">
            <v>47720385231 DONALDO RAFAEL GUERRERO SINNING</v>
          </cell>
          <cell r="S4307" t="str">
            <v>4772017011</v>
          </cell>
          <cell r="T4307" t="str">
            <v>1902648419</v>
          </cell>
          <cell r="U4307" t="str">
            <v>2000317972</v>
          </cell>
          <cell r="V4307" t="str">
            <v>2020</v>
          </cell>
          <cell r="W4307">
            <v>43958</v>
          </cell>
        </row>
        <row r="4308">
          <cell r="G4308">
            <v>30425327</v>
          </cell>
          <cell r="H4308" t="str">
            <v>KR</v>
          </cell>
          <cell r="I4308">
            <v>43517</v>
          </cell>
          <cell r="J4308">
            <v>43804</v>
          </cell>
          <cell r="K4308">
            <v>43559</v>
          </cell>
          <cell r="L4308">
            <v>43619</v>
          </cell>
          <cell r="M4308">
            <v>339</v>
          </cell>
          <cell r="N4308">
            <v>-14386</v>
          </cell>
          <cell r="P4308" t="str">
            <v>2905100202</v>
          </cell>
          <cell r="Q4308" t="str">
            <v>4041021178</v>
          </cell>
          <cell r="R4308" t="str">
            <v>47001320749 SHAIDA DANIELA SOTO DE AVILA</v>
          </cell>
          <cell r="S4308" t="str">
            <v>4700117011</v>
          </cell>
          <cell r="T4308" t="str">
            <v>1902648413</v>
          </cell>
          <cell r="U4308" t="str">
            <v>2000317972</v>
          </cell>
          <cell r="V4308" t="str">
            <v>2020</v>
          </cell>
          <cell r="W4308">
            <v>43958</v>
          </cell>
        </row>
        <row r="4309">
          <cell r="G4309">
            <v>30425326</v>
          </cell>
          <cell r="H4309" t="str">
            <v>KR</v>
          </cell>
          <cell r="I4309">
            <v>43517</v>
          </cell>
          <cell r="J4309">
            <v>43804</v>
          </cell>
          <cell r="K4309">
            <v>43559</v>
          </cell>
          <cell r="L4309">
            <v>43619</v>
          </cell>
          <cell r="M4309">
            <v>339</v>
          </cell>
          <cell r="N4309">
            <v>-171601</v>
          </cell>
          <cell r="P4309" t="str">
            <v>2905100202</v>
          </cell>
          <cell r="Q4309" t="str">
            <v>4041021178</v>
          </cell>
          <cell r="R4309" t="str">
            <v>4760500097302 ROSA DEL CARMEN VILLAMIL BOLAÑO</v>
          </cell>
          <cell r="S4309" t="str">
            <v>4760517011</v>
          </cell>
          <cell r="T4309" t="str">
            <v>1902648408</v>
          </cell>
          <cell r="U4309" t="str">
            <v>2000317972</v>
          </cell>
          <cell r="V4309" t="str">
            <v>2020</v>
          </cell>
          <cell r="W4309">
            <v>43958</v>
          </cell>
        </row>
        <row r="4310">
          <cell r="G4310">
            <v>30425293</v>
          </cell>
          <cell r="H4310" t="str">
            <v>KR</v>
          </cell>
          <cell r="I4310">
            <v>43517</v>
          </cell>
          <cell r="J4310">
            <v>43804</v>
          </cell>
          <cell r="K4310">
            <v>43559</v>
          </cell>
          <cell r="L4310">
            <v>43619</v>
          </cell>
          <cell r="M4310">
            <v>339</v>
          </cell>
          <cell r="N4310">
            <v>-36339</v>
          </cell>
          <cell r="P4310" t="str">
            <v>2905100202</v>
          </cell>
          <cell r="Q4310" t="str">
            <v>4041021178</v>
          </cell>
          <cell r="R4310" t="str">
            <v>47460230009 ROSA ISELA MARTINEZ OSPINO</v>
          </cell>
          <cell r="S4310" t="str">
            <v>4746017011</v>
          </cell>
          <cell r="T4310" t="str">
            <v>1902648402</v>
          </cell>
          <cell r="U4310" t="str">
            <v>2000317972</v>
          </cell>
          <cell r="V4310" t="str">
            <v>2020</v>
          </cell>
          <cell r="W4310">
            <v>43958</v>
          </cell>
        </row>
        <row r="4311">
          <cell r="G4311">
            <v>30425110</v>
          </cell>
          <cell r="H4311" t="str">
            <v>KR</v>
          </cell>
          <cell r="I4311">
            <v>43516</v>
          </cell>
          <cell r="J4311">
            <v>43804</v>
          </cell>
          <cell r="K4311">
            <v>43559</v>
          </cell>
          <cell r="L4311">
            <v>43619</v>
          </cell>
          <cell r="M4311">
            <v>339</v>
          </cell>
          <cell r="N4311">
            <v>-2845315</v>
          </cell>
          <cell r="P4311" t="str">
            <v>2905100202</v>
          </cell>
          <cell r="Q4311" t="str">
            <v>4041021178</v>
          </cell>
          <cell r="R4311" t="str">
            <v>47555405722 BRAYAN DAVID ACUÑA CONEO</v>
          </cell>
          <cell r="S4311" t="str">
            <v>4755517011</v>
          </cell>
          <cell r="T4311" t="str">
            <v>1902648394</v>
          </cell>
          <cell r="U4311" t="str">
            <v>2000317972</v>
          </cell>
          <cell r="V4311" t="str">
            <v>2020</v>
          </cell>
          <cell r="W4311">
            <v>43958</v>
          </cell>
        </row>
        <row r="4312">
          <cell r="G4312">
            <v>30424784</v>
          </cell>
          <cell r="H4312" t="str">
            <v>KR</v>
          </cell>
          <cell r="I4312">
            <v>43512</v>
          </cell>
          <cell r="J4312">
            <v>43804</v>
          </cell>
          <cell r="K4312">
            <v>43559</v>
          </cell>
          <cell r="L4312">
            <v>43619</v>
          </cell>
          <cell r="M4312">
            <v>339</v>
          </cell>
          <cell r="N4312">
            <v>-14386</v>
          </cell>
          <cell r="P4312" t="str">
            <v>2905100202</v>
          </cell>
          <cell r="Q4312" t="str">
            <v>4041021178</v>
          </cell>
          <cell r="R4312" t="str">
            <v>4720500013303 ROQUE RAFAEL CERA GUTIERREZ</v>
          </cell>
          <cell r="S4312" t="str">
            <v>4720517011</v>
          </cell>
          <cell r="T4312" t="str">
            <v>1902648386</v>
          </cell>
          <cell r="U4312" t="str">
            <v>2000317972</v>
          </cell>
          <cell r="V4312" t="str">
            <v>2020</v>
          </cell>
          <cell r="W4312">
            <v>43958</v>
          </cell>
        </row>
        <row r="4313">
          <cell r="G4313">
            <v>30426633</v>
          </cell>
          <cell r="H4313" t="str">
            <v>KR</v>
          </cell>
          <cell r="I4313">
            <v>43537</v>
          </cell>
          <cell r="J4313">
            <v>43804</v>
          </cell>
          <cell r="K4313">
            <v>43563</v>
          </cell>
          <cell r="L4313">
            <v>43623</v>
          </cell>
          <cell r="M4313">
            <v>335</v>
          </cell>
          <cell r="N4313">
            <v>-720000</v>
          </cell>
          <cell r="P4313" t="str">
            <v>2905100202</v>
          </cell>
          <cell r="Q4313" t="str">
            <v>4081051345</v>
          </cell>
          <cell r="R4313" t="str">
            <v>47170200518 MIGUEL ANTONIO JARABA ANAYA</v>
          </cell>
          <cell r="S4313" t="str">
            <v>4717017011</v>
          </cell>
          <cell r="T4313" t="str">
            <v>1902644274</v>
          </cell>
          <cell r="U4313" t="str">
            <v>2000317972</v>
          </cell>
          <cell r="V4313" t="str">
            <v>2020</v>
          </cell>
          <cell r="W4313">
            <v>43958</v>
          </cell>
        </row>
        <row r="4314">
          <cell r="G4314">
            <v>30426633</v>
          </cell>
          <cell r="H4314" t="str">
            <v>KR</v>
          </cell>
          <cell r="I4314">
            <v>43537</v>
          </cell>
          <cell r="J4314">
            <v>43804</v>
          </cell>
          <cell r="K4314">
            <v>43755</v>
          </cell>
          <cell r="L4314">
            <v>43815</v>
          </cell>
          <cell r="M4314">
            <v>143</v>
          </cell>
          <cell r="N4314">
            <v>-660000</v>
          </cell>
          <cell r="P4314" t="str">
            <v>2905100203</v>
          </cell>
          <cell r="Q4314" t="str">
            <v>MAGDALENA</v>
          </cell>
          <cell r="R4314" t="str">
            <v>LEVANTAMIENTO GLOSA EPS ACTA 11 JULIO 2019</v>
          </cell>
          <cell r="S4314" t="str">
            <v>4717017011</v>
          </cell>
          <cell r="T4314" t="str">
            <v>1902644274</v>
          </cell>
          <cell r="U4314" t="str">
            <v>2000317972</v>
          </cell>
          <cell r="V4314" t="str">
            <v>2020</v>
          </cell>
          <cell r="W4314">
            <v>43958</v>
          </cell>
        </row>
        <row r="4315">
          <cell r="G4315">
            <v>30426401</v>
          </cell>
          <cell r="H4315" t="str">
            <v>KR</v>
          </cell>
          <cell r="I4315">
            <v>43535</v>
          </cell>
          <cell r="J4315">
            <v>43804</v>
          </cell>
          <cell r="K4315">
            <v>43563</v>
          </cell>
          <cell r="L4315">
            <v>43623</v>
          </cell>
          <cell r="M4315">
            <v>335</v>
          </cell>
          <cell r="N4315">
            <v>-441601</v>
          </cell>
          <cell r="P4315" t="str">
            <v>2905100202</v>
          </cell>
          <cell r="Q4315" t="str">
            <v>4081051345</v>
          </cell>
          <cell r="R4315" t="str">
            <v>4767500181801 ISABEL CRISTINA MEDINA CANTILLO</v>
          </cell>
          <cell r="S4315" t="str">
            <v>4767517011</v>
          </cell>
          <cell r="T4315" t="str">
            <v>1902644267</v>
          </cell>
          <cell r="U4315" t="str">
            <v>2000317972</v>
          </cell>
          <cell r="V4315" t="str">
            <v>2020</v>
          </cell>
          <cell r="W4315">
            <v>43958</v>
          </cell>
        </row>
        <row r="4316">
          <cell r="G4316">
            <v>30425380</v>
          </cell>
          <cell r="H4316" t="str">
            <v>KR</v>
          </cell>
          <cell r="I4316">
            <v>43518</v>
          </cell>
          <cell r="J4316">
            <v>43804</v>
          </cell>
          <cell r="K4316">
            <v>43563</v>
          </cell>
          <cell r="L4316">
            <v>43623</v>
          </cell>
          <cell r="M4316">
            <v>335</v>
          </cell>
          <cell r="N4316">
            <v>-48264</v>
          </cell>
          <cell r="P4316" t="str">
            <v>2905100202</v>
          </cell>
          <cell r="Q4316" t="str">
            <v>4081051345</v>
          </cell>
          <cell r="R4316" t="str">
            <v>47268105870 GERARDO  CRUZ</v>
          </cell>
          <cell r="S4316" t="str">
            <v>4726817011</v>
          </cell>
          <cell r="T4316" t="str">
            <v>1902644255</v>
          </cell>
          <cell r="U4316" t="str">
            <v>2000317972</v>
          </cell>
          <cell r="V4316" t="str">
            <v>2020</v>
          </cell>
          <cell r="W4316">
            <v>43958</v>
          </cell>
        </row>
        <row r="4317">
          <cell r="G4317">
            <v>30426128</v>
          </cell>
          <cell r="H4317" t="str">
            <v>KR</v>
          </cell>
          <cell r="I4317">
            <v>43531</v>
          </cell>
          <cell r="J4317">
            <v>43804</v>
          </cell>
          <cell r="K4317">
            <v>43563</v>
          </cell>
          <cell r="L4317">
            <v>43623</v>
          </cell>
          <cell r="M4317">
            <v>335</v>
          </cell>
          <cell r="N4317">
            <v>-60000</v>
          </cell>
          <cell r="P4317" t="str">
            <v>2905100202</v>
          </cell>
          <cell r="Q4317" t="str">
            <v>4081051345</v>
          </cell>
          <cell r="R4317" t="str">
            <v>4716100909804 ALVARO DUBAN CASTRO IBAÑEZ</v>
          </cell>
          <cell r="S4317" t="str">
            <v>4716117011</v>
          </cell>
          <cell r="T4317" t="str">
            <v>1902644245</v>
          </cell>
          <cell r="U4317" t="str">
            <v>2000317972</v>
          </cell>
          <cell r="V4317" t="str">
            <v>2020</v>
          </cell>
          <cell r="W4317">
            <v>43958</v>
          </cell>
        </row>
        <row r="4318">
          <cell r="G4318">
            <v>30425480</v>
          </cell>
          <cell r="H4318" t="str">
            <v>KR</v>
          </cell>
          <cell r="I4318">
            <v>43519</v>
          </cell>
          <cell r="J4318">
            <v>43926</v>
          </cell>
          <cell r="K4318">
            <v>43563</v>
          </cell>
          <cell r="L4318">
            <v>43623</v>
          </cell>
          <cell r="M4318">
            <v>335</v>
          </cell>
          <cell r="N4318">
            <v>-11386</v>
          </cell>
          <cell r="P4318" t="str">
            <v>2905100102</v>
          </cell>
          <cell r="Q4318" t="str">
            <v>4081051345</v>
          </cell>
          <cell r="R4318" t="str">
            <v>47001357724 YUSMERY DEL CARMEN OLIVARES PERTUZ</v>
          </cell>
          <cell r="S4318" t="str">
            <v>4700117011</v>
          </cell>
          <cell r="T4318" t="str">
            <v>1902644234</v>
          </cell>
          <cell r="U4318" t="str">
            <v>2000317972</v>
          </cell>
          <cell r="V4318" t="str">
            <v>2020</v>
          </cell>
          <cell r="W4318">
            <v>43958</v>
          </cell>
        </row>
        <row r="4319">
          <cell r="G4319">
            <v>30425468</v>
          </cell>
          <cell r="H4319" t="str">
            <v>KR</v>
          </cell>
          <cell r="I4319">
            <v>43519</v>
          </cell>
          <cell r="J4319">
            <v>43804</v>
          </cell>
          <cell r="K4319">
            <v>43563</v>
          </cell>
          <cell r="L4319">
            <v>43623</v>
          </cell>
          <cell r="M4319">
            <v>335</v>
          </cell>
          <cell r="N4319">
            <v>-48127</v>
          </cell>
          <cell r="P4319" t="str">
            <v>2905100202</v>
          </cell>
          <cell r="Q4319" t="str">
            <v>4081051345</v>
          </cell>
          <cell r="R4319" t="str">
            <v>47001246933 YINA PAOLA MEDINA MARTINEZ</v>
          </cell>
          <cell r="S4319" t="str">
            <v>4725817011</v>
          </cell>
          <cell r="T4319" t="str">
            <v>1902644227</v>
          </cell>
          <cell r="U4319" t="str">
            <v>2000317972</v>
          </cell>
          <cell r="V4319" t="str">
            <v>2020</v>
          </cell>
          <cell r="W4319">
            <v>43958</v>
          </cell>
        </row>
        <row r="4320">
          <cell r="G4320">
            <v>30425280</v>
          </cell>
          <cell r="H4320" t="str">
            <v>KR</v>
          </cell>
          <cell r="I4320">
            <v>43517</v>
          </cell>
          <cell r="J4320">
            <v>43926</v>
          </cell>
          <cell r="K4320">
            <v>43563</v>
          </cell>
          <cell r="L4320">
            <v>43623</v>
          </cell>
          <cell r="M4320">
            <v>335</v>
          </cell>
          <cell r="N4320">
            <v>-14386</v>
          </cell>
          <cell r="P4320" t="str">
            <v>2905100102</v>
          </cell>
          <cell r="Q4320" t="str">
            <v>4081051345</v>
          </cell>
          <cell r="R4320" t="str">
            <v>47460230009 ROSA ISELA MARTINEZ OSPINO</v>
          </cell>
          <cell r="S4320" t="str">
            <v>4746017011</v>
          </cell>
          <cell r="T4320" t="str">
            <v>1902644218</v>
          </cell>
          <cell r="U4320" t="str">
            <v>2000317972</v>
          </cell>
          <cell r="V4320" t="str">
            <v>2020</v>
          </cell>
          <cell r="W4320">
            <v>43958</v>
          </cell>
        </row>
        <row r="4321">
          <cell r="G4321">
            <v>30424874</v>
          </cell>
          <cell r="H4321" t="str">
            <v>KR</v>
          </cell>
          <cell r="I4321">
            <v>43514</v>
          </cell>
          <cell r="J4321">
            <v>43926</v>
          </cell>
          <cell r="K4321">
            <v>43563</v>
          </cell>
          <cell r="L4321">
            <v>43623</v>
          </cell>
          <cell r="M4321">
            <v>335</v>
          </cell>
          <cell r="N4321">
            <v>-35287</v>
          </cell>
          <cell r="P4321" t="str">
            <v>2905100102</v>
          </cell>
          <cell r="Q4321" t="str">
            <v>4081051345</v>
          </cell>
          <cell r="R4321" t="str">
            <v>47001323264 BLEIMER DAVID OROZCO BOLAÑO</v>
          </cell>
          <cell r="S4321" t="str">
            <v>4700117011</v>
          </cell>
          <cell r="T4321" t="str">
            <v>1902644210</v>
          </cell>
          <cell r="U4321" t="str">
            <v>2000317972</v>
          </cell>
          <cell r="V4321" t="str">
            <v>2020</v>
          </cell>
          <cell r="W4321">
            <v>43958</v>
          </cell>
        </row>
        <row r="4322">
          <cell r="G4322">
            <v>30427643</v>
          </cell>
          <cell r="H4322" t="str">
            <v>KR</v>
          </cell>
          <cell r="I4322">
            <v>43547</v>
          </cell>
          <cell r="J4322">
            <v>43803</v>
          </cell>
          <cell r="K4322">
            <v>43563</v>
          </cell>
          <cell r="L4322">
            <v>43623</v>
          </cell>
          <cell r="M4322">
            <v>335</v>
          </cell>
          <cell r="N4322">
            <v>-60000</v>
          </cell>
          <cell r="P4322" t="str">
            <v>2905100202</v>
          </cell>
          <cell r="Q4322" t="str">
            <v>4081046506</v>
          </cell>
          <cell r="R4322" t="str">
            <v>4716103075601 AGUSTINA ROSA CONTRERAS</v>
          </cell>
          <cell r="S4322" t="str">
            <v>4716117011</v>
          </cell>
          <cell r="T4322" t="str">
            <v>1902640739</v>
          </cell>
          <cell r="U4322" t="str">
            <v>2000317972</v>
          </cell>
          <cell r="V4322" t="str">
            <v>2020</v>
          </cell>
          <cell r="W4322">
            <v>43958</v>
          </cell>
        </row>
        <row r="4323">
          <cell r="G4323">
            <v>30427633</v>
          </cell>
          <cell r="H4323" t="str">
            <v>KR</v>
          </cell>
          <cell r="I4323">
            <v>43547</v>
          </cell>
          <cell r="J4323">
            <v>43925</v>
          </cell>
          <cell r="K4323">
            <v>43563</v>
          </cell>
          <cell r="L4323">
            <v>43623</v>
          </cell>
          <cell r="M4323">
            <v>335</v>
          </cell>
          <cell r="N4323">
            <v>-60000</v>
          </cell>
          <cell r="P4323" t="str">
            <v>2905100102</v>
          </cell>
          <cell r="Q4323" t="str">
            <v>4081046506</v>
          </cell>
          <cell r="R4323" t="str">
            <v>47170171983 FEDORA MARINA ANAYA OROZCO</v>
          </cell>
          <cell r="S4323" t="str">
            <v>4717017011</v>
          </cell>
          <cell r="T4323" t="str">
            <v>1902640734</v>
          </cell>
          <cell r="U4323" t="str">
            <v>2000317972</v>
          </cell>
          <cell r="V4323" t="str">
            <v>2020</v>
          </cell>
          <cell r="W4323">
            <v>43958</v>
          </cell>
        </row>
        <row r="4324">
          <cell r="G4324">
            <v>30425320</v>
          </cell>
          <cell r="H4324" t="str">
            <v>KR</v>
          </cell>
          <cell r="I4324">
            <v>43517</v>
          </cell>
          <cell r="J4324">
            <v>43800</v>
          </cell>
          <cell r="K4324">
            <v>43556</v>
          </cell>
          <cell r="L4324">
            <v>43616</v>
          </cell>
          <cell r="M4324">
            <v>325</v>
          </cell>
          <cell r="N4324">
            <v>-14386</v>
          </cell>
          <cell r="P4324" t="str">
            <v>2905100202</v>
          </cell>
          <cell r="Q4324" t="str">
            <v>4011619594</v>
          </cell>
          <cell r="R4324" t="str">
            <v>08001209706 EVA MARIA CANTILLO CONRADO</v>
          </cell>
          <cell r="S4324" t="str">
            <v>800117011</v>
          </cell>
          <cell r="T4324" t="str">
            <v>1902640249</v>
          </cell>
          <cell r="U4324" t="str">
            <v>2000301742</v>
          </cell>
          <cell r="V4324" t="str">
            <v>2020</v>
          </cell>
          <cell r="W4324">
            <v>43941</v>
          </cell>
        </row>
        <row r="4325">
          <cell r="G4325">
            <v>406597</v>
          </cell>
          <cell r="H4325" t="str">
            <v>KR</v>
          </cell>
          <cell r="I4325">
            <v>43552</v>
          </cell>
          <cell r="J4325">
            <v>43800</v>
          </cell>
          <cell r="K4325">
            <v>43556</v>
          </cell>
          <cell r="L4325">
            <v>43616</v>
          </cell>
          <cell r="M4325">
            <v>325</v>
          </cell>
          <cell r="N4325">
            <v>-66767</v>
          </cell>
          <cell r="P4325" t="str">
            <v>2905100202</v>
          </cell>
          <cell r="Q4325" t="str">
            <v>4011614766</v>
          </cell>
          <cell r="R4325" t="str">
            <v>08638519910 VICTOR ALFONSO GOMEZ ARCILA</v>
          </cell>
          <cell r="S4325" t="str">
            <v>863817011</v>
          </cell>
          <cell r="T4325" t="str">
            <v>1902639988</v>
          </cell>
          <cell r="U4325" t="str">
            <v>2000301742</v>
          </cell>
          <cell r="V4325" t="str">
            <v>2020</v>
          </cell>
          <cell r="W4325">
            <v>43941</v>
          </cell>
        </row>
        <row r="4326">
          <cell r="G4326">
            <v>406593</v>
          </cell>
          <cell r="H4326" t="str">
            <v>KR</v>
          </cell>
          <cell r="I4326">
            <v>43552</v>
          </cell>
          <cell r="J4326">
            <v>43800</v>
          </cell>
          <cell r="K4326">
            <v>43556</v>
          </cell>
          <cell r="L4326">
            <v>43616</v>
          </cell>
          <cell r="M4326">
            <v>325</v>
          </cell>
          <cell r="N4326">
            <v>-31750</v>
          </cell>
          <cell r="P4326" t="str">
            <v>2905100202</v>
          </cell>
          <cell r="Q4326" t="str">
            <v>4011614766</v>
          </cell>
          <cell r="R4326" t="str">
            <v>08638519910 VICTOR ALFONSO GOMEZ ARCILA</v>
          </cell>
          <cell r="S4326" t="str">
            <v>863817011</v>
          </cell>
          <cell r="T4326" t="str">
            <v>1902639967</v>
          </cell>
          <cell r="U4326" t="str">
            <v>2000301742</v>
          </cell>
          <cell r="V4326" t="str">
            <v>2020</v>
          </cell>
          <cell r="W4326">
            <v>43941</v>
          </cell>
        </row>
        <row r="4327">
          <cell r="G4327">
            <v>30426665</v>
          </cell>
          <cell r="H4327" t="str">
            <v>KR</v>
          </cell>
          <cell r="I4327">
            <v>43538</v>
          </cell>
          <cell r="J4327">
            <v>43922</v>
          </cell>
          <cell r="K4327">
            <v>43559</v>
          </cell>
          <cell r="L4327">
            <v>43619</v>
          </cell>
          <cell r="M4327">
            <v>339</v>
          </cell>
          <cell r="N4327">
            <v>-1800940</v>
          </cell>
          <cell r="P4327" t="str">
            <v>2905100203</v>
          </cell>
          <cell r="Q4327" t="str">
            <v>4041044698</v>
          </cell>
          <cell r="R4327" t="str">
            <v>20001308593 YENNER SAYD RAMIREZ MEDINA</v>
          </cell>
          <cell r="S4327" t="str">
            <v>2000117021</v>
          </cell>
          <cell r="T4327" t="str">
            <v>1902639740</v>
          </cell>
          <cell r="U4327" t="str">
            <v>2000317972</v>
          </cell>
          <cell r="V4327" t="str">
            <v>2020</v>
          </cell>
          <cell r="W4327">
            <v>43958</v>
          </cell>
        </row>
        <row r="4328">
          <cell r="G4328">
            <v>30426232</v>
          </cell>
          <cell r="H4328" t="str">
            <v>KR</v>
          </cell>
          <cell r="I4328">
            <v>43532</v>
          </cell>
          <cell r="J4328">
            <v>43922</v>
          </cell>
          <cell r="K4328">
            <v>43559</v>
          </cell>
          <cell r="L4328">
            <v>43619</v>
          </cell>
          <cell r="M4328">
            <v>339</v>
          </cell>
          <cell r="N4328">
            <v>-2040000</v>
          </cell>
          <cell r="P4328" t="str">
            <v>2905100203</v>
          </cell>
          <cell r="Q4328" t="str">
            <v>4041044698</v>
          </cell>
          <cell r="R4328" t="str">
            <v>20001873423 HUGO ENRIQUE VIDES PADILLA</v>
          </cell>
          <cell r="S4328" t="str">
            <v>2000117021</v>
          </cell>
          <cell r="T4328" t="str">
            <v>1902639732</v>
          </cell>
          <cell r="U4328" t="str">
            <v>2000317972</v>
          </cell>
          <cell r="V4328" t="str">
            <v>2020</v>
          </cell>
          <cell r="W4328">
            <v>43958</v>
          </cell>
        </row>
        <row r="4329">
          <cell r="G4329">
            <v>30430870</v>
          </cell>
          <cell r="H4329" t="str">
            <v>KR</v>
          </cell>
          <cell r="I4329">
            <v>43593</v>
          </cell>
          <cell r="J4329">
            <v>43612</v>
          </cell>
          <cell r="K4329">
            <v>43587</v>
          </cell>
          <cell r="L4329">
            <v>43647</v>
          </cell>
          <cell r="M4329">
            <v>-31</v>
          </cell>
          <cell r="N4329">
            <v>-700000000</v>
          </cell>
          <cell r="P4329" t="str">
            <v>2905100202</v>
          </cell>
          <cell r="Q4329" t="str">
            <v>BARRANQUILLA</v>
          </cell>
          <cell r="R4329" t="str">
            <v>abono-CONTRATO CAIPA PERIODO ABRIL 2019</v>
          </cell>
          <cell r="S4329" t="str">
            <v>YB999</v>
          </cell>
          <cell r="T4329" t="str">
            <v>1902631348</v>
          </cell>
          <cell r="U4329" t="str">
            <v>2000138362</v>
          </cell>
          <cell r="V4329" t="str">
            <v>2019</v>
          </cell>
          <cell r="W4329">
            <v>43616</v>
          </cell>
        </row>
        <row r="4330">
          <cell r="G4330">
            <v>30430870</v>
          </cell>
          <cell r="H4330" t="str">
            <v>KR</v>
          </cell>
          <cell r="I4330">
            <v>43593</v>
          </cell>
          <cell r="J4330">
            <v>43612</v>
          </cell>
          <cell r="K4330">
            <v>43587</v>
          </cell>
          <cell r="L4330">
            <v>43647</v>
          </cell>
          <cell r="M4330">
            <v>91</v>
          </cell>
          <cell r="N4330">
            <v>-35223697</v>
          </cell>
          <cell r="P4330" t="str">
            <v>2905100202</v>
          </cell>
          <cell r="Q4330" t="str">
            <v>BARRANQUILLA</v>
          </cell>
          <cell r="R4330" t="str">
            <v>saldo-CONTRATO CAIPA PERIODO ABRIL 2019</v>
          </cell>
          <cell r="S4330" t="str">
            <v>800100000</v>
          </cell>
          <cell r="T4330" t="str">
            <v>1902596359</v>
          </cell>
          <cell r="U4330" t="str">
            <v>2000204818</v>
          </cell>
          <cell r="V4330" t="str">
            <v>2019</v>
          </cell>
          <cell r="W4330">
            <v>43738</v>
          </cell>
        </row>
        <row r="4331">
          <cell r="G4331">
            <v>30430870</v>
          </cell>
          <cell r="H4331" t="str">
            <v>KR</v>
          </cell>
          <cell r="I4331">
            <v>43593</v>
          </cell>
          <cell r="J4331">
            <v>43612</v>
          </cell>
          <cell r="K4331">
            <v>43593</v>
          </cell>
          <cell r="L4331">
            <v>43593</v>
          </cell>
          <cell r="M4331">
            <v>19</v>
          </cell>
          <cell r="N4331">
            <v>735223697</v>
          </cell>
          <cell r="P4331" t="str">
            <v>2905100202</v>
          </cell>
          <cell r="Q4331" t="str">
            <v>20190527</v>
          </cell>
          <cell r="S4331" t="str">
            <v>800100000</v>
          </cell>
          <cell r="T4331" t="str">
            <v>1902631348</v>
          </cell>
          <cell r="U4331" t="str">
            <v>1902631348</v>
          </cell>
          <cell r="V4331" t="str">
            <v>2019</v>
          </cell>
          <cell r="W4331">
            <v>43612</v>
          </cell>
        </row>
        <row r="4332">
          <cell r="G4332">
            <v>30430382</v>
          </cell>
          <cell r="H4332" t="str">
            <v>KR</v>
          </cell>
          <cell r="I4332">
            <v>43593</v>
          </cell>
          <cell r="J4332">
            <v>43768</v>
          </cell>
          <cell r="K4332">
            <v>43593</v>
          </cell>
          <cell r="L4332">
            <v>43653</v>
          </cell>
          <cell r="M4332">
            <v>145</v>
          </cell>
          <cell r="N4332">
            <v>-3385750</v>
          </cell>
          <cell r="P4332" t="str">
            <v>2905100101</v>
          </cell>
          <cell r="Q4332" t="str">
            <v>5081101623</v>
          </cell>
          <cell r="R4332" t="str">
            <v>SERVICIO DE SALUD/CO47001900002780143/MARZO 2019</v>
          </cell>
          <cell r="S4332" t="str">
            <v>4700119011</v>
          </cell>
          <cell r="T4332" t="str">
            <v>1902623990</v>
          </cell>
          <cell r="U4332" t="str">
            <v>2000240335</v>
          </cell>
          <cell r="V4332" t="str">
            <v>2019</v>
          </cell>
          <cell r="W4332">
            <v>43798</v>
          </cell>
        </row>
        <row r="4333">
          <cell r="G4333">
            <v>30430432</v>
          </cell>
          <cell r="H4333" t="str">
            <v>KR</v>
          </cell>
          <cell r="I4333">
            <v>43593</v>
          </cell>
          <cell r="J4333">
            <v>43646</v>
          </cell>
          <cell r="K4333">
            <v>43593</v>
          </cell>
          <cell r="L4333">
            <v>43653</v>
          </cell>
          <cell r="M4333">
            <v>-7</v>
          </cell>
          <cell r="N4333">
            <v>-132737060</v>
          </cell>
          <cell r="P4333" t="str">
            <v>2905100201</v>
          </cell>
          <cell r="Q4333" t="str">
            <v>5081108854</v>
          </cell>
          <cell r="R4333" t="str">
            <v>SERVICIO DE SALUD/CO47001900002780143/ABRIL 2019</v>
          </cell>
          <cell r="S4333" t="str">
            <v>4700100000</v>
          </cell>
          <cell r="T4333" t="str">
            <v>1902623902</v>
          </cell>
          <cell r="U4333" t="str">
            <v>2000154700</v>
          </cell>
          <cell r="V4333" t="str">
            <v>2019</v>
          </cell>
          <cell r="W4333">
            <v>43646</v>
          </cell>
        </row>
        <row r="4334">
          <cell r="G4334">
            <v>30426127</v>
          </cell>
          <cell r="H4334" t="str">
            <v>KR</v>
          </cell>
          <cell r="I4334">
            <v>43531</v>
          </cell>
          <cell r="J4334">
            <v>43862</v>
          </cell>
          <cell r="K4334">
            <v>43556</v>
          </cell>
          <cell r="L4334">
            <v>43616</v>
          </cell>
          <cell r="M4334">
            <v>325</v>
          </cell>
          <cell r="N4334">
            <v>-390000</v>
          </cell>
          <cell r="P4334" t="str">
            <v>2905100102</v>
          </cell>
          <cell r="Q4334" t="str">
            <v>4011459771</v>
          </cell>
          <cell r="R4334" t="str">
            <v>08001433945 JESUS DAVID POLO CONTRERAS</v>
          </cell>
          <cell r="S4334" t="str">
            <v>800117011</v>
          </cell>
          <cell r="T4334" t="str">
            <v>1902621823</v>
          </cell>
          <cell r="U4334" t="str">
            <v>2000301742</v>
          </cell>
          <cell r="V4334" t="str">
            <v>2020</v>
          </cell>
          <cell r="W4334">
            <v>43941</v>
          </cell>
        </row>
        <row r="4335">
          <cell r="G4335">
            <v>30427379</v>
          </cell>
          <cell r="H4335" t="str">
            <v>KR</v>
          </cell>
          <cell r="I4335">
            <v>43544</v>
          </cell>
          <cell r="J4335">
            <v>43800</v>
          </cell>
          <cell r="K4335">
            <v>43556</v>
          </cell>
          <cell r="L4335">
            <v>43616</v>
          </cell>
          <cell r="M4335">
            <v>325</v>
          </cell>
          <cell r="N4335">
            <v>-5513641</v>
          </cell>
          <cell r="P4335" t="str">
            <v>2905100202</v>
          </cell>
          <cell r="Q4335" t="str">
            <v>4011459771</v>
          </cell>
          <cell r="R4335" t="str">
            <v>08675366694 JOSE VICENTE TORRENEGRA MARTINEZ</v>
          </cell>
          <cell r="S4335" t="str">
            <v>800117011</v>
          </cell>
          <cell r="T4335" t="str">
            <v>1902621205</v>
          </cell>
          <cell r="U4335" t="str">
            <v>2000301742</v>
          </cell>
          <cell r="V4335" t="str">
            <v>2020</v>
          </cell>
          <cell r="W4335">
            <v>43941</v>
          </cell>
        </row>
        <row r="4336">
          <cell r="G4336">
            <v>30426519</v>
          </cell>
          <cell r="H4336" t="str">
            <v>KR</v>
          </cell>
          <cell r="I4336">
            <v>43536</v>
          </cell>
          <cell r="J4336">
            <v>43800</v>
          </cell>
          <cell r="K4336">
            <v>43556</v>
          </cell>
          <cell r="L4336">
            <v>43616</v>
          </cell>
          <cell r="M4336">
            <v>325</v>
          </cell>
          <cell r="N4336">
            <v>-990000</v>
          </cell>
          <cell r="P4336" t="str">
            <v>2905100202</v>
          </cell>
          <cell r="Q4336" t="str">
            <v>4011459771</v>
          </cell>
          <cell r="R4336" t="str">
            <v>08001373414 LUIS ALBERTO ALMANZA</v>
          </cell>
          <cell r="S4336" t="str">
            <v>800117011</v>
          </cell>
          <cell r="T4336" t="str">
            <v>1902621184</v>
          </cell>
          <cell r="U4336" t="str">
            <v>2000301742</v>
          </cell>
          <cell r="V4336" t="str">
            <v>2020</v>
          </cell>
          <cell r="W4336">
            <v>43941</v>
          </cell>
        </row>
        <row r="4337">
          <cell r="G4337">
            <v>30426423</v>
          </cell>
          <cell r="H4337" t="str">
            <v>KR</v>
          </cell>
          <cell r="I4337">
            <v>43535</v>
          </cell>
          <cell r="J4337">
            <v>43800</v>
          </cell>
          <cell r="K4337">
            <v>43556</v>
          </cell>
          <cell r="L4337">
            <v>43616</v>
          </cell>
          <cell r="M4337">
            <v>325</v>
          </cell>
          <cell r="N4337">
            <v>-1560000</v>
          </cell>
          <cell r="P4337" t="str">
            <v>2905100202</v>
          </cell>
          <cell r="Q4337" t="str">
            <v>4011459771</v>
          </cell>
          <cell r="R4337" t="str">
            <v>08001210790 JEAN CARLOS CHARRIS ALVAREZ</v>
          </cell>
          <cell r="S4337" t="str">
            <v>800117011</v>
          </cell>
          <cell r="T4337" t="str">
            <v>1902621175</v>
          </cell>
          <cell r="U4337" t="str">
            <v>2000301742</v>
          </cell>
          <cell r="V4337" t="str">
            <v>2020</v>
          </cell>
          <cell r="W4337">
            <v>43941</v>
          </cell>
        </row>
        <row r="4338">
          <cell r="G4338">
            <v>30426346</v>
          </cell>
          <cell r="H4338" t="str">
            <v>KR</v>
          </cell>
          <cell r="I4338">
            <v>43533</v>
          </cell>
          <cell r="J4338">
            <v>43800</v>
          </cell>
          <cell r="K4338">
            <v>43556</v>
          </cell>
          <cell r="L4338">
            <v>43616</v>
          </cell>
          <cell r="M4338">
            <v>325</v>
          </cell>
          <cell r="N4338">
            <v>-4680000</v>
          </cell>
          <cell r="P4338" t="str">
            <v>2905100202</v>
          </cell>
          <cell r="Q4338" t="str">
            <v>4011459771</v>
          </cell>
          <cell r="R4338" t="str">
            <v>08001358406 MIRIAN JUDID CERVANTES TERAN</v>
          </cell>
          <cell r="S4338" t="str">
            <v>800117011</v>
          </cell>
          <cell r="T4338" t="str">
            <v>1902621167</v>
          </cell>
          <cell r="U4338" t="str">
            <v>2000301742</v>
          </cell>
          <cell r="V4338" t="str">
            <v>2020</v>
          </cell>
          <cell r="W4338">
            <v>43941</v>
          </cell>
        </row>
        <row r="4339">
          <cell r="G4339">
            <v>30426241</v>
          </cell>
          <cell r="H4339" t="str">
            <v>KR</v>
          </cell>
          <cell r="I4339">
            <v>43532</v>
          </cell>
          <cell r="J4339">
            <v>43800</v>
          </cell>
          <cell r="K4339">
            <v>43556</v>
          </cell>
          <cell r="L4339">
            <v>43616</v>
          </cell>
          <cell r="M4339">
            <v>325</v>
          </cell>
          <cell r="N4339">
            <v>-1909890</v>
          </cell>
          <cell r="P4339" t="str">
            <v>2905100202</v>
          </cell>
          <cell r="Q4339" t="str">
            <v>4011459771</v>
          </cell>
          <cell r="R4339" t="str">
            <v>08560336225 MARELYS  CARRACEDO POLO</v>
          </cell>
          <cell r="S4339" t="str">
            <v>856017011</v>
          </cell>
          <cell r="T4339" t="str">
            <v>1902621154</v>
          </cell>
          <cell r="U4339" t="str">
            <v>2000301742</v>
          </cell>
          <cell r="V4339" t="str">
            <v>2020</v>
          </cell>
          <cell r="W4339">
            <v>43941</v>
          </cell>
        </row>
        <row r="4340">
          <cell r="G4340">
            <v>30426167</v>
          </cell>
          <cell r="H4340" t="str">
            <v>KR</v>
          </cell>
          <cell r="I4340">
            <v>43531</v>
          </cell>
          <cell r="J4340">
            <v>43800</v>
          </cell>
          <cell r="K4340">
            <v>43556</v>
          </cell>
          <cell r="L4340">
            <v>43616</v>
          </cell>
          <cell r="M4340">
            <v>325</v>
          </cell>
          <cell r="N4340">
            <v>-1980000</v>
          </cell>
          <cell r="P4340" t="str">
            <v>2905100202</v>
          </cell>
          <cell r="Q4340" t="str">
            <v>4011459771</v>
          </cell>
          <cell r="R4340" t="str">
            <v>08001216258 ADOLFO ENRIQUE MEJIA CARO</v>
          </cell>
          <cell r="S4340" t="str">
            <v>800117011</v>
          </cell>
          <cell r="T4340" t="str">
            <v>1902621141</v>
          </cell>
          <cell r="U4340" t="str">
            <v>2000301742</v>
          </cell>
          <cell r="V4340" t="str">
            <v>2020</v>
          </cell>
          <cell r="W4340">
            <v>43941</v>
          </cell>
        </row>
        <row r="4341">
          <cell r="G4341">
            <v>30426091</v>
          </cell>
          <cell r="H4341" t="str">
            <v>KR</v>
          </cell>
          <cell r="I4341">
            <v>43530</v>
          </cell>
          <cell r="J4341">
            <v>43827</v>
          </cell>
          <cell r="K4341">
            <v>43559</v>
          </cell>
          <cell r="L4341">
            <v>43619</v>
          </cell>
          <cell r="M4341">
            <v>339</v>
          </cell>
          <cell r="N4341">
            <v>-171601</v>
          </cell>
          <cell r="P4341" t="str">
            <v>2905100202</v>
          </cell>
          <cell r="Q4341" t="str">
            <v>4040927097</v>
          </cell>
          <cell r="R4341" t="str">
            <v>13001046565 MARLENE ISABEL GELIS MARTINEZ</v>
          </cell>
          <cell r="S4341" t="str">
            <v>1300117011</v>
          </cell>
          <cell r="T4341" t="str">
            <v>1902603971</v>
          </cell>
          <cell r="U4341" t="str">
            <v>2000317972</v>
          </cell>
          <cell r="V4341" t="str">
            <v>2020</v>
          </cell>
          <cell r="W4341">
            <v>43958</v>
          </cell>
        </row>
        <row r="4342">
          <cell r="G4342">
            <v>30426083</v>
          </cell>
          <cell r="H4342" t="str">
            <v>KR</v>
          </cell>
          <cell r="I4342">
            <v>43530</v>
          </cell>
          <cell r="J4342">
            <v>43827</v>
          </cell>
          <cell r="K4342">
            <v>43559</v>
          </cell>
          <cell r="L4342">
            <v>43619</v>
          </cell>
          <cell r="M4342">
            <v>339</v>
          </cell>
          <cell r="N4342">
            <v>-60000</v>
          </cell>
          <cell r="P4342" t="str">
            <v>2905100202</v>
          </cell>
          <cell r="Q4342" t="str">
            <v>4040927097</v>
          </cell>
          <cell r="R4342" t="str">
            <v>13001174141 MONICA MARIA MIER MERIÑO</v>
          </cell>
          <cell r="S4342" t="str">
            <v>1300117011</v>
          </cell>
          <cell r="T4342" t="str">
            <v>1902603969</v>
          </cell>
          <cell r="U4342" t="str">
            <v>2000317972</v>
          </cell>
          <cell r="V4342" t="str">
            <v>2020</v>
          </cell>
          <cell r="W4342">
            <v>43958</v>
          </cell>
        </row>
        <row r="4343">
          <cell r="G4343">
            <v>30425716</v>
          </cell>
          <cell r="H4343" t="str">
            <v>KR</v>
          </cell>
          <cell r="I4343">
            <v>43523</v>
          </cell>
          <cell r="J4343">
            <v>43827</v>
          </cell>
          <cell r="K4343">
            <v>43559</v>
          </cell>
          <cell r="L4343">
            <v>43619</v>
          </cell>
          <cell r="M4343">
            <v>339</v>
          </cell>
          <cell r="N4343">
            <v>-60000</v>
          </cell>
          <cell r="P4343" t="str">
            <v>2905100202</v>
          </cell>
          <cell r="Q4343" t="str">
            <v>4040927097</v>
          </cell>
          <cell r="R4343" t="str">
            <v>13430475032 CARLOS DE JESUS MOLINARES MORALES</v>
          </cell>
          <cell r="S4343" t="str">
            <v>1343017011</v>
          </cell>
          <cell r="T4343" t="str">
            <v>1902603967</v>
          </cell>
          <cell r="U4343" t="str">
            <v>2000317972</v>
          </cell>
          <cell r="V4343" t="str">
            <v>2020</v>
          </cell>
          <cell r="W4343">
            <v>43958</v>
          </cell>
        </row>
        <row r="4344">
          <cell r="G4344">
            <v>30425499</v>
          </cell>
          <cell r="H4344" t="str">
            <v>KR</v>
          </cell>
          <cell r="I4344">
            <v>43519</v>
          </cell>
          <cell r="J4344">
            <v>43827</v>
          </cell>
          <cell r="K4344">
            <v>43559</v>
          </cell>
          <cell r="L4344">
            <v>43619</v>
          </cell>
          <cell r="M4344">
            <v>339</v>
          </cell>
          <cell r="N4344">
            <v>-20901</v>
          </cell>
          <cell r="P4344" t="str">
            <v>2905100202</v>
          </cell>
          <cell r="Q4344" t="str">
            <v>40409270970</v>
          </cell>
          <cell r="R4344" t="str">
            <v>13430094538 CARLINA  SOLIS DE GUZMAN</v>
          </cell>
          <cell r="S4344" t="str">
            <v>1343017011</v>
          </cell>
          <cell r="T4344" t="str">
            <v>1902603913</v>
          </cell>
          <cell r="U4344" t="str">
            <v>2000317972</v>
          </cell>
          <cell r="V4344" t="str">
            <v>2020</v>
          </cell>
          <cell r="W4344">
            <v>43958</v>
          </cell>
        </row>
        <row r="4345">
          <cell r="G4345">
            <v>30425474</v>
          </cell>
          <cell r="H4345" t="str">
            <v>KR</v>
          </cell>
          <cell r="I4345">
            <v>43519</v>
          </cell>
          <cell r="J4345">
            <v>43827</v>
          </cell>
          <cell r="K4345">
            <v>43559</v>
          </cell>
          <cell r="L4345">
            <v>43619</v>
          </cell>
          <cell r="M4345">
            <v>339</v>
          </cell>
          <cell r="N4345">
            <v>-31837</v>
          </cell>
          <cell r="P4345" t="str">
            <v>2905100202</v>
          </cell>
          <cell r="Q4345" t="str">
            <v>40409270970</v>
          </cell>
          <cell r="R4345" t="str">
            <v>13430087162 DIONISIA  GONZALEZ DE AGUIRRE</v>
          </cell>
          <cell r="S4345" t="str">
            <v>1343017011</v>
          </cell>
          <cell r="T4345" t="str">
            <v>1902603910</v>
          </cell>
          <cell r="U4345" t="str">
            <v>2000317972</v>
          </cell>
          <cell r="V4345" t="str">
            <v>2020</v>
          </cell>
          <cell r="W4345">
            <v>43958</v>
          </cell>
        </row>
        <row r="4346">
          <cell r="G4346">
            <v>30427631</v>
          </cell>
          <cell r="H4346" t="str">
            <v>KR</v>
          </cell>
          <cell r="I4346">
            <v>43547</v>
          </cell>
          <cell r="J4346">
            <v>43827</v>
          </cell>
          <cell r="K4346">
            <v>43559</v>
          </cell>
          <cell r="L4346">
            <v>43619</v>
          </cell>
          <cell r="M4346">
            <v>339</v>
          </cell>
          <cell r="N4346">
            <v>-60000</v>
          </cell>
          <cell r="P4346" t="str">
            <v>2905100202</v>
          </cell>
          <cell r="Q4346" t="str">
            <v>4040958273</v>
          </cell>
          <cell r="R4346" t="str">
            <v>70508021855 SINDY PAOLA OVIEDO MONTES</v>
          </cell>
          <cell r="S4346" t="str">
            <v>1389417011</v>
          </cell>
          <cell r="T4346" t="str">
            <v>1902603897</v>
          </cell>
          <cell r="U4346" t="str">
            <v>2000317972</v>
          </cell>
          <cell r="V4346" t="str">
            <v>2020</v>
          </cell>
          <cell r="W4346">
            <v>43958</v>
          </cell>
        </row>
        <row r="4347">
          <cell r="G4347">
            <v>30425315</v>
          </cell>
          <cell r="H4347" t="str">
            <v>KR</v>
          </cell>
          <cell r="I4347">
            <v>43368</v>
          </cell>
          <cell r="J4347">
            <v>43827</v>
          </cell>
          <cell r="K4347">
            <v>43559</v>
          </cell>
          <cell r="L4347">
            <v>43619</v>
          </cell>
          <cell r="M4347">
            <v>339</v>
          </cell>
          <cell r="N4347">
            <v>-32050</v>
          </cell>
          <cell r="P4347" t="str">
            <v>2905100202</v>
          </cell>
          <cell r="Q4347" t="str">
            <v>4040947464</v>
          </cell>
          <cell r="R4347" t="str">
            <v>13001155056 YESENIA DEL ROSARIO DIAZ PINEDA</v>
          </cell>
          <cell r="S4347" t="str">
            <v>1300117011</v>
          </cell>
          <cell r="T4347" t="str">
            <v>1902603775</v>
          </cell>
          <cell r="U4347" t="str">
            <v>2000317972</v>
          </cell>
          <cell r="V4347" t="str">
            <v>2020</v>
          </cell>
          <cell r="W4347">
            <v>43958</v>
          </cell>
        </row>
        <row r="4348">
          <cell r="G4348">
            <v>30417201</v>
          </cell>
          <cell r="H4348" t="str">
            <v>KR</v>
          </cell>
          <cell r="I4348">
            <v>43404</v>
          </cell>
          <cell r="J4348">
            <v>43800</v>
          </cell>
          <cell r="K4348">
            <v>43556</v>
          </cell>
          <cell r="L4348">
            <v>43616</v>
          </cell>
          <cell r="M4348">
            <v>327</v>
          </cell>
          <cell r="N4348">
            <v>-14068601</v>
          </cell>
          <cell r="P4348" t="str">
            <v>2905100202</v>
          </cell>
          <cell r="Q4348" t="str">
            <v>4011218042</v>
          </cell>
          <cell r="R4348" t="str">
            <v>08758445443 SCHNEIDER PABLO PADILLA JANSEN</v>
          </cell>
          <cell r="S4348" t="str">
            <v>875817011</v>
          </cell>
          <cell r="T4348" t="str">
            <v>1902597309</v>
          </cell>
          <cell r="U4348" t="str">
            <v>2000303106</v>
          </cell>
          <cell r="V4348" t="str">
            <v>2020</v>
          </cell>
          <cell r="W4348">
            <v>43943</v>
          </cell>
        </row>
        <row r="4349">
          <cell r="G4349">
            <v>30417937</v>
          </cell>
          <cell r="H4349" t="str">
            <v>KR</v>
          </cell>
          <cell r="I4349">
            <v>43413</v>
          </cell>
          <cell r="J4349">
            <v>43800</v>
          </cell>
          <cell r="K4349">
            <v>43755</v>
          </cell>
          <cell r="L4349">
            <v>43815</v>
          </cell>
          <cell r="M4349">
            <v>126</v>
          </cell>
          <cell r="N4349">
            <v>-4500000</v>
          </cell>
          <cell r="P4349" t="str">
            <v>2905100202</v>
          </cell>
          <cell r="Q4349" t="str">
            <v>BARRANQUILLA</v>
          </cell>
          <cell r="R4349" t="str">
            <v>LEVANTAMIENTO GLOSA EPS ACTA 11 JULIO 2019</v>
          </cell>
          <cell r="S4349" t="str">
            <v>800117011</v>
          </cell>
          <cell r="T4349" t="str">
            <v>1902597300</v>
          </cell>
          <cell r="U4349" t="str">
            <v>2000301742</v>
          </cell>
          <cell r="V4349" t="str">
            <v>2020</v>
          </cell>
          <cell r="W4349">
            <v>43941</v>
          </cell>
        </row>
        <row r="4350">
          <cell r="G4350">
            <v>30416882</v>
          </cell>
          <cell r="H4350" t="str">
            <v>KR</v>
          </cell>
          <cell r="I4350">
            <v>43402</v>
          </cell>
          <cell r="J4350">
            <v>43800</v>
          </cell>
          <cell r="K4350">
            <v>43556</v>
          </cell>
          <cell r="L4350">
            <v>43616</v>
          </cell>
          <cell r="M4350">
            <v>325</v>
          </cell>
          <cell r="N4350">
            <v>-2820000</v>
          </cell>
          <cell r="P4350" t="str">
            <v>2905100202</v>
          </cell>
          <cell r="Q4350" t="str">
            <v>4011218042</v>
          </cell>
          <cell r="R4350" t="str">
            <v>08001241307 MARINA ISABEL OJEDA DE REBOLLEDO</v>
          </cell>
          <cell r="S4350" t="str">
            <v>800117011</v>
          </cell>
          <cell r="T4350" t="str">
            <v>1902597286</v>
          </cell>
          <cell r="U4350" t="str">
            <v>2000301740</v>
          </cell>
          <cell r="V4350" t="str">
            <v>2020</v>
          </cell>
          <cell r="W4350">
            <v>43941</v>
          </cell>
        </row>
        <row r="4351">
          <cell r="G4351">
            <v>30417517</v>
          </cell>
          <cell r="H4351" t="str">
            <v>KR</v>
          </cell>
          <cell r="I4351">
            <v>43410</v>
          </cell>
          <cell r="J4351">
            <v>43800</v>
          </cell>
          <cell r="K4351">
            <v>43755</v>
          </cell>
          <cell r="L4351">
            <v>43815</v>
          </cell>
          <cell r="M4351">
            <v>126</v>
          </cell>
          <cell r="N4351">
            <v>-60000</v>
          </cell>
          <cell r="P4351" t="str">
            <v>2905100202</v>
          </cell>
          <cell r="Q4351" t="str">
            <v>BARRANQUILLA</v>
          </cell>
          <cell r="R4351" t="str">
            <v>LEVANTAMIENTO GLOSA EPS ACTA 11 JULIO 2019</v>
          </cell>
          <cell r="S4351" t="str">
            <v>800117011</v>
          </cell>
          <cell r="T4351" t="str">
            <v>1902597217</v>
          </cell>
          <cell r="U4351" t="str">
            <v>2000301742</v>
          </cell>
          <cell r="V4351" t="str">
            <v>2020</v>
          </cell>
          <cell r="W4351">
            <v>43941</v>
          </cell>
        </row>
        <row r="4352">
          <cell r="G4352">
            <v>30417438</v>
          </cell>
          <cell r="H4352" t="str">
            <v>KR</v>
          </cell>
          <cell r="I4352">
            <v>43407</v>
          </cell>
          <cell r="J4352">
            <v>43800</v>
          </cell>
          <cell r="K4352">
            <v>43755</v>
          </cell>
          <cell r="L4352">
            <v>43815</v>
          </cell>
          <cell r="M4352">
            <v>126</v>
          </cell>
          <cell r="N4352">
            <v>-60000</v>
          </cell>
          <cell r="P4352" t="str">
            <v>2905100202</v>
          </cell>
          <cell r="Q4352" t="str">
            <v>PONEDERA</v>
          </cell>
          <cell r="R4352" t="str">
            <v>LEVANTAMIENTO GLOSA EPS ACTA 11 JULIO 2019</v>
          </cell>
          <cell r="S4352" t="str">
            <v>856017011</v>
          </cell>
          <cell r="T4352" t="str">
            <v>1902597208</v>
          </cell>
          <cell r="U4352" t="str">
            <v>2000301742</v>
          </cell>
          <cell r="V4352" t="str">
            <v>2020</v>
          </cell>
          <cell r="W4352">
            <v>43941</v>
          </cell>
        </row>
        <row r="4353">
          <cell r="G4353">
            <v>30417229</v>
          </cell>
          <cell r="H4353" t="str">
            <v>KR</v>
          </cell>
          <cell r="I4353">
            <v>43405</v>
          </cell>
          <cell r="J4353">
            <v>43800</v>
          </cell>
          <cell r="K4353">
            <v>43755</v>
          </cell>
          <cell r="L4353">
            <v>43815</v>
          </cell>
          <cell r="M4353">
            <v>126</v>
          </cell>
          <cell r="N4353">
            <v>-60000</v>
          </cell>
          <cell r="P4353" t="str">
            <v>2905100202</v>
          </cell>
          <cell r="Q4353" t="str">
            <v>BARRANQUILLA</v>
          </cell>
          <cell r="R4353" t="str">
            <v>LEVANTAMIENTO GLOSA EPS ACTA 11 JULIO 2019</v>
          </cell>
          <cell r="S4353" t="str">
            <v>843317011</v>
          </cell>
          <cell r="T4353" t="str">
            <v>1902597168</v>
          </cell>
          <cell r="U4353" t="str">
            <v>2000301742</v>
          </cell>
          <cell r="V4353" t="str">
            <v>2020</v>
          </cell>
          <cell r="W4353">
            <v>43941</v>
          </cell>
        </row>
        <row r="4354">
          <cell r="G4354">
            <v>30417215</v>
          </cell>
          <cell r="H4354" t="str">
            <v>KR</v>
          </cell>
          <cell r="I4354">
            <v>43405</v>
          </cell>
          <cell r="J4354">
            <v>43800</v>
          </cell>
          <cell r="K4354">
            <v>43755</v>
          </cell>
          <cell r="L4354">
            <v>43815</v>
          </cell>
          <cell r="M4354">
            <v>126</v>
          </cell>
          <cell r="N4354">
            <v>-171601</v>
          </cell>
          <cell r="P4354" t="str">
            <v>2905100202</v>
          </cell>
          <cell r="Q4354" t="str">
            <v>SOLEDAD</v>
          </cell>
          <cell r="R4354" t="str">
            <v>LEVANTAMIENTO GLOSA EPS ACTA 11 JULIO 2019</v>
          </cell>
          <cell r="S4354" t="str">
            <v>875817011</v>
          </cell>
          <cell r="T4354" t="str">
            <v>1902597152</v>
          </cell>
          <cell r="U4354" t="str">
            <v>2000301742</v>
          </cell>
          <cell r="V4354" t="str">
            <v>2020</v>
          </cell>
          <cell r="W4354">
            <v>43941</v>
          </cell>
        </row>
        <row r="4355">
          <cell r="G4355">
            <v>30349959</v>
          </cell>
          <cell r="H4355" t="str">
            <v>KR</v>
          </cell>
          <cell r="I4355">
            <v>43327</v>
          </cell>
          <cell r="J4355">
            <v>43800</v>
          </cell>
          <cell r="K4355">
            <v>43755</v>
          </cell>
          <cell r="L4355">
            <v>43815</v>
          </cell>
          <cell r="M4355">
            <v>126</v>
          </cell>
          <cell r="N4355">
            <v>-60000</v>
          </cell>
          <cell r="P4355" t="str">
            <v>2905100202</v>
          </cell>
          <cell r="Q4355" t="str">
            <v>SOLEDAD</v>
          </cell>
          <cell r="R4355" t="str">
            <v>LEVANTAMIENTO GLOSA EPS ACTA 11 JULIO 2019</v>
          </cell>
          <cell r="S4355" t="str">
            <v>875817011</v>
          </cell>
          <cell r="T4355" t="str">
            <v>1902597115</v>
          </cell>
          <cell r="U4355" t="str">
            <v>2000301742</v>
          </cell>
          <cell r="V4355" t="str">
            <v>2020</v>
          </cell>
          <cell r="W4355">
            <v>43941</v>
          </cell>
        </row>
        <row r="4356">
          <cell r="G4356">
            <v>30422057</v>
          </cell>
          <cell r="H4356" t="str">
            <v>KR</v>
          </cell>
          <cell r="I4356">
            <v>43535</v>
          </cell>
          <cell r="J4356">
            <v>43800</v>
          </cell>
          <cell r="K4356">
            <v>43556</v>
          </cell>
          <cell r="L4356">
            <v>43616</v>
          </cell>
          <cell r="M4356">
            <v>325</v>
          </cell>
          <cell r="N4356">
            <v>-2246989</v>
          </cell>
          <cell r="P4356" t="str">
            <v>2905100202</v>
          </cell>
          <cell r="Q4356" t="str">
            <v>4011218042</v>
          </cell>
          <cell r="R4356" t="str">
            <v>08433514101 ELVIS DAVID SANDOVAL ESCALANTE</v>
          </cell>
          <cell r="S4356" t="str">
            <v>843317011</v>
          </cell>
          <cell r="T4356" t="str">
            <v>1902596627</v>
          </cell>
          <cell r="U4356" t="str">
            <v>2000301740</v>
          </cell>
          <cell r="V4356" t="str">
            <v>2020</v>
          </cell>
          <cell r="W4356">
            <v>43941</v>
          </cell>
        </row>
        <row r="4357">
          <cell r="G4357">
            <v>30417171</v>
          </cell>
          <cell r="H4357" t="str">
            <v>KR</v>
          </cell>
          <cell r="I4357">
            <v>43404</v>
          </cell>
          <cell r="J4357">
            <v>43800</v>
          </cell>
          <cell r="K4357">
            <v>43556</v>
          </cell>
          <cell r="L4357">
            <v>43616</v>
          </cell>
          <cell r="M4357">
            <v>325</v>
          </cell>
          <cell r="N4357">
            <v>-990000</v>
          </cell>
          <cell r="P4357" t="str">
            <v>2905100202</v>
          </cell>
          <cell r="Q4357" t="str">
            <v>4011218042</v>
          </cell>
          <cell r="R4357" t="str">
            <v>08433315374 JESUS ALFONSO PUENTE GUTIERREZ</v>
          </cell>
          <cell r="S4357" t="str">
            <v>843317011</v>
          </cell>
          <cell r="T4357" t="str">
            <v>1902596608</v>
          </cell>
          <cell r="U4357" t="str">
            <v>2000301740</v>
          </cell>
          <cell r="V4357" t="str">
            <v>2020</v>
          </cell>
          <cell r="W4357">
            <v>43941</v>
          </cell>
        </row>
        <row r="4358">
          <cell r="G4358">
            <v>30415323</v>
          </cell>
          <cell r="H4358" t="str">
            <v>KR</v>
          </cell>
          <cell r="I4358">
            <v>43382</v>
          </cell>
          <cell r="J4358">
            <v>43800</v>
          </cell>
          <cell r="K4358">
            <v>43556</v>
          </cell>
          <cell r="L4358">
            <v>43616</v>
          </cell>
          <cell r="M4358">
            <v>325</v>
          </cell>
          <cell r="N4358">
            <v>-949925</v>
          </cell>
          <cell r="P4358" t="str">
            <v>2905100202</v>
          </cell>
          <cell r="Q4358" t="str">
            <v>4011218042</v>
          </cell>
          <cell r="R4358" t="str">
            <v>08758445957 LUIS CARLOS BARROS CAMARGO</v>
          </cell>
          <cell r="S4358" t="str">
            <v>875817011</v>
          </cell>
          <cell r="T4358" t="str">
            <v>1902596598</v>
          </cell>
          <cell r="U4358" t="str">
            <v>2000301740</v>
          </cell>
          <cell r="V4358" t="str">
            <v>2020</v>
          </cell>
          <cell r="W4358">
            <v>43941</v>
          </cell>
        </row>
        <row r="4359">
          <cell r="G4359">
            <v>30422502</v>
          </cell>
          <cell r="H4359" t="str">
            <v>KR</v>
          </cell>
          <cell r="I4359">
            <v>43463</v>
          </cell>
          <cell r="J4359">
            <v>43800</v>
          </cell>
          <cell r="K4359">
            <v>43556</v>
          </cell>
          <cell r="L4359">
            <v>43616</v>
          </cell>
          <cell r="M4359">
            <v>325</v>
          </cell>
          <cell r="N4359">
            <v>-60000</v>
          </cell>
          <cell r="P4359" t="str">
            <v>2905100202</v>
          </cell>
          <cell r="Q4359" t="str">
            <v>4011218042</v>
          </cell>
          <cell r="R4359" t="str">
            <v>08001051290 KEBERLY YULIETH RUIZ RAMIREZ</v>
          </cell>
          <cell r="S4359" t="str">
            <v>800117011</v>
          </cell>
          <cell r="T4359" t="str">
            <v>1902596592</v>
          </cell>
          <cell r="U4359" t="str">
            <v>2000301740</v>
          </cell>
          <cell r="V4359" t="str">
            <v>2020</v>
          </cell>
          <cell r="W4359">
            <v>43941</v>
          </cell>
        </row>
        <row r="4360">
          <cell r="G4360">
            <v>30414773</v>
          </cell>
          <cell r="H4360" t="str">
            <v>KR</v>
          </cell>
          <cell r="I4360">
            <v>43377</v>
          </cell>
          <cell r="J4360">
            <v>43800</v>
          </cell>
          <cell r="K4360">
            <v>43556</v>
          </cell>
          <cell r="L4360">
            <v>43616</v>
          </cell>
          <cell r="M4360">
            <v>325</v>
          </cell>
          <cell r="N4360">
            <v>-60000</v>
          </cell>
          <cell r="P4360" t="str">
            <v>2905100102</v>
          </cell>
          <cell r="Q4360" t="str">
            <v>4011218042</v>
          </cell>
          <cell r="R4360" t="str">
            <v>08001454721 ANDERSON ENRIQUE CASTILLO BOOZ</v>
          </cell>
          <cell r="S4360" t="str">
            <v>800117011</v>
          </cell>
          <cell r="T4360" t="str">
            <v>1902596584</v>
          </cell>
          <cell r="U4360" t="str">
            <v>2000301740</v>
          </cell>
          <cell r="V4360" t="str">
            <v>2020</v>
          </cell>
          <cell r="W4360">
            <v>43941</v>
          </cell>
        </row>
        <row r="4361">
          <cell r="G4361">
            <v>30343738</v>
          </cell>
          <cell r="H4361" t="str">
            <v>KR</v>
          </cell>
          <cell r="I4361">
            <v>43264</v>
          </cell>
          <cell r="J4361">
            <v>43800</v>
          </cell>
          <cell r="K4361">
            <v>43556</v>
          </cell>
          <cell r="L4361">
            <v>43616</v>
          </cell>
          <cell r="M4361">
            <v>325</v>
          </cell>
          <cell r="N4361">
            <v>-60000</v>
          </cell>
          <cell r="P4361" t="str">
            <v>2905100202</v>
          </cell>
          <cell r="Q4361" t="str">
            <v>4011218042</v>
          </cell>
          <cell r="R4361" t="str">
            <v>08001054060 GUILLERMO ELIAS SANTIAGO CUELLO</v>
          </cell>
          <cell r="S4361" t="str">
            <v>800117011</v>
          </cell>
          <cell r="T4361" t="str">
            <v>1902596577</v>
          </cell>
          <cell r="U4361" t="str">
            <v>2000301740</v>
          </cell>
          <cell r="V4361" t="str">
            <v>2020</v>
          </cell>
          <cell r="W4361">
            <v>43941</v>
          </cell>
        </row>
        <row r="4362">
          <cell r="G4362">
            <v>30342860</v>
          </cell>
          <cell r="H4362" t="str">
            <v>KR</v>
          </cell>
          <cell r="I4362">
            <v>43258</v>
          </cell>
          <cell r="J4362">
            <v>43800</v>
          </cell>
          <cell r="K4362">
            <v>43556</v>
          </cell>
          <cell r="L4362">
            <v>43616</v>
          </cell>
          <cell r="M4362">
            <v>325</v>
          </cell>
          <cell r="N4362">
            <v>-60000</v>
          </cell>
          <cell r="P4362" t="str">
            <v>2905100202</v>
          </cell>
          <cell r="Q4362" t="str">
            <v>4011218042</v>
          </cell>
          <cell r="R4362" t="str">
            <v>08001195643 MILFRETT GLORIA ALFARO ROYERO</v>
          </cell>
          <cell r="S4362" t="str">
            <v>800117011</v>
          </cell>
          <cell r="T4362" t="str">
            <v>1902596566</v>
          </cell>
          <cell r="U4362" t="str">
            <v>2000301740</v>
          </cell>
          <cell r="V4362" t="str">
            <v>2020</v>
          </cell>
          <cell r="W4362">
            <v>43941</v>
          </cell>
        </row>
        <row r="4363">
          <cell r="G4363">
            <v>30430870</v>
          </cell>
          <cell r="H4363" t="str">
            <v>KR</v>
          </cell>
          <cell r="I4363">
            <v>43593</v>
          </cell>
          <cell r="J4363">
            <v>43612</v>
          </cell>
          <cell r="K4363">
            <v>43587</v>
          </cell>
          <cell r="L4363">
            <v>43647</v>
          </cell>
          <cell r="M4363">
            <v>-35</v>
          </cell>
          <cell r="N4363">
            <v>-735223697</v>
          </cell>
          <cell r="P4363" t="str">
            <v>2905100202</v>
          </cell>
          <cell r="Q4363" t="str">
            <v>BARRANQUILLA</v>
          </cell>
          <cell r="R4363" t="str">
            <v>CONTRATO CAIPA PERIODO ABRIL 2019</v>
          </cell>
          <cell r="S4363" t="str">
            <v>800100000</v>
          </cell>
          <cell r="T4363" t="str">
            <v>1902596359</v>
          </cell>
          <cell r="U4363" t="str">
            <v>1902631348</v>
          </cell>
          <cell r="V4363" t="str">
            <v>2019</v>
          </cell>
          <cell r="W4363">
            <v>43612</v>
          </cell>
        </row>
        <row r="4364">
          <cell r="G4364">
            <v>30427469</v>
          </cell>
          <cell r="H4364" t="str">
            <v>KR</v>
          </cell>
          <cell r="I4364">
            <v>43545</v>
          </cell>
          <cell r="J4364">
            <v>43800</v>
          </cell>
          <cell r="K4364">
            <v>43556</v>
          </cell>
          <cell r="L4364">
            <v>43616</v>
          </cell>
          <cell r="M4364">
            <v>325</v>
          </cell>
          <cell r="N4364">
            <v>-171601</v>
          </cell>
          <cell r="P4364" t="str">
            <v>2905100202</v>
          </cell>
          <cell r="Q4364" t="str">
            <v>4011510289</v>
          </cell>
          <cell r="R4364" t="str">
            <v>08433496193 GERARD DE JESUS RAMOS ROLONG</v>
          </cell>
          <cell r="S4364" t="str">
            <v>843317011</v>
          </cell>
          <cell r="T4364" t="str">
            <v>1902566567</v>
          </cell>
          <cell r="U4364" t="str">
            <v>2000301742</v>
          </cell>
          <cell r="V4364" t="str">
            <v>2020</v>
          </cell>
          <cell r="W4364">
            <v>43941</v>
          </cell>
        </row>
        <row r="4365">
          <cell r="G4365">
            <v>30427466</v>
          </cell>
          <cell r="H4365" t="str">
            <v>KR</v>
          </cell>
          <cell r="I4365">
            <v>43545</v>
          </cell>
          <cell r="J4365">
            <v>43800</v>
          </cell>
          <cell r="K4365">
            <v>43556</v>
          </cell>
          <cell r="L4365">
            <v>43616</v>
          </cell>
          <cell r="M4365">
            <v>325</v>
          </cell>
          <cell r="N4365">
            <v>-60000</v>
          </cell>
          <cell r="P4365" t="str">
            <v>2905100202</v>
          </cell>
          <cell r="Q4365" t="str">
            <v>4011510289</v>
          </cell>
          <cell r="R4365" t="str">
            <v>08001079382 OMAIRE JUDITH PEREIRA ROSALES</v>
          </cell>
          <cell r="S4365" t="str">
            <v>800117011</v>
          </cell>
          <cell r="T4365" t="str">
            <v>1902566475</v>
          </cell>
          <cell r="U4365" t="str">
            <v>2000301742</v>
          </cell>
          <cell r="V4365" t="str">
            <v>2020</v>
          </cell>
          <cell r="W4365">
            <v>43941</v>
          </cell>
        </row>
        <row r="4366">
          <cell r="G4366">
            <v>30427037</v>
          </cell>
          <cell r="H4366" t="str">
            <v>KR</v>
          </cell>
          <cell r="I4366">
            <v>43542</v>
          </cell>
          <cell r="J4366">
            <v>43800</v>
          </cell>
          <cell r="K4366">
            <v>43556</v>
          </cell>
          <cell r="L4366">
            <v>43616</v>
          </cell>
          <cell r="M4366">
            <v>325</v>
          </cell>
          <cell r="N4366">
            <v>-60000</v>
          </cell>
          <cell r="P4366" t="str">
            <v>2905100202</v>
          </cell>
          <cell r="Q4366" t="str">
            <v>4011510289</v>
          </cell>
          <cell r="R4366" t="str">
            <v>08001113652 ALEX DE JESUS RIOS DE LA HOZ</v>
          </cell>
          <cell r="S4366" t="str">
            <v>800117011</v>
          </cell>
          <cell r="T4366" t="str">
            <v>1902566462</v>
          </cell>
          <cell r="U4366" t="str">
            <v>2000301742</v>
          </cell>
          <cell r="V4366" t="str">
            <v>2020</v>
          </cell>
          <cell r="W4366">
            <v>43941</v>
          </cell>
        </row>
        <row r="4367">
          <cell r="G4367">
            <v>30427029</v>
          </cell>
          <cell r="H4367" t="str">
            <v>KR</v>
          </cell>
          <cell r="I4367">
            <v>43542</v>
          </cell>
          <cell r="J4367">
            <v>43800</v>
          </cell>
          <cell r="K4367">
            <v>43556</v>
          </cell>
          <cell r="L4367">
            <v>43616</v>
          </cell>
          <cell r="M4367">
            <v>325</v>
          </cell>
          <cell r="N4367">
            <v>-60000</v>
          </cell>
          <cell r="P4367" t="str">
            <v>2905100202</v>
          </cell>
          <cell r="Q4367" t="str">
            <v>4011510289</v>
          </cell>
          <cell r="R4367" t="str">
            <v>08137030962 ROSA ANGELA MUÑOZ MUÑOZ</v>
          </cell>
          <cell r="S4367" t="str">
            <v>813717011</v>
          </cell>
          <cell r="T4367" t="str">
            <v>1902566444</v>
          </cell>
          <cell r="U4367" t="str">
            <v>2000301742</v>
          </cell>
          <cell r="V4367" t="str">
            <v>2020</v>
          </cell>
          <cell r="W4367">
            <v>43941</v>
          </cell>
        </row>
        <row r="4368">
          <cell r="G4368">
            <v>30426900</v>
          </cell>
          <cell r="H4368" t="str">
            <v>KR</v>
          </cell>
          <cell r="I4368">
            <v>43539</v>
          </cell>
          <cell r="J4368">
            <v>43800</v>
          </cell>
          <cell r="K4368">
            <v>43556</v>
          </cell>
          <cell r="L4368">
            <v>43616</v>
          </cell>
          <cell r="M4368">
            <v>325</v>
          </cell>
          <cell r="N4368">
            <v>-60000</v>
          </cell>
          <cell r="P4368" t="str">
            <v>2905100202</v>
          </cell>
          <cell r="Q4368" t="str">
            <v>4011510289</v>
          </cell>
          <cell r="R4368" t="str">
            <v>08001245439 OMAIRA  MARULANDA GARCES</v>
          </cell>
          <cell r="S4368" t="str">
            <v>800117011</v>
          </cell>
          <cell r="T4368" t="str">
            <v>1902566427</v>
          </cell>
          <cell r="U4368" t="str">
            <v>2000301742</v>
          </cell>
          <cell r="V4368" t="str">
            <v>2020</v>
          </cell>
          <cell r="W4368">
            <v>43941</v>
          </cell>
        </row>
        <row r="4369">
          <cell r="G4369">
            <v>30426892</v>
          </cell>
          <cell r="H4369" t="str">
            <v>KR</v>
          </cell>
          <cell r="I4369">
            <v>43539</v>
          </cell>
          <cell r="J4369">
            <v>43800</v>
          </cell>
          <cell r="K4369">
            <v>43556</v>
          </cell>
          <cell r="L4369">
            <v>43616</v>
          </cell>
          <cell r="M4369">
            <v>325</v>
          </cell>
          <cell r="N4369">
            <v>-60000</v>
          </cell>
          <cell r="P4369" t="str">
            <v>2905100202</v>
          </cell>
          <cell r="Q4369" t="str">
            <v>4011510289</v>
          </cell>
          <cell r="R4369" t="str">
            <v>08758529699 HEILLEN YENNY CARVAJAL BOYANO</v>
          </cell>
          <cell r="S4369" t="str">
            <v>875817011</v>
          </cell>
          <cell r="T4369" t="str">
            <v>1902566404</v>
          </cell>
          <cell r="U4369" t="str">
            <v>2000301742</v>
          </cell>
          <cell r="V4369" t="str">
            <v>2020</v>
          </cell>
          <cell r="W4369">
            <v>43941</v>
          </cell>
        </row>
        <row r="4370">
          <cell r="G4370">
            <v>30426890</v>
          </cell>
          <cell r="H4370" t="str">
            <v>KR</v>
          </cell>
          <cell r="I4370">
            <v>43539</v>
          </cell>
          <cell r="J4370">
            <v>43800</v>
          </cell>
          <cell r="K4370">
            <v>43556</v>
          </cell>
          <cell r="L4370">
            <v>43616</v>
          </cell>
          <cell r="M4370">
            <v>325</v>
          </cell>
          <cell r="N4370">
            <v>-60000</v>
          </cell>
          <cell r="P4370" t="str">
            <v>2905100202</v>
          </cell>
          <cell r="Q4370" t="str">
            <v>4011510289</v>
          </cell>
          <cell r="R4370" t="str">
            <v>08001521296 BLADIMIR EMILIO SOLANO SANCHEZ</v>
          </cell>
          <cell r="S4370" t="str">
            <v>800117011</v>
          </cell>
          <cell r="T4370" t="str">
            <v>1902566390</v>
          </cell>
          <cell r="U4370" t="str">
            <v>2000301742</v>
          </cell>
          <cell r="V4370" t="str">
            <v>2020</v>
          </cell>
          <cell r="W4370">
            <v>43941</v>
          </cell>
        </row>
        <row r="4371">
          <cell r="G4371">
            <v>30426883</v>
          </cell>
          <cell r="H4371" t="str">
            <v>KR</v>
          </cell>
          <cell r="I4371">
            <v>43539</v>
          </cell>
          <cell r="J4371">
            <v>43800</v>
          </cell>
          <cell r="K4371">
            <v>43556</v>
          </cell>
          <cell r="L4371">
            <v>43616</v>
          </cell>
          <cell r="M4371">
            <v>325</v>
          </cell>
          <cell r="N4371">
            <v>-60000</v>
          </cell>
          <cell r="P4371" t="str">
            <v>2905100202</v>
          </cell>
          <cell r="Q4371" t="str">
            <v>4011510289</v>
          </cell>
          <cell r="R4371" t="str">
            <v>08137033088 YAIR JOSE AYOS DIAZ</v>
          </cell>
          <cell r="S4371" t="str">
            <v>813717011</v>
          </cell>
          <cell r="T4371" t="str">
            <v>1902566375</v>
          </cell>
          <cell r="U4371" t="str">
            <v>2000301742</v>
          </cell>
          <cell r="V4371" t="str">
            <v>2020</v>
          </cell>
          <cell r="W4371">
            <v>43941</v>
          </cell>
        </row>
        <row r="4372">
          <cell r="G4372">
            <v>30426815</v>
          </cell>
          <cell r="H4372" t="str">
            <v>KR</v>
          </cell>
          <cell r="I4372">
            <v>43539</v>
          </cell>
          <cell r="J4372">
            <v>43800</v>
          </cell>
          <cell r="K4372">
            <v>43556</v>
          </cell>
          <cell r="L4372">
            <v>43616</v>
          </cell>
          <cell r="M4372">
            <v>325</v>
          </cell>
          <cell r="N4372">
            <v>-60000</v>
          </cell>
          <cell r="P4372" t="str">
            <v>2905100202</v>
          </cell>
          <cell r="Q4372" t="str">
            <v>4011510289</v>
          </cell>
          <cell r="R4372" t="str">
            <v>08001210495 DORLY DOSANTO GUTIERREZ BORJA</v>
          </cell>
          <cell r="S4372" t="str">
            <v>800117011</v>
          </cell>
          <cell r="T4372" t="str">
            <v>1902566138</v>
          </cell>
          <cell r="U4372" t="str">
            <v>2000301742</v>
          </cell>
          <cell r="V4372" t="str">
            <v>2020</v>
          </cell>
          <cell r="W4372">
            <v>43941</v>
          </cell>
        </row>
        <row r="4373">
          <cell r="G4373">
            <v>30426758</v>
          </cell>
          <cell r="H4373" t="str">
            <v>KR</v>
          </cell>
          <cell r="I4373">
            <v>43532</v>
          </cell>
          <cell r="J4373">
            <v>43862</v>
          </cell>
          <cell r="K4373">
            <v>43556</v>
          </cell>
          <cell r="L4373">
            <v>43616</v>
          </cell>
          <cell r="M4373">
            <v>325</v>
          </cell>
          <cell r="N4373">
            <v>-60000</v>
          </cell>
          <cell r="P4373" t="str">
            <v>2905100102</v>
          </cell>
          <cell r="Q4373" t="str">
            <v>4011510289</v>
          </cell>
          <cell r="R4373" t="str">
            <v>08001338540 ANGEL DAVID POLO SUAREZ</v>
          </cell>
          <cell r="S4373" t="str">
            <v>800117011</v>
          </cell>
          <cell r="T4373" t="str">
            <v>1902566098</v>
          </cell>
          <cell r="U4373" t="str">
            <v>2000301742</v>
          </cell>
          <cell r="V4373" t="str">
            <v>2020</v>
          </cell>
          <cell r="W4373">
            <v>43941</v>
          </cell>
        </row>
        <row r="4374">
          <cell r="G4374">
            <v>30426685</v>
          </cell>
          <cell r="H4374" t="str">
            <v>KR</v>
          </cell>
          <cell r="I4374">
            <v>43538</v>
          </cell>
          <cell r="J4374">
            <v>43862</v>
          </cell>
          <cell r="K4374">
            <v>43556</v>
          </cell>
          <cell r="L4374">
            <v>43616</v>
          </cell>
          <cell r="M4374">
            <v>325</v>
          </cell>
          <cell r="N4374">
            <v>-60000</v>
          </cell>
          <cell r="P4374" t="str">
            <v>2905100102</v>
          </cell>
          <cell r="Q4374" t="str">
            <v>4011510289</v>
          </cell>
          <cell r="R4374" t="str">
            <v>08001175138 ELIANA MARIA PEREZ ZUÑIGA</v>
          </cell>
          <cell r="S4374" t="str">
            <v>800117011</v>
          </cell>
          <cell r="T4374" t="str">
            <v>1902566090</v>
          </cell>
          <cell r="U4374" t="str">
            <v>2000301742</v>
          </cell>
          <cell r="V4374" t="str">
            <v>2020</v>
          </cell>
          <cell r="W4374">
            <v>43941</v>
          </cell>
        </row>
        <row r="4375">
          <cell r="G4375">
            <v>30426585</v>
          </cell>
          <cell r="H4375" t="str">
            <v>KR</v>
          </cell>
          <cell r="I4375">
            <v>43537</v>
          </cell>
          <cell r="J4375">
            <v>43862</v>
          </cell>
          <cell r="K4375">
            <v>43556</v>
          </cell>
          <cell r="L4375">
            <v>43616</v>
          </cell>
          <cell r="M4375">
            <v>325</v>
          </cell>
          <cell r="N4375">
            <v>-60000</v>
          </cell>
          <cell r="P4375" t="str">
            <v>2905100102</v>
          </cell>
          <cell r="Q4375" t="str">
            <v>4011510289</v>
          </cell>
          <cell r="R4375" t="str">
            <v>08001308321 LUIS ALFONSO BULA RODRIGUEZ</v>
          </cell>
          <cell r="S4375" t="str">
            <v>800117011</v>
          </cell>
          <cell r="T4375" t="str">
            <v>1902566084</v>
          </cell>
          <cell r="U4375" t="str">
            <v>2000301742</v>
          </cell>
          <cell r="V4375" t="str">
            <v>2020</v>
          </cell>
          <cell r="W4375">
            <v>43941</v>
          </cell>
        </row>
        <row r="4376">
          <cell r="G4376">
            <v>30426582</v>
          </cell>
          <cell r="H4376" t="str">
            <v>KR</v>
          </cell>
          <cell r="I4376">
            <v>43537</v>
          </cell>
          <cell r="J4376">
            <v>43800</v>
          </cell>
          <cell r="K4376">
            <v>43556</v>
          </cell>
          <cell r="L4376">
            <v>43616</v>
          </cell>
          <cell r="M4376">
            <v>325</v>
          </cell>
          <cell r="N4376">
            <v>-60000</v>
          </cell>
          <cell r="P4376" t="str">
            <v>2905100202</v>
          </cell>
          <cell r="Q4376" t="str">
            <v>4011510289</v>
          </cell>
          <cell r="R4376" t="str">
            <v>08001452785 GISSELLE PAOLA FABREGAS PINEDA</v>
          </cell>
          <cell r="S4376" t="str">
            <v>800117011</v>
          </cell>
          <cell r="T4376" t="str">
            <v>1902566076</v>
          </cell>
          <cell r="U4376" t="str">
            <v>2000301742</v>
          </cell>
          <cell r="V4376" t="str">
            <v>2020</v>
          </cell>
          <cell r="W4376">
            <v>43941</v>
          </cell>
        </row>
        <row r="4377">
          <cell r="G4377">
            <v>30426470</v>
          </cell>
          <cell r="H4377" t="str">
            <v>KR</v>
          </cell>
          <cell r="I4377">
            <v>43536</v>
          </cell>
          <cell r="J4377">
            <v>43800</v>
          </cell>
          <cell r="K4377">
            <v>43556</v>
          </cell>
          <cell r="L4377">
            <v>43616</v>
          </cell>
          <cell r="M4377">
            <v>325</v>
          </cell>
          <cell r="N4377">
            <v>-171601</v>
          </cell>
          <cell r="P4377" t="str">
            <v>2905100202</v>
          </cell>
          <cell r="Q4377" t="str">
            <v>4011510289</v>
          </cell>
          <cell r="R4377" t="str">
            <v>08001506659 DANIELA SARAY LEAL FREITE</v>
          </cell>
          <cell r="S4377" t="str">
            <v>800117011</v>
          </cell>
          <cell r="T4377" t="str">
            <v>1902565986</v>
          </cell>
          <cell r="U4377" t="str">
            <v>2000301742</v>
          </cell>
          <cell r="V4377" t="str">
            <v>2020</v>
          </cell>
          <cell r="W4377">
            <v>43941</v>
          </cell>
        </row>
        <row r="4378">
          <cell r="G4378">
            <v>30426169</v>
          </cell>
          <cell r="H4378" t="str">
            <v>KR</v>
          </cell>
          <cell r="I4378">
            <v>43531</v>
          </cell>
          <cell r="J4378">
            <v>43800</v>
          </cell>
          <cell r="K4378">
            <v>43556</v>
          </cell>
          <cell r="L4378">
            <v>43616</v>
          </cell>
          <cell r="M4378">
            <v>325</v>
          </cell>
          <cell r="N4378">
            <v>-60000</v>
          </cell>
          <cell r="P4378" t="str">
            <v>2905100202</v>
          </cell>
          <cell r="Q4378" t="str">
            <v>4011510289</v>
          </cell>
          <cell r="R4378" t="str">
            <v>08433380378 LUIS FERNANDO ROMERO GUTIERREZ</v>
          </cell>
          <cell r="S4378" t="str">
            <v>843317011</v>
          </cell>
          <cell r="T4378" t="str">
            <v>1902565982</v>
          </cell>
          <cell r="U4378" t="str">
            <v>2000301742</v>
          </cell>
          <cell r="V4378" t="str">
            <v>2020</v>
          </cell>
          <cell r="W4378">
            <v>43941</v>
          </cell>
        </row>
        <row r="4379">
          <cell r="G4379">
            <v>30426164</v>
          </cell>
          <cell r="H4379" t="str">
            <v>KR</v>
          </cell>
          <cell r="I4379">
            <v>43531</v>
          </cell>
          <cell r="J4379">
            <v>43800</v>
          </cell>
          <cell r="K4379">
            <v>43556</v>
          </cell>
          <cell r="L4379">
            <v>43616</v>
          </cell>
          <cell r="M4379">
            <v>325</v>
          </cell>
          <cell r="N4379">
            <v>-60000</v>
          </cell>
          <cell r="P4379" t="str">
            <v>2905100202</v>
          </cell>
          <cell r="Q4379" t="str">
            <v>4011510289</v>
          </cell>
          <cell r="R4379" t="str">
            <v>08001431141 TANIA PAOLA MONTAÑO MARTINEZ</v>
          </cell>
          <cell r="S4379" t="str">
            <v>800117011</v>
          </cell>
          <cell r="T4379" t="str">
            <v>1902565981</v>
          </cell>
          <cell r="U4379" t="str">
            <v>2000301742</v>
          </cell>
          <cell r="V4379" t="str">
            <v>2020</v>
          </cell>
          <cell r="W4379">
            <v>43941</v>
          </cell>
        </row>
        <row r="4380">
          <cell r="G4380">
            <v>30426161</v>
          </cell>
          <cell r="H4380" t="str">
            <v>KR</v>
          </cell>
          <cell r="I4380">
            <v>43531</v>
          </cell>
          <cell r="J4380">
            <v>43800</v>
          </cell>
          <cell r="K4380">
            <v>43556</v>
          </cell>
          <cell r="L4380">
            <v>43616</v>
          </cell>
          <cell r="M4380">
            <v>325</v>
          </cell>
          <cell r="N4380">
            <v>-60000</v>
          </cell>
          <cell r="P4380" t="str">
            <v>2905100202</v>
          </cell>
          <cell r="Q4380" t="str">
            <v>4011510289</v>
          </cell>
          <cell r="R4380" t="str">
            <v>08433105600 DUBYS DEL CARMEN HERRERA MENDOZA</v>
          </cell>
          <cell r="S4380" t="str">
            <v>843317011</v>
          </cell>
          <cell r="T4380" t="str">
            <v>1902565949</v>
          </cell>
          <cell r="U4380" t="str">
            <v>2000301742</v>
          </cell>
          <cell r="V4380" t="str">
            <v>2020</v>
          </cell>
          <cell r="W4380">
            <v>43941</v>
          </cell>
        </row>
        <row r="4381">
          <cell r="G4381">
            <v>30426159</v>
          </cell>
          <cell r="H4381" t="str">
            <v>KR</v>
          </cell>
          <cell r="I4381">
            <v>43531</v>
          </cell>
          <cell r="J4381">
            <v>43800</v>
          </cell>
          <cell r="K4381">
            <v>43556</v>
          </cell>
          <cell r="L4381">
            <v>43616</v>
          </cell>
          <cell r="M4381">
            <v>325</v>
          </cell>
          <cell r="N4381">
            <v>-60000</v>
          </cell>
          <cell r="P4381" t="str">
            <v>2905100202</v>
          </cell>
          <cell r="Q4381" t="str">
            <v>4011510289</v>
          </cell>
          <cell r="R4381" t="str">
            <v>08001485716 GRICEY DEL CARMEN CABALLERO FLOREZ</v>
          </cell>
          <cell r="S4381" t="str">
            <v>800117011</v>
          </cell>
          <cell r="T4381" t="str">
            <v>1902565931</v>
          </cell>
          <cell r="U4381" t="str">
            <v>2000301742</v>
          </cell>
          <cell r="V4381" t="str">
            <v>2020</v>
          </cell>
          <cell r="W4381">
            <v>43941</v>
          </cell>
        </row>
        <row r="4382">
          <cell r="G4382">
            <v>30426154</v>
          </cell>
          <cell r="H4382" t="str">
            <v>KR</v>
          </cell>
          <cell r="I4382">
            <v>43531</v>
          </cell>
          <cell r="J4382">
            <v>43800</v>
          </cell>
          <cell r="K4382">
            <v>43556</v>
          </cell>
          <cell r="L4382">
            <v>43616</v>
          </cell>
          <cell r="M4382">
            <v>325</v>
          </cell>
          <cell r="N4382">
            <v>-60000</v>
          </cell>
          <cell r="P4382" t="str">
            <v>2905100202</v>
          </cell>
          <cell r="Q4382" t="str">
            <v>4011510289</v>
          </cell>
          <cell r="R4382" t="str">
            <v>08001138500 ELIZABETH LOURDES MARTINEZ AREVALO</v>
          </cell>
          <cell r="S4382" t="str">
            <v>800117011</v>
          </cell>
          <cell r="T4382" t="str">
            <v>1902565914</v>
          </cell>
          <cell r="U4382" t="str">
            <v>2000301742</v>
          </cell>
          <cell r="V4382" t="str">
            <v>2020</v>
          </cell>
          <cell r="W4382">
            <v>43941</v>
          </cell>
        </row>
        <row r="4383">
          <cell r="G4383">
            <v>30426152</v>
          </cell>
          <cell r="H4383" t="str">
            <v>KR</v>
          </cell>
          <cell r="I4383">
            <v>43531</v>
          </cell>
          <cell r="J4383">
            <v>43800</v>
          </cell>
          <cell r="K4383">
            <v>43556</v>
          </cell>
          <cell r="L4383">
            <v>43616</v>
          </cell>
          <cell r="M4383">
            <v>325</v>
          </cell>
          <cell r="N4383">
            <v>-60000</v>
          </cell>
          <cell r="P4383" t="str">
            <v>2905100202</v>
          </cell>
          <cell r="Q4383" t="str">
            <v>4011510289</v>
          </cell>
          <cell r="R4383" t="str">
            <v>08001478622 KALETH DE JESUS RAMIREZ MARTINEZ</v>
          </cell>
          <cell r="S4383" t="str">
            <v>800117011</v>
          </cell>
          <cell r="T4383" t="str">
            <v>1902565885</v>
          </cell>
          <cell r="U4383" t="str">
            <v>2000301742</v>
          </cell>
          <cell r="V4383" t="str">
            <v>2020</v>
          </cell>
          <cell r="W4383">
            <v>43941</v>
          </cell>
        </row>
        <row r="4384">
          <cell r="G4384">
            <v>30426149</v>
          </cell>
          <cell r="H4384" t="str">
            <v>KR</v>
          </cell>
          <cell r="I4384">
            <v>43531</v>
          </cell>
          <cell r="J4384">
            <v>43800</v>
          </cell>
          <cell r="K4384">
            <v>43556</v>
          </cell>
          <cell r="L4384">
            <v>43616</v>
          </cell>
          <cell r="M4384">
            <v>325</v>
          </cell>
          <cell r="N4384">
            <v>-60000</v>
          </cell>
          <cell r="P4384" t="str">
            <v>2905100202</v>
          </cell>
          <cell r="Q4384" t="str">
            <v>4011510289</v>
          </cell>
          <cell r="R4384" t="str">
            <v>05250255709 ELVIA SOFIA LOPEZ PALENCIA</v>
          </cell>
          <cell r="S4384" t="str">
            <v>800117011</v>
          </cell>
          <cell r="T4384" t="str">
            <v>1902565877</v>
          </cell>
          <cell r="U4384" t="str">
            <v>2000301742</v>
          </cell>
          <cell r="V4384" t="str">
            <v>2020</v>
          </cell>
          <cell r="W4384">
            <v>43941</v>
          </cell>
        </row>
        <row r="4385">
          <cell r="G4385">
            <v>30426147</v>
          </cell>
          <cell r="H4385" t="str">
            <v>KR</v>
          </cell>
          <cell r="I4385">
            <v>43531</v>
          </cell>
          <cell r="J4385">
            <v>43800</v>
          </cell>
          <cell r="K4385">
            <v>43556</v>
          </cell>
          <cell r="L4385">
            <v>43616</v>
          </cell>
          <cell r="M4385">
            <v>325</v>
          </cell>
          <cell r="N4385">
            <v>-60000</v>
          </cell>
          <cell r="P4385" t="str">
            <v>2905100202</v>
          </cell>
          <cell r="Q4385" t="str">
            <v>4011510289</v>
          </cell>
          <cell r="R4385" t="str">
            <v>08001148980 ASTRID  IRIARTE TORRES</v>
          </cell>
          <cell r="S4385" t="str">
            <v>800117011</v>
          </cell>
          <cell r="T4385" t="str">
            <v>1902565860</v>
          </cell>
          <cell r="U4385" t="str">
            <v>2000301742</v>
          </cell>
          <cell r="V4385" t="str">
            <v>2020</v>
          </cell>
          <cell r="W4385">
            <v>43941</v>
          </cell>
        </row>
        <row r="4386">
          <cell r="G4386">
            <v>30426143</v>
          </cell>
          <cell r="H4386" t="str">
            <v>KR</v>
          </cell>
          <cell r="I4386">
            <v>43531</v>
          </cell>
          <cell r="J4386">
            <v>43800</v>
          </cell>
          <cell r="K4386">
            <v>43556</v>
          </cell>
          <cell r="L4386">
            <v>43616</v>
          </cell>
          <cell r="M4386">
            <v>325</v>
          </cell>
          <cell r="N4386">
            <v>-60000</v>
          </cell>
          <cell r="P4386" t="str">
            <v>2905100202</v>
          </cell>
          <cell r="Q4386" t="str">
            <v>4011510289</v>
          </cell>
          <cell r="R4386" t="str">
            <v>08001100958 DALGY MARINA RAMOS JARABA</v>
          </cell>
          <cell r="S4386" t="str">
            <v>800117011</v>
          </cell>
          <cell r="T4386" t="str">
            <v>1902565769</v>
          </cell>
          <cell r="U4386" t="str">
            <v>2000301742</v>
          </cell>
          <cell r="V4386" t="str">
            <v>2020</v>
          </cell>
          <cell r="W4386">
            <v>43941</v>
          </cell>
        </row>
        <row r="4387">
          <cell r="G4387">
            <v>30426142</v>
          </cell>
          <cell r="H4387" t="str">
            <v>KR</v>
          </cell>
          <cell r="I4387">
            <v>43531</v>
          </cell>
          <cell r="J4387">
            <v>43800</v>
          </cell>
          <cell r="K4387">
            <v>43556</v>
          </cell>
          <cell r="L4387">
            <v>43616</v>
          </cell>
          <cell r="M4387">
            <v>325</v>
          </cell>
          <cell r="N4387">
            <v>-60000</v>
          </cell>
          <cell r="P4387" t="str">
            <v>2905100202</v>
          </cell>
          <cell r="Q4387" t="str">
            <v>4011510289</v>
          </cell>
          <cell r="R4387" t="str">
            <v>08001220507 DANIELA ESTHER CANDANOZA BARRAZA</v>
          </cell>
          <cell r="S4387" t="str">
            <v>800117011</v>
          </cell>
          <cell r="T4387" t="str">
            <v>1902565762</v>
          </cell>
          <cell r="U4387" t="str">
            <v>2000301742</v>
          </cell>
          <cell r="V4387" t="str">
            <v>2020</v>
          </cell>
          <cell r="W4387">
            <v>43941</v>
          </cell>
        </row>
        <row r="4388">
          <cell r="G4388">
            <v>30426141</v>
          </cell>
          <cell r="H4388" t="str">
            <v>KR</v>
          </cell>
          <cell r="I4388">
            <v>43531</v>
          </cell>
          <cell r="J4388">
            <v>43800</v>
          </cell>
          <cell r="K4388">
            <v>43556</v>
          </cell>
          <cell r="L4388">
            <v>43616</v>
          </cell>
          <cell r="M4388">
            <v>325</v>
          </cell>
          <cell r="N4388">
            <v>-60000</v>
          </cell>
          <cell r="P4388" t="str">
            <v>2905100202</v>
          </cell>
          <cell r="Q4388" t="str">
            <v>4011510289</v>
          </cell>
          <cell r="R4388" t="str">
            <v>08001500766 SHAIRA PAOLA ALTAMAR OROZCO</v>
          </cell>
          <cell r="S4388" t="str">
            <v>800117011</v>
          </cell>
          <cell r="T4388" t="str">
            <v>1902565751</v>
          </cell>
          <cell r="U4388" t="str">
            <v>2000301742</v>
          </cell>
          <cell r="V4388" t="str">
            <v>2020</v>
          </cell>
          <cell r="W4388">
            <v>43941</v>
          </cell>
        </row>
        <row r="4389">
          <cell r="G4389">
            <v>30426140</v>
          </cell>
          <cell r="H4389" t="str">
            <v>KR</v>
          </cell>
          <cell r="I4389">
            <v>43531</v>
          </cell>
          <cell r="J4389">
            <v>43800</v>
          </cell>
          <cell r="K4389">
            <v>43556</v>
          </cell>
          <cell r="L4389">
            <v>43616</v>
          </cell>
          <cell r="M4389">
            <v>325</v>
          </cell>
          <cell r="N4389">
            <v>-60000</v>
          </cell>
          <cell r="P4389" t="str">
            <v>2905100202</v>
          </cell>
          <cell r="Q4389" t="str">
            <v>4011510289</v>
          </cell>
          <cell r="R4389" t="str">
            <v>08638274729 LUIS ALFREDO MEJIA FERIAS</v>
          </cell>
          <cell r="S4389" t="str">
            <v>863817011</v>
          </cell>
          <cell r="T4389" t="str">
            <v>1902565708</v>
          </cell>
          <cell r="U4389" t="str">
            <v>2000301742</v>
          </cell>
          <cell r="V4389" t="str">
            <v>2020</v>
          </cell>
          <cell r="W4389">
            <v>43941</v>
          </cell>
        </row>
        <row r="4390">
          <cell r="G4390">
            <v>30426139</v>
          </cell>
          <cell r="H4390" t="str">
            <v>KR</v>
          </cell>
          <cell r="I4390">
            <v>43531</v>
          </cell>
          <cell r="J4390">
            <v>43862</v>
          </cell>
          <cell r="K4390">
            <v>43556</v>
          </cell>
          <cell r="L4390">
            <v>43616</v>
          </cell>
          <cell r="M4390">
            <v>325</v>
          </cell>
          <cell r="N4390">
            <v>-60000</v>
          </cell>
          <cell r="P4390" t="str">
            <v>2905100202</v>
          </cell>
          <cell r="Q4390" t="str">
            <v>4011510289</v>
          </cell>
          <cell r="R4390" t="str">
            <v>08001402023 ADORIS ROCIO RIVERA SOBRINO</v>
          </cell>
          <cell r="S4390" t="str">
            <v>800117011</v>
          </cell>
          <cell r="T4390" t="str">
            <v>1902565695</v>
          </cell>
          <cell r="U4390" t="str">
            <v>2000301742</v>
          </cell>
          <cell r="V4390" t="str">
            <v>2020</v>
          </cell>
          <cell r="W4390">
            <v>43941</v>
          </cell>
        </row>
        <row r="4391">
          <cell r="G4391">
            <v>30426138</v>
          </cell>
          <cell r="H4391" t="str">
            <v>KR</v>
          </cell>
          <cell r="I4391">
            <v>43531</v>
          </cell>
          <cell r="J4391">
            <v>43862</v>
          </cell>
          <cell r="K4391">
            <v>43556</v>
          </cell>
          <cell r="L4391">
            <v>43616</v>
          </cell>
          <cell r="M4391">
            <v>325</v>
          </cell>
          <cell r="N4391">
            <v>-60000</v>
          </cell>
          <cell r="P4391" t="str">
            <v>2905100202</v>
          </cell>
          <cell r="Q4391" t="str">
            <v>4011510289</v>
          </cell>
          <cell r="R4391" t="str">
            <v>08001094418 MARITZA ISABEL SILVA MORENO</v>
          </cell>
          <cell r="S4391" t="str">
            <v>800117011</v>
          </cell>
          <cell r="T4391" t="str">
            <v>1902565663</v>
          </cell>
          <cell r="U4391" t="str">
            <v>2000301742</v>
          </cell>
          <cell r="V4391" t="str">
            <v>2020</v>
          </cell>
          <cell r="W4391">
            <v>43941</v>
          </cell>
        </row>
        <row r="4392">
          <cell r="G4392">
            <v>30426136</v>
          </cell>
          <cell r="H4392" t="str">
            <v>KR</v>
          </cell>
          <cell r="I4392">
            <v>43531</v>
          </cell>
          <cell r="J4392">
            <v>43862</v>
          </cell>
          <cell r="K4392">
            <v>43556</v>
          </cell>
          <cell r="L4392">
            <v>43616</v>
          </cell>
          <cell r="M4392">
            <v>325</v>
          </cell>
          <cell r="N4392">
            <v>-60000</v>
          </cell>
          <cell r="P4392" t="str">
            <v>2905100202</v>
          </cell>
          <cell r="Q4392" t="str">
            <v>4011510289</v>
          </cell>
          <cell r="R4392" t="str">
            <v>08001465853 BRAYAN JOSE AFANADOR ORTIZ</v>
          </cell>
          <cell r="S4392" t="str">
            <v>875817011</v>
          </cell>
          <cell r="T4392" t="str">
            <v>1902565648</v>
          </cell>
          <cell r="U4392" t="str">
            <v>2000301742</v>
          </cell>
          <cell r="V4392" t="str">
            <v>2020</v>
          </cell>
          <cell r="W4392">
            <v>43941</v>
          </cell>
        </row>
        <row r="4393">
          <cell r="G4393">
            <v>30426132</v>
          </cell>
          <cell r="H4393" t="str">
            <v>KR</v>
          </cell>
          <cell r="I4393">
            <v>43531</v>
          </cell>
          <cell r="J4393">
            <v>43862</v>
          </cell>
          <cell r="K4393">
            <v>43556</v>
          </cell>
          <cell r="L4393">
            <v>43616</v>
          </cell>
          <cell r="M4393">
            <v>325</v>
          </cell>
          <cell r="N4393">
            <v>-60000</v>
          </cell>
          <cell r="P4393" t="str">
            <v>2905100202</v>
          </cell>
          <cell r="Q4393" t="str">
            <v>4011510289</v>
          </cell>
          <cell r="R4393" t="str">
            <v>08001349284 ANA FELICIA SALAZAR NOGUERA</v>
          </cell>
          <cell r="S4393" t="str">
            <v>875817011</v>
          </cell>
          <cell r="T4393" t="str">
            <v>1902565636</v>
          </cell>
          <cell r="U4393" t="str">
            <v>2000301742</v>
          </cell>
          <cell r="V4393" t="str">
            <v>2020</v>
          </cell>
          <cell r="W4393">
            <v>43941</v>
          </cell>
        </row>
        <row r="4394">
          <cell r="G4394">
            <v>30426131</v>
          </cell>
          <cell r="H4394" t="str">
            <v>KR</v>
          </cell>
          <cell r="I4394">
            <v>43531</v>
          </cell>
          <cell r="J4394">
            <v>43862</v>
          </cell>
          <cell r="K4394">
            <v>43556</v>
          </cell>
          <cell r="L4394">
            <v>43616</v>
          </cell>
          <cell r="M4394">
            <v>325</v>
          </cell>
          <cell r="N4394">
            <v>-60000</v>
          </cell>
          <cell r="P4394" t="str">
            <v>2905100202</v>
          </cell>
          <cell r="Q4394" t="str">
            <v>4011510289</v>
          </cell>
          <cell r="R4394" t="str">
            <v>08560060145 CINTHYA DAYANIS ARIZA NIEBLES</v>
          </cell>
          <cell r="S4394" t="str">
            <v>856017011</v>
          </cell>
          <cell r="T4394" t="str">
            <v>1902565583</v>
          </cell>
          <cell r="U4394" t="str">
            <v>2000301742</v>
          </cell>
          <cell r="V4394" t="str">
            <v>2020</v>
          </cell>
          <cell r="W4394">
            <v>43941</v>
          </cell>
        </row>
        <row r="4395">
          <cell r="G4395">
            <v>30426129</v>
          </cell>
          <cell r="H4395" t="str">
            <v>KR</v>
          </cell>
          <cell r="I4395">
            <v>43531</v>
          </cell>
          <cell r="J4395">
            <v>43862</v>
          </cell>
          <cell r="K4395">
            <v>43556</v>
          </cell>
          <cell r="L4395">
            <v>43616</v>
          </cell>
          <cell r="M4395">
            <v>325</v>
          </cell>
          <cell r="N4395">
            <v>-60000</v>
          </cell>
          <cell r="P4395" t="str">
            <v>2905100202</v>
          </cell>
          <cell r="Q4395" t="str">
            <v>4011510289</v>
          </cell>
          <cell r="R4395" t="str">
            <v>08001488652 ALFREDO  BATISTA DUNCAN</v>
          </cell>
          <cell r="S4395" t="str">
            <v>800117011</v>
          </cell>
          <cell r="T4395" t="str">
            <v>1902565578</v>
          </cell>
          <cell r="U4395" t="str">
            <v>2000301742</v>
          </cell>
          <cell r="V4395" t="str">
            <v>2020</v>
          </cell>
          <cell r="W4395">
            <v>43941</v>
          </cell>
        </row>
        <row r="4396">
          <cell r="G4396">
            <v>30426125</v>
          </cell>
          <cell r="H4396" t="str">
            <v>KR</v>
          </cell>
          <cell r="I4396">
            <v>43531</v>
          </cell>
          <cell r="J4396">
            <v>43862</v>
          </cell>
          <cell r="K4396">
            <v>43556</v>
          </cell>
          <cell r="L4396">
            <v>43616</v>
          </cell>
          <cell r="M4396">
            <v>325</v>
          </cell>
          <cell r="N4396">
            <v>-60000</v>
          </cell>
          <cell r="P4396" t="str">
            <v>2905100202</v>
          </cell>
          <cell r="Q4396" t="str">
            <v>4011510289</v>
          </cell>
          <cell r="R4396" t="str">
            <v>08001536222 BRANDO DE JESUS SILVA MEDINA</v>
          </cell>
          <cell r="S4396" t="str">
            <v>800117011</v>
          </cell>
          <cell r="T4396" t="str">
            <v>1902565570</v>
          </cell>
          <cell r="U4396" t="str">
            <v>2000301742</v>
          </cell>
          <cell r="V4396" t="str">
            <v>2020</v>
          </cell>
          <cell r="W4396">
            <v>43941</v>
          </cell>
        </row>
        <row r="4397">
          <cell r="G4397">
            <v>30426124</v>
          </cell>
          <cell r="H4397" t="str">
            <v>KR</v>
          </cell>
          <cell r="I4397">
            <v>43531</v>
          </cell>
          <cell r="J4397">
            <v>43862</v>
          </cell>
          <cell r="K4397">
            <v>43556</v>
          </cell>
          <cell r="L4397">
            <v>43616</v>
          </cell>
          <cell r="M4397">
            <v>325</v>
          </cell>
          <cell r="N4397">
            <v>-60000</v>
          </cell>
          <cell r="P4397" t="str">
            <v>2905100202</v>
          </cell>
          <cell r="Q4397" t="str">
            <v>4011510289</v>
          </cell>
          <cell r="R4397" t="str">
            <v>08001174646 EFRAIN  MERCADO DE LA HOZ</v>
          </cell>
          <cell r="S4397" t="str">
            <v>800117011</v>
          </cell>
          <cell r="T4397" t="str">
            <v>1902565530</v>
          </cell>
          <cell r="U4397" t="str">
            <v>2000301742</v>
          </cell>
          <cell r="V4397" t="str">
            <v>2020</v>
          </cell>
          <cell r="W4397">
            <v>43941</v>
          </cell>
        </row>
        <row r="4398">
          <cell r="G4398">
            <v>30426121</v>
          </cell>
          <cell r="H4398" t="str">
            <v>KR</v>
          </cell>
          <cell r="I4398">
            <v>43531</v>
          </cell>
          <cell r="J4398">
            <v>43862</v>
          </cell>
          <cell r="K4398">
            <v>43556</v>
          </cell>
          <cell r="L4398">
            <v>43616</v>
          </cell>
          <cell r="M4398">
            <v>325</v>
          </cell>
          <cell r="N4398">
            <v>-60000</v>
          </cell>
          <cell r="P4398" t="str">
            <v>2905100202</v>
          </cell>
          <cell r="Q4398" t="str">
            <v>4011510289</v>
          </cell>
          <cell r="R4398" t="str">
            <v>08001373476 JOSE JOAQUIN MERIÑO GONZALEZ</v>
          </cell>
          <cell r="S4398" t="str">
            <v>800117011</v>
          </cell>
          <cell r="T4398" t="str">
            <v>1902565518</v>
          </cell>
          <cell r="U4398" t="str">
            <v>2000301742</v>
          </cell>
          <cell r="V4398" t="str">
            <v>2020</v>
          </cell>
          <cell r="W4398">
            <v>43941</v>
          </cell>
        </row>
        <row r="4399">
          <cell r="G4399">
            <v>30426120</v>
          </cell>
          <cell r="H4399" t="str">
            <v>KR</v>
          </cell>
          <cell r="I4399">
            <v>43531</v>
          </cell>
          <cell r="J4399">
            <v>43862</v>
          </cell>
          <cell r="K4399">
            <v>43556</v>
          </cell>
          <cell r="L4399">
            <v>43616</v>
          </cell>
          <cell r="M4399">
            <v>325</v>
          </cell>
          <cell r="N4399">
            <v>-191713</v>
          </cell>
          <cell r="P4399" t="str">
            <v>2905100202</v>
          </cell>
          <cell r="Q4399" t="str">
            <v>4011510289</v>
          </cell>
          <cell r="R4399" t="str">
            <v>08001488717 JUAN ESTEBAN PEÑA GAMERO</v>
          </cell>
          <cell r="S4399" t="str">
            <v>800117011</v>
          </cell>
          <cell r="T4399" t="str">
            <v>1902565506</v>
          </cell>
          <cell r="U4399" t="str">
            <v>2000301742</v>
          </cell>
          <cell r="V4399" t="str">
            <v>2020</v>
          </cell>
          <cell r="W4399">
            <v>43941</v>
          </cell>
        </row>
        <row r="4400">
          <cell r="G4400">
            <v>30426110</v>
          </cell>
          <cell r="H4400" t="str">
            <v>KR</v>
          </cell>
          <cell r="I4400">
            <v>43531</v>
          </cell>
          <cell r="J4400">
            <v>43862</v>
          </cell>
          <cell r="K4400">
            <v>43556</v>
          </cell>
          <cell r="L4400">
            <v>43616</v>
          </cell>
          <cell r="M4400">
            <v>325</v>
          </cell>
          <cell r="N4400">
            <v>-60000</v>
          </cell>
          <cell r="P4400" t="str">
            <v>2905100202</v>
          </cell>
          <cell r="Q4400" t="str">
            <v>4011510289</v>
          </cell>
          <cell r="R4400" t="str">
            <v>08078527075 ALEXANDER DE JESUS LLINAS CANTILLO</v>
          </cell>
          <cell r="S4400" t="str">
            <v>807817011</v>
          </cell>
          <cell r="T4400" t="str">
            <v>1902565370</v>
          </cell>
          <cell r="U4400" t="str">
            <v>2000301742</v>
          </cell>
          <cell r="V4400" t="str">
            <v>2020</v>
          </cell>
          <cell r="W4400">
            <v>43941</v>
          </cell>
        </row>
        <row r="4401">
          <cell r="G4401">
            <v>30426109</v>
          </cell>
          <cell r="H4401" t="str">
            <v>KR</v>
          </cell>
          <cell r="I4401">
            <v>43531</v>
          </cell>
          <cell r="J4401">
            <v>43862</v>
          </cell>
          <cell r="K4401">
            <v>43556</v>
          </cell>
          <cell r="L4401">
            <v>43616</v>
          </cell>
          <cell r="M4401">
            <v>325</v>
          </cell>
          <cell r="N4401">
            <v>-60000</v>
          </cell>
          <cell r="P4401" t="str">
            <v>2905100202</v>
          </cell>
          <cell r="Q4401" t="str">
            <v>4011510289</v>
          </cell>
          <cell r="R4401" t="str">
            <v>08001244979 KAREN PAOLA CARDENAS GUTIERREZ</v>
          </cell>
          <cell r="S4401" t="str">
            <v>800117011</v>
          </cell>
          <cell r="T4401" t="str">
            <v>1902565349</v>
          </cell>
          <cell r="U4401" t="str">
            <v>2000301742</v>
          </cell>
          <cell r="V4401" t="str">
            <v>2020</v>
          </cell>
          <cell r="W4401">
            <v>43941</v>
          </cell>
        </row>
        <row r="4402">
          <cell r="G4402">
            <v>30426107</v>
          </cell>
          <cell r="H4402" t="str">
            <v>KR</v>
          </cell>
          <cell r="I4402">
            <v>43531</v>
          </cell>
          <cell r="J4402">
            <v>43862</v>
          </cell>
          <cell r="K4402">
            <v>43556</v>
          </cell>
          <cell r="L4402">
            <v>43616</v>
          </cell>
          <cell r="M4402">
            <v>325</v>
          </cell>
          <cell r="N4402">
            <v>-60000</v>
          </cell>
          <cell r="P4402" t="str">
            <v>2905100202</v>
          </cell>
          <cell r="Q4402" t="str">
            <v>4011510289</v>
          </cell>
          <cell r="R4402" t="str">
            <v>08001444826 EDUARDA  BARRIOS CASTRO</v>
          </cell>
          <cell r="S4402" t="str">
            <v>800117011</v>
          </cell>
          <cell r="T4402" t="str">
            <v>1902565340</v>
          </cell>
          <cell r="U4402" t="str">
            <v>2000301742</v>
          </cell>
          <cell r="V4402" t="str">
            <v>2020</v>
          </cell>
          <cell r="W4402">
            <v>43941</v>
          </cell>
        </row>
        <row r="4403">
          <cell r="G4403">
            <v>30425041</v>
          </cell>
          <cell r="H4403" t="str">
            <v>KR</v>
          </cell>
          <cell r="I4403">
            <v>43515</v>
          </cell>
          <cell r="J4403">
            <v>43925</v>
          </cell>
          <cell r="K4403">
            <v>43559</v>
          </cell>
          <cell r="L4403">
            <v>43619</v>
          </cell>
          <cell r="M4403">
            <v>339</v>
          </cell>
          <cell r="N4403">
            <v>-99749</v>
          </cell>
          <cell r="P4403" t="str">
            <v>2905100202</v>
          </cell>
          <cell r="Q4403" t="str">
            <v>4041025534</v>
          </cell>
          <cell r="R4403" t="str">
            <v>4717000003304 ANA MERCEDES HERRERA CERA</v>
          </cell>
          <cell r="S4403" t="str">
            <v>4717017011</v>
          </cell>
          <cell r="T4403" t="str">
            <v>1902546945</v>
          </cell>
          <cell r="U4403" t="str">
            <v>2000317972</v>
          </cell>
          <cell r="V4403" t="str">
            <v>2020</v>
          </cell>
          <cell r="W4403">
            <v>43958</v>
          </cell>
        </row>
        <row r="4404">
          <cell r="G4404">
            <v>30424988</v>
          </cell>
          <cell r="H4404" t="str">
            <v>KR</v>
          </cell>
          <cell r="I4404">
            <v>43514</v>
          </cell>
          <cell r="J4404">
            <v>43925</v>
          </cell>
          <cell r="K4404">
            <v>43559</v>
          </cell>
          <cell r="L4404">
            <v>43619</v>
          </cell>
          <cell r="M4404">
            <v>339</v>
          </cell>
          <cell r="N4404">
            <v>-94521</v>
          </cell>
          <cell r="P4404" t="str">
            <v>2905100202</v>
          </cell>
          <cell r="Q4404" t="str">
            <v>4041025534</v>
          </cell>
          <cell r="R4404" t="str">
            <v>47268301088 GLORIA ELENA MONTENEGRO HERRERA</v>
          </cell>
          <cell r="S4404" t="str">
            <v>4726817011</v>
          </cell>
          <cell r="T4404" t="str">
            <v>1902546936</v>
          </cell>
          <cell r="U4404" t="str">
            <v>2000317972</v>
          </cell>
          <cell r="V4404" t="str">
            <v>2020</v>
          </cell>
          <cell r="W4404">
            <v>43958</v>
          </cell>
        </row>
        <row r="4405">
          <cell r="G4405">
            <v>30424967</v>
          </cell>
          <cell r="H4405" t="str">
            <v>KR</v>
          </cell>
          <cell r="I4405">
            <v>43514</v>
          </cell>
          <cell r="J4405">
            <v>43925</v>
          </cell>
          <cell r="K4405">
            <v>43559</v>
          </cell>
          <cell r="L4405">
            <v>43619</v>
          </cell>
          <cell r="M4405">
            <v>339</v>
          </cell>
          <cell r="N4405">
            <v>-11386</v>
          </cell>
          <cell r="P4405" t="str">
            <v>2905100102</v>
          </cell>
          <cell r="Q4405" t="str">
            <v>4041025534</v>
          </cell>
          <cell r="R4405" t="str">
            <v>47001357724 YUSMERY DEL CARMEN OLIVARES PERTUZ</v>
          </cell>
          <cell r="S4405" t="str">
            <v>4700117011</v>
          </cell>
          <cell r="T4405" t="str">
            <v>1902546929</v>
          </cell>
          <cell r="U4405" t="str">
            <v>2000317972</v>
          </cell>
          <cell r="V4405" t="str">
            <v>2020</v>
          </cell>
          <cell r="W4405">
            <v>43958</v>
          </cell>
        </row>
        <row r="4406">
          <cell r="G4406">
            <v>30424953</v>
          </cell>
          <cell r="H4406" t="str">
            <v>KR</v>
          </cell>
          <cell r="I4406">
            <v>43514</v>
          </cell>
          <cell r="J4406">
            <v>43925</v>
          </cell>
          <cell r="K4406">
            <v>43559</v>
          </cell>
          <cell r="L4406">
            <v>43619</v>
          </cell>
          <cell r="M4406">
            <v>339</v>
          </cell>
          <cell r="N4406">
            <v>-36339</v>
          </cell>
          <cell r="P4406" t="str">
            <v>2905100202</v>
          </cell>
          <cell r="Q4406" t="str">
            <v>4041025534</v>
          </cell>
          <cell r="R4406" t="str">
            <v>4779800163204 ELIECER ALFONSO MEDINA CASTRO</v>
          </cell>
          <cell r="S4406" t="str">
            <v>4779817011</v>
          </cell>
          <cell r="T4406" t="str">
            <v>1902546920</v>
          </cell>
          <cell r="U4406" t="str">
            <v>2000317972</v>
          </cell>
          <cell r="V4406" t="str">
            <v>2020</v>
          </cell>
          <cell r="W4406">
            <v>43958</v>
          </cell>
        </row>
        <row r="4407">
          <cell r="G4407">
            <v>30424952</v>
          </cell>
          <cell r="H4407" t="str">
            <v>KR</v>
          </cell>
          <cell r="I4407">
            <v>43514</v>
          </cell>
          <cell r="J4407">
            <v>43925</v>
          </cell>
          <cell r="K4407">
            <v>43559</v>
          </cell>
          <cell r="L4407">
            <v>43619</v>
          </cell>
          <cell r="M4407">
            <v>339</v>
          </cell>
          <cell r="N4407">
            <v>-14386</v>
          </cell>
          <cell r="P4407" t="str">
            <v>2905100202</v>
          </cell>
          <cell r="Q4407" t="str">
            <v>4041025534</v>
          </cell>
          <cell r="R4407" t="str">
            <v>47960086114 MIGUEL ANTONIO VILLAR MIRANDA</v>
          </cell>
          <cell r="S4407" t="str">
            <v>4796017011</v>
          </cell>
          <cell r="T4407" t="str">
            <v>1902546913</v>
          </cell>
          <cell r="U4407" t="str">
            <v>2000317972</v>
          </cell>
          <cell r="V4407" t="str">
            <v>2020</v>
          </cell>
          <cell r="W4407">
            <v>43958</v>
          </cell>
        </row>
        <row r="4408">
          <cell r="G4408">
            <v>30424949</v>
          </cell>
          <cell r="H4408" t="str">
            <v>KR</v>
          </cell>
          <cell r="I4408">
            <v>43514</v>
          </cell>
          <cell r="J4408">
            <v>43925</v>
          </cell>
          <cell r="K4408">
            <v>43559</v>
          </cell>
          <cell r="L4408">
            <v>43619</v>
          </cell>
          <cell r="M4408">
            <v>339</v>
          </cell>
          <cell r="N4408">
            <v>-36339</v>
          </cell>
          <cell r="P4408" t="str">
            <v>2905100202</v>
          </cell>
          <cell r="Q4408" t="str">
            <v>4041025534</v>
          </cell>
          <cell r="R4408" t="str">
            <v>47170138029 LUIS EDUARDO NAVARRO LUNA</v>
          </cell>
          <cell r="S4408" t="str">
            <v>4717017011</v>
          </cell>
          <cell r="T4408" t="str">
            <v>1902546902</v>
          </cell>
          <cell r="U4408" t="str">
            <v>2000317972</v>
          </cell>
          <cell r="V4408" t="str">
            <v>2020</v>
          </cell>
          <cell r="W4408">
            <v>43958</v>
          </cell>
        </row>
        <row r="4409">
          <cell r="G4409">
            <v>30424945</v>
          </cell>
          <cell r="H4409" t="str">
            <v>KR</v>
          </cell>
          <cell r="I4409">
            <v>43318</v>
          </cell>
          <cell r="J4409">
            <v>43925</v>
          </cell>
          <cell r="K4409">
            <v>43559</v>
          </cell>
          <cell r="L4409">
            <v>43619</v>
          </cell>
          <cell r="M4409">
            <v>339</v>
          </cell>
          <cell r="N4409">
            <v>-58292</v>
          </cell>
          <cell r="P4409" t="str">
            <v>2905100202</v>
          </cell>
          <cell r="Q4409" t="str">
            <v>4041025534</v>
          </cell>
          <cell r="R4409" t="str">
            <v>47001163924 ISABEL AGUSTINA OROZCO POLO</v>
          </cell>
          <cell r="S4409" t="str">
            <v>4700117011</v>
          </cell>
          <cell r="T4409" t="str">
            <v>1902546896</v>
          </cell>
          <cell r="U4409" t="str">
            <v>2000317972</v>
          </cell>
          <cell r="V4409" t="str">
            <v>2020</v>
          </cell>
          <cell r="W4409">
            <v>43958</v>
          </cell>
        </row>
        <row r="4410">
          <cell r="G4410">
            <v>30424944</v>
          </cell>
          <cell r="H4410" t="str">
            <v>KR</v>
          </cell>
          <cell r="I4410">
            <v>43514</v>
          </cell>
          <cell r="J4410">
            <v>43925</v>
          </cell>
          <cell r="K4410">
            <v>43559</v>
          </cell>
          <cell r="L4410">
            <v>43619</v>
          </cell>
          <cell r="M4410">
            <v>339</v>
          </cell>
          <cell r="N4410">
            <v>-14386</v>
          </cell>
          <cell r="P4410" t="str">
            <v>2905100202</v>
          </cell>
          <cell r="Q4410" t="str">
            <v>4041025534</v>
          </cell>
          <cell r="R4410" t="str">
            <v>47745131795 ARSENIO  PADILLA FUENTES</v>
          </cell>
          <cell r="S4410" t="str">
            <v>4774517011</v>
          </cell>
          <cell r="T4410" t="str">
            <v>1902546891</v>
          </cell>
          <cell r="U4410" t="str">
            <v>2000317972</v>
          </cell>
          <cell r="V4410" t="str">
            <v>2020</v>
          </cell>
          <cell r="W4410">
            <v>43958</v>
          </cell>
        </row>
        <row r="4411">
          <cell r="G4411">
            <v>30424885</v>
          </cell>
          <cell r="H4411" t="str">
            <v>KR</v>
          </cell>
          <cell r="I4411">
            <v>43514</v>
          </cell>
          <cell r="J4411">
            <v>43925</v>
          </cell>
          <cell r="K4411">
            <v>43559</v>
          </cell>
          <cell r="L4411">
            <v>43619</v>
          </cell>
          <cell r="M4411">
            <v>339</v>
          </cell>
          <cell r="N4411">
            <v>-14386</v>
          </cell>
          <cell r="P4411" t="str">
            <v>2905100202</v>
          </cell>
          <cell r="Q4411" t="str">
            <v>4041025534</v>
          </cell>
          <cell r="R4411" t="str">
            <v>47980379186 ALEX ENRIQUE RODRIGUEZ RODRIGUEZ</v>
          </cell>
          <cell r="S4411" t="str">
            <v>4798017011</v>
          </cell>
          <cell r="T4411" t="str">
            <v>1902546881</v>
          </cell>
          <cell r="U4411" t="str">
            <v>2000317972</v>
          </cell>
          <cell r="V4411" t="str">
            <v>2020</v>
          </cell>
          <cell r="W4411">
            <v>43958</v>
          </cell>
        </row>
        <row r="4412">
          <cell r="G4412">
            <v>30424880</v>
          </cell>
          <cell r="H4412" t="str">
            <v>KR</v>
          </cell>
          <cell r="I4412">
            <v>43514</v>
          </cell>
          <cell r="J4412">
            <v>43925</v>
          </cell>
          <cell r="K4412">
            <v>43559</v>
          </cell>
          <cell r="L4412">
            <v>43619</v>
          </cell>
          <cell r="M4412">
            <v>339</v>
          </cell>
          <cell r="N4412">
            <v>-98576</v>
          </cell>
          <cell r="P4412" t="str">
            <v>2905100202</v>
          </cell>
          <cell r="Q4412" t="str">
            <v>4041025534</v>
          </cell>
          <cell r="R4412" t="str">
            <v>4717000003304 ANA MERCEDES HERRERA CERA</v>
          </cell>
          <cell r="S4412" t="str">
            <v>4717017011</v>
          </cell>
          <cell r="T4412" t="str">
            <v>1902546869</v>
          </cell>
          <cell r="U4412" t="str">
            <v>2000317972</v>
          </cell>
          <cell r="V4412" t="str">
            <v>2020</v>
          </cell>
          <cell r="W4412">
            <v>43958</v>
          </cell>
        </row>
        <row r="4413">
          <cell r="G4413">
            <v>30424877</v>
          </cell>
          <cell r="H4413" t="str">
            <v>KR</v>
          </cell>
          <cell r="I4413">
            <v>43514</v>
          </cell>
          <cell r="J4413">
            <v>43925</v>
          </cell>
          <cell r="K4413">
            <v>43559</v>
          </cell>
          <cell r="L4413">
            <v>43619</v>
          </cell>
          <cell r="M4413">
            <v>339</v>
          </cell>
          <cell r="N4413">
            <v>-14386</v>
          </cell>
          <cell r="P4413" t="str">
            <v>2905100202</v>
          </cell>
          <cell r="Q4413" t="str">
            <v>4041025534</v>
          </cell>
          <cell r="R4413" t="str">
            <v>47001323264 BLEIMER DAVID OROZCO BOLAÑO</v>
          </cell>
          <cell r="S4413" t="str">
            <v>4700117011</v>
          </cell>
          <cell r="T4413" t="str">
            <v>1902546862</v>
          </cell>
          <cell r="U4413" t="str">
            <v>2000317972</v>
          </cell>
          <cell r="V4413" t="str">
            <v>2020</v>
          </cell>
          <cell r="W4413">
            <v>43958</v>
          </cell>
        </row>
        <row r="4414">
          <cell r="G4414">
            <v>30424876</v>
          </cell>
          <cell r="H4414" t="str">
            <v>KR</v>
          </cell>
          <cell r="I4414">
            <v>43514</v>
          </cell>
          <cell r="J4414">
            <v>43925</v>
          </cell>
          <cell r="K4414">
            <v>43559</v>
          </cell>
          <cell r="L4414">
            <v>43619</v>
          </cell>
          <cell r="M4414">
            <v>339</v>
          </cell>
          <cell r="N4414">
            <v>-48127</v>
          </cell>
          <cell r="P4414" t="str">
            <v>2905100202</v>
          </cell>
          <cell r="Q4414" t="str">
            <v>4041025534</v>
          </cell>
          <cell r="R4414" t="str">
            <v>47675181009 MARIA FERNANDA OROZCO CABALLERO</v>
          </cell>
          <cell r="S4414" t="str">
            <v>4767517011</v>
          </cell>
          <cell r="T4414" t="str">
            <v>1902546856</v>
          </cell>
          <cell r="U4414" t="str">
            <v>2000317972</v>
          </cell>
          <cell r="V4414" t="str">
            <v>2020</v>
          </cell>
          <cell r="W4414">
            <v>43958</v>
          </cell>
        </row>
        <row r="4415">
          <cell r="G4415">
            <v>30424872</v>
          </cell>
          <cell r="H4415" t="str">
            <v>KR</v>
          </cell>
          <cell r="I4415">
            <v>43514</v>
          </cell>
          <cell r="J4415">
            <v>43925</v>
          </cell>
          <cell r="K4415">
            <v>43559</v>
          </cell>
          <cell r="L4415">
            <v>43619</v>
          </cell>
          <cell r="M4415">
            <v>339</v>
          </cell>
          <cell r="N4415">
            <v>-14386</v>
          </cell>
          <cell r="P4415" t="str">
            <v>2905100202</v>
          </cell>
          <cell r="Q4415" t="str">
            <v>4041025534</v>
          </cell>
          <cell r="R4415" t="str">
            <v>47980379186 ALEX ENRIQUE RODRIGUEZ RODRIGUEZ</v>
          </cell>
          <cell r="S4415" t="str">
            <v>4798017011</v>
          </cell>
          <cell r="T4415" t="str">
            <v>1902546848</v>
          </cell>
          <cell r="U4415" t="str">
            <v>2000317972</v>
          </cell>
          <cell r="V4415" t="str">
            <v>2020</v>
          </cell>
          <cell r="W4415">
            <v>43958</v>
          </cell>
        </row>
        <row r="4416">
          <cell r="G4416">
            <v>30424866</v>
          </cell>
          <cell r="H4416" t="str">
            <v>KR</v>
          </cell>
          <cell r="I4416">
            <v>43514</v>
          </cell>
          <cell r="J4416">
            <v>43925</v>
          </cell>
          <cell r="K4416">
            <v>43559</v>
          </cell>
          <cell r="L4416">
            <v>43619</v>
          </cell>
          <cell r="M4416">
            <v>339</v>
          </cell>
          <cell r="N4416">
            <v>-24092</v>
          </cell>
          <cell r="P4416" t="str">
            <v>2905100202</v>
          </cell>
          <cell r="Q4416" t="str">
            <v>4041025534</v>
          </cell>
          <cell r="R4416" t="str">
            <v>4746000048802 CARMEN SOFIA VEGA VEGA</v>
          </cell>
          <cell r="S4416" t="str">
            <v>4746017011</v>
          </cell>
          <cell r="T4416" t="str">
            <v>1902546843</v>
          </cell>
          <cell r="U4416" t="str">
            <v>2000317972</v>
          </cell>
          <cell r="V4416" t="str">
            <v>2020</v>
          </cell>
          <cell r="W4416">
            <v>43958</v>
          </cell>
        </row>
        <row r="4417">
          <cell r="G4417">
            <v>30424865</v>
          </cell>
          <cell r="H4417" t="str">
            <v>KR</v>
          </cell>
          <cell r="I4417">
            <v>43514</v>
          </cell>
          <cell r="J4417">
            <v>43925</v>
          </cell>
          <cell r="K4417">
            <v>43559</v>
          </cell>
          <cell r="L4417">
            <v>43619</v>
          </cell>
          <cell r="M4417">
            <v>339</v>
          </cell>
          <cell r="N4417">
            <v>-14386</v>
          </cell>
          <cell r="P4417" t="str">
            <v>2905100202</v>
          </cell>
          <cell r="Q4417" t="str">
            <v>4041025534</v>
          </cell>
          <cell r="R4417" t="str">
            <v>47288363657 MARIA LAURA PALMERA MARTINEZ</v>
          </cell>
          <cell r="S4417" t="str">
            <v>4728817011</v>
          </cell>
          <cell r="T4417" t="str">
            <v>1902546839</v>
          </cell>
          <cell r="U4417" t="str">
            <v>2000317972</v>
          </cell>
          <cell r="V4417" t="str">
            <v>2020</v>
          </cell>
          <cell r="W4417">
            <v>43958</v>
          </cell>
        </row>
        <row r="4418">
          <cell r="G4418">
            <v>30424862</v>
          </cell>
          <cell r="H4418" t="str">
            <v>KR</v>
          </cell>
          <cell r="I4418">
            <v>43514</v>
          </cell>
          <cell r="J4418">
            <v>43925</v>
          </cell>
          <cell r="K4418">
            <v>43559</v>
          </cell>
          <cell r="L4418">
            <v>43619</v>
          </cell>
          <cell r="M4418">
            <v>339</v>
          </cell>
          <cell r="N4418">
            <v>-14386</v>
          </cell>
          <cell r="P4418" t="str">
            <v>2905100202</v>
          </cell>
          <cell r="Q4418" t="str">
            <v>4041025534</v>
          </cell>
          <cell r="R4418" t="str">
            <v>47660408383 CARLOS JAVIER AROCA PEÑA</v>
          </cell>
          <cell r="S4418" t="str">
            <v>4766017011</v>
          </cell>
          <cell r="T4418" t="str">
            <v>1902546834</v>
          </cell>
          <cell r="U4418" t="str">
            <v>2000317972</v>
          </cell>
          <cell r="V4418" t="str">
            <v>2020</v>
          </cell>
          <cell r="W4418">
            <v>43958</v>
          </cell>
        </row>
        <row r="4419">
          <cell r="G4419">
            <v>30424850</v>
          </cell>
          <cell r="H4419" t="str">
            <v>KR</v>
          </cell>
          <cell r="I4419">
            <v>43514</v>
          </cell>
          <cell r="J4419">
            <v>43925</v>
          </cell>
          <cell r="K4419">
            <v>43559</v>
          </cell>
          <cell r="L4419">
            <v>43619</v>
          </cell>
          <cell r="M4419">
            <v>339</v>
          </cell>
          <cell r="N4419">
            <v>-30049</v>
          </cell>
          <cell r="P4419" t="str">
            <v>2905100102</v>
          </cell>
          <cell r="Q4419" t="str">
            <v>4041025534</v>
          </cell>
          <cell r="R4419" t="str">
            <v>08001088632 YEIDY MILENA MORENO SANTANDER</v>
          </cell>
          <cell r="S4419" t="str">
            <v>4754117011</v>
          </cell>
          <cell r="T4419" t="str">
            <v>1902546830</v>
          </cell>
          <cell r="U4419" t="str">
            <v>2000317972</v>
          </cell>
          <cell r="V4419" t="str">
            <v>2020</v>
          </cell>
          <cell r="W4419">
            <v>43958</v>
          </cell>
        </row>
        <row r="4420">
          <cell r="G4420">
            <v>30424847</v>
          </cell>
          <cell r="H4420" t="str">
            <v>KR</v>
          </cell>
          <cell r="I4420">
            <v>43512</v>
          </cell>
          <cell r="J4420">
            <v>43925</v>
          </cell>
          <cell r="K4420">
            <v>43559</v>
          </cell>
          <cell r="L4420">
            <v>43619</v>
          </cell>
          <cell r="M4420">
            <v>339</v>
          </cell>
          <cell r="N4420">
            <v>-21960</v>
          </cell>
          <cell r="P4420" t="str">
            <v>2905100102</v>
          </cell>
          <cell r="Q4420" t="str">
            <v>4041025534</v>
          </cell>
          <cell r="R4420" t="str">
            <v>47170171983 FEDORA MARINA ANAYA OROZCO</v>
          </cell>
          <cell r="S4420" t="str">
            <v>4717017011</v>
          </cell>
          <cell r="T4420" t="str">
            <v>1902546825</v>
          </cell>
          <cell r="U4420" t="str">
            <v>2000317972</v>
          </cell>
          <cell r="V4420" t="str">
            <v>2020</v>
          </cell>
          <cell r="W4420">
            <v>43958</v>
          </cell>
        </row>
        <row r="4421">
          <cell r="G4421">
            <v>30424835</v>
          </cell>
          <cell r="H4421" t="str">
            <v>KR</v>
          </cell>
          <cell r="I4421">
            <v>43512</v>
          </cell>
          <cell r="J4421">
            <v>43925</v>
          </cell>
          <cell r="K4421">
            <v>43559</v>
          </cell>
          <cell r="L4421">
            <v>43619</v>
          </cell>
          <cell r="M4421">
            <v>339</v>
          </cell>
          <cell r="N4421">
            <v>-14386</v>
          </cell>
          <cell r="P4421" t="str">
            <v>2905100202</v>
          </cell>
          <cell r="Q4421" t="str">
            <v>4041025534</v>
          </cell>
          <cell r="R4421" t="str">
            <v>4716100778206 INOCENCIA  ZABALETA ARAGON</v>
          </cell>
          <cell r="S4421" t="str">
            <v>4755117011</v>
          </cell>
          <cell r="T4421" t="str">
            <v>1902546821</v>
          </cell>
          <cell r="U4421" t="str">
            <v>2000317972</v>
          </cell>
          <cell r="V4421" t="str">
            <v>2020</v>
          </cell>
          <cell r="W4421">
            <v>43958</v>
          </cell>
        </row>
        <row r="4422">
          <cell r="G4422">
            <v>30424820</v>
          </cell>
          <cell r="H4422" t="str">
            <v>KR</v>
          </cell>
          <cell r="I4422">
            <v>43512</v>
          </cell>
          <cell r="J4422">
            <v>43925</v>
          </cell>
          <cell r="K4422">
            <v>43559</v>
          </cell>
          <cell r="L4422">
            <v>43619</v>
          </cell>
          <cell r="M4422">
            <v>339</v>
          </cell>
          <cell r="N4422">
            <v>-14386</v>
          </cell>
          <cell r="P4422" t="str">
            <v>2905100202</v>
          </cell>
          <cell r="Q4422" t="str">
            <v>4041025534</v>
          </cell>
          <cell r="R4422" t="str">
            <v>47001321928 ELADIA PAULINA BARRAZA GUTIERREZ</v>
          </cell>
          <cell r="S4422" t="str">
            <v>4700117011</v>
          </cell>
          <cell r="T4422" t="str">
            <v>1902546812</v>
          </cell>
          <cell r="U4422" t="str">
            <v>2000317972</v>
          </cell>
          <cell r="V4422" t="str">
            <v>2020</v>
          </cell>
          <cell r="W4422">
            <v>43958</v>
          </cell>
        </row>
        <row r="4423">
          <cell r="G4423">
            <v>30424804</v>
          </cell>
          <cell r="H4423" t="str">
            <v>KR</v>
          </cell>
          <cell r="I4423">
            <v>43512</v>
          </cell>
          <cell r="J4423">
            <v>43925</v>
          </cell>
          <cell r="K4423">
            <v>43559</v>
          </cell>
          <cell r="L4423">
            <v>43619</v>
          </cell>
          <cell r="M4423">
            <v>339</v>
          </cell>
          <cell r="N4423">
            <v>-35287</v>
          </cell>
          <cell r="P4423" t="str">
            <v>2905100202</v>
          </cell>
          <cell r="Q4423" t="str">
            <v>4041025534</v>
          </cell>
          <cell r="R4423" t="str">
            <v>4717000003304 ANA MERCEDES HERRERA CERA</v>
          </cell>
          <cell r="S4423" t="str">
            <v>4717017011</v>
          </cell>
          <cell r="T4423" t="str">
            <v>1902546806</v>
          </cell>
          <cell r="U4423" t="str">
            <v>2000317972</v>
          </cell>
          <cell r="V4423" t="str">
            <v>2020</v>
          </cell>
          <cell r="W4423">
            <v>43958</v>
          </cell>
        </row>
        <row r="4424">
          <cell r="G4424">
            <v>30424803</v>
          </cell>
          <cell r="H4424" t="str">
            <v>KR</v>
          </cell>
          <cell r="I4424">
            <v>43512</v>
          </cell>
          <cell r="J4424">
            <v>43925</v>
          </cell>
          <cell r="K4424">
            <v>43559</v>
          </cell>
          <cell r="L4424">
            <v>43619</v>
          </cell>
          <cell r="M4424">
            <v>339</v>
          </cell>
          <cell r="N4424">
            <v>-14386</v>
          </cell>
          <cell r="P4424" t="str">
            <v>2905100202</v>
          </cell>
          <cell r="Q4424" t="str">
            <v>4041025534</v>
          </cell>
          <cell r="R4424" t="str">
            <v>4760500147501 MARIA DE LA CRUZ CANTILLO DE CHARRIS</v>
          </cell>
          <cell r="S4424" t="str">
            <v>4760517011</v>
          </cell>
          <cell r="T4424" t="str">
            <v>1902546801</v>
          </cell>
          <cell r="U4424" t="str">
            <v>2000317972</v>
          </cell>
          <cell r="V4424" t="str">
            <v>2020</v>
          </cell>
          <cell r="W4424">
            <v>43958</v>
          </cell>
        </row>
        <row r="4425">
          <cell r="G4425">
            <v>30424798</v>
          </cell>
          <cell r="H4425" t="str">
            <v>KR</v>
          </cell>
          <cell r="I4425">
            <v>43512</v>
          </cell>
          <cell r="J4425">
            <v>43925</v>
          </cell>
          <cell r="K4425">
            <v>43559</v>
          </cell>
          <cell r="L4425">
            <v>43619</v>
          </cell>
          <cell r="M4425">
            <v>339</v>
          </cell>
          <cell r="N4425">
            <v>-11386</v>
          </cell>
          <cell r="P4425" t="str">
            <v>2905100202</v>
          </cell>
          <cell r="Q4425" t="str">
            <v>4041025534</v>
          </cell>
          <cell r="R4425" t="str">
            <v>47001357724 YUSMERY DEL CARMEN OLIVARES PERTUZ</v>
          </cell>
          <cell r="S4425" t="str">
            <v>4700117011</v>
          </cell>
          <cell r="T4425" t="str">
            <v>1902546795</v>
          </cell>
          <cell r="U4425" t="str">
            <v>2000317972</v>
          </cell>
          <cell r="V4425" t="str">
            <v>2020</v>
          </cell>
          <cell r="W4425">
            <v>43958</v>
          </cell>
        </row>
        <row r="4426">
          <cell r="G4426">
            <v>30424797</v>
          </cell>
          <cell r="H4426" t="str">
            <v>KR</v>
          </cell>
          <cell r="I4426">
            <v>43512</v>
          </cell>
          <cell r="J4426">
            <v>43925</v>
          </cell>
          <cell r="K4426">
            <v>43559</v>
          </cell>
          <cell r="L4426">
            <v>43619</v>
          </cell>
          <cell r="M4426">
            <v>339</v>
          </cell>
          <cell r="N4426">
            <v>-14386</v>
          </cell>
          <cell r="P4426" t="str">
            <v>2905100202</v>
          </cell>
          <cell r="Q4426" t="str">
            <v>4041025534</v>
          </cell>
          <cell r="R4426" t="str">
            <v>47675204539 WILFRIDO MANUEL PABOLA VARELA</v>
          </cell>
          <cell r="S4426" t="str">
            <v>4767517011</v>
          </cell>
          <cell r="T4426" t="str">
            <v>1902546791</v>
          </cell>
          <cell r="U4426" t="str">
            <v>2000317972</v>
          </cell>
          <cell r="V4426" t="str">
            <v>2020</v>
          </cell>
          <cell r="W4426">
            <v>43958</v>
          </cell>
        </row>
        <row r="4427">
          <cell r="G4427">
            <v>30424795</v>
          </cell>
          <cell r="H4427" t="str">
            <v>KR</v>
          </cell>
          <cell r="I4427">
            <v>43512</v>
          </cell>
          <cell r="J4427">
            <v>43925</v>
          </cell>
          <cell r="K4427">
            <v>43559</v>
          </cell>
          <cell r="L4427">
            <v>43619</v>
          </cell>
          <cell r="M4427">
            <v>339</v>
          </cell>
          <cell r="N4427">
            <v>-41462</v>
          </cell>
          <cell r="P4427" t="str">
            <v>2905100202</v>
          </cell>
          <cell r="Q4427" t="str">
            <v>4041025534</v>
          </cell>
          <cell r="R4427" t="str">
            <v>4767500131401 RUTH MARINA RADA MORENO</v>
          </cell>
          <cell r="S4427" t="str">
            <v>4767517011</v>
          </cell>
          <cell r="T4427" t="str">
            <v>1902546786</v>
          </cell>
          <cell r="U4427" t="str">
            <v>2000317972</v>
          </cell>
          <cell r="V4427" t="str">
            <v>2020</v>
          </cell>
          <cell r="W4427">
            <v>43958</v>
          </cell>
        </row>
        <row r="4428">
          <cell r="G4428">
            <v>30424764</v>
          </cell>
          <cell r="H4428" t="str">
            <v>KR</v>
          </cell>
          <cell r="I4428">
            <v>43512</v>
          </cell>
          <cell r="J4428">
            <v>43925</v>
          </cell>
          <cell r="K4428">
            <v>43559</v>
          </cell>
          <cell r="L4428">
            <v>43619</v>
          </cell>
          <cell r="M4428">
            <v>339</v>
          </cell>
          <cell r="N4428">
            <v>-14386</v>
          </cell>
          <cell r="P4428" t="str">
            <v>2905100202</v>
          </cell>
          <cell r="Q4428" t="str">
            <v>4041025534</v>
          </cell>
          <cell r="R4428" t="str">
            <v>47675216577 JOSE LUIS MUÑOZ OSPINO</v>
          </cell>
          <cell r="S4428" t="str">
            <v>4767517011</v>
          </cell>
          <cell r="T4428" t="str">
            <v>1902546784</v>
          </cell>
          <cell r="U4428" t="str">
            <v>2000317972</v>
          </cell>
          <cell r="V4428" t="str">
            <v>2020</v>
          </cell>
          <cell r="W4428">
            <v>43958</v>
          </cell>
        </row>
        <row r="4429">
          <cell r="G4429">
            <v>30424763</v>
          </cell>
          <cell r="H4429" t="str">
            <v>KR</v>
          </cell>
          <cell r="I4429">
            <v>43512</v>
          </cell>
          <cell r="J4429">
            <v>43925</v>
          </cell>
          <cell r="K4429">
            <v>43559</v>
          </cell>
          <cell r="L4429">
            <v>43619</v>
          </cell>
          <cell r="M4429">
            <v>339</v>
          </cell>
          <cell r="N4429">
            <v>-48127</v>
          </cell>
          <cell r="P4429" t="str">
            <v>2905100202</v>
          </cell>
          <cell r="Q4429" t="str">
            <v>4041025534</v>
          </cell>
          <cell r="R4429" t="str">
            <v>47551201984 REYNALDO TERCERO JIMENEZ DE AGUAS</v>
          </cell>
          <cell r="S4429" t="str">
            <v>4755117011</v>
          </cell>
          <cell r="T4429" t="str">
            <v>1902546781</v>
          </cell>
          <cell r="U4429" t="str">
            <v>2000317972</v>
          </cell>
          <cell r="V4429" t="str">
            <v>2020</v>
          </cell>
          <cell r="W4429">
            <v>43958</v>
          </cell>
        </row>
        <row r="4430">
          <cell r="G4430">
            <v>30424739</v>
          </cell>
          <cell r="H4430" t="str">
            <v>KR</v>
          </cell>
          <cell r="I4430">
            <v>43512</v>
          </cell>
          <cell r="J4430">
            <v>43925</v>
          </cell>
          <cell r="K4430">
            <v>43559</v>
          </cell>
          <cell r="L4430">
            <v>43619</v>
          </cell>
          <cell r="M4430">
            <v>339</v>
          </cell>
          <cell r="N4430">
            <v>-14386</v>
          </cell>
          <cell r="P4430" t="str">
            <v>2905100202</v>
          </cell>
          <cell r="Q4430" t="str">
            <v>4041025534</v>
          </cell>
          <cell r="R4430" t="str">
            <v>4767500038402 ALEJANDRO EUGENIO OROZCO PERTUZ</v>
          </cell>
          <cell r="S4430" t="str">
            <v>4767517011</v>
          </cell>
          <cell r="T4430" t="str">
            <v>1902546778</v>
          </cell>
          <cell r="U4430" t="str">
            <v>2000317972</v>
          </cell>
          <cell r="V4430" t="str">
            <v>2020</v>
          </cell>
          <cell r="W4430">
            <v>43958</v>
          </cell>
        </row>
        <row r="4431">
          <cell r="G4431">
            <v>30424738</v>
          </cell>
          <cell r="H4431" t="str">
            <v>KR</v>
          </cell>
          <cell r="I4431">
            <v>43512</v>
          </cell>
          <cell r="J4431">
            <v>43925</v>
          </cell>
          <cell r="K4431">
            <v>43559</v>
          </cell>
          <cell r="L4431">
            <v>43619</v>
          </cell>
          <cell r="M4431">
            <v>339</v>
          </cell>
          <cell r="N4431">
            <v>-48127</v>
          </cell>
          <cell r="P4431" t="str">
            <v>2905100202</v>
          </cell>
          <cell r="Q4431" t="str">
            <v>4041025534</v>
          </cell>
          <cell r="R4431" t="str">
            <v>47161106139 NELFY ISABEL MERIÑO QUIROZ</v>
          </cell>
          <cell r="S4431" t="str">
            <v>4716117011</v>
          </cell>
          <cell r="T4431" t="str">
            <v>1902546772</v>
          </cell>
          <cell r="U4431" t="str">
            <v>2000317972</v>
          </cell>
          <cell r="V4431" t="str">
            <v>2020</v>
          </cell>
          <cell r="W4431">
            <v>43958</v>
          </cell>
        </row>
        <row r="4432">
          <cell r="G4432">
            <v>30424675</v>
          </cell>
          <cell r="H4432" t="str">
            <v>KR</v>
          </cell>
          <cell r="I4432">
            <v>43512</v>
          </cell>
          <cell r="J4432">
            <v>43925</v>
          </cell>
          <cell r="K4432">
            <v>43559</v>
          </cell>
          <cell r="L4432">
            <v>43619</v>
          </cell>
          <cell r="M4432">
            <v>339</v>
          </cell>
          <cell r="N4432">
            <v>-14386</v>
          </cell>
          <cell r="P4432" t="str">
            <v>2905100202</v>
          </cell>
          <cell r="Q4432" t="str">
            <v>4041025534</v>
          </cell>
          <cell r="R4432" t="str">
            <v>4796000042607 IGNACIA SEGUNDA ESCORCIA ZABALETA</v>
          </cell>
          <cell r="S4432" t="str">
            <v>4796017011</v>
          </cell>
          <cell r="T4432" t="str">
            <v>1902546769</v>
          </cell>
          <cell r="U4432" t="str">
            <v>2000317972</v>
          </cell>
          <cell r="V4432" t="str">
            <v>2020</v>
          </cell>
          <cell r="W4432">
            <v>43958</v>
          </cell>
        </row>
        <row r="4433">
          <cell r="G4433">
            <v>30424673</v>
          </cell>
          <cell r="H4433" t="str">
            <v>KR</v>
          </cell>
          <cell r="I4433">
            <v>43512</v>
          </cell>
          <cell r="J4433">
            <v>43925</v>
          </cell>
          <cell r="K4433">
            <v>43559</v>
          </cell>
          <cell r="L4433">
            <v>43619</v>
          </cell>
          <cell r="M4433">
            <v>339</v>
          </cell>
          <cell r="N4433">
            <v>-146104</v>
          </cell>
          <cell r="P4433" t="str">
            <v>2905100202</v>
          </cell>
          <cell r="Q4433" t="str">
            <v>4041025534</v>
          </cell>
          <cell r="R4433" t="str">
            <v>47189256626 LINA MARCELA URUETA MONTERO</v>
          </cell>
          <cell r="S4433" t="str">
            <v>4718917011</v>
          </cell>
          <cell r="T4433" t="str">
            <v>1902546763</v>
          </cell>
          <cell r="U4433" t="str">
            <v>2000317972</v>
          </cell>
          <cell r="V4433" t="str">
            <v>2020</v>
          </cell>
          <cell r="W4433">
            <v>43958</v>
          </cell>
        </row>
        <row r="4434">
          <cell r="G4434">
            <v>30424668</v>
          </cell>
          <cell r="H4434" t="str">
            <v>KR</v>
          </cell>
          <cell r="I4434">
            <v>43512</v>
          </cell>
          <cell r="J4434">
            <v>43742</v>
          </cell>
          <cell r="K4434">
            <v>43559</v>
          </cell>
          <cell r="L4434">
            <v>43619</v>
          </cell>
          <cell r="M4434">
            <v>360</v>
          </cell>
          <cell r="N4434">
            <v>-435326</v>
          </cell>
          <cell r="P4434" t="str">
            <v>2905100101</v>
          </cell>
          <cell r="Q4434" t="str">
            <v>4041025534</v>
          </cell>
          <cell r="R4434" t="str">
            <v>47001357724 YUSMERY DEL CARMEN OLIVARES PERTUZ</v>
          </cell>
          <cell r="S4434" t="str">
            <v>4700117011</v>
          </cell>
          <cell r="T4434" t="str">
            <v>1902546754</v>
          </cell>
          <cell r="U4434" t="str">
            <v>2000324495</v>
          </cell>
          <cell r="V4434" t="str">
            <v>2020</v>
          </cell>
          <cell r="W4434">
            <v>43979</v>
          </cell>
        </row>
        <row r="4435">
          <cell r="G4435">
            <v>30419903</v>
          </cell>
          <cell r="H4435" t="str">
            <v>KR</v>
          </cell>
          <cell r="I4435">
            <v>43467</v>
          </cell>
          <cell r="J4435">
            <v>43804</v>
          </cell>
          <cell r="K4435">
            <v>43560</v>
          </cell>
          <cell r="L4435">
            <v>43620</v>
          </cell>
          <cell r="M4435">
            <v>321</v>
          </cell>
          <cell r="N4435">
            <v>-330000</v>
          </cell>
          <cell r="P4435" t="str">
            <v>2905100202</v>
          </cell>
          <cell r="Q4435" t="str">
            <v>4051503339</v>
          </cell>
          <cell r="R4435" t="str">
            <v>08001069432 FRANK  REYES GARCERANT</v>
          </cell>
          <cell r="S4435" t="str">
            <v>800117011</v>
          </cell>
          <cell r="T4435" t="str">
            <v>1902543292</v>
          </cell>
          <cell r="U4435" t="str">
            <v>2000301740</v>
          </cell>
          <cell r="V4435" t="str">
            <v>2020</v>
          </cell>
          <cell r="W4435">
            <v>43941</v>
          </cell>
        </row>
        <row r="4436">
          <cell r="G4436">
            <v>30424486</v>
          </cell>
          <cell r="H4436" t="str">
            <v>KR</v>
          </cell>
          <cell r="I4436">
            <v>43509</v>
          </cell>
          <cell r="J4436">
            <v>43925</v>
          </cell>
          <cell r="K4436">
            <v>43559</v>
          </cell>
          <cell r="L4436">
            <v>43619</v>
          </cell>
          <cell r="M4436">
            <v>339</v>
          </cell>
          <cell r="N4436">
            <v>-60000</v>
          </cell>
          <cell r="P4436" t="str">
            <v>2905100202</v>
          </cell>
          <cell r="Q4436" t="str">
            <v>4041024592</v>
          </cell>
          <cell r="R4436" t="str">
            <v>47258391202 RONAL ENRIQUE FONTALVO MARTINEZ</v>
          </cell>
          <cell r="S4436" t="str">
            <v>4725817011</v>
          </cell>
          <cell r="T4436" t="str">
            <v>1902541494</v>
          </cell>
          <cell r="U4436" t="str">
            <v>2000317972</v>
          </cell>
          <cell r="V4436" t="str">
            <v>2020</v>
          </cell>
          <cell r="W4436">
            <v>43958</v>
          </cell>
        </row>
        <row r="4437">
          <cell r="G4437">
            <v>30424435</v>
          </cell>
          <cell r="H4437" t="str">
            <v>KR</v>
          </cell>
          <cell r="I4437">
            <v>43509</v>
          </cell>
          <cell r="J4437">
            <v>43925</v>
          </cell>
          <cell r="K4437">
            <v>43559</v>
          </cell>
          <cell r="L4437">
            <v>43619</v>
          </cell>
          <cell r="M4437">
            <v>339</v>
          </cell>
          <cell r="N4437">
            <v>-1952621</v>
          </cell>
          <cell r="P4437" t="str">
            <v>2905100202</v>
          </cell>
          <cell r="Q4437" t="str">
            <v>4041024592</v>
          </cell>
          <cell r="R4437" t="str">
            <v>47258391202 RONAL ENRIQUE FONTALVO MARTINEZ</v>
          </cell>
          <cell r="S4437" t="str">
            <v>4725817011</v>
          </cell>
          <cell r="T4437" t="str">
            <v>1902541488</v>
          </cell>
          <cell r="U4437" t="str">
            <v>2000317972</v>
          </cell>
          <cell r="V4437" t="str">
            <v>2020</v>
          </cell>
          <cell r="W4437">
            <v>43958</v>
          </cell>
        </row>
        <row r="4438">
          <cell r="G4438">
            <v>30428636</v>
          </cell>
          <cell r="H4438" t="str">
            <v>KR</v>
          </cell>
          <cell r="I4438">
            <v>43563</v>
          </cell>
          <cell r="J4438">
            <v>43936</v>
          </cell>
          <cell r="K4438">
            <v>43570</v>
          </cell>
          <cell r="L4438">
            <v>43630</v>
          </cell>
          <cell r="M4438">
            <v>328</v>
          </cell>
          <cell r="N4438">
            <v>-36339</v>
          </cell>
          <cell r="P4438" t="str">
            <v>2905100202</v>
          </cell>
          <cell r="Q4438" t="str">
            <v>4150836635</v>
          </cell>
          <cell r="R4438" t="str">
            <v>13894210754 CARLOS MANUEL OCHOA URDA</v>
          </cell>
          <cell r="S4438" t="str">
            <v>1389417011</v>
          </cell>
          <cell r="T4438" t="str">
            <v>1902536311</v>
          </cell>
          <cell r="U4438" t="str">
            <v>2000317972</v>
          </cell>
          <cell r="V4438" t="str">
            <v>2020</v>
          </cell>
          <cell r="W4438">
            <v>43958</v>
          </cell>
        </row>
        <row r="4439">
          <cell r="G4439">
            <v>30418652</v>
          </cell>
          <cell r="H4439" t="str">
            <v>KR</v>
          </cell>
          <cell r="I4439">
            <v>43425</v>
          </cell>
          <cell r="J4439">
            <v>43922</v>
          </cell>
          <cell r="K4439">
            <v>43556</v>
          </cell>
          <cell r="L4439">
            <v>43616</v>
          </cell>
          <cell r="M4439">
            <v>342</v>
          </cell>
          <cell r="N4439">
            <v>-14386</v>
          </cell>
          <cell r="P4439" t="str">
            <v>2905100202</v>
          </cell>
          <cell r="Q4439" t="str">
            <v>4011101312</v>
          </cell>
          <cell r="R4439" t="str">
            <v>68051237799 EDWIN  ORTIZ MEJIA</v>
          </cell>
          <cell r="S4439" t="str">
            <v>6805117011</v>
          </cell>
          <cell r="T4439" t="str">
            <v>1902506957</v>
          </cell>
          <cell r="U4439" t="str">
            <v>2000317972</v>
          </cell>
          <cell r="V4439" t="str">
            <v>2020</v>
          </cell>
          <cell r="W4439">
            <v>43958</v>
          </cell>
        </row>
        <row r="4440">
          <cell r="G4440">
            <v>30418638</v>
          </cell>
          <cell r="H4440" t="str">
            <v>KR</v>
          </cell>
          <cell r="I4440">
            <v>43425</v>
          </cell>
          <cell r="J4440">
            <v>43922</v>
          </cell>
          <cell r="K4440">
            <v>43556</v>
          </cell>
          <cell r="L4440">
            <v>43616</v>
          </cell>
          <cell r="M4440">
            <v>342</v>
          </cell>
          <cell r="N4440">
            <v>-14386</v>
          </cell>
          <cell r="P4440" t="str">
            <v>2905100202</v>
          </cell>
          <cell r="Q4440" t="str">
            <v>4011101312</v>
          </cell>
          <cell r="R4440" t="str">
            <v>68051237799 EDWIN  ORTIZ MEJIA</v>
          </cell>
          <cell r="S4440" t="str">
            <v>6805117011</v>
          </cell>
          <cell r="T4440" t="str">
            <v>1902506955</v>
          </cell>
          <cell r="U4440" t="str">
            <v>2000317972</v>
          </cell>
          <cell r="V4440" t="str">
            <v>2020</v>
          </cell>
          <cell r="W4440">
            <v>43958</v>
          </cell>
        </row>
        <row r="4441">
          <cell r="G4441">
            <v>30418575</v>
          </cell>
          <cell r="H4441" t="str">
            <v>KR</v>
          </cell>
          <cell r="I4441">
            <v>43424</v>
          </cell>
          <cell r="J4441">
            <v>43922</v>
          </cell>
          <cell r="K4441">
            <v>43556</v>
          </cell>
          <cell r="L4441">
            <v>43616</v>
          </cell>
          <cell r="M4441">
            <v>342</v>
          </cell>
          <cell r="N4441">
            <v>-24092</v>
          </cell>
          <cell r="P4441" t="str">
            <v>2905100202</v>
          </cell>
          <cell r="Q4441" t="str">
            <v>4011101312</v>
          </cell>
          <cell r="R4441" t="str">
            <v>68296000577 HERMENCIA  QUINTANILLA DE QUINTANILLA</v>
          </cell>
          <cell r="S4441" t="str">
            <v>6829617011</v>
          </cell>
          <cell r="T4441" t="str">
            <v>1902506952</v>
          </cell>
          <cell r="U4441" t="str">
            <v>2000317972</v>
          </cell>
          <cell r="V4441" t="str">
            <v>2020</v>
          </cell>
          <cell r="W4441">
            <v>43958</v>
          </cell>
        </row>
        <row r="4442">
          <cell r="G4442">
            <v>30418573</v>
          </cell>
          <cell r="H4442" t="str">
            <v>KR</v>
          </cell>
          <cell r="I4442">
            <v>43424</v>
          </cell>
          <cell r="J4442">
            <v>43922</v>
          </cell>
          <cell r="K4442">
            <v>43556</v>
          </cell>
          <cell r="L4442">
            <v>43616</v>
          </cell>
          <cell r="M4442">
            <v>342</v>
          </cell>
          <cell r="N4442">
            <v>-24092</v>
          </cell>
          <cell r="P4442" t="str">
            <v>2905100202</v>
          </cell>
          <cell r="Q4442" t="str">
            <v>4011101312</v>
          </cell>
          <cell r="R4442" t="str">
            <v>68296000577 HERMENCIA  QUINTANILLA DE QUINTANILLA</v>
          </cell>
          <cell r="S4442" t="str">
            <v>6829617011</v>
          </cell>
          <cell r="T4442" t="str">
            <v>1902506947</v>
          </cell>
          <cell r="U4442" t="str">
            <v>2000317972</v>
          </cell>
          <cell r="V4442" t="str">
            <v>2020</v>
          </cell>
          <cell r="W4442">
            <v>43958</v>
          </cell>
        </row>
        <row r="4443">
          <cell r="G4443">
            <v>30429088</v>
          </cell>
          <cell r="H4443" t="str">
            <v>KR</v>
          </cell>
          <cell r="I4443">
            <v>43567</v>
          </cell>
          <cell r="J4443">
            <v>43923</v>
          </cell>
          <cell r="K4443">
            <v>43587</v>
          </cell>
          <cell r="L4443">
            <v>43647</v>
          </cell>
          <cell r="M4443">
            <v>311</v>
          </cell>
          <cell r="N4443">
            <v>-4460528</v>
          </cell>
          <cell r="P4443" t="str">
            <v>2905100202</v>
          </cell>
          <cell r="Q4443" t="str">
            <v>5021014872</v>
          </cell>
          <cell r="R4443" t="str">
            <v>70001061819 JAN JAIRO REYES MARTINEZ</v>
          </cell>
          <cell r="S4443" t="str">
            <v>7000117011</v>
          </cell>
          <cell r="T4443" t="str">
            <v>1902502853</v>
          </cell>
          <cell r="U4443" t="str">
            <v>2000317972</v>
          </cell>
          <cell r="V4443" t="str">
            <v>2020</v>
          </cell>
          <cell r="W4443">
            <v>43958</v>
          </cell>
        </row>
        <row r="4444">
          <cell r="G4444">
            <v>30429088</v>
          </cell>
          <cell r="H4444" t="str">
            <v>KR</v>
          </cell>
          <cell r="I4444">
            <v>43567</v>
          </cell>
          <cell r="J4444">
            <v>43923</v>
          </cell>
          <cell r="K4444">
            <v>43755</v>
          </cell>
          <cell r="L4444">
            <v>43815</v>
          </cell>
          <cell r="M4444">
            <v>143</v>
          </cell>
          <cell r="N4444">
            <v>-12667</v>
          </cell>
          <cell r="P4444" t="str">
            <v>2905100203</v>
          </cell>
          <cell r="Q4444" t="str">
            <v>SUCRE</v>
          </cell>
          <cell r="R4444" t="str">
            <v>LEVANTAMIENTO GLOSA EPS ACTA 11 JULIO 2019</v>
          </cell>
          <cell r="S4444" t="str">
            <v>7000117011</v>
          </cell>
          <cell r="T4444" t="str">
            <v>1902502853</v>
          </cell>
          <cell r="U4444" t="str">
            <v>2000317972</v>
          </cell>
          <cell r="V4444" t="str">
            <v>2020</v>
          </cell>
          <cell r="W4444">
            <v>43958</v>
          </cell>
        </row>
        <row r="4445">
          <cell r="G4445">
            <v>30428925</v>
          </cell>
          <cell r="H4445" t="str">
            <v>KR</v>
          </cell>
          <cell r="I4445">
            <v>43565</v>
          </cell>
          <cell r="J4445">
            <v>43923</v>
          </cell>
          <cell r="K4445">
            <v>43587</v>
          </cell>
          <cell r="L4445">
            <v>43647</v>
          </cell>
          <cell r="M4445">
            <v>311</v>
          </cell>
          <cell r="N4445">
            <v>-36339</v>
          </cell>
          <cell r="P4445" t="str">
            <v>2905100102</v>
          </cell>
          <cell r="Q4445" t="str">
            <v>5021014872</v>
          </cell>
          <cell r="R4445" t="str">
            <v>70001142535 EDWIN JOSE ACOSTA UPARELA</v>
          </cell>
          <cell r="S4445" t="str">
            <v>7000117011</v>
          </cell>
          <cell r="T4445" t="str">
            <v>1902502827</v>
          </cell>
          <cell r="U4445" t="str">
            <v>2000317972</v>
          </cell>
          <cell r="V4445" t="str">
            <v>2020</v>
          </cell>
          <cell r="W4445">
            <v>43958</v>
          </cell>
        </row>
        <row r="4446">
          <cell r="G4446">
            <v>30427646</v>
          </cell>
          <cell r="H4446" t="str">
            <v>KR</v>
          </cell>
          <cell r="I4446">
            <v>43547</v>
          </cell>
          <cell r="J4446">
            <v>43862</v>
          </cell>
          <cell r="K4446">
            <v>43556</v>
          </cell>
          <cell r="L4446">
            <v>43616</v>
          </cell>
          <cell r="M4446">
            <v>325</v>
          </cell>
          <cell r="N4446">
            <v>-60000</v>
          </cell>
          <cell r="P4446" t="str">
            <v>2905100202</v>
          </cell>
          <cell r="Q4446" t="str">
            <v>4011538487</v>
          </cell>
          <cell r="R4446" t="str">
            <v>08001053104 OLGA  GONZALEZ MERIÑO</v>
          </cell>
          <cell r="S4446" t="str">
            <v>800117011</v>
          </cell>
          <cell r="T4446" t="str">
            <v>1902500653</v>
          </cell>
          <cell r="U4446" t="str">
            <v>2000301742</v>
          </cell>
          <cell r="V4446" t="str">
            <v>2020</v>
          </cell>
          <cell r="W4446">
            <v>43941</v>
          </cell>
        </row>
        <row r="4447">
          <cell r="G4447">
            <v>30427640</v>
          </cell>
          <cell r="H4447" t="str">
            <v>KR</v>
          </cell>
          <cell r="I4447">
            <v>43547</v>
          </cell>
          <cell r="J4447">
            <v>43862</v>
          </cell>
          <cell r="K4447">
            <v>43556</v>
          </cell>
          <cell r="L4447">
            <v>43616</v>
          </cell>
          <cell r="M4447">
            <v>325</v>
          </cell>
          <cell r="N4447">
            <v>-60000</v>
          </cell>
          <cell r="P4447" t="str">
            <v>2905100202</v>
          </cell>
          <cell r="Q4447" t="str">
            <v>4011538487</v>
          </cell>
          <cell r="R4447" t="str">
            <v>08001082646 CARMEN SOFIA ANCHILA DE MELENDEZ</v>
          </cell>
          <cell r="S4447" t="str">
            <v>800117011</v>
          </cell>
          <cell r="T4447" t="str">
            <v>1902500641</v>
          </cell>
          <cell r="U4447" t="str">
            <v>2000301742</v>
          </cell>
          <cell r="V4447" t="str">
            <v>2020</v>
          </cell>
          <cell r="W4447">
            <v>43941</v>
          </cell>
        </row>
        <row r="4448">
          <cell r="G4448">
            <v>30427638</v>
          </cell>
          <cell r="H4448" t="str">
            <v>KR</v>
          </cell>
          <cell r="I4448">
            <v>43547</v>
          </cell>
          <cell r="J4448">
            <v>43862</v>
          </cell>
          <cell r="K4448">
            <v>43556</v>
          </cell>
          <cell r="L4448">
            <v>43616</v>
          </cell>
          <cell r="M4448">
            <v>325</v>
          </cell>
          <cell r="N4448">
            <v>-60000</v>
          </cell>
          <cell r="P4448" t="str">
            <v>2905100202</v>
          </cell>
          <cell r="Q4448" t="str">
            <v>4011538487</v>
          </cell>
          <cell r="R4448" t="str">
            <v>08758498759 MELIDA MARIA GONZALEZ VALENCIA</v>
          </cell>
          <cell r="S4448" t="str">
            <v>875817011</v>
          </cell>
          <cell r="T4448" t="str">
            <v>1902500636</v>
          </cell>
          <cell r="U4448" t="str">
            <v>2000301742</v>
          </cell>
          <cell r="V4448" t="str">
            <v>2020</v>
          </cell>
          <cell r="W4448">
            <v>43941</v>
          </cell>
        </row>
        <row r="4449">
          <cell r="G4449">
            <v>30427637</v>
          </cell>
          <cell r="H4449" t="str">
            <v>KR</v>
          </cell>
          <cell r="I4449">
            <v>43547</v>
          </cell>
          <cell r="J4449">
            <v>43862</v>
          </cell>
          <cell r="K4449">
            <v>43556</v>
          </cell>
          <cell r="L4449">
            <v>43616</v>
          </cell>
          <cell r="M4449">
            <v>325</v>
          </cell>
          <cell r="N4449">
            <v>-60000</v>
          </cell>
          <cell r="P4449" t="str">
            <v>2905100202</v>
          </cell>
          <cell r="Q4449" t="str">
            <v>4011538487</v>
          </cell>
          <cell r="R4449" t="str">
            <v>08675030950 ALBIS MARIA MARTINEZ TORRENEGRA</v>
          </cell>
          <cell r="S4449" t="str">
            <v>867517011</v>
          </cell>
          <cell r="T4449" t="str">
            <v>1902500628</v>
          </cell>
          <cell r="U4449" t="str">
            <v>2000301742</v>
          </cell>
          <cell r="V4449" t="str">
            <v>2020</v>
          </cell>
          <cell r="W4449">
            <v>43941</v>
          </cell>
        </row>
        <row r="4450">
          <cell r="G4450">
            <v>30427636</v>
          </cell>
          <cell r="H4450" t="str">
            <v>KR</v>
          </cell>
          <cell r="I4450">
            <v>43547</v>
          </cell>
          <cell r="J4450">
            <v>43862</v>
          </cell>
          <cell r="K4450">
            <v>43556</v>
          </cell>
          <cell r="L4450">
            <v>43616</v>
          </cell>
          <cell r="M4450">
            <v>325</v>
          </cell>
          <cell r="N4450">
            <v>-60000</v>
          </cell>
          <cell r="P4450" t="str">
            <v>2905100202</v>
          </cell>
          <cell r="Q4450" t="str">
            <v>4011538487</v>
          </cell>
          <cell r="R4450" t="str">
            <v>08001321313 FERNANDO ALBERTO SOLENO BALSEIRO</v>
          </cell>
          <cell r="S4450" t="str">
            <v>800117011</v>
          </cell>
          <cell r="T4450" t="str">
            <v>1902500411</v>
          </cell>
          <cell r="U4450" t="str">
            <v>2000301742</v>
          </cell>
          <cell r="V4450" t="str">
            <v>2020</v>
          </cell>
          <cell r="W4450">
            <v>43941</v>
          </cell>
        </row>
        <row r="4451">
          <cell r="G4451">
            <v>30427635</v>
          </cell>
          <cell r="H4451" t="str">
            <v>KR</v>
          </cell>
          <cell r="I4451">
            <v>43547</v>
          </cell>
          <cell r="J4451">
            <v>43862</v>
          </cell>
          <cell r="K4451">
            <v>43556</v>
          </cell>
          <cell r="L4451">
            <v>43616</v>
          </cell>
          <cell r="M4451">
            <v>325</v>
          </cell>
          <cell r="N4451">
            <v>-60000</v>
          </cell>
          <cell r="P4451" t="str">
            <v>2905100102</v>
          </cell>
          <cell r="Q4451" t="str">
            <v>4011538487</v>
          </cell>
          <cell r="R4451" t="str">
            <v>08001371999 LUZ ESTELA BARCASNEGRAS TORRES</v>
          </cell>
          <cell r="S4451" t="str">
            <v>800117011</v>
          </cell>
          <cell r="T4451" t="str">
            <v>1902500387</v>
          </cell>
          <cell r="U4451" t="str">
            <v>2000301742</v>
          </cell>
          <cell r="V4451" t="str">
            <v>2020</v>
          </cell>
          <cell r="W4451">
            <v>43941</v>
          </cell>
        </row>
        <row r="4452">
          <cell r="G4452">
            <v>30427630</v>
          </cell>
          <cell r="H4452" t="str">
            <v>KR</v>
          </cell>
          <cell r="I4452">
            <v>43547</v>
          </cell>
          <cell r="J4452">
            <v>43862</v>
          </cell>
          <cell r="K4452">
            <v>43556</v>
          </cell>
          <cell r="L4452">
            <v>43616</v>
          </cell>
          <cell r="M4452">
            <v>325</v>
          </cell>
          <cell r="N4452">
            <v>-60000</v>
          </cell>
          <cell r="P4452" t="str">
            <v>2905100202</v>
          </cell>
          <cell r="Q4452" t="str">
            <v>4011538487</v>
          </cell>
          <cell r="R4452" t="str">
            <v>08001317433 ROBER ARMANDO SOLANO VIZCAINO</v>
          </cell>
          <cell r="S4452" t="str">
            <v>800117011</v>
          </cell>
          <cell r="T4452" t="str">
            <v>1902500367</v>
          </cell>
          <cell r="U4452" t="str">
            <v>2000301742</v>
          </cell>
          <cell r="V4452" t="str">
            <v>2020</v>
          </cell>
          <cell r="W4452">
            <v>43941</v>
          </cell>
        </row>
        <row r="4453">
          <cell r="G4453">
            <v>30427572</v>
          </cell>
          <cell r="H4453" t="str">
            <v>KR</v>
          </cell>
          <cell r="I4453">
            <v>43546</v>
          </cell>
          <cell r="J4453">
            <v>43862</v>
          </cell>
          <cell r="K4453">
            <v>43556</v>
          </cell>
          <cell r="L4453">
            <v>43616</v>
          </cell>
          <cell r="M4453">
            <v>325</v>
          </cell>
          <cell r="N4453">
            <v>-390000</v>
          </cell>
          <cell r="P4453" t="str">
            <v>2905100202</v>
          </cell>
          <cell r="Q4453" t="str">
            <v>4011538487</v>
          </cell>
          <cell r="R4453" t="str">
            <v>08001172551 WALKIS ANDRES BELTRAN LLANOS</v>
          </cell>
          <cell r="S4453" t="str">
            <v>800117011</v>
          </cell>
          <cell r="T4453" t="str">
            <v>1902500346</v>
          </cell>
          <cell r="U4453" t="str">
            <v>2000301742</v>
          </cell>
          <cell r="V4453" t="str">
            <v>2020</v>
          </cell>
          <cell r="W4453">
            <v>43941</v>
          </cell>
        </row>
        <row r="4454">
          <cell r="G4454">
            <v>403915</v>
          </cell>
          <cell r="H4454" t="str">
            <v>KR</v>
          </cell>
          <cell r="I4454">
            <v>43249</v>
          </cell>
          <cell r="J4454">
            <v>43862</v>
          </cell>
          <cell r="K4454">
            <v>43556</v>
          </cell>
          <cell r="L4454">
            <v>43616</v>
          </cell>
          <cell r="M4454">
            <v>325</v>
          </cell>
          <cell r="N4454">
            <v>-83568</v>
          </cell>
          <cell r="P4454" t="str">
            <v>2905100202</v>
          </cell>
          <cell r="Q4454" t="str">
            <v>4011444948</v>
          </cell>
          <cell r="R4454" t="str">
            <v>08001456674 DILAN ALDAIR MULETT GARCIA</v>
          </cell>
          <cell r="S4454" t="str">
            <v>800117011</v>
          </cell>
          <cell r="T4454" t="str">
            <v>1902487797</v>
          </cell>
          <cell r="U4454" t="str">
            <v>2000301742</v>
          </cell>
          <cell r="V4454" t="str">
            <v>2020</v>
          </cell>
          <cell r="W4454">
            <v>43941</v>
          </cell>
        </row>
        <row r="4455">
          <cell r="G4455">
            <v>403914</v>
          </cell>
          <cell r="H4455" t="str">
            <v>KR</v>
          </cell>
          <cell r="I4455">
            <v>43249</v>
          </cell>
          <cell r="J4455">
            <v>43922</v>
          </cell>
          <cell r="K4455">
            <v>43556</v>
          </cell>
          <cell r="L4455">
            <v>43616</v>
          </cell>
          <cell r="M4455">
            <v>342</v>
          </cell>
          <cell r="N4455">
            <v>-103822</v>
          </cell>
          <cell r="P4455" t="str">
            <v>2905100203</v>
          </cell>
          <cell r="Q4455" t="str">
            <v>4011444948</v>
          </cell>
          <cell r="R4455" t="str">
            <v>13647380319 JAVIER ENRIQUE VALENCIA HERNANDEZ</v>
          </cell>
          <cell r="S4455" t="str">
            <v>1364717011</v>
          </cell>
          <cell r="T4455" t="str">
            <v>1902487790</v>
          </cell>
          <cell r="U4455" t="str">
            <v>2000317972</v>
          </cell>
          <cell r="V4455" t="str">
            <v>2020</v>
          </cell>
          <cell r="W4455">
            <v>43958</v>
          </cell>
        </row>
        <row r="4456">
          <cell r="G4456">
            <v>403742</v>
          </cell>
          <cell r="H4456" t="str">
            <v>KR</v>
          </cell>
          <cell r="I4456">
            <v>43227</v>
          </cell>
          <cell r="J4456">
            <v>43862</v>
          </cell>
          <cell r="K4456">
            <v>43556</v>
          </cell>
          <cell r="L4456">
            <v>43616</v>
          </cell>
          <cell r="M4456">
            <v>325</v>
          </cell>
          <cell r="N4456">
            <v>-78314</v>
          </cell>
          <cell r="P4456" t="str">
            <v>2905100202</v>
          </cell>
          <cell r="Q4456" t="str">
            <v>4011444948</v>
          </cell>
          <cell r="R4456" t="str">
            <v>08638246521 JORGE ANDRES ARIZA CONSUEGRA</v>
          </cell>
          <cell r="S4456" t="str">
            <v>863817011</v>
          </cell>
          <cell r="T4456" t="str">
            <v>1902487778</v>
          </cell>
          <cell r="U4456" t="str">
            <v>2000301742</v>
          </cell>
          <cell r="V4456" t="str">
            <v>2020</v>
          </cell>
          <cell r="W4456">
            <v>43941</v>
          </cell>
        </row>
        <row r="4457">
          <cell r="G4457">
            <v>405511</v>
          </cell>
          <cell r="H4457" t="str">
            <v>KR</v>
          </cell>
          <cell r="I4457">
            <v>43406</v>
          </cell>
          <cell r="J4457">
            <v>43862</v>
          </cell>
          <cell r="K4457">
            <v>43556</v>
          </cell>
          <cell r="L4457">
            <v>43616</v>
          </cell>
          <cell r="M4457">
            <v>325</v>
          </cell>
          <cell r="N4457">
            <v>-276155</v>
          </cell>
          <cell r="P4457" t="str">
            <v>2905100202</v>
          </cell>
          <cell r="Q4457" t="str">
            <v>4011047049</v>
          </cell>
          <cell r="R4457" t="str">
            <v>08638036751 KEVIS EMILIO SANTANA PUELLO</v>
          </cell>
          <cell r="S4457" t="str">
            <v>863817011</v>
          </cell>
          <cell r="T4457" t="str">
            <v>1902487717</v>
          </cell>
          <cell r="U4457" t="str">
            <v>2000301742</v>
          </cell>
          <cell r="V4457" t="str">
            <v>2020</v>
          </cell>
          <cell r="W4457">
            <v>43941</v>
          </cell>
        </row>
        <row r="4458">
          <cell r="G4458">
            <v>405364</v>
          </cell>
          <cell r="H4458" t="str">
            <v>KR</v>
          </cell>
          <cell r="I4458">
            <v>43397</v>
          </cell>
          <cell r="J4458">
            <v>43862</v>
          </cell>
          <cell r="K4458">
            <v>43556</v>
          </cell>
          <cell r="L4458">
            <v>43616</v>
          </cell>
          <cell r="M4458">
            <v>325</v>
          </cell>
          <cell r="N4458">
            <v>-16212</v>
          </cell>
          <cell r="P4458" t="str">
            <v>2905100202</v>
          </cell>
          <cell r="Q4458" t="str">
            <v>4011047049</v>
          </cell>
          <cell r="R4458" t="str">
            <v>08436014691 OSCAR MANUEL ORTIZ ESCORCIA</v>
          </cell>
          <cell r="S4458" t="str">
            <v>843617011</v>
          </cell>
          <cell r="T4458" t="str">
            <v>1902487702</v>
          </cell>
          <cell r="U4458" t="str">
            <v>2000301742</v>
          </cell>
          <cell r="V4458" t="str">
            <v>2020</v>
          </cell>
          <cell r="W4458">
            <v>43941</v>
          </cell>
        </row>
        <row r="4459">
          <cell r="G4459">
            <v>405351</v>
          </cell>
          <cell r="H4459" t="str">
            <v>KR</v>
          </cell>
          <cell r="I4459">
            <v>43396</v>
          </cell>
          <cell r="J4459">
            <v>43862</v>
          </cell>
          <cell r="K4459">
            <v>43556</v>
          </cell>
          <cell r="L4459">
            <v>43616</v>
          </cell>
          <cell r="M4459">
            <v>325</v>
          </cell>
          <cell r="N4459">
            <v>-60158</v>
          </cell>
          <cell r="P4459" t="str">
            <v>2905100202</v>
          </cell>
          <cell r="Q4459" t="str">
            <v>4011047049</v>
          </cell>
          <cell r="R4459" t="str">
            <v>08638503652 ISAIAS DE JESUS ARAUJO SANTIAGO</v>
          </cell>
          <cell r="S4459" t="str">
            <v>863817011</v>
          </cell>
          <cell r="T4459" t="str">
            <v>1902487691</v>
          </cell>
          <cell r="U4459" t="str">
            <v>2000301742</v>
          </cell>
          <cell r="V4459" t="str">
            <v>2020</v>
          </cell>
          <cell r="W4459">
            <v>43941</v>
          </cell>
        </row>
        <row r="4460">
          <cell r="G4460">
            <v>405342</v>
          </cell>
          <cell r="H4460" t="str">
            <v>KR</v>
          </cell>
          <cell r="I4460">
            <v>43396</v>
          </cell>
          <cell r="J4460">
            <v>43862</v>
          </cell>
          <cell r="K4460">
            <v>43556</v>
          </cell>
          <cell r="L4460">
            <v>43616</v>
          </cell>
          <cell r="M4460">
            <v>325</v>
          </cell>
          <cell r="N4460">
            <v>-60230</v>
          </cell>
          <cell r="P4460" t="str">
            <v>2905100202</v>
          </cell>
          <cell r="Q4460" t="str">
            <v>4011047049</v>
          </cell>
          <cell r="R4460" t="str">
            <v>08638199396 YEMI VANESSA ARAUJO CARRILLO</v>
          </cell>
          <cell r="S4460" t="str">
            <v>863817011</v>
          </cell>
          <cell r="T4460" t="str">
            <v>1902487678</v>
          </cell>
          <cell r="U4460" t="str">
            <v>2000301742</v>
          </cell>
          <cell r="V4460" t="str">
            <v>2020</v>
          </cell>
          <cell r="W4460">
            <v>43941</v>
          </cell>
        </row>
        <row r="4461">
          <cell r="G4461">
            <v>405331</v>
          </cell>
          <cell r="H4461" t="str">
            <v>KR</v>
          </cell>
          <cell r="I4461">
            <v>43396</v>
          </cell>
          <cell r="J4461">
            <v>43862</v>
          </cell>
          <cell r="K4461">
            <v>43556</v>
          </cell>
          <cell r="L4461">
            <v>43616</v>
          </cell>
          <cell r="M4461">
            <v>325</v>
          </cell>
          <cell r="N4461">
            <v>-33950</v>
          </cell>
          <cell r="P4461" t="str">
            <v>2905100202</v>
          </cell>
          <cell r="Q4461" t="str">
            <v>4011047049</v>
          </cell>
          <cell r="R4461" t="str">
            <v>08421065685 WILLINTON JESUS FERNANDEZ SARMIENTO</v>
          </cell>
          <cell r="S4461" t="str">
            <v>842117011</v>
          </cell>
          <cell r="T4461" t="str">
            <v>1902487664</v>
          </cell>
          <cell r="U4461" t="str">
            <v>2000301742</v>
          </cell>
          <cell r="V4461" t="str">
            <v>2020</v>
          </cell>
          <cell r="W4461">
            <v>43941</v>
          </cell>
        </row>
        <row r="4462">
          <cell r="G4462">
            <v>405271</v>
          </cell>
          <cell r="H4462" t="str">
            <v>KR</v>
          </cell>
          <cell r="I4462">
            <v>43390</v>
          </cell>
          <cell r="J4462">
            <v>43922</v>
          </cell>
          <cell r="K4462">
            <v>43556</v>
          </cell>
          <cell r="L4462">
            <v>43616</v>
          </cell>
          <cell r="M4462">
            <v>342</v>
          </cell>
          <cell r="N4462">
            <v>-54650</v>
          </cell>
          <cell r="P4462" t="str">
            <v>2905100203</v>
          </cell>
          <cell r="Q4462" t="str">
            <v>4011047049</v>
          </cell>
          <cell r="R4462" t="str">
            <v>47205287874 MARIA FERNANDA MOVILLA ORTEGA</v>
          </cell>
          <cell r="S4462" t="str">
            <v>4720517011</v>
          </cell>
          <cell r="T4462" t="str">
            <v>1902487650</v>
          </cell>
          <cell r="U4462" t="str">
            <v>2000317972</v>
          </cell>
          <cell r="V4462" t="str">
            <v>2020</v>
          </cell>
          <cell r="W4462">
            <v>43958</v>
          </cell>
        </row>
        <row r="4463">
          <cell r="G4463">
            <v>404920</v>
          </cell>
          <cell r="H4463" t="str">
            <v>KR</v>
          </cell>
          <cell r="I4463">
            <v>43343</v>
          </cell>
          <cell r="J4463">
            <v>43862</v>
          </cell>
          <cell r="K4463">
            <v>43556</v>
          </cell>
          <cell r="L4463">
            <v>43616</v>
          </cell>
          <cell r="M4463">
            <v>325</v>
          </cell>
          <cell r="N4463">
            <v>-28138</v>
          </cell>
          <cell r="P4463" t="str">
            <v>2905100202</v>
          </cell>
          <cell r="Q4463" t="str">
            <v>4011047049</v>
          </cell>
          <cell r="R4463" t="str">
            <v>47551189807 ANTONY HENRY PLATA MONTES</v>
          </cell>
          <cell r="S4463" t="str">
            <v>863817011</v>
          </cell>
          <cell r="T4463" t="str">
            <v>1902487631</v>
          </cell>
          <cell r="U4463" t="str">
            <v>2000301742</v>
          </cell>
          <cell r="V4463" t="str">
            <v>2020</v>
          </cell>
          <cell r="W4463">
            <v>43941</v>
          </cell>
        </row>
        <row r="4464">
          <cell r="G4464">
            <v>404751</v>
          </cell>
          <cell r="H4464" t="str">
            <v>KR</v>
          </cell>
          <cell r="I4464">
            <v>43326</v>
          </cell>
          <cell r="J4464">
            <v>43862</v>
          </cell>
          <cell r="K4464">
            <v>43556</v>
          </cell>
          <cell r="L4464">
            <v>43616</v>
          </cell>
          <cell r="M4464">
            <v>325</v>
          </cell>
          <cell r="N4464">
            <v>-60055</v>
          </cell>
          <cell r="P4464" t="str">
            <v>2905100202</v>
          </cell>
          <cell r="Q4464" t="str">
            <v>4011047049</v>
          </cell>
          <cell r="R4464" t="str">
            <v>08638300114 INGRIS  MERCADO OTALVAREZ</v>
          </cell>
          <cell r="S4464" t="str">
            <v>863817011</v>
          </cell>
          <cell r="T4464" t="str">
            <v>1902487616</v>
          </cell>
          <cell r="U4464" t="str">
            <v>2000301742</v>
          </cell>
          <cell r="V4464" t="str">
            <v>2020</v>
          </cell>
          <cell r="W4464">
            <v>43941</v>
          </cell>
        </row>
        <row r="4465">
          <cell r="G4465">
            <v>404748</v>
          </cell>
          <cell r="H4465" t="str">
            <v>KR</v>
          </cell>
          <cell r="I4465">
            <v>43326</v>
          </cell>
          <cell r="J4465">
            <v>43862</v>
          </cell>
          <cell r="K4465">
            <v>43556</v>
          </cell>
          <cell r="L4465">
            <v>43616</v>
          </cell>
          <cell r="M4465">
            <v>325</v>
          </cell>
          <cell r="N4465">
            <v>-30684</v>
          </cell>
          <cell r="P4465" t="str">
            <v>2905100202</v>
          </cell>
          <cell r="Q4465" t="str">
            <v>4011047049</v>
          </cell>
          <cell r="R4465" t="str">
            <v>08638277157 CAROLINA PAOLA OLIVARES RAMIREZ</v>
          </cell>
          <cell r="S4465" t="str">
            <v>863817011</v>
          </cell>
          <cell r="T4465" t="str">
            <v>1902487500</v>
          </cell>
          <cell r="U4465" t="str">
            <v>2000301742</v>
          </cell>
          <cell r="V4465" t="str">
            <v>2020</v>
          </cell>
          <cell r="W4465">
            <v>43941</v>
          </cell>
        </row>
        <row r="4466">
          <cell r="G4466">
            <v>30421189</v>
          </cell>
          <cell r="H4466" t="str">
            <v>KR</v>
          </cell>
          <cell r="I4466">
            <v>43467</v>
          </cell>
          <cell r="J4466">
            <v>43800</v>
          </cell>
          <cell r="K4466">
            <v>43556</v>
          </cell>
          <cell r="L4466">
            <v>43616</v>
          </cell>
          <cell r="M4466">
            <v>325</v>
          </cell>
          <cell r="N4466">
            <v>-60000</v>
          </cell>
          <cell r="P4466" t="str">
            <v>2905100202</v>
          </cell>
          <cell r="Q4466" t="str">
            <v>4011136454</v>
          </cell>
          <cell r="R4466" t="str">
            <v>08001047474 YENIS ESTHER ACOSTA DE AVILA</v>
          </cell>
          <cell r="S4466" t="str">
            <v>800117011</v>
          </cell>
          <cell r="T4466" t="str">
            <v>1902487455</v>
          </cell>
          <cell r="U4466" t="str">
            <v>2000301740</v>
          </cell>
          <cell r="V4466" t="str">
            <v>2020</v>
          </cell>
          <cell r="W4466">
            <v>43941</v>
          </cell>
        </row>
        <row r="4467">
          <cell r="G4467">
            <v>30421181</v>
          </cell>
          <cell r="H4467" t="str">
            <v>KR</v>
          </cell>
          <cell r="I4467">
            <v>43467</v>
          </cell>
          <cell r="J4467">
            <v>43800</v>
          </cell>
          <cell r="K4467">
            <v>43556</v>
          </cell>
          <cell r="L4467">
            <v>43616</v>
          </cell>
          <cell r="M4467">
            <v>325</v>
          </cell>
          <cell r="N4467">
            <v>-60000</v>
          </cell>
          <cell r="P4467" t="str">
            <v>2905100202</v>
          </cell>
          <cell r="Q4467" t="str">
            <v>4011136454</v>
          </cell>
          <cell r="R4467" t="str">
            <v>08001176723 VILMA ROSA ESCOBAR BELTRAN</v>
          </cell>
          <cell r="S4467" t="str">
            <v>800117011</v>
          </cell>
          <cell r="T4467" t="str">
            <v>1902487442</v>
          </cell>
          <cell r="U4467" t="str">
            <v>2000301740</v>
          </cell>
          <cell r="V4467" t="str">
            <v>2020</v>
          </cell>
          <cell r="W4467">
            <v>43941</v>
          </cell>
        </row>
        <row r="4468">
          <cell r="G4468">
            <v>30421174</v>
          </cell>
          <cell r="H4468" t="str">
            <v>KR</v>
          </cell>
          <cell r="I4468">
            <v>43467</v>
          </cell>
          <cell r="J4468">
            <v>43800</v>
          </cell>
          <cell r="K4468">
            <v>43556</v>
          </cell>
          <cell r="L4468">
            <v>43616</v>
          </cell>
          <cell r="M4468">
            <v>325</v>
          </cell>
          <cell r="N4468">
            <v>-60000</v>
          </cell>
          <cell r="P4468" t="str">
            <v>2905100202</v>
          </cell>
          <cell r="Q4468" t="str">
            <v>4011136454</v>
          </cell>
          <cell r="R4468" t="str">
            <v>08001069035 JOHANA ESTHER SUAREZ TOLEDO</v>
          </cell>
          <cell r="S4468" t="str">
            <v>800117011</v>
          </cell>
          <cell r="T4468" t="str">
            <v>1902487434</v>
          </cell>
          <cell r="U4468" t="str">
            <v>2000301740</v>
          </cell>
          <cell r="V4468" t="str">
            <v>2020</v>
          </cell>
          <cell r="W4468">
            <v>43941</v>
          </cell>
        </row>
        <row r="4469">
          <cell r="G4469">
            <v>30349355</v>
          </cell>
          <cell r="H4469" t="str">
            <v>KR</v>
          </cell>
          <cell r="I4469">
            <v>43321</v>
          </cell>
          <cell r="J4469">
            <v>43800</v>
          </cell>
          <cell r="K4469">
            <v>43556</v>
          </cell>
          <cell r="L4469">
            <v>43616</v>
          </cell>
          <cell r="M4469">
            <v>325</v>
          </cell>
          <cell r="N4469">
            <v>-60000</v>
          </cell>
          <cell r="P4469" t="str">
            <v>2905100202</v>
          </cell>
          <cell r="Q4469" t="str">
            <v>4011136454</v>
          </cell>
          <cell r="R4469" t="str">
            <v>08001079382 OMAIRE JUDITH PEREIRA ROSALES</v>
          </cell>
          <cell r="S4469" t="str">
            <v>800117011</v>
          </cell>
          <cell r="T4469" t="str">
            <v>1902487394</v>
          </cell>
          <cell r="U4469" t="str">
            <v>2000301740</v>
          </cell>
          <cell r="V4469" t="str">
            <v>2020</v>
          </cell>
          <cell r="W4469">
            <v>43941</v>
          </cell>
        </row>
        <row r="4470">
          <cell r="G4470">
            <v>30424121</v>
          </cell>
          <cell r="H4470" t="str">
            <v>KR</v>
          </cell>
          <cell r="I4470">
            <v>43504</v>
          </cell>
          <cell r="J4470">
            <v>43928</v>
          </cell>
          <cell r="K4470">
            <v>43528</v>
          </cell>
          <cell r="L4470">
            <v>43588</v>
          </cell>
          <cell r="M4470">
            <v>370</v>
          </cell>
          <cell r="N4470">
            <v>-18643123</v>
          </cell>
          <cell r="P4470" t="str">
            <v>2905100202</v>
          </cell>
          <cell r="Q4470" t="str">
            <v>3040904485</v>
          </cell>
          <cell r="R4470" t="str">
            <v>13001225170 JOHN ALEXANDER TORRES PICO</v>
          </cell>
          <cell r="S4470" t="str">
            <v>1305217011</v>
          </cell>
          <cell r="T4470" t="str">
            <v>1902475693</v>
          </cell>
          <cell r="U4470" t="str">
            <v>2000317972</v>
          </cell>
          <cell r="V4470" t="str">
            <v>2020</v>
          </cell>
          <cell r="W4470">
            <v>43958</v>
          </cell>
        </row>
        <row r="4471">
          <cell r="G4471">
            <v>30425497</v>
          </cell>
          <cell r="H4471" t="str">
            <v>KR</v>
          </cell>
          <cell r="I4471">
            <v>43519</v>
          </cell>
          <cell r="J4471">
            <v>43928</v>
          </cell>
          <cell r="K4471">
            <v>43528</v>
          </cell>
          <cell r="L4471">
            <v>43588</v>
          </cell>
          <cell r="M4471">
            <v>370</v>
          </cell>
          <cell r="N4471">
            <v>-31325</v>
          </cell>
          <cell r="P4471" t="str">
            <v>2905100202</v>
          </cell>
          <cell r="Q4471" t="str">
            <v>3040900285</v>
          </cell>
          <cell r="R4471" t="str">
            <v>13001211741 HERNAN DAVID VILORIA PAJARO</v>
          </cell>
          <cell r="S4471" t="str">
            <v>1300117011</v>
          </cell>
          <cell r="T4471" t="str">
            <v>1902475690</v>
          </cell>
          <cell r="U4471" t="str">
            <v>2000317972</v>
          </cell>
          <cell r="V4471" t="str">
            <v>2020</v>
          </cell>
          <cell r="W4471">
            <v>43958</v>
          </cell>
        </row>
        <row r="4472">
          <cell r="G4472">
            <v>30425312</v>
          </cell>
          <cell r="H4472" t="str">
            <v>KR</v>
          </cell>
          <cell r="I4472">
            <v>43517</v>
          </cell>
          <cell r="J4472">
            <v>43928</v>
          </cell>
          <cell r="K4472">
            <v>43528</v>
          </cell>
          <cell r="L4472">
            <v>43588</v>
          </cell>
          <cell r="M4472">
            <v>370</v>
          </cell>
          <cell r="N4472">
            <v>-65715</v>
          </cell>
          <cell r="P4472" t="str">
            <v>2905100202</v>
          </cell>
          <cell r="Q4472" t="str">
            <v>3040912071</v>
          </cell>
          <cell r="R4472" t="str">
            <v>13894468552 SEBASTIAN ANTONIO VARGAS MIRANDA</v>
          </cell>
          <cell r="S4472" t="str">
            <v>1389417011</v>
          </cell>
          <cell r="T4472" t="str">
            <v>1902475157</v>
          </cell>
          <cell r="U4472" t="str">
            <v>2000317972</v>
          </cell>
          <cell r="V4472" t="str">
            <v>2020</v>
          </cell>
          <cell r="W4472">
            <v>43958</v>
          </cell>
        </row>
        <row r="4473">
          <cell r="G4473">
            <v>30425296</v>
          </cell>
          <cell r="H4473" t="str">
            <v>KR</v>
          </cell>
          <cell r="I4473">
            <v>43517</v>
          </cell>
          <cell r="J4473">
            <v>43928</v>
          </cell>
          <cell r="K4473">
            <v>43528</v>
          </cell>
          <cell r="L4473">
            <v>43588</v>
          </cell>
          <cell r="M4473">
            <v>370</v>
          </cell>
          <cell r="N4473">
            <v>-45264</v>
          </cell>
          <cell r="P4473" t="str">
            <v>2905100202</v>
          </cell>
          <cell r="Q4473" t="str">
            <v>3040912071</v>
          </cell>
          <cell r="R4473" t="str">
            <v>13001391180 DANA  JIMENEZ OSPINO</v>
          </cell>
          <cell r="S4473" t="str">
            <v>1300117011</v>
          </cell>
          <cell r="T4473" t="str">
            <v>1902475151</v>
          </cell>
          <cell r="U4473" t="str">
            <v>2000317972</v>
          </cell>
          <cell r="V4473" t="str">
            <v>2020</v>
          </cell>
          <cell r="W4473">
            <v>43958</v>
          </cell>
        </row>
        <row r="4474">
          <cell r="G4474">
            <v>30425255</v>
          </cell>
          <cell r="H4474" t="str">
            <v>KR</v>
          </cell>
          <cell r="I4474">
            <v>43517</v>
          </cell>
          <cell r="J4474">
            <v>43928</v>
          </cell>
          <cell r="K4474">
            <v>43528</v>
          </cell>
          <cell r="L4474">
            <v>43588</v>
          </cell>
          <cell r="M4474">
            <v>370</v>
          </cell>
          <cell r="N4474">
            <v>-7745</v>
          </cell>
          <cell r="P4474" t="str">
            <v>2905100202</v>
          </cell>
          <cell r="Q4474" t="str">
            <v>3040912071</v>
          </cell>
          <cell r="R4474" t="str">
            <v>13001213434 ANDRES  LARA DIAZ</v>
          </cell>
          <cell r="S4474" t="str">
            <v>1300117011</v>
          </cell>
          <cell r="T4474" t="str">
            <v>1902475146</v>
          </cell>
          <cell r="U4474" t="str">
            <v>2000317972</v>
          </cell>
          <cell r="V4474" t="str">
            <v>2020</v>
          </cell>
          <cell r="W4474">
            <v>43958</v>
          </cell>
        </row>
        <row r="4475">
          <cell r="G4475">
            <v>30425042</v>
          </cell>
          <cell r="H4475" t="str">
            <v>KR</v>
          </cell>
          <cell r="I4475">
            <v>43515</v>
          </cell>
          <cell r="J4475">
            <v>43928</v>
          </cell>
          <cell r="K4475">
            <v>43528</v>
          </cell>
          <cell r="L4475">
            <v>43588</v>
          </cell>
          <cell r="M4475">
            <v>370</v>
          </cell>
          <cell r="N4475">
            <v>-35287</v>
          </cell>
          <cell r="P4475" t="str">
            <v>2905100202</v>
          </cell>
          <cell r="Q4475" t="str">
            <v>3040912071</v>
          </cell>
          <cell r="R4475" t="str">
            <v>13894120341 ISABEL MARIA SARMIENTO GOMEZ</v>
          </cell>
          <cell r="S4475" t="str">
            <v>1389417011</v>
          </cell>
          <cell r="T4475" t="str">
            <v>1902475144</v>
          </cell>
          <cell r="U4475" t="str">
            <v>2000317972</v>
          </cell>
          <cell r="V4475" t="str">
            <v>2020</v>
          </cell>
          <cell r="W4475">
            <v>43958</v>
          </cell>
        </row>
        <row r="4476">
          <cell r="G4476">
            <v>30424975</v>
          </cell>
          <cell r="H4476" t="str">
            <v>KR</v>
          </cell>
          <cell r="I4476">
            <v>43514</v>
          </cell>
          <cell r="J4476">
            <v>43928</v>
          </cell>
          <cell r="K4476">
            <v>43528</v>
          </cell>
          <cell r="L4476">
            <v>43588</v>
          </cell>
          <cell r="M4476">
            <v>370</v>
          </cell>
          <cell r="N4476">
            <v>-36339</v>
          </cell>
          <cell r="P4476" t="str">
            <v>2905100202</v>
          </cell>
          <cell r="Q4476" t="str">
            <v>3040912071</v>
          </cell>
          <cell r="R4476" t="str">
            <v>13894402077 DAMARIS MARGOTH CANTILLO OVIEDO</v>
          </cell>
          <cell r="S4476" t="str">
            <v>1389417011</v>
          </cell>
          <cell r="T4476" t="str">
            <v>1902475142</v>
          </cell>
          <cell r="U4476" t="str">
            <v>2000317972</v>
          </cell>
          <cell r="V4476" t="str">
            <v>2020</v>
          </cell>
          <cell r="W4476">
            <v>43958</v>
          </cell>
        </row>
        <row r="4477">
          <cell r="G4477">
            <v>30424966</v>
          </cell>
          <cell r="H4477" t="str">
            <v>KR</v>
          </cell>
          <cell r="I4477">
            <v>43514</v>
          </cell>
          <cell r="J4477">
            <v>43928</v>
          </cell>
          <cell r="K4477">
            <v>43528</v>
          </cell>
          <cell r="L4477">
            <v>43588</v>
          </cell>
          <cell r="M4477">
            <v>370</v>
          </cell>
          <cell r="N4477">
            <v>-14386</v>
          </cell>
          <cell r="P4477" t="str">
            <v>2905100202</v>
          </cell>
          <cell r="Q4477" t="str">
            <v>3040912071</v>
          </cell>
          <cell r="R4477" t="str">
            <v>13430101867 LUZ MARI MADERA ACEVEDO</v>
          </cell>
          <cell r="S4477" t="str">
            <v>1343017011</v>
          </cell>
          <cell r="T4477" t="str">
            <v>1902475139</v>
          </cell>
          <cell r="U4477" t="str">
            <v>2000317972</v>
          </cell>
          <cell r="V4477" t="str">
            <v>2020</v>
          </cell>
          <cell r="W4477">
            <v>43958</v>
          </cell>
        </row>
        <row r="4478">
          <cell r="G4478">
            <v>30424957</v>
          </cell>
          <cell r="H4478" t="str">
            <v>KR</v>
          </cell>
          <cell r="I4478">
            <v>43514</v>
          </cell>
          <cell r="J4478">
            <v>43928</v>
          </cell>
          <cell r="K4478">
            <v>43528</v>
          </cell>
          <cell r="L4478">
            <v>43588</v>
          </cell>
          <cell r="M4478">
            <v>370</v>
          </cell>
          <cell r="N4478">
            <v>-20901</v>
          </cell>
          <cell r="P4478" t="str">
            <v>2905100202</v>
          </cell>
          <cell r="Q4478" t="str">
            <v>3040912071</v>
          </cell>
          <cell r="R4478" t="str">
            <v>13894120341 ISABEL MARIA SARMIENTO GOMEZ</v>
          </cell>
          <cell r="S4478" t="str">
            <v>1389417011</v>
          </cell>
          <cell r="T4478" t="str">
            <v>1902475136</v>
          </cell>
          <cell r="U4478" t="str">
            <v>2000317972</v>
          </cell>
          <cell r="V4478" t="str">
            <v>2020</v>
          </cell>
          <cell r="W4478">
            <v>43958</v>
          </cell>
        </row>
        <row r="4479">
          <cell r="G4479">
            <v>30424840</v>
          </cell>
          <cell r="H4479" t="str">
            <v>KR</v>
          </cell>
          <cell r="I4479">
            <v>43512</v>
          </cell>
          <cell r="J4479">
            <v>43928</v>
          </cell>
          <cell r="K4479">
            <v>43528</v>
          </cell>
          <cell r="L4479">
            <v>43588</v>
          </cell>
          <cell r="M4479">
            <v>370</v>
          </cell>
          <cell r="N4479">
            <v>-14386</v>
          </cell>
          <cell r="P4479" t="str">
            <v>2905100202</v>
          </cell>
          <cell r="Q4479" t="str">
            <v>3040912071</v>
          </cell>
          <cell r="R4479" t="str">
            <v>13430403458 ANDRES DE JESUS MULET ACEVEDO</v>
          </cell>
          <cell r="S4479" t="str">
            <v>1343017011</v>
          </cell>
          <cell r="T4479" t="str">
            <v>1902475133</v>
          </cell>
          <cell r="U4479" t="str">
            <v>2000317972</v>
          </cell>
          <cell r="V4479" t="str">
            <v>2020</v>
          </cell>
          <cell r="W4479">
            <v>43958</v>
          </cell>
        </row>
        <row r="4480">
          <cell r="G4480">
            <v>30424833</v>
          </cell>
          <cell r="H4480" t="str">
            <v>KR</v>
          </cell>
          <cell r="I4480">
            <v>43512</v>
          </cell>
          <cell r="J4480">
            <v>43868</v>
          </cell>
          <cell r="K4480">
            <v>43528</v>
          </cell>
          <cell r="L4480">
            <v>43588</v>
          </cell>
          <cell r="M4480">
            <v>353</v>
          </cell>
          <cell r="N4480">
            <v>-14386</v>
          </cell>
          <cell r="P4480" t="str">
            <v>2905100203</v>
          </cell>
          <cell r="Q4480" t="str">
            <v>3040912071</v>
          </cell>
          <cell r="R4480" t="str">
            <v>13430258790 EVER LUIS JIMENEZ CASTRILLON</v>
          </cell>
          <cell r="S4480" t="str">
            <v>875817011</v>
          </cell>
          <cell r="T4480" t="str">
            <v>1902475129</v>
          </cell>
          <cell r="U4480" t="str">
            <v>2000301740</v>
          </cell>
          <cell r="V4480" t="str">
            <v>2020</v>
          </cell>
          <cell r="W4480">
            <v>43941</v>
          </cell>
        </row>
        <row r="4481">
          <cell r="G4481">
            <v>30424774</v>
          </cell>
          <cell r="H4481" t="str">
            <v>KR</v>
          </cell>
          <cell r="I4481">
            <v>43512</v>
          </cell>
          <cell r="J4481">
            <v>43928</v>
          </cell>
          <cell r="K4481">
            <v>43528</v>
          </cell>
          <cell r="L4481">
            <v>43588</v>
          </cell>
          <cell r="M4481">
            <v>370</v>
          </cell>
          <cell r="N4481">
            <v>-35287</v>
          </cell>
          <cell r="P4481" t="str">
            <v>2905100202</v>
          </cell>
          <cell r="Q4481" t="str">
            <v>3040912071</v>
          </cell>
          <cell r="R4481" t="str">
            <v>13430071953 CELINA  SOLIS DE BENAVIDES</v>
          </cell>
          <cell r="S4481" t="str">
            <v>1343017011</v>
          </cell>
          <cell r="T4481" t="str">
            <v>1902475125</v>
          </cell>
          <cell r="U4481" t="str">
            <v>2000317972</v>
          </cell>
          <cell r="V4481" t="str">
            <v>2020</v>
          </cell>
          <cell r="W4481">
            <v>43958</v>
          </cell>
        </row>
        <row r="4482">
          <cell r="G4482">
            <v>30424756</v>
          </cell>
          <cell r="H4482" t="str">
            <v>KR</v>
          </cell>
          <cell r="I4482">
            <v>43512</v>
          </cell>
          <cell r="J4482">
            <v>43928</v>
          </cell>
          <cell r="K4482">
            <v>43528</v>
          </cell>
          <cell r="L4482">
            <v>43588</v>
          </cell>
          <cell r="M4482">
            <v>370</v>
          </cell>
          <cell r="N4482">
            <v>-35287</v>
          </cell>
          <cell r="P4482" t="str">
            <v>2905100202</v>
          </cell>
          <cell r="Q4482" t="str">
            <v>3040912071</v>
          </cell>
          <cell r="R4482" t="str">
            <v>13001155056 YESENIA DEL ROSARIO DIAZ PINEDA</v>
          </cell>
          <cell r="S4482" t="str">
            <v>1300117011</v>
          </cell>
          <cell r="T4482" t="str">
            <v>1902475122</v>
          </cell>
          <cell r="U4482" t="str">
            <v>2000317972</v>
          </cell>
          <cell r="V4482" t="str">
            <v>2020</v>
          </cell>
          <cell r="W4482">
            <v>43958</v>
          </cell>
        </row>
        <row r="4483">
          <cell r="G4483">
            <v>30425663</v>
          </cell>
          <cell r="H4483" t="str">
            <v>KR</v>
          </cell>
          <cell r="I4483">
            <v>43522</v>
          </cell>
          <cell r="J4483">
            <v>43925</v>
          </cell>
          <cell r="K4483">
            <v>43559</v>
          </cell>
          <cell r="L4483">
            <v>43619</v>
          </cell>
          <cell r="M4483">
            <v>339</v>
          </cell>
          <cell r="N4483">
            <v>-60000</v>
          </cell>
          <cell r="P4483" t="str">
            <v>2905100202</v>
          </cell>
          <cell r="Q4483" t="str">
            <v>4041532539</v>
          </cell>
          <cell r="R4483" t="str">
            <v>68229076637 ROSA DELIA MUÑOZ DE JIMENEZ</v>
          </cell>
          <cell r="S4483" t="str">
            <v>6822917011</v>
          </cell>
          <cell r="T4483" t="str">
            <v>1902473299</v>
          </cell>
          <cell r="U4483" t="str">
            <v>2000317972</v>
          </cell>
          <cell r="V4483" t="str">
            <v>2020</v>
          </cell>
          <cell r="W4483">
            <v>43958</v>
          </cell>
        </row>
        <row r="4484">
          <cell r="G4484">
            <v>30416066</v>
          </cell>
          <cell r="H4484" t="str">
            <v>KR</v>
          </cell>
          <cell r="I4484">
            <v>43353</v>
          </cell>
          <cell r="J4484">
            <v>43927</v>
          </cell>
          <cell r="K4484">
            <v>43528</v>
          </cell>
          <cell r="L4484">
            <v>43588</v>
          </cell>
          <cell r="M4484">
            <v>370</v>
          </cell>
          <cell r="N4484">
            <v>-618</v>
          </cell>
          <cell r="P4484" t="str">
            <v>2905100202</v>
          </cell>
          <cell r="Q4484" t="str">
            <v>3040917085</v>
          </cell>
          <cell r="R4484" t="str">
            <v>13001155056 YESENIA DEL ROSARIO DIAZ PINEDA</v>
          </cell>
          <cell r="S4484" t="str">
            <v>1300117011</v>
          </cell>
          <cell r="T4484" t="str">
            <v>1902473083</v>
          </cell>
          <cell r="U4484" t="str">
            <v>2000317972</v>
          </cell>
          <cell r="V4484" t="str">
            <v>2020</v>
          </cell>
          <cell r="W4484">
            <v>43958</v>
          </cell>
        </row>
        <row r="4485">
          <cell r="G4485">
            <v>30422973</v>
          </cell>
          <cell r="H4485" t="str">
            <v>KR</v>
          </cell>
          <cell r="I4485">
            <v>43491</v>
          </cell>
          <cell r="J4485">
            <v>43927</v>
          </cell>
          <cell r="K4485">
            <v>43528</v>
          </cell>
          <cell r="L4485">
            <v>43588</v>
          </cell>
          <cell r="M4485">
            <v>370</v>
          </cell>
          <cell r="N4485">
            <v>-248400</v>
          </cell>
          <cell r="P4485" t="str">
            <v>2905100202</v>
          </cell>
          <cell r="Q4485" t="str">
            <v>3040856567</v>
          </cell>
          <cell r="R4485" t="str">
            <v>13430472488 JUAN CARLOS DENUVILLA LAMBRAÑO</v>
          </cell>
          <cell r="S4485" t="str">
            <v>1343017011</v>
          </cell>
          <cell r="T4485" t="str">
            <v>1902473039</v>
          </cell>
          <cell r="U4485" t="str">
            <v>2000317972</v>
          </cell>
          <cell r="V4485" t="str">
            <v>2020</v>
          </cell>
          <cell r="W4485">
            <v>43958</v>
          </cell>
        </row>
        <row r="4486">
          <cell r="G4486">
            <v>30428191</v>
          </cell>
          <cell r="H4486" t="str">
            <v>KR</v>
          </cell>
          <cell r="I4486">
            <v>43565</v>
          </cell>
          <cell r="J4486">
            <v>43591</v>
          </cell>
          <cell r="K4486">
            <v>43565</v>
          </cell>
          <cell r="L4486">
            <v>43625</v>
          </cell>
          <cell r="M4486">
            <v>-9</v>
          </cell>
          <cell r="N4486">
            <v>-134033456</v>
          </cell>
          <cell r="P4486" t="str">
            <v>2905100201</v>
          </cell>
          <cell r="Q4486" t="str">
            <v>4101048917</v>
          </cell>
          <cell r="R4486" t="str">
            <v>SERVICIOS DE SALUD/CO47001900002780143/MAR2019</v>
          </cell>
          <cell r="S4486" t="str">
            <v>4700100000</v>
          </cell>
          <cell r="T4486" t="str">
            <v>1902472060</v>
          </cell>
          <cell r="U4486" t="str">
            <v>2000138683</v>
          </cell>
          <cell r="V4486" t="str">
            <v>2019</v>
          </cell>
          <cell r="W4486">
            <v>43616</v>
          </cell>
        </row>
        <row r="4487">
          <cell r="G4487">
            <v>30428181</v>
          </cell>
          <cell r="H4487" t="str">
            <v>KR</v>
          </cell>
          <cell r="I4487">
            <v>43565</v>
          </cell>
          <cell r="J4487">
            <v>43591</v>
          </cell>
          <cell r="K4487">
            <v>43565</v>
          </cell>
          <cell r="L4487">
            <v>43625</v>
          </cell>
          <cell r="M4487">
            <v>-9</v>
          </cell>
          <cell r="N4487">
            <v>-4180543</v>
          </cell>
          <cell r="P4487" t="str">
            <v>2905100101</v>
          </cell>
          <cell r="Q4487" t="str">
            <v>4101055083</v>
          </cell>
          <cell r="R4487" t="str">
            <v>SERVICIOS DE SALUD/CO47001900002780143/FEB2019</v>
          </cell>
          <cell r="S4487" t="str">
            <v>4700100000</v>
          </cell>
          <cell r="T4487" t="str">
            <v>1902472044</v>
          </cell>
          <cell r="U4487" t="str">
            <v>2000138682</v>
          </cell>
          <cell r="V4487" t="str">
            <v>2019</v>
          </cell>
          <cell r="W4487">
            <v>43616</v>
          </cell>
        </row>
        <row r="4488">
          <cell r="G4488">
            <v>30424815</v>
          </cell>
          <cell r="H4488" t="str">
            <v>KR</v>
          </cell>
          <cell r="I4488">
            <v>43512</v>
          </cell>
          <cell r="J4488">
            <v>43926</v>
          </cell>
          <cell r="K4488">
            <v>43529</v>
          </cell>
          <cell r="L4488">
            <v>43589</v>
          </cell>
          <cell r="M4488">
            <v>369</v>
          </cell>
          <cell r="N4488">
            <v>-16939</v>
          </cell>
          <cell r="P4488" t="str">
            <v>2905100202</v>
          </cell>
          <cell r="Q4488" t="str">
            <v>3050940771</v>
          </cell>
          <cell r="R4488" t="str">
            <v>05250249672 JUAN CARLOS OSPINO ROMERO</v>
          </cell>
          <cell r="S4488" t="str">
            <v>525017011</v>
          </cell>
          <cell r="T4488" t="str">
            <v>1902470597</v>
          </cell>
          <cell r="U4488" t="str">
            <v>2000317972</v>
          </cell>
          <cell r="V4488" t="str">
            <v>2020</v>
          </cell>
          <cell r="W4488">
            <v>43958</v>
          </cell>
        </row>
        <row r="4489">
          <cell r="G4489">
            <v>30424791</v>
          </cell>
          <cell r="H4489" t="str">
            <v>KR</v>
          </cell>
          <cell r="I4489">
            <v>43512</v>
          </cell>
          <cell r="J4489">
            <v>43926</v>
          </cell>
          <cell r="K4489">
            <v>43529</v>
          </cell>
          <cell r="L4489">
            <v>43589</v>
          </cell>
          <cell r="M4489">
            <v>369</v>
          </cell>
          <cell r="N4489">
            <v>-16939</v>
          </cell>
          <cell r="P4489" t="str">
            <v>2905100202</v>
          </cell>
          <cell r="Q4489" t="str">
            <v>3050940771</v>
          </cell>
          <cell r="R4489" t="str">
            <v>05250248574 LUIS FERNANDO ROJAS GOMEZ</v>
          </cell>
          <cell r="S4489" t="str">
            <v>525017011</v>
          </cell>
          <cell r="T4489" t="str">
            <v>1902470594</v>
          </cell>
          <cell r="U4489" t="str">
            <v>2000317972</v>
          </cell>
          <cell r="V4489" t="str">
            <v>2020</v>
          </cell>
          <cell r="W4489">
            <v>43958</v>
          </cell>
        </row>
        <row r="4490">
          <cell r="G4490">
            <v>30428558</v>
          </cell>
          <cell r="H4490" t="str">
            <v>KR</v>
          </cell>
          <cell r="I4490">
            <v>43561</v>
          </cell>
          <cell r="J4490">
            <v>43584</v>
          </cell>
          <cell r="K4490">
            <v>43580</v>
          </cell>
          <cell r="L4490">
            <v>43640</v>
          </cell>
          <cell r="M4490">
            <v>-56</v>
          </cell>
          <cell r="N4490">
            <v>-715000000</v>
          </cell>
          <cell r="P4490" t="str">
            <v>2905100202</v>
          </cell>
          <cell r="Q4490" t="str">
            <v>BARRANQUILLA</v>
          </cell>
          <cell r="R4490" t="str">
            <v>abono - CONTRATO MAIS PERIODO MARZO 2019</v>
          </cell>
          <cell r="S4490" t="str">
            <v>YB999</v>
          </cell>
          <cell r="T4490" t="str">
            <v>1902463671</v>
          </cell>
          <cell r="U4490" t="str">
            <v>2000122702</v>
          </cell>
          <cell r="V4490" t="str">
            <v>2019</v>
          </cell>
          <cell r="W4490">
            <v>43584</v>
          </cell>
        </row>
        <row r="4491">
          <cell r="G4491">
            <v>30428558</v>
          </cell>
          <cell r="H4491" t="str">
            <v>KR</v>
          </cell>
          <cell r="I4491">
            <v>43561</v>
          </cell>
          <cell r="J4491">
            <v>43584</v>
          </cell>
          <cell r="K4491">
            <v>43580</v>
          </cell>
          <cell r="L4491">
            <v>43640</v>
          </cell>
          <cell r="M4491">
            <v>98</v>
          </cell>
          <cell r="N4491">
            <v>-20223697</v>
          </cell>
          <cell r="P4491" t="str">
            <v>2905100202</v>
          </cell>
          <cell r="Q4491" t="str">
            <v>BARRANQUILLA</v>
          </cell>
          <cell r="R4491" t="str">
            <v>saldo - CONTRATO MAIS PERIODO MARZO 2019</v>
          </cell>
          <cell r="S4491" t="str">
            <v>800100000</v>
          </cell>
          <cell r="T4491" t="str">
            <v>1902434308</v>
          </cell>
          <cell r="U4491" t="str">
            <v>2000204818</v>
          </cell>
          <cell r="V4491" t="str">
            <v>2019</v>
          </cell>
          <cell r="W4491">
            <v>43738</v>
          </cell>
        </row>
        <row r="4492">
          <cell r="G4492">
            <v>30428558</v>
          </cell>
          <cell r="H4492" t="str">
            <v>KR</v>
          </cell>
          <cell r="I4492">
            <v>43561</v>
          </cell>
          <cell r="J4492">
            <v>43584</v>
          </cell>
          <cell r="K4492">
            <v>43561</v>
          </cell>
          <cell r="L4492">
            <v>43561</v>
          </cell>
          <cell r="M4492">
            <v>23</v>
          </cell>
          <cell r="N4492">
            <v>735223697</v>
          </cell>
          <cell r="P4492" t="str">
            <v>2905100202</v>
          </cell>
          <cell r="Q4492" t="str">
            <v>20190429</v>
          </cell>
          <cell r="S4492" t="str">
            <v>800100000</v>
          </cell>
          <cell r="T4492" t="str">
            <v>1902463671</v>
          </cell>
          <cell r="U4492" t="str">
            <v>1902463671</v>
          </cell>
          <cell r="V4492" t="str">
            <v>2019</v>
          </cell>
          <cell r="W4492">
            <v>43584</v>
          </cell>
        </row>
        <row r="4493">
          <cell r="G4493">
            <v>30427632</v>
          </cell>
          <cell r="H4493" t="str">
            <v>KR</v>
          </cell>
          <cell r="I4493">
            <v>43547</v>
          </cell>
          <cell r="J4493">
            <v>43949</v>
          </cell>
          <cell r="K4493">
            <v>43559</v>
          </cell>
          <cell r="L4493">
            <v>43619</v>
          </cell>
          <cell r="M4493">
            <v>339</v>
          </cell>
          <cell r="N4493">
            <v>-60000</v>
          </cell>
          <cell r="P4493" t="str">
            <v>2905100102</v>
          </cell>
          <cell r="Q4493" t="str">
            <v>4040844457</v>
          </cell>
          <cell r="R4493" t="str">
            <v>23001090756 CAMILO ALFREDO MARTINEZ MENDOZA</v>
          </cell>
          <cell r="S4493" t="str">
            <v>2300117011</v>
          </cell>
          <cell r="T4493" t="str">
            <v>1902449138</v>
          </cell>
          <cell r="U4493" t="str">
            <v>2000317972</v>
          </cell>
          <cell r="V4493" t="str">
            <v>2020</v>
          </cell>
          <cell r="W4493">
            <v>43958</v>
          </cell>
        </row>
        <row r="4494">
          <cell r="G4494">
            <v>30419244</v>
          </cell>
          <cell r="H4494" t="str">
            <v>KR</v>
          </cell>
          <cell r="I4494">
            <v>43432</v>
          </cell>
          <cell r="J4494">
            <v>43923</v>
          </cell>
          <cell r="K4494">
            <v>43557</v>
          </cell>
          <cell r="L4494">
            <v>43617</v>
          </cell>
          <cell r="M4494">
            <v>341</v>
          </cell>
          <cell r="N4494">
            <v>-1746340</v>
          </cell>
          <cell r="P4494" t="str">
            <v>2905100202</v>
          </cell>
          <cell r="Q4494" t="str">
            <v>4020838782</v>
          </cell>
          <cell r="R4494" t="str">
            <v>47551082728 JAVIER DAVID ALARCON POLO</v>
          </cell>
          <cell r="S4494" t="str">
            <v>4755117011</v>
          </cell>
          <cell r="T4494" t="str">
            <v>1902446584</v>
          </cell>
          <cell r="U4494" t="str">
            <v>2000317972</v>
          </cell>
          <cell r="V4494" t="str">
            <v>2020</v>
          </cell>
          <cell r="W4494">
            <v>43958</v>
          </cell>
        </row>
        <row r="4495">
          <cell r="G4495">
            <v>30425091</v>
          </cell>
          <cell r="H4495" t="str">
            <v>KR</v>
          </cell>
          <cell r="I4495">
            <v>43515</v>
          </cell>
          <cell r="J4495">
            <v>43933</v>
          </cell>
          <cell r="K4495">
            <v>43535</v>
          </cell>
          <cell r="L4495">
            <v>43595</v>
          </cell>
          <cell r="M4495">
            <v>363</v>
          </cell>
          <cell r="N4495">
            <v>-4580678</v>
          </cell>
          <cell r="P4495" t="str">
            <v>2905100203</v>
          </cell>
          <cell r="Q4495" t="str">
            <v>3110811422</v>
          </cell>
          <cell r="R4495" t="str">
            <v>68079002034 JESUS MARIA ORTIZ ORTIZ</v>
          </cell>
          <cell r="S4495" t="str">
            <v>6807917011</v>
          </cell>
          <cell r="T4495" t="str">
            <v>1902443825</v>
          </cell>
          <cell r="U4495" t="str">
            <v>2000317972</v>
          </cell>
          <cell r="V4495" t="str">
            <v>2020</v>
          </cell>
          <cell r="W4495">
            <v>43958</v>
          </cell>
        </row>
        <row r="4496">
          <cell r="G4496">
            <v>30425365</v>
          </cell>
          <cell r="H4496" t="str">
            <v>KR</v>
          </cell>
          <cell r="I4496">
            <v>43517</v>
          </cell>
          <cell r="J4496">
            <v>43933</v>
          </cell>
          <cell r="K4496">
            <v>43535</v>
          </cell>
          <cell r="L4496">
            <v>43595</v>
          </cell>
          <cell r="M4496">
            <v>363</v>
          </cell>
          <cell r="N4496">
            <v>-171601</v>
          </cell>
          <cell r="P4496" t="str">
            <v>2905100203</v>
          </cell>
          <cell r="Q4496" t="str">
            <v>3110811422</v>
          </cell>
          <cell r="R4496" t="str">
            <v>68406397364 KEREN ABIGAIL MENDEZ SALAMANCA</v>
          </cell>
          <cell r="S4496" t="str">
            <v>6840617011</v>
          </cell>
          <cell r="T4496" t="str">
            <v>1902443818</v>
          </cell>
          <cell r="U4496" t="str">
            <v>2000317972</v>
          </cell>
          <cell r="V4496" t="str">
            <v>2020</v>
          </cell>
          <cell r="W4496">
            <v>43958</v>
          </cell>
        </row>
        <row r="4497">
          <cell r="G4497">
            <v>30424816</v>
          </cell>
          <cell r="H4497" t="str">
            <v>KR</v>
          </cell>
          <cell r="I4497">
            <v>43512</v>
          </cell>
          <cell r="J4497">
            <v>43994</v>
          </cell>
          <cell r="K4497">
            <v>43538</v>
          </cell>
          <cell r="L4497">
            <v>43598</v>
          </cell>
          <cell r="M4497">
            <v>781</v>
          </cell>
          <cell r="N4497">
            <v>-23623</v>
          </cell>
          <cell r="P4497" t="str">
            <v>2205200201</v>
          </cell>
          <cell r="Q4497" t="str">
            <v>3110811422</v>
          </cell>
          <cell r="R4497" t="str">
            <v>GLOSA INICIAL GL-08432311186</v>
          </cell>
          <cell r="S4497" t="str">
            <v>6805117011</v>
          </cell>
          <cell r="T4497" t="str">
            <v>1902443782</v>
          </cell>
        </row>
        <row r="4498">
          <cell r="G4498">
            <v>30419896</v>
          </cell>
          <cell r="H4498" t="str">
            <v>KR</v>
          </cell>
          <cell r="I4498">
            <v>43467</v>
          </cell>
          <cell r="J4498">
            <v>43800</v>
          </cell>
          <cell r="K4498">
            <v>43525</v>
          </cell>
          <cell r="L4498">
            <v>43585</v>
          </cell>
          <cell r="M4498">
            <v>356</v>
          </cell>
          <cell r="N4498">
            <v>-660000</v>
          </cell>
          <cell r="P4498" t="str">
            <v>2905100202</v>
          </cell>
          <cell r="Q4498" t="str">
            <v>3011151464</v>
          </cell>
          <cell r="R4498" t="str">
            <v>08001046027 MARIA CLEOFE ORTIZ MARTINEZ</v>
          </cell>
          <cell r="S4498" t="str">
            <v>800117011</v>
          </cell>
          <cell r="T4498" t="str">
            <v>1902442916</v>
          </cell>
          <cell r="U4498" t="str">
            <v>2000301740</v>
          </cell>
          <cell r="V4498" t="str">
            <v>2020</v>
          </cell>
          <cell r="W4498">
            <v>43941</v>
          </cell>
        </row>
        <row r="4499">
          <cell r="G4499">
            <v>30419896</v>
          </cell>
          <cell r="H4499" t="str">
            <v>KR</v>
          </cell>
          <cell r="I4499">
            <v>43467</v>
          </cell>
          <cell r="J4499">
            <v>43800</v>
          </cell>
          <cell r="K4499">
            <v>43537</v>
          </cell>
          <cell r="L4499">
            <v>43597</v>
          </cell>
          <cell r="M4499">
            <v>782</v>
          </cell>
          <cell r="N4499">
            <v>-330000</v>
          </cell>
          <cell r="P4499" t="str">
            <v>2205200201</v>
          </cell>
          <cell r="Q4499" t="str">
            <v>3011151464</v>
          </cell>
          <cell r="R4499" t="str">
            <v>GLOSA INICIAL GL-0892817322681</v>
          </cell>
          <cell r="S4499" t="str">
            <v>800117011</v>
          </cell>
          <cell r="T4499" t="str">
            <v>1902442916</v>
          </cell>
        </row>
        <row r="4500">
          <cell r="G4500">
            <v>30420580</v>
          </cell>
          <cell r="H4500" t="str">
            <v>KR</v>
          </cell>
          <cell r="I4500">
            <v>43448</v>
          </cell>
          <cell r="J4500">
            <v>43800</v>
          </cell>
          <cell r="K4500">
            <v>43525</v>
          </cell>
          <cell r="L4500">
            <v>43585</v>
          </cell>
          <cell r="M4500">
            <v>356</v>
          </cell>
          <cell r="N4500">
            <v>-1320000</v>
          </cell>
          <cell r="P4500" t="str">
            <v>2905100202</v>
          </cell>
          <cell r="Q4500" t="str">
            <v>3011151464</v>
          </cell>
          <cell r="R4500" t="str">
            <v>08675142377 DOMINGA ESTER ESCORCIA DE VILLA</v>
          </cell>
          <cell r="S4500" t="str">
            <v>867517011</v>
          </cell>
          <cell r="T4500" t="str">
            <v>1902442908</v>
          </cell>
          <cell r="U4500" t="str">
            <v>2000301740</v>
          </cell>
          <cell r="V4500" t="str">
            <v>2020</v>
          </cell>
          <cell r="W4500">
            <v>43941</v>
          </cell>
        </row>
        <row r="4501">
          <cell r="G4501">
            <v>30425368</v>
          </cell>
          <cell r="H4501" t="str">
            <v>KR</v>
          </cell>
          <cell r="I4501">
            <v>43517</v>
          </cell>
          <cell r="J4501">
            <v>43800</v>
          </cell>
          <cell r="K4501">
            <v>43525</v>
          </cell>
          <cell r="L4501">
            <v>43585</v>
          </cell>
          <cell r="M4501">
            <v>356</v>
          </cell>
          <cell r="N4501">
            <v>-60000</v>
          </cell>
          <cell r="P4501" t="str">
            <v>2905100202</v>
          </cell>
          <cell r="Q4501" t="str">
            <v>3011110204</v>
          </cell>
          <cell r="R4501" t="str">
            <v>08001473344 MILAN DANIEL PEDRAZA MURILLO</v>
          </cell>
          <cell r="S4501" t="str">
            <v>800117011</v>
          </cell>
          <cell r="T4501" t="str">
            <v>1902442863</v>
          </cell>
          <cell r="U4501" t="str">
            <v>2000301740</v>
          </cell>
          <cell r="V4501" t="str">
            <v>2020</v>
          </cell>
          <cell r="W4501">
            <v>43941</v>
          </cell>
        </row>
        <row r="4502">
          <cell r="G4502">
            <v>30425032</v>
          </cell>
          <cell r="H4502" t="str">
            <v>KR</v>
          </cell>
          <cell r="I4502">
            <v>43515</v>
          </cell>
          <cell r="J4502">
            <v>43800</v>
          </cell>
          <cell r="K4502">
            <v>43525</v>
          </cell>
          <cell r="L4502">
            <v>43585</v>
          </cell>
          <cell r="M4502">
            <v>356</v>
          </cell>
          <cell r="N4502">
            <v>-60000</v>
          </cell>
          <cell r="P4502" t="str">
            <v>2905100202</v>
          </cell>
          <cell r="Q4502" t="str">
            <v>3011110204</v>
          </cell>
          <cell r="R4502" t="str">
            <v>08001244573 RONALD JESUS DE ALBA CERVANTES</v>
          </cell>
          <cell r="S4502" t="str">
            <v>800117011</v>
          </cell>
          <cell r="T4502" t="str">
            <v>1902442859</v>
          </cell>
          <cell r="U4502" t="str">
            <v>2000301740</v>
          </cell>
          <cell r="V4502" t="str">
            <v>2020</v>
          </cell>
          <cell r="W4502">
            <v>43941</v>
          </cell>
        </row>
        <row r="4503">
          <cell r="G4503">
            <v>30425021</v>
          </cell>
          <cell r="H4503" t="str">
            <v>KR</v>
          </cell>
          <cell r="I4503">
            <v>43515</v>
          </cell>
          <cell r="J4503">
            <v>43800</v>
          </cell>
          <cell r="K4503">
            <v>43525</v>
          </cell>
          <cell r="L4503">
            <v>43585</v>
          </cell>
          <cell r="M4503">
            <v>356</v>
          </cell>
          <cell r="N4503">
            <v>-60000</v>
          </cell>
          <cell r="P4503" t="str">
            <v>2905100202</v>
          </cell>
          <cell r="Q4503" t="str">
            <v>3011110204</v>
          </cell>
          <cell r="R4503" t="str">
            <v>08001220709 EDWIN ENRIQUE CANDANOZA ALFONZO</v>
          </cell>
          <cell r="S4503" t="str">
            <v>800117011</v>
          </cell>
          <cell r="T4503" t="str">
            <v>1902442855</v>
          </cell>
          <cell r="U4503" t="str">
            <v>2000301740</v>
          </cell>
          <cell r="V4503" t="str">
            <v>2020</v>
          </cell>
          <cell r="W4503">
            <v>43941</v>
          </cell>
        </row>
        <row r="4504">
          <cell r="G4504">
            <v>30425004</v>
          </cell>
          <cell r="H4504" t="str">
            <v>KR</v>
          </cell>
          <cell r="I4504">
            <v>43515</v>
          </cell>
          <cell r="J4504">
            <v>43800</v>
          </cell>
          <cell r="K4504">
            <v>43525</v>
          </cell>
          <cell r="L4504">
            <v>43585</v>
          </cell>
          <cell r="M4504">
            <v>356</v>
          </cell>
          <cell r="N4504">
            <v>-60000</v>
          </cell>
          <cell r="P4504" t="str">
            <v>2905100202</v>
          </cell>
          <cell r="Q4504" t="str">
            <v>3011110204</v>
          </cell>
          <cell r="R4504" t="str">
            <v>08001116176 VALENTINA  ROMO LOPEZ</v>
          </cell>
          <cell r="S4504" t="str">
            <v>800117011</v>
          </cell>
          <cell r="T4504" t="str">
            <v>1902442852</v>
          </cell>
          <cell r="U4504" t="str">
            <v>2000301740</v>
          </cell>
          <cell r="V4504" t="str">
            <v>2020</v>
          </cell>
          <cell r="W4504">
            <v>43941</v>
          </cell>
        </row>
        <row r="4505">
          <cell r="G4505">
            <v>30425001</v>
          </cell>
          <cell r="H4505" t="str">
            <v>KR</v>
          </cell>
          <cell r="I4505">
            <v>43515</v>
          </cell>
          <cell r="J4505">
            <v>43800</v>
          </cell>
          <cell r="K4505">
            <v>43525</v>
          </cell>
          <cell r="L4505">
            <v>43585</v>
          </cell>
          <cell r="M4505">
            <v>356</v>
          </cell>
          <cell r="N4505">
            <v>-60000</v>
          </cell>
          <cell r="P4505" t="str">
            <v>2905100202</v>
          </cell>
          <cell r="Q4505" t="str">
            <v>3011110204</v>
          </cell>
          <cell r="R4505" t="str">
            <v>08001348904 ENSON SAUL MAYORAL DE MOYA</v>
          </cell>
          <cell r="S4505" t="str">
            <v>800117011</v>
          </cell>
          <cell r="T4505" t="str">
            <v>1902442783</v>
          </cell>
          <cell r="U4505" t="str">
            <v>2000301740</v>
          </cell>
          <cell r="V4505" t="str">
            <v>2020</v>
          </cell>
          <cell r="W4505">
            <v>43941</v>
          </cell>
        </row>
        <row r="4506">
          <cell r="G4506">
            <v>30425113</v>
          </cell>
          <cell r="H4506" t="str">
            <v>KR</v>
          </cell>
          <cell r="I4506">
            <v>43516</v>
          </cell>
          <cell r="J4506">
            <v>43800</v>
          </cell>
          <cell r="K4506">
            <v>43525</v>
          </cell>
          <cell r="L4506">
            <v>43585</v>
          </cell>
          <cell r="M4506">
            <v>356</v>
          </cell>
          <cell r="N4506">
            <v>-2184533</v>
          </cell>
          <cell r="P4506" t="str">
            <v>2905100202</v>
          </cell>
          <cell r="Q4506" t="str">
            <v>3011110204</v>
          </cell>
          <cell r="R4506" t="str">
            <v>08560387389 JUAN CAMILO LOBO POLO</v>
          </cell>
          <cell r="S4506" t="str">
            <v>856017011</v>
          </cell>
          <cell r="T4506" t="str">
            <v>1902442772</v>
          </cell>
          <cell r="U4506" t="str">
            <v>2000301740</v>
          </cell>
          <cell r="V4506" t="str">
            <v>2020</v>
          </cell>
          <cell r="W4506">
            <v>43941</v>
          </cell>
        </row>
        <row r="4507">
          <cell r="G4507">
            <v>30425113</v>
          </cell>
          <cell r="H4507" t="str">
            <v>KR</v>
          </cell>
          <cell r="I4507">
            <v>43516</v>
          </cell>
          <cell r="J4507">
            <v>43800</v>
          </cell>
          <cell r="K4507">
            <v>43536</v>
          </cell>
          <cell r="L4507">
            <v>43596</v>
          </cell>
          <cell r="M4507">
            <v>783</v>
          </cell>
          <cell r="N4507">
            <v>-60867</v>
          </cell>
          <cell r="P4507" t="str">
            <v>2205200201</v>
          </cell>
          <cell r="Q4507" t="str">
            <v>3011110204</v>
          </cell>
          <cell r="R4507" t="str">
            <v>GLOSA INICIAL GL-0892817322676</v>
          </cell>
          <cell r="S4507" t="str">
            <v>856017011</v>
          </cell>
          <cell r="T4507" t="str">
            <v>1902442772</v>
          </cell>
        </row>
        <row r="4508">
          <cell r="G4508">
            <v>30425504</v>
          </cell>
          <cell r="H4508" t="str">
            <v>KR</v>
          </cell>
          <cell r="I4508">
            <v>43461</v>
          </cell>
          <cell r="J4508">
            <v>43925</v>
          </cell>
          <cell r="K4508">
            <v>43559</v>
          </cell>
          <cell r="L4508">
            <v>43619</v>
          </cell>
          <cell r="M4508">
            <v>339</v>
          </cell>
          <cell r="N4508">
            <v>-20901</v>
          </cell>
          <cell r="P4508" t="str">
            <v>2905100202</v>
          </cell>
          <cell r="Q4508" t="str">
            <v>4041401480</v>
          </cell>
          <cell r="R4508" t="str">
            <v>70771037869 YANIRIS ESTHER GUERRA ACUÑA</v>
          </cell>
          <cell r="S4508" t="str">
            <v>7077117011</v>
          </cell>
          <cell r="T4508" t="str">
            <v>1902442695</v>
          </cell>
          <cell r="U4508" t="str">
            <v>2000317972</v>
          </cell>
          <cell r="V4508" t="str">
            <v>2020</v>
          </cell>
          <cell r="W4508">
            <v>43958</v>
          </cell>
        </row>
        <row r="4509">
          <cell r="G4509">
            <v>30425481</v>
          </cell>
          <cell r="H4509" t="str">
            <v>KR</v>
          </cell>
          <cell r="I4509">
            <v>43519</v>
          </cell>
          <cell r="J4509">
            <v>43865</v>
          </cell>
          <cell r="K4509">
            <v>43559</v>
          </cell>
          <cell r="L4509">
            <v>43619</v>
          </cell>
          <cell r="M4509">
            <v>322</v>
          </cell>
          <cell r="N4509">
            <v>-7745</v>
          </cell>
          <cell r="P4509" t="str">
            <v>2905100203</v>
          </cell>
          <cell r="Q4509" t="str">
            <v>4041401480</v>
          </cell>
          <cell r="R4509" t="str">
            <v>70429035812 ALBERTO MARIO VILLARREAL RODELO</v>
          </cell>
          <cell r="S4509" t="str">
            <v>875817011</v>
          </cell>
          <cell r="T4509" t="str">
            <v>1902442694</v>
          </cell>
          <cell r="U4509" t="str">
            <v>2000301742</v>
          </cell>
          <cell r="V4509" t="str">
            <v>2020</v>
          </cell>
          <cell r="W4509">
            <v>43941</v>
          </cell>
        </row>
        <row r="4510">
          <cell r="G4510">
            <v>30426867</v>
          </cell>
          <cell r="H4510" t="str">
            <v>KR</v>
          </cell>
          <cell r="I4510">
            <v>43539</v>
          </cell>
          <cell r="J4510">
            <v>43925</v>
          </cell>
          <cell r="K4510">
            <v>43559</v>
          </cell>
          <cell r="L4510">
            <v>43619</v>
          </cell>
          <cell r="M4510">
            <v>339</v>
          </cell>
          <cell r="N4510">
            <v>-322843</v>
          </cell>
          <cell r="P4510" t="str">
            <v>2905100202</v>
          </cell>
          <cell r="Q4510" t="str">
            <v>4041407798</v>
          </cell>
          <cell r="R4510" t="str">
            <v>70771154424 JARLIN RAFAEL DIAZ GONZALEZ</v>
          </cell>
          <cell r="S4510" t="str">
            <v>7077117011</v>
          </cell>
          <cell r="T4510" t="str">
            <v>1902440038</v>
          </cell>
          <cell r="U4510" t="str">
            <v>2000317972</v>
          </cell>
          <cell r="V4510" t="str">
            <v>2020</v>
          </cell>
          <cell r="W4510">
            <v>43958</v>
          </cell>
        </row>
        <row r="4511">
          <cell r="G4511">
            <v>30426105</v>
          </cell>
          <cell r="H4511" t="str">
            <v>KR</v>
          </cell>
          <cell r="I4511">
            <v>43531</v>
          </cell>
          <cell r="J4511">
            <v>43925</v>
          </cell>
          <cell r="K4511">
            <v>43559</v>
          </cell>
          <cell r="L4511">
            <v>43619</v>
          </cell>
          <cell r="M4511">
            <v>339</v>
          </cell>
          <cell r="N4511">
            <v>-60000</v>
          </cell>
          <cell r="P4511" t="str">
            <v>2905100202</v>
          </cell>
          <cell r="Q4511" t="str">
            <v>4041407798</v>
          </cell>
          <cell r="R4511" t="str">
            <v>70771037869 YANIRIS ESTHER GUERRA ACUÑA</v>
          </cell>
          <cell r="S4511" t="str">
            <v>7077117011</v>
          </cell>
          <cell r="T4511" t="str">
            <v>1902440029</v>
          </cell>
          <cell r="U4511" t="str">
            <v>2000317972</v>
          </cell>
          <cell r="V4511" t="str">
            <v>2020</v>
          </cell>
          <cell r="W4511">
            <v>43958</v>
          </cell>
        </row>
        <row r="4512">
          <cell r="G4512">
            <v>30425464</v>
          </cell>
          <cell r="H4512" t="str">
            <v>KR</v>
          </cell>
          <cell r="I4512">
            <v>43519</v>
          </cell>
          <cell r="J4512">
            <v>43925</v>
          </cell>
          <cell r="K4512">
            <v>43559</v>
          </cell>
          <cell r="L4512">
            <v>43619</v>
          </cell>
          <cell r="M4512">
            <v>339</v>
          </cell>
          <cell r="N4512">
            <v>-66946</v>
          </cell>
          <cell r="P4512" t="str">
            <v>2905100202</v>
          </cell>
          <cell r="Q4512" t="str">
            <v>4041407798</v>
          </cell>
          <cell r="R4512" t="str">
            <v>70771154424 JARLIN RAFAEL DIAZ GONZALEZ</v>
          </cell>
          <cell r="S4512" t="str">
            <v>7077117011</v>
          </cell>
          <cell r="T4512" t="str">
            <v>1902440017</v>
          </cell>
          <cell r="U4512" t="str">
            <v>2000317972</v>
          </cell>
          <cell r="V4512" t="str">
            <v>2020</v>
          </cell>
          <cell r="W4512">
            <v>43958</v>
          </cell>
        </row>
        <row r="4513">
          <cell r="G4513">
            <v>30425319</v>
          </cell>
          <cell r="H4513" t="str">
            <v>KR</v>
          </cell>
          <cell r="I4513">
            <v>43517</v>
          </cell>
          <cell r="J4513">
            <v>43925</v>
          </cell>
          <cell r="K4513">
            <v>43559</v>
          </cell>
          <cell r="L4513">
            <v>43619</v>
          </cell>
          <cell r="M4513">
            <v>339</v>
          </cell>
          <cell r="N4513">
            <v>-14386</v>
          </cell>
          <cell r="P4513" t="str">
            <v>2905100202</v>
          </cell>
          <cell r="Q4513" t="str">
            <v>4041407798</v>
          </cell>
          <cell r="R4513" t="str">
            <v>70001155381 CARLOS JOSE CORDERO ALMARIO</v>
          </cell>
          <cell r="S4513" t="str">
            <v>7000117011</v>
          </cell>
          <cell r="T4513" t="str">
            <v>1902440013</v>
          </cell>
          <cell r="U4513" t="str">
            <v>2000317972</v>
          </cell>
          <cell r="V4513" t="str">
            <v>2020</v>
          </cell>
          <cell r="W4513">
            <v>43958</v>
          </cell>
        </row>
        <row r="4514">
          <cell r="G4514">
            <v>30426237</v>
          </cell>
          <cell r="H4514" t="str">
            <v>KR</v>
          </cell>
          <cell r="I4514">
            <v>43532</v>
          </cell>
          <cell r="J4514">
            <v>43925</v>
          </cell>
          <cell r="K4514">
            <v>43559</v>
          </cell>
          <cell r="L4514">
            <v>43619</v>
          </cell>
          <cell r="M4514">
            <v>339</v>
          </cell>
          <cell r="N4514">
            <v>-2935180</v>
          </cell>
          <cell r="P4514" t="str">
            <v>2905100202</v>
          </cell>
          <cell r="Q4514" t="str">
            <v>4041407798</v>
          </cell>
          <cell r="R4514" t="str">
            <v>70001130065 ADNER DAVID CORTES PATERNINA</v>
          </cell>
          <cell r="S4514" t="str">
            <v>7000117011</v>
          </cell>
          <cell r="T4514" t="str">
            <v>1902440007</v>
          </cell>
          <cell r="U4514" t="str">
            <v>2000317972</v>
          </cell>
          <cell r="V4514" t="str">
            <v>2020</v>
          </cell>
          <cell r="W4514">
            <v>43958</v>
          </cell>
        </row>
        <row r="4515">
          <cell r="G4515">
            <v>30426237</v>
          </cell>
          <cell r="H4515" t="str">
            <v>KR</v>
          </cell>
          <cell r="I4515">
            <v>43532</v>
          </cell>
          <cell r="J4515">
            <v>43925</v>
          </cell>
          <cell r="K4515">
            <v>43755</v>
          </cell>
          <cell r="L4515">
            <v>43815</v>
          </cell>
          <cell r="M4515">
            <v>143</v>
          </cell>
          <cell r="N4515">
            <v>-162880</v>
          </cell>
          <cell r="P4515" t="str">
            <v>2905100203</v>
          </cell>
          <cell r="Q4515" t="str">
            <v>SUCRE</v>
          </cell>
          <cell r="R4515" t="str">
            <v>LEVANTAMIENTO GLOSA EPS ACTA 11 JULIO 2019</v>
          </cell>
          <cell r="S4515" t="str">
            <v>7000117011</v>
          </cell>
          <cell r="T4515" t="str">
            <v>1902440007</v>
          </cell>
          <cell r="U4515" t="str">
            <v>2000317972</v>
          </cell>
          <cell r="V4515" t="str">
            <v>2020</v>
          </cell>
          <cell r="W4515">
            <v>43958</v>
          </cell>
        </row>
        <row r="4516">
          <cell r="G4516">
            <v>30423897</v>
          </cell>
          <cell r="H4516" t="str">
            <v>KR</v>
          </cell>
          <cell r="I4516">
            <v>43502</v>
          </cell>
          <cell r="J4516">
            <v>43925</v>
          </cell>
          <cell r="K4516">
            <v>43559</v>
          </cell>
          <cell r="L4516">
            <v>43619</v>
          </cell>
          <cell r="M4516">
            <v>339</v>
          </cell>
          <cell r="N4516">
            <v>-390000</v>
          </cell>
          <cell r="P4516" t="str">
            <v>2905100202</v>
          </cell>
          <cell r="Q4516" t="str">
            <v>4041021773</v>
          </cell>
          <cell r="R4516" t="str">
            <v>4700105781505 HECTOR JAVIER POLO CATALAN</v>
          </cell>
          <cell r="S4516" t="str">
            <v>4700117011</v>
          </cell>
          <cell r="T4516" t="str">
            <v>1902439976</v>
          </cell>
          <cell r="U4516" t="str">
            <v>2000317972</v>
          </cell>
          <cell r="V4516" t="str">
            <v>2020</v>
          </cell>
          <cell r="W4516">
            <v>43958</v>
          </cell>
        </row>
        <row r="4517">
          <cell r="G4517">
            <v>30428650</v>
          </cell>
          <cell r="H4517" t="str">
            <v>KR</v>
          </cell>
          <cell r="I4517">
            <v>43563</v>
          </cell>
          <cell r="J4517">
            <v>43936</v>
          </cell>
          <cell r="K4517">
            <v>43570</v>
          </cell>
          <cell r="L4517">
            <v>43630</v>
          </cell>
          <cell r="M4517">
            <v>328</v>
          </cell>
          <cell r="N4517">
            <v>-11386</v>
          </cell>
          <cell r="P4517" t="str">
            <v>2905100202</v>
          </cell>
          <cell r="Q4517" t="str">
            <v>4150757452</v>
          </cell>
          <cell r="R4517" t="str">
            <v>70001107341 MILER ENRIQUE ROMERO CASTILLO</v>
          </cell>
          <cell r="S4517" t="str">
            <v>7000117011</v>
          </cell>
          <cell r="T4517" t="str">
            <v>1902439780</v>
          </cell>
          <cell r="U4517" t="str">
            <v>2000317972</v>
          </cell>
          <cell r="V4517" t="str">
            <v>2020</v>
          </cell>
          <cell r="W4517">
            <v>43958</v>
          </cell>
        </row>
        <row r="4518">
          <cell r="G4518">
            <v>30428646</v>
          </cell>
          <cell r="H4518" t="str">
            <v>KR</v>
          </cell>
          <cell r="I4518">
            <v>43563</v>
          </cell>
          <cell r="J4518">
            <v>43936</v>
          </cell>
          <cell r="K4518">
            <v>43570</v>
          </cell>
          <cell r="L4518">
            <v>43630</v>
          </cell>
          <cell r="M4518">
            <v>328</v>
          </cell>
          <cell r="N4518">
            <v>-14386</v>
          </cell>
          <cell r="P4518" t="str">
            <v>2905100202</v>
          </cell>
          <cell r="Q4518" t="str">
            <v>4150757452</v>
          </cell>
          <cell r="R4518" t="str">
            <v>70001189600 OSCAR DAVID MENDEZ SALCEDO</v>
          </cell>
          <cell r="S4518" t="str">
            <v>7000117011</v>
          </cell>
          <cell r="T4518" t="str">
            <v>1902439778</v>
          </cell>
          <cell r="U4518" t="str">
            <v>2000317972</v>
          </cell>
          <cell r="V4518" t="str">
            <v>2020</v>
          </cell>
          <cell r="W4518">
            <v>43958</v>
          </cell>
        </row>
        <row r="4519">
          <cell r="G4519">
            <v>30428645</v>
          </cell>
          <cell r="H4519" t="str">
            <v>KR</v>
          </cell>
          <cell r="I4519">
            <v>43563</v>
          </cell>
          <cell r="J4519">
            <v>43936</v>
          </cell>
          <cell r="K4519">
            <v>43570</v>
          </cell>
          <cell r="L4519">
            <v>43630</v>
          </cell>
          <cell r="M4519">
            <v>328</v>
          </cell>
          <cell r="N4519">
            <v>-14386</v>
          </cell>
          <cell r="P4519" t="str">
            <v>2905100202</v>
          </cell>
          <cell r="Q4519" t="str">
            <v>4150757452</v>
          </cell>
          <cell r="R4519" t="str">
            <v>70001163499 ELVA LUZ GAIVAO SERPA</v>
          </cell>
          <cell r="S4519" t="str">
            <v>7000117011</v>
          </cell>
          <cell r="T4519" t="str">
            <v>1902439774</v>
          </cell>
          <cell r="U4519" t="str">
            <v>2000317972</v>
          </cell>
          <cell r="V4519" t="str">
            <v>2020</v>
          </cell>
          <cell r="W4519">
            <v>43958</v>
          </cell>
        </row>
        <row r="4520">
          <cell r="G4520">
            <v>30428632</v>
          </cell>
          <cell r="H4520" t="str">
            <v>KR</v>
          </cell>
          <cell r="I4520">
            <v>43563</v>
          </cell>
          <cell r="J4520">
            <v>43936</v>
          </cell>
          <cell r="K4520">
            <v>43570</v>
          </cell>
          <cell r="L4520">
            <v>43630</v>
          </cell>
          <cell r="M4520">
            <v>328</v>
          </cell>
          <cell r="N4520">
            <v>-57240</v>
          </cell>
          <cell r="P4520" t="str">
            <v>2905100202</v>
          </cell>
          <cell r="Q4520" t="str">
            <v>4150757452</v>
          </cell>
          <cell r="R4520" t="str">
            <v>70771154424 JARLIN RAFAEL DIAZ GONZALEZ</v>
          </cell>
          <cell r="S4520" t="str">
            <v>7077117011</v>
          </cell>
          <cell r="T4520" t="str">
            <v>1902439769</v>
          </cell>
          <cell r="U4520" t="str">
            <v>2000317972</v>
          </cell>
          <cell r="V4520" t="str">
            <v>2020</v>
          </cell>
          <cell r="W4520">
            <v>43958</v>
          </cell>
        </row>
        <row r="4521">
          <cell r="G4521">
            <v>30428558</v>
          </cell>
          <cell r="H4521" t="str">
            <v>KR</v>
          </cell>
          <cell r="I4521">
            <v>43561</v>
          </cell>
          <cell r="J4521">
            <v>43553</v>
          </cell>
          <cell r="K4521">
            <v>43580</v>
          </cell>
          <cell r="L4521">
            <v>43640</v>
          </cell>
          <cell r="M4521">
            <v>-56</v>
          </cell>
          <cell r="N4521">
            <v>-735223697</v>
          </cell>
          <cell r="P4521" t="str">
            <v>2905100202</v>
          </cell>
          <cell r="Q4521" t="str">
            <v>BARRANQUILLA</v>
          </cell>
          <cell r="R4521" t="str">
            <v>CONTRATO MAIS PERIODO MARZO 2019</v>
          </cell>
          <cell r="S4521" t="str">
            <v>800100000</v>
          </cell>
          <cell r="T4521" t="str">
            <v>1902434308</v>
          </cell>
          <cell r="U4521" t="str">
            <v>1902463671</v>
          </cell>
          <cell r="V4521" t="str">
            <v>2019</v>
          </cell>
          <cell r="W4521">
            <v>43584</v>
          </cell>
        </row>
        <row r="4522">
          <cell r="G4522">
            <v>30426046</v>
          </cell>
          <cell r="H4522" t="str">
            <v>KR</v>
          </cell>
          <cell r="I4522">
            <v>43530</v>
          </cell>
          <cell r="J4522">
            <v>43807</v>
          </cell>
          <cell r="K4522">
            <v>43532</v>
          </cell>
          <cell r="L4522">
            <v>43592</v>
          </cell>
          <cell r="M4522">
            <v>349</v>
          </cell>
          <cell r="N4522">
            <v>-1313983</v>
          </cell>
          <cell r="P4522" t="str">
            <v>2905100202</v>
          </cell>
          <cell r="Q4522" t="str">
            <v>3081235415</v>
          </cell>
          <cell r="R4522" t="str">
            <v>08137031471 ANIANO MARCELINO VALENCIA SUAREZ</v>
          </cell>
          <cell r="S4522" t="str">
            <v>813717011</v>
          </cell>
          <cell r="T4522" t="str">
            <v>1902403225</v>
          </cell>
          <cell r="U4522" t="str">
            <v>2000301740</v>
          </cell>
          <cell r="V4522" t="str">
            <v>2020</v>
          </cell>
          <cell r="W4522">
            <v>43941</v>
          </cell>
        </row>
        <row r="4523">
          <cell r="G4523">
            <v>30426092</v>
          </cell>
          <cell r="H4523" t="str">
            <v>KR</v>
          </cell>
          <cell r="I4523">
            <v>43530</v>
          </cell>
          <cell r="J4523">
            <v>43807</v>
          </cell>
          <cell r="K4523">
            <v>43532</v>
          </cell>
          <cell r="L4523">
            <v>43592</v>
          </cell>
          <cell r="M4523">
            <v>349</v>
          </cell>
          <cell r="N4523">
            <v>-60000</v>
          </cell>
          <cell r="P4523" t="str">
            <v>2905100202</v>
          </cell>
          <cell r="Q4523" t="str">
            <v>3081218574</v>
          </cell>
          <cell r="R4523" t="str">
            <v>08001499794 HECTOR RAFAEL GUZMAN GOMEZ</v>
          </cell>
          <cell r="S4523" t="str">
            <v>800117011</v>
          </cell>
          <cell r="T4523" t="str">
            <v>1902399709</v>
          </cell>
          <cell r="U4523" t="str">
            <v>2000301740</v>
          </cell>
          <cell r="V4523" t="str">
            <v>2020</v>
          </cell>
          <cell r="W4523">
            <v>43941</v>
          </cell>
        </row>
        <row r="4524">
          <cell r="G4524">
            <v>30426087</v>
          </cell>
          <cell r="H4524" t="str">
            <v>KR</v>
          </cell>
          <cell r="I4524">
            <v>43530</v>
          </cell>
          <cell r="J4524">
            <v>43807</v>
          </cell>
          <cell r="K4524">
            <v>43532</v>
          </cell>
          <cell r="L4524">
            <v>43592</v>
          </cell>
          <cell r="M4524">
            <v>349</v>
          </cell>
          <cell r="N4524">
            <v>-60000</v>
          </cell>
          <cell r="P4524" t="str">
            <v>2905100202</v>
          </cell>
          <cell r="Q4524" t="str">
            <v>3081218574</v>
          </cell>
          <cell r="R4524" t="str">
            <v>08560332567 MARINA ELVIRA BARRAZA DE CANTILLO</v>
          </cell>
          <cell r="S4524" t="str">
            <v>856017011</v>
          </cell>
          <cell r="T4524" t="str">
            <v>1902399700</v>
          </cell>
          <cell r="U4524" t="str">
            <v>2000301740</v>
          </cell>
          <cell r="V4524" t="str">
            <v>2020</v>
          </cell>
          <cell r="W4524">
            <v>43941</v>
          </cell>
        </row>
        <row r="4525">
          <cell r="G4525">
            <v>30426078</v>
          </cell>
          <cell r="H4525" t="str">
            <v>KR</v>
          </cell>
          <cell r="I4525">
            <v>43530</v>
          </cell>
          <cell r="J4525">
            <v>43807</v>
          </cell>
          <cell r="K4525">
            <v>43532</v>
          </cell>
          <cell r="L4525">
            <v>43592</v>
          </cell>
          <cell r="M4525">
            <v>349</v>
          </cell>
          <cell r="N4525">
            <v>-60000</v>
          </cell>
          <cell r="P4525" t="str">
            <v>2905100202</v>
          </cell>
          <cell r="Q4525" t="str">
            <v>3081218574</v>
          </cell>
          <cell r="R4525" t="str">
            <v>08433070699 DANIEL DARIO RADA NAVAS</v>
          </cell>
          <cell r="S4525" t="str">
            <v>843317011</v>
          </cell>
          <cell r="T4525" t="str">
            <v>1902399690</v>
          </cell>
          <cell r="U4525" t="str">
            <v>2000301740</v>
          </cell>
          <cell r="V4525" t="str">
            <v>2020</v>
          </cell>
          <cell r="W4525">
            <v>43941</v>
          </cell>
        </row>
        <row r="4526">
          <cell r="G4526">
            <v>30426077</v>
          </cell>
          <cell r="H4526" t="str">
            <v>KR</v>
          </cell>
          <cell r="I4526">
            <v>43530</v>
          </cell>
          <cell r="J4526">
            <v>43807</v>
          </cell>
          <cell r="K4526">
            <v>43532</v>
          </cell>
          <cell r="L4526">
            <v>43592</v>
          </cell>
          <cell r="M4526">
            <v>349</v>
          </cell>
          <cell r="N4526">
            <v>-2700000</v>
          </cell>
          <cell r="P4526" t="str">
            <v>2905100202</v>
          </cell>
          <cell r="Q4526" t="str">
            <v>3081218574</v>
          </cell>
          <cell r="R4526" t="str">
            <v>08001081473 DALMIRO JESUS MARTINEZ RACEDO</v>
          </cell>
          <cell r="S4526" t="str">
            <v>800117011</v>
          </cell>
          <cell r="T4526" t="str">
            <v>1902399680</v>
          </cell>
          <cell r="U4526" t="str">
            <v>2000301740</v>
          </cell>
          <cell r="V4526" t="str">
            <v>2020</v>
          </cell>
          <cell r="W4526">
            <v>43941</v>
          </cell>
        </row>
        <row r="4527">
          <cell r="G4527">
            <v>30425562</v>
          </cell>
          <cell r="H4527" t="str">
            <v>KR</v>
          </cell>
          <cell r="I4527">
            <v>43521</v>
          </cell>
          <cell r="J4527">
            <v>43800</v>
          </cell>
          <cell r="K4527">
            <v>43525</v>
          </cell>
          <cell r="L4527">
            <v>43585</v>
          </cell>
          <cell r="M4527">
            <v>356</v>
          </cell>
          <cell r="N4527">
            <v>-2040000</v>
          </cell>
          <cell r="P4527" t="str">
            <v>2905100202</v>
          </cell>
          <cell r="Q4527" t="str">
            <v>3011033343</v>
          </cell>
          <cell r="R4527" t="str">
            <v>08001081471 GLORIA  UTRIA DE LA HOZ</v>
          </cell>
          <cell r="S4527" t="str">
            <v>800117011</v>
          </cell>
          <cell r="T4527" t="str">
            <v>1902399559</v>
          </cell>
          <cell r="U4527" t="str">
            <v>2000301740</v>
          </cell>
          <cell r="V4527" t="str">
            <v>2020</v>
          </cell>
          <cell r="W4527">
            <v>43941</v>
          </cell>
        </row>
        <row r="4528">
          <cell r="G4528">
            <v>30425593</v>
          </cell>
          <cell r="H4528" t="str">
            <v>KR</v>
          </cell>
          <cell r="I4528">
            <v>43521</v>
          </cell>
          <cell r="J4528">
            <v>43800</v>
          </cell>
          <cell r="K4528">
            <v>43525</v>
          </cell>
          <cell r="L4528">
            <v>43585</v>
          </cell>
          <cell r="M4528">
            <v>356</v>
          </cell>
          <cell r="N4528">
            <v>-60000</v>
          </cell>
          <cell r="P4528" t="str">
            <v>2905100202</v>
          </cell>
          <cell r="Q4528" t="str">
            <v>3011033343</v>
          </cell>
          <cell r="R4528" t="str">
            <v>08001054657 MARIA DEL ROSARIO RIQUETT MARTINEZ</v>
          </cell>
          <cell r="S4528" t="str">
            <v>800117011</v>
          </cell>
          <cell r="T4528" t="str">
            <v>1902399551</v>
          </cell>
          <cell r="U4528" t="str">
            <v>2000301740</v>
          </cell>
          <cell r="V4528" t="str">
            <v>2020</v>
          </cell>
          <cell r="W4528">
            <v>43941</v>
          </cell>
        </row>
        <row r="4529">
          <cell r="G4529">
            <v>30425591</v>
          </cell>
          <cell r="H4529" t="str">
            <v>KR</v>
          </cell>
          <cell r="I4529">
            <v>43521</v>
          </cell>
          <cell r="J4529">
            <v>43800</v>
          </cell>
          <cell r="K4529">
            <v>43525</v>
          </cell>
          <cell r="L4529">
            <v>43585</v>
          </cell>
          <cell r="M4529">
            <v>356</v>
          </cell>
          <cell r="N4529">
            <v>-60000</v>
          </cell>
          <cell r="P4529" t="str">
            <v>2905100202</v>
          </cell>
          <cell r="Q4529" t="str">
            <v>3011033343</v>
          </cell>
          <cell r="R4529" t="str">
            <v>08001374928 ANA GREGORIA MELENDEZ FERNANDEZ</v>
          </cell>
          <cell r="S4529" t="str">
            <v>800117011</v>
          </cell>
          <cell r="T4529" t="str">
            <v>1902399542</v>
          </cell>
          <cell r="U4529" t="str">
            <v>2000301740</v>
          </cell>
          <cell r="V4529" t="str">
            <v>2020</v>
          </cell>
          <cell r="W4529">
            <v>43941</v>
          </cell>
        </row>
        <row r="4530">
          <cell r="G4530">
            <v>30425590</v>
          </cell>
          <cell r="H4530" t="str">
            <v>KR</v>
          </cell>
          <cell r="I4530">
            <v>43521</v>
          </cell>
          <cell r="J4530">
            <v>43800</v>
          </cell>
          <cell r="K4530">
            <v>43525</v>
          </cell>
          <cell r="L4530">
            <v>43585</v>
          </cell>
          <cell r="M4530">
            <v>356</v>
          </cell>
          <cell r="N4530">
            <v>-60000</v>
          </cell>
          <cell r="P4530" t="str">
            <v>2905100202</v>
          </cell>
          <cell r="Q4530" t="str">
            <v>3011033343</v>
          </cell>
          <cell r="R4530" t="str">
            <v>08001189465 RAMIRO RAFAEL CASTELLANOS CUENTAS</v>
          </cell>
          <cell r="S4530" t="str">
            <v>800117011</v>
          </cell>
          <cell r="T4530" t="str">
            <v>1902399531</v>
          </cell>
          <cell r="U4530" t="str">
            <v>2000301740</v>
          </cell>
          <cell r="V4530" t="str">
            <v>2020</v>
          </cell>
          <cell r="W4530">
            <v>43941</v>
          </cell>
        </row>
        <row r="4531">
          <cell r="G4531">
            <v>30425585</v>
          </cell>
          <cell r="H4531" t="str">
            <v>KR</v>
          </cell>
          <cell r="I4531">
            <v>43521</v>
          </cell>
          <cell r="J4531">
            <v>43800</v>
          </cell>
          <cell r="K4531">
            <v>43525</v>
          </cell>
          <cell r="L4531">
            <v>43585</v>
          </cell>
          <cell r="M4531">
            <v>356</v>
          </cell>
          <cell r="N4531">
            <v>-60000</v>
          </cell>
          <cell r="P4531" t="str">
            <v>2905100202</v>
          </cell>
          <cell r="Q4531" t="str">
            <v>3011033343</v>
          </cell>
          <cell r="R4531" t="str">
            <v>08001046027 MARIA CLEOFE ORTIZ MARTINEZ</v>
          </cell>
          <cell r="S4531" t="str">
            <v>800117011</v>
          </cell>
          <cell r="T4531" t="str">
            <v>1902399522</v>
          </cell>
          <cell r="U4531" t="str">
            <v>2000301740</v>
          </cell>
          <cell r="V4531" t="str">
            <v>2020</v>
          </cell>
          <cell r="W4531">
            <v>43941</v>
          </cell>
        </row>
        <row r="4532">
          <cell r="G4532">
            <v>30425583</v>
          </cell>
          <cell r="H4532" t="str">
            <v>KR</v>
          </cell>
          <cell r="I4532">
            <v>43521</v>
          </cell>
          <cell r="J4532">
            <v>43800</v>
          </cell>
          <cell r="K4532">
            <v>43525</v>
          </cell>
          <cell r="L4532">
            <v>43585</v>
          </cell>
          <cell r="M4532">
            <v>356</v>
          </cell>
          <cell r="N4532">
            <v>-60000</v>
          </cell>
          <cell r="P4532" t="str">
            <v>2905100202</v>
          </cell>
          <cell r="Q4532" t="str">
            <v>3011033343</v>
          </cell>
          <cell r="R4532" t="str">
            <v>08001208738 LUIS ENRIQUE ARRIETA BERRIO</v>
          </cell>
          <cell r="S4532" t="str">
            <v>800117011</v>
          </cell>
          <cell r="T4532" t="str">
            <v>1902399516</v>
          </cell>
          <cell r="U4532" t="str">
            <v>2000301740</v>
          </cell>
          <cell r="V4532" t="str">
            <v>2020</v>
          </cell>
          <cell r="W4532">
            <v>43941</v>
          </cell>
        </row>
        <row r="4533">
          <cell r="G4533">
            <v>30425581</v>
          </cell>
          <cell r="H4533" t="str">
            <v>KR</v>
          </cell>
          <cell r="I4533">
            <v>43521</v>
          </cell>
          <cell r="J4533">
            <v>43800</v>
          </cell>
          <cell r="K4533">
            <v>43525</v>
          </cell>
          <cell r="L4533">
            <v>43585</v>
          </cell>
          <cell r="M4533">
            <v>356</v>
          </cell>
          <cell r="N4533">
            <v>-14386</v>
          </cell>
          <cell r="P4533" t="str">
            <v>2905100202</v>
          </cell>
          <cell r="Q4533" t="str">
            <v>3011033343</v>
          </cell>
          <cell r="R4533" t="str">
            <v>08001360204 PEDRO JULIO CASTRO JERONIMO</v>
          </cell>
          <cell r="S4533" t="str">
            <v>800117011</v>
          </cell>
          <cell r="T4533" t="str">
            <v>1902399505</v>
          </cell>
          <cell r="U4533" t="str">
            <v>2000301740</v>
          </cell>
          <cell r="V4533" t="str">
            <v>2020</v>
          </cell>
          <cell r="W4533">
            <v>43941</v>
          </cell>
        </row>
        <row r="4534">
          <cell r="G4534">
            <v>30425579</v>
          </cell>
          <cell r="H4534" t="str">
            <v>KR</v>
          </cell>
          <cell r="I4534">
            <v>43521</v>
          </cell>
          <cell r="J4534">
            <v>43800</v>
          </cell>
          <cell r="K4534">
            <v>43525</v>
          </cell>
          <cell r="L4534">
            <v>43585</v>
          </cell>
          <cell r="M4534">
            <v>356</v>
          </cell>
          <cell r="N4534">
            <v>-60000</v>
          </cell>
          <cell r="P4534" t="str">
            <v>2905100202</v>
          </cell>
          <cell r="Q4534" t="str">
            <v>3011033343</v>
          </cell>
          <cell r="R4534" t="str">
            <v>08001096749 MARTHA CECILIA OLMOS DE IGLESIAS</v>
          </cell>
          <cell r="S4534" t="str">
            <v>800117011</v>
          </cell>
          <cell r="T4534" t="str">
            <v>1902399498</v>
          </cell>
          <cell r="U4534" t="str">
            <v>2000301740</v>
          </cell>
          <cell r="V4534" t="str">
            <v>2020</v>
          </cell>
          <cell r="W4534">
            <v>43941</v>
          </cell>
        </row>
        <row r="4535">
          <cell r="G4535">
            <v>30425576</v>
          </cell>
          <cell r="H4535" t="str">
            <v>KR</v>
          </cell>
          <cell r="I4535">
            <v>43521</v>
          </cell>
          <cell r="J4535">
            <v>43800</v>
          </cell>
          <cell r="K4535">
            <v>43525</v>
          </cell>
          <cell r="L4535">
            <v>43585</v>
          </cell>
          <cell r="M4535">
            <v>356</v>
          </cell>
          <cell r="N4535">
            <v>-14386</v>
          </cell>
          <cell r="P4535" t="str">
            <v>2905100202</v>
          </cell>
          <cell r="Q4535" t="str">
            <v>3011033343</v>
          </cell>
          <cell r="R4535" t="str">
            <v>08001360204 PEDRO JULIO CASTRO JERONIMO</v>
          </cell>
          <cell r="S4535" t="str">
            <v>800117011</v>
          </cell>
          <cell r="T4535" t="str">
            <v>1902399493</v>
          </cell>
          <cell r="U4535" t="str">
            <v>2000301740</v>
          </cell>
          <cell r="V4535" t="str">
            <v>2020</v>
          </cell>
          <cell r="W4535">
            <v>43941</v>
          </cell>
        </row>
        <row r="4536">
          <cell r="G4536">
            <v>30425575</v>
          </cell>
          <cell r="H4536" t="str">
            <v>KR</v>
          </cell>
          <cell r="I4536">
            <v>43521</v>
          </cell>
          <cell r="J4536">
            <v>43800</v>
          </cell>
          <cell r="K4536">
            <v>43525</v>
          </cell>
          <cell r="L4536">
            <v>43585</v>
          </cell>
          <cell r="M4536">
            <v>356</v>
          </cell>
          <cell r="N4536">
            <v>-60000</v>
          </cell>
          <cell r="P4536" t="str">
            <v>2905100202</v>
          </cell>
          <cell r="Q4536" t="str">
            <v>3011033343</v>
          </cell>
          <cell r="R4536" t="str">
            <v>08001335515 BEATRIZ ELENA GALINDO ENRIQUE</v>
          </cell>
          <cell r="S4536" t="str">
            <v>800117011</v>
          </cell>
          <cell r="T4536" t="str">
            <v>1902399490</v>
          </cell>
          <cell r="U4536" t="str">
            <v>2000301740</v>
          </cell>
          <cell r="V4536" t="str">
            <v>2020</v>
          </cell>
          <cell r="W4536">
            <v>43941</v>
          </cell>
        </row>
        <row r="4537">
          <cell r="G4537">
            <v>30425548</v>
          </cell>
          <cell r="H4537" t="str">
            <v>KR</v>
          </cell>
          <cell r="I4537">
            <v>43521</v>
          </cell>
          <cell r="J4537">
            <v>43800</v>
          </cell>
          <cell r="K4537">
            <v>43525</v>
          </cell>
          <cell r="L4537">
            <v>43585</v>
          </cell>
          <cell r="M4537">
            <v>356</v>
          </cell>
          <cell r="N4537">
            <v>-60000</v>
          </cell>
          <cell r="P4537" t="str">
            <v>2905100202</v>
          </cell>
          <cell r="Q4537" t="str">
            <v>3011033343</v>
          </cell>
          <cell r="R4537" t="str">
            <v>08001195345 ELADIO DE JESUS RIVERA QUIROZ</v>
          </cell>
          <cell r="S4537" t="str">
            <v>800117011</v>
          </cell>
          <cell r="T4537" t="str">
            <v>1902399480</v>
          </cell>
          <cell r="U4537" t="str">
            <v>2000301740</v>
          </cell>
          <cell r="V4537" t="str">
            <v>2020</v>
          </cell>
          <cell r="W4537">
            <v>43941</v>
          </cell>
        </row>
        <row r="4538">
          <cell r="G4538">
            <v>30425545</v>
          </cell>
          <cell r="H4538" t="str">
            <v>KR</v>
          </cell>
          <cell r="I4538">
            <v>43521</v>
          </cell>
          <cell r="J4538">
            <v>43800</v>
          </cell>
          <cell r="K4538">
            <v>43525</v>
          </cell>
          <cell r="L4538">
            <v>43585</v>
          </cell>
          <cell r="M4538">
            <v>356</v>
          </cell>
          <cell r="N4538">
            <v>-60000</v>
          </cell>
          <cell r="P4538" t="str">
            <v>2905100202</v>
          </cell>
          <cell r="Q4538" t="str">
            <v>3011033343</v>
          </cell>
          <cell r="R4538" t="str">
            <v>08001149679 MARIA DEL CARMEN TIQUE TIQUE</v>
          </cell>
          <cell r="S4538" t="str">
            <v>800117011</v>
          </cell>
          <cell r="T4538" t="str">
            <v>1902399468</v>
          </cell>
          <cell r="U4538" t="str">
            <v>2000301740</v>
          </cell>
          <cell r="V4538" t="str">
            <v>2020</v>
          </cell>
          <cell r="W4538">
            <v>43941</v>
          </cell>
        </row>
        <row r="4539">
          <cell r="G4539">
            <v>30425535</v>
          </cell>
          <cell r="H4539" t="str">
            <v>KR</v>
          </cell>
          <cell r="I4539">
            <v>43521</v>
          </cell>
          <cell r="J4539">
            <v>43800</v>
          </cell>
          <cell r="K4539">
            <v>43525</v>
          </cell>
          <cell r="L4539">
            <v>43585</v>
          </cell>
          <cell r="M4539">
            <v>356</v>
          </cell>
          <cell r="N4539">
            <v>-60000</v>
          </cell>
          <cell r="P4539" t="str">
            <v>2905100202</v>
          </cell>
          <cell r="Q4539" t="str">
            <v>3011033343</v>
          </cell>
          <cell r="R4539" t="str">
            <v>08001227096 ADRIANA  MARQUEZ PALMA</v>
          </cell>
          <cell r="S4539" t="str">
            <v>800117011</v>
          </cell>
          <cell r="T4539" t="str">
            <v>1902399454</v>
          </cell>
          <cell r="U4539" t="str">
            <v>2000301740</v>
          </cell>
          <cell r="V4539" t="str">
            <v>2020</v>
          </cell>
          <cell r="W4539">
            <v>43941</v>
          </cell>
        </row>
        <row r="4540">
          <cell r="G4540">
            <v>30425534</v>
          </cell>
          <cell r="H4540" t="str">
            <v>KR</v>
          </cell>
          <cell r="I4540">
            <v>43521</v>
          </cell>
          <cell r="J4540">
            <v>43800</v>
          </cell>
          <cell r="K4540">
            <v>43525</v>
          </cell>
          <cell r="L4540">
            <v>43585</v>
          </cell>
          <cell r="M4540">
            <v>356</v>
          </cell>
          <cell r="N4540">
            <v>-60000</v>
          </cell>
          <cell r="P4540" t="str">
            <v>2905100202</v>
          </cell>
          <cell r="Q4540" t="str">
            <v>3011033343</v>
          </cell>
          <cell r="R4540" t="str">
            <v>08001143719 ALVARO  BARRIOS RUIZ</v>
          </cell>
          <cell r="S4540" t="str">
            <v>800117011</v>
          </cell>
          <cell r="T4540" t="str">
            <v>1902399436</v>
          </cell>
          <cell r="U4540" t="str">
            <v>2000301740</v>
          </cell>
          <cell r="V4540" t="str">
            <v>2020</v>
          </cell>
          <cell r="W4540">
            <v>43941</v>
          </cell>
        </row>
        <row r="4541">
          <cell r="G4541">
            <v>30343764</v>
          </cell>
          <cell r="H4541" t="str">
            <v>KR</v>
          </cell>
          <cell r="I4541">
            <v>43264</v>
          </cell>
          <cell r="J4541">
            <v>43925</v>
          </cell>
          <cell r="K4541">
            <v>43528</v>
          </cell>
          <cell r="L4541">
            <v>43588</v>
          </cell>
          <cell r="M4541">
            <v>370</v>
          </cell>
          <cell r="N4541">
            <v>-60000</v>
          </cell>
          <cell r="P4541" t="str">
            <v>2905100202</v>
          </cell>
          <cell r="Q4541" t="str">
            <v>3040856905</v>
          </cell>
          <cell r="R4541" t="str">
            <v>68296000577 HERMENCIA QUINTANILLA DE QUINTANILLA</v>
          </cell>
          <cell r="S4541" t="str">
            <v>6829617011</v>
          </cell>
          <cell r="T4541" t="str">
            <v>1902398701</v>
          </cell>
          <cell r="U4541" t="str">
            <v>2000317972</v>
          </cell>
          <cell r="V4541" t="str">
            <v>2020</v>
          </cell>
          <cell r="W4541">
            <v>43958</v>
          </cell>
        </row>
        <row r="4542">
          <cell r="G4542">
            <v>30422606</v>
          </cell>
          <cell r="H4542" t="str">
            <v>KR</v>
          </cell>
          <cell r="I4542">
            <v>43487</v>
          </cell>
          <cell r="J4542">
            <v>43922</v>
          </cell>
          <cell r="K4542">
            <v>43525</v>
          </cell>
          <cell r="L4542">
            <v>43585</v>
          </cell>
          <cell r="M4542">
            <v>373</v>
          </cell>
          <cell r="N4542">
            <v>-2809512</v>
          </cell>
          <cell r="P4542" t="str">
            <v>2905100202</v>
          </cell>
          <cell r="Q4542" t="str">
            <v>3011521595</v>
          </cell>
          <cell r="R4542" t="str">
            <v>20238348755 LORENA LUZ HERRERA GOMEZ</v>
          </cell>
          <cell r="S4542" t="str">
            <v>2023817011</v>
          </cell>
          <cell r="T4542" t="str">
            <v>1902379729</v>
          </cell>
          <cell r="U4542" t="str">
            <v>2000317972</v>
          </cell>
          <cell r="V4542" t="str">
            <v>2020</v>
          </cell>
          <cell r="W4542">
            <v>43958</v>
          </cell>
        </row>
        <row r="4543">
          <cell r="G4543">
            <v>30422606</v>
          </cell>
          <cell r="H4543" t="str">
            <v>KR</v>
          </cell>
          <cell r="I4543">
            <v>43487</v>
          </cell>
          <cell r="J4543">
            <v>43922</v>
          </cell>
          <cell r="K4543">
            <v>43536</v>
          </cell>
          <cell r="L4543">
            <v>43596</v>
          </cell>
          <cell r="M4543">
            <v>783</v>
          </cell>
          <cell r="N4543">
            <v>-60000</v>
          </cell>
          <cell r="P4543" t="str">
            <v>2205200201</v>
          </cell>
          <cell r="Q4543" t="str">
            <v>3011521595</v>
          </cell>
          <cell r="R4543" t="str">
            <v>GLOSA INICIAL GL-20511347908</v>
          </cell>
          <cell r="S4543" t="str">
            <v>2023817011</v>
          </cell>
          <cell r="T4543" t="str">
            <v>1902379729</v>
          </cell>
        </row>
        <row r="4544">
          <cell r="G4544">
            <v>30421187</v>
          </cell>
          <cell r="H4544" t="str">
            <v>KR</v>
          </cell>
          <cell r="I4544">
            <v>43467</v>
          </cell>
          <cell r="J4544">
            <v>43925</v>
          </cell>
          <cell r="K4544">
            <v>43528</v>
          </cell>
          <cell r="L4544">
            <v>43588</v>
          </cell>
          <cell r="M4544">
            <v>370</v>
          </cell>
          <cell r="N4544">
            <v>-60000</v>
          </cell>
          <cell r="P4544" t="str">
            <v>2905100202</v>
          </cell>
          <cell r="Q4544" t="str">
            <v>3040850696</v>
          </cell>
          <cell r="R4544" t="str">
            <v>54001401155 JOSE LUNA AYALA</v>
          </cell>
          <cell r="S4544" t="str">
            <v>5400117011</v>
          </cell>
          <cell r="T4544" t="str">
            <v>1902372651</v>
          </cell>
          <cell r="U4544" t="str">
            <v>2000317972</v>
          </cell>
          <cell r="V4544" t="str">
            <v>2020</v>
          </cell>
          <cell r="W4544">
            <v>43958</v>
          </cell>
        </row>
        <row r="4545">
          <cell r="G4545">
            <v>30425587</v>
          </cell>
          <cell r="H4545" t="str">
            <v>KR</v>
          </cell>
          <cell r="I4545">
            <v>43521</v>
          </cell>
          <cell r="J4545">
            <v>43933</v>
          </cell>
          <cell r="K4545">
            <v>43535</v>
          </cell>
          <cell r="L4545">
            <v>43595</v>
          </cell>
          <cell r="M4545">
            <v>363</v>
          </cell>
          <cell r="N4545">
            <v>-43906</v>
          </cell>
          <cell r="P4545" t="str">
            <v>2905100202</v>
          </cell>
          <cell r="Q4545" t="str">
            <v>3111403114</v>
          </cell>
          <cell r="R4545" t="str">
            <v>70429120424 JOSE GERMAN MEJIA CASTELLAR</v>
          </cell>
          <cell r="S4545" t="str">
            <v>7042917011</v>
          </cell>
          <cell r="T4545" t="str">
            <v>1902368674</v>
          </cell>
          <cell r="U4545" t="str">
            <v>2000317972</v>
          </cell>
          <cell r="V4545" t="str">
            <v>2020</v>
          </cell>
          <cell r="W4545">
            <v>43958</v>
          </cell>
        </row>
        <row r="4546">
          <cell r="G4546">
            <v>30425492</v>
          </cell>
          <cell r="H4546" t="str">
            <v>KR</v>
          </cell>
          <cell r="I4546">
            <v>43519</v>
          </cell>
          <cell r="J4546">
            <v>43933</v>
          </cell>
          <cell r="K4546">
            <v>43535</v>
          </cell>
          <cell r="L4546">
            <v>43595</v>
          </cell>
          <cell r="M4546">
            <v>363</v>
          </cell>
          <cell r="N4546">
            <v>-20901</v>
          </cell>
          <cell r="P4546" t="str">
            <v>2905100202</v>
          </cell>
          <cell r="Q4546" t="str">
            <v>3111403114</v>
          </cell>
          <cell r="R4546" t="str">
            <v>70429120424 JOSE GERMAN MEJIA CASTELLAR</v>
          </cell>
          <cell r="S4546" t="str">
            <v>7042917011</v>
          </cell>
          <cell r="T4546" t="str">
            <v>1902368672</v>
          </cell>
          <cell r="U4546" t="str">
            <v>2000317972</v>
          </cell>
          <cell r="V4546" t="str">
            <v>2020</v>
          </cell>
          <cell r="W4546">
            <v>43958</v>
          </cell>
        </row>
        <row r="4547">
          <cell r="G4547">
            <v>30425462</v>
          </cell>
          <cell r="H4547" t="str">
            <v>KR</v>
          </cell>
          <cell r="I4547">
            <v>43519</v>
          </cell>
          <cell r="J4547">
            <v>43933</v>
          </cell>
          <cell r="K4547">
            <v>43535</v>
          </cell>
          <cell r="L4547">
            <v>43595</v>
          </cell>
          <cell r="M4547">
            <v>363</v>
          </cell>
          <cell r="N4547">
            <v>-14386</v>
          </cell>
          <cell r="P4547" t="str">
            <v>2905100202</v>
          </cell>
          <cell r="Q4547" t="str">
            <v>3111403114</v>
          </cell>
          <cell r="R4547" t="str">
            <v>70001119075 SAMUEL ELIAS BERTEL MARTINEZ</v>
          </cell>
          <cell r="S4547" t="str">
            <v>7000117011</v>
          </cell>
          <cell r="T4547" t="str">
            <v>1902368671</v>
          </cell>
          <cell r="U4547" t="str">
            <v>2000317972</v>
          </cell>
          <cell r="V4547" t="str">
            <v>2020</v>
          </cell>
          <cell r="W4547">
            <v>43958</v>
          </cell>
        </row>
        <row r="4548">
          <cell r="G4548">
            <v>30426043</v>
          </cell>
          <cell r="H4548" t="str">
            <v>KR</v>
          </cell>
          <cell r="I4548">
            <v>43530</v>
          </cell>
          <cell r="J4548">
            <v>43807</v>
          </cell>
          <cell r="K4548">
            <v>43532</v>
          </cell>
          <cell r="L4548">
            <v>43592</v>
          </cell>
          <cell r="M4548">
            <v>349</v>
          </cell>
          <cell r="N4548">
            <v>-470194</v>
          </cell>
          <cell r="P4548" t="str">
            <v>2905100202</v>
          </cell>
          <cell r="Q4548" t="str">
            <v>3081216045</v>
          </cell>
          <cell r="R4548" t="str">
            <v>08675152589 LUZ MARINA GONZALEZ VANEGAS</v>
          </cell>
          <cell r="S4548" t="str">
            <v>867517011</v>
          </cell>
          <cell r="T4548" t="str">
            <v>1902366730</v>
          </cell>
          <cell r="U4548" t="str">
            <v>2000301740</v>
          </cell>
          <cell r="V4548" t="str">
            <v>2020</v>
          </cell>
          <cell r="W4548">
            <v>43941</v>
          </cell>
        </row>
        <row r="4549">
          <cell r="G4549">
            <v>30425766</v>
          </cell>
          <cell r="H4549" t="str">
            <v>KR</v>
          </cell>
          <cell r="I4549">
            <v>43524</v>
          </cell>
          <cell r="J4549">
            <v>43807</v>
          </cell>
          <cell r="K4549">
            <v>43532</v>
          </cell>
          <cell r="L4549">
            <v>43592</v>
          </cell>
          <cell r="M4549">
            <v>349</v>
          </cell>
          <cell r="N4549">
            <v>-60000</v>
          </cell>
          <cell r="P4549" t="str">
            <v>2905100202</v>
          </cell>
          <cell r="Q4549" t="str">
            <v>3081216045</v>
          </cell>
          <cell r="R4549" t="str">
            <v>08001090828 FREDY JOSE MADRID ELIS</v>
          </cell>
          <cell r="S4549" t="str">
            <v>800117011</v>
          </cell>
          <cell r="T4549" t="str">
            <v>1902366729</v>
          </cell>
          <cell r="U4549" t="str">
            <v>2000301740</v>
          </cell>
          <cell r="V4549" t="str">
            <v>2020</v>
          </cell>
          <cell r="W4549">
            <v>43941</v>
          </cell>
        </row>
        <row r="4550">
          <cell r="G4550">
            <v>30425718</v>
          </cell>
          <cell r="H4550" t="str">
            <v>KR</v>
          </cell>
          <cell r="I4550">
            <v>43523</v>
          </cell>
          <cell r="J4550">
            <v>43807</v>
          </cell>
          <cell r="K4550">
            <v>43532</v>
          </cell>
          <cell r="L4550">
            <v>43592</v>
          </cell>
          <cell r="M4550">
            <v>349</v>
          </cell>
          <cell r="N4550">
            <v>-60000</v>
          </cell>
          <cell r="P4550" t="str">
            <v>2905100202</v>
          </cell>
          <cell r="Q4550" t="str">
            <v>3081216045</v>
          </cell>
          <cell r="R4550" t="str">
            <v>08001452792 GERALDINE PAOLA DIAZ GALEANO</v>
          </cell>
          <cell r="S4550" t="str">
            <v>800117011</v>
          </cell>
          <cell r="T4550" t="str">
            <v>1902366726</v>
          </cell>
          <cell r="U4550" t="str">
            <v>2000301740</v>
          </cell>
          <cell r="V4550" t="str">
            <v>2020</v>
          </cell>
          <cell r="W4550">
            <v>43941</v>
          </cell>
        </row>
        <row r="4551">
          <cell r="G4551">
            <v>30425712</v>
          </cell>
          <cell r="H4551" t="str">
            <v>KR</v>
          </cell>
          <cell r="I4551">
            <v>43512</v>
          </cell>
          <cell r="J4551">
            <v>43807</v>
          </cell>
          <cell r="K4551">
            <v>43532</v>
          </cell>
          <cell r="L4551">
            <v>43592</v>
          </cell>
          <cell r="M4551">
            <v>349</v>
          </cell>
          <cell r="N4551">
            <v>-60000</v>
          </cell>
          <cell r="P4551" t="str">
            <v>2905100202</v>
          </cell>
          <cell r="Q4551" t="str">
            <v>3081216045</v>
          </cell>
          <cell r="R4551" t="str">
            <v>08001371178 BEATRIZ ELENA ARIAS GOMEZ</v>
          </cell>
          <cell r="S4551" t="str">
            <v>800117011</v>
          </cell>
          <cell r="T4551" t="str">
            <v>1902366722</v>
          </cell>
          <cell r="U4551" t="str">
            <v>2000301740</v>
          </cell>
          <cell r="V4551" t="str">
            <v>2020</v>
          </cell>
          <cell r="W4551">
            <v>43941</v>
          </cell>
        </row>
        <row r="4552">
          <cell r="G4552">
            <v>30425690</v>
          </cell>
          <cell r="H4552" t="str">
            <v>KR</v>
          </cell>
          <cell r="I4552">
            <v>43523</v>
          </cell>
          <cell r="J4552">
            <v>43807</v>
          </cell>
          <cell r="K4552">
            <v>43532</v>
          </cell>
          <cell r="L4552">
            <v>43592</v>
          </cell>
          <cell r="M4552">
            <v>349</v>
          </cell>
          <cell r="N4552">
            <v>-60000</v>
          </cell>
          <cell r="P4552" t="str">
            <v>2905100202</v>
          </cell>
          <cell r="Q4552" t="str">
            <v>3081216045</v>
          </cell>
          <cell r="R4552" t="str">
            <v>08001172917 SARA MATILDE GARIZABAL SEQUEDA</v>
          </cell>
          <cell r="S4552" t="str">
            <v>800117011</v>
          </cell>
          <cell r="T4552" t="str">
            <v>1902366717</v>
          </cell>
          <cell r="U4552" t="str">
            <v>2000301740</v>
          </cell>
          <cell r="V4552" t="str">
            <v>2020</v>
          </cell>
          <cell r="W4552">
            <v>43941</v>
          </cell>
        </row>
        <row r="4553">
          <cell r="G4553">
            <v>30425669</v>
          </cell>
          <cell r="H4553" t="str">
            <v>KR</v>
          </cell>
          <cell r="I4553">
            <v>43522</v>
          </cell>
          <cell r="J4553">
            <v>43807</v>
          </cell>
          <cell r="K4553">
            <v>43532</v>
          </cell>
          <cell r="L4553">
            <v>43592</v>
          </cell>
          <cell r="M4553">
            <v>349</v>
          </cell>
          <cell r="N4553">
            <v>-60000</v>
          </cell>
          <cell r="P4553" t="str">
            <v>2905100202</v>
          </cell>
          <cell r="Q4553" t="str">
            <v>3081216045</v>
          </cell>
          <cell r="R4553" t="str">
            <v>08001452785 GISSELLE PAOLA FABREGAS PINEDA</v>
          </cell>
          <cell r="S4553" t="str">
            <v>800117011</v>
          </cell>
          <cell r="T4553" t="str">
            <v>1902366713</v>
          </cell>
          <cell r="U4553" t="str">
            <v>2000301740</v>
          </cell>
          <cell r="V4553" t="str">
            <v>2020</v>
          </cell>
          <cell r="W4553">
            <v>43941</v>
          </cell>
        </row>
        <row r="4554">
          <cell r="G4554">
            <v>30425649</v>
          </cell>
          <cell r="H4554" t="str">
            <v>KR</v>
          </cell>
          <cell r="I4554">
            <v>43522</v>
          </cell>
          <cell r="J4554">
            <v>43807</v>
          </cell>
          <cell r="K4554">
            <v>43532</v>
          </cell>
          <cell r="L4554">
            <v>43592</v>
          </cell>
          <cell r="M4554">
            <v>349</v>
          </cell>
          <cell r="N4554">
            <v>-2040000</v>
          </cell>
          <cell r="P4554" t="str">
            <v>2905100202</v>
          </cell>
          <cell r="Q4554" t="str">
            <v>3081216045</v>
          </cell>
          <cell r="R4554" t="str">
            <v>08001144775 ZUNILDA  OLIVO DE MORALES</v>
          </cell>
          <cell r="S4554" t="str">
            <v>800117011</v>
          </cell>
          <cell r="T4554" t="str">
            <v>1902366693</v>
          </cell>
          <cell r="U4554" t="str">
            <v>2000301740</v>
          </cell>
          <cell r="V4554" t="str">
            <v>2020</v>
          </cell>
          <cell r="W4554">
            <v>43941</v>
          </cell>
        </row>
        <row r="4555">
          <cell r="G4555">
            <v>30425645</v>
          </cell>
          <cell r="H4555" t="str">
            <v>KR</v>
          </cell>
          <cell r="I4555">
            <v>43522</v>
          </cell>
          <cell r="J4555">
            <v>43807</v>
          </cell>
          <cell r="K4555">
            <v>43532</v>
          </cell>
          <cell r="L4555">
            <v>43592</v>
          </cell>
          <cell r="M4555">
            <v>349</v>
          </cell>
          <cell r="N4555">
            <v>-60000</v>
          </cell>
          <cell r="P4555" t="str">
            <v>2905100202</v>
          </cell>
          <cell r="Q4555" t="str">
            <v>3081216045</v>
          </cell>
          <cell r="R4555" t="str">
            <v>08001073877 LUZ HERMINIA MARTINEZ FRANCO</v>
          </cell>
          <cell r="S4555" t="str">
            <v>800117011</v>
          </cell>
          <cell r="T4555" t="str">
            <v>1902366684</v>
          </cell>
          <cell r="U4555" t="str">
            <v>2000301740</v>
          </cell>
          <cell r="V4555" t="str">
            <v>2020</v>
          </cell>
          <cell r="W4555">
            <v>43941</v>
          </cell>
        </row>
        <row r="4556">
          <cell r="G4556">
            <v>30425611</v>
          </cell>
          <cell r="H4556" t="str">
            <v>KR</v>
          </cell>
          <cell r="I4556">
            <v>43522</v>
          </cell>
          <cell r="J4556">
            <v>43807</v>
          </cell>
          <cell r="K4556">
            <v>43532</v>
          </cell>
          <cell r="L4556">
            <v>43592</v>
          </cell>
          <cell r="M4556">
            <v>349</v>
          </cell>
          <cell r="N4556">
            <v>-60000</v>
          </cell>
          <cell r="P4556" t="str">
            <v>2905100202</v>
          </cell>
          <cell r="Q4556" t="str">
            <v>3081216045</v>
          </cell>
          <cell r="R4556" t="str">
            <v>08001050097 SORAIDA MARIA ENRIQUE IGLESIA</v>
          </cell>
          <cell r="S4556" t="str">
            <v>800117011</v>
          </cell>
          <cell r="T4556" t="str">
            <v>1902366659</v>
          </cell>
          <cell r="U4556" t="str">
            <v>2000301740</v>
          </cell>
          <cell r="V4556" t="str">
            <v>2020</v>
          </cell>
          <cell r="W4556">
            <v>43941</v>
          </cell>
        </row>
        <row r="4557">
          <cell r="G4557">
            <v>30425461</v>
          </cell>
          <cell r="H4557" t="str">
            <v>KR</v>
          </cell>
          <cell r="I4557">
            <v>43519</v>
          </cell>
          <cell r="J4557">
            <v>43807</v>
          </cell>
          <cell r="K4557">
            <v>43532</v>
          </cell>
          <cell r="L4557">
            <v>43592</v>
          </cell>
          <cell r="M4557">
            <v>349</v>
          </cell>
          <cell r="N4557">
            <v>-14386</v>
          </cell>
          <cell r="P4557" t="str">
            <v>2905100202</v>
          </cell>
          <cell r="Q4557" t="str">
            <v>3081216045</v>
          </cell>
          <cell r="R4557" t="str">
            <v>08001050097 SORAIDA MARIA ENRIQUE IGLESIA</v>
          </cell>
          <cell r="S4557" t="str">
            <v>800117011</v>
          </cell>
          <cell r="T4557" t="str">
            <v>1902366650</v>
          </cell>
          <cell r="U4557" t="str">
            <v>2000301740</v>
          </cell>
          <cell r="V4557" t="str">
            <v>2020</v>
          </cell>
          <cell r="W4557">
            <v>43941</v>
          </cell>
        </row>
        <row r="4558">
          <cell r="G4558">
            <v>30424208</v>
          </cell>
          <cell r="H4558" t="str">
            <v>KR</v>
          </cell>
          <cell r="I4558">
            <v>43505</v>
          </cell>
          <cell r="J4558">
            <v>43800</v>
          </cell>
          <cell r="K4558">
            <v>43525</v>
          </cell>
          <cell r="L4558">
            <v>43585</v>
          </cell>
          <cell r="M4558">
            <v>238</v>
          </cell>
          <cell r="N4558">
            <v>-45486532</v>
          </cell>
          <cell r="P4558" t="str">
            <v>2905100202</v>
          </cell>
          <cell r="Q4558" t="str">
            <v>3011015320</v>
          </cell>
          <cell r="R4558" t="str">
            <v>08001190212 JOSEFA MARIA JULIO ROJAS</v>
          </cell>
          <cell r="S4558" t="str">
            <v>800117011</v>
          </cell>
          <cell r="T4558" t="str">
            <v>1902364160</v>
          </cell>
          <cell r="U4558" t="str">
            <v>2000261910</v>
          </cell>
          <cell r="V4558" t="str">
            <v>2019</v>
          </cell>
          <cell r="W4558">
            <v>43823</v>
          </cell>
        </row>
        <row r="4559">
          <cell r="G4559">
            <v>30424208</v>
          </cell>
          <cell r="H4559" t="str">
            <v>KR</v>
          </cell>
          <cell r="I4559">
            <v>43505</v>
          </cell>
          <cell r="J4559">
            <v>43800</v>
          </cell>
          <cell r="K4559">
            <v>43657</v>
          </cell>
          <cell r="L4559">
            <v>43717</v>
          </cell>
          <cell r="M4559">
            <v>224</v>
          </cell>
          <cell r="N4559">
            <v>-750000</v>
          </cell>
          <cell r="P4559" t="str">
            <v>2905100202</v>
          </cell>
          <cell r="Q4559" t="str">
            <v>BARRANQUILLA</v>
          </cell>
          <cell r="R4559" t="str">
            <v>LEVANTAMIENTO GLOSA EPS  ACTA 24 ABRIL 2019</v>
          </cell>
          <cell r="S4559" t="str">
            <v>800117011</v>
          </cell>
          <cell r="T4559" t="str">
            <v>1902364160</v>
          </cell>
          <cell r="U4559" t="str">
            <v>2000301740</v>
          </cell>
          <cell r="V4559" t="str">
            <v>2020</v>
          </cell>
          <cell r="W4559">
            <v>43941</v>
          </cell>
        </row>
        <row r="4560">
          <cell r="G4560">
            <v>30424414</v>
          </cell>
          <cell r="H4560" t="str">
            <v>KR</v>
          </cell>
          <cell r="I4560">
            <v>43508</v>
          </cell>
          <cell r="J4560">
            <v>43800</v>
          </cell>
          <cell r="K4560">
            <v>43525</v>
          </cell>
          <cell r="L4560">
            <v>43585</v>
          </cell>
          <cell r="M4560">
            <v>356</v>
          </cell>
          <cell r="N4560">
            <v>-1380000</v>
          </cell>
          <cell r="P4560" t="str">
            <v>2905100202</v>
          </cell>
          <cell r="Q4560" t="str">
            <v>3011015320</v>
          </cell>
          <cell r="R4560" t="str">
            <v>08001379835 ALFREDO  MONTAÑO</v>
          </cell>
          <cell r="S4560" t="str">
            <v>800117011</v>
          </cell>
          <cell r="T4560" t="str">
            <v>1902364084</v>
          </cell>
          <cell r="U4560" t="str">
            <v>2000301740</v>
          </cell>
          <cell r="V4560" t="str">
            <v>2020</v>
          </cell>
          <cell r="W4560">
            <v>43941</v>
          </cell>
        </row>
        <row r="4561">
          <cell r="G4561">
            <v>30424215</v>
          </cell>
          <cell r="H4561" t="str">
            <v>KR</v>
          </cell>
          <cell r="I4561">
            <v>43505</v>
          </cell>
          <cell r="J4561">
            <v>43800</v>
          </cell>
          <cell r="K4561">
            <v>43525</v>
          </cell>
          <cell r="L4561">
            <v>43585</v>
          </cell>
          <cell r="M4561">
            <v>356</v>
          </cell>
          <cell r="N4561">
            <v>-390000</v>
          </cell>
          <cell r="P4561" t="str">
            <v>2905100202</v>
          </cell>
          <cell r="Q4561" t="str">
            <v>3011015320</v>
          </cell>
          <cell r="R4561" t="str">
            <v>08078531696 ANA REGINA SIERRA ALGARIN</v>
          </cell>
          <cell r="S4561" t="str">
            <v>807817011</v>
          </cell>
          <cell r="T4561" t="str">
            <v>1902364073</v>
          </cell>
          <cell r="U4561" t="str">
            <v>2000301740</v>
          </cell>
          <cell r="V4561" t="str">
            <v>2020</v>
          </cell>
          <cell r="W4561">
            <v>43941</v>
          </cell>
        </row>
        <row r="4562">
          <cell r="G4562">
            <v>30423823</v>
          </cell>
          <cell r="H4562" t="str">
            <v>KR</v>
          </cell>
          <cell r="I4562">
            <v>43501</v>
          </cell>
          <cell r="J4562">
            <v>43800</v>
          </cell>
          <cell r="K4562">
            <v>43525</v>
          </cell>
          <cell r="L4562">
            <v>43585</v>
          </cell>
          <cell r="M4562">
            <v>356</v>
          </cell>
          <cell r="N4562">
            <v>-60000</v>
          </cell>
          <cell r="P4562" t="str">
            <v>2905100202</v>
          </cell>
          <cell r="Q4562" t="str">
            <v>3011015320</v>
          </cell>
          <cell r="R4562" t="str">
            <v>08001224316 ANA JULIA GARCIA GONZALEZ</v>
          </cell>
          <cell r="S4562" t="str">
            <v>800117011</v>
          </cell>
          <cell r="T4562" t="str">
            <v>1902364068</v>
          </cell>
          <cell r="U4562" t="str">
            <v>2000301740</v>
          </cell>
          <cell r="V4562" t="str">
            <v>2020</v>
          </cell>
          <cell r="W4562">
            <v>43941</v>
          </cell>
        </row>
        <row r="4563">
          <cell r="G4563">
            <v>30423821</v>
          </cell>
          <cell r="H4563" t="str">
            <v>KR</v>
          </cell>
          <cell r="I4563">
            <v>43501</v>
          </cell>
          <cell r="J4563">
            <v>43800</v>
          </cell>
          <cell r="K4563">
            <v>43525</v>
          </cell>
          <cell r="L4563">
            <v>43585</v>
          </cell>
          <cell r="M4563">
            <v>356</v>
          </cell>
          <cell r="N4563">
            <v>-60000</v>
          </cell>
          <cell r="P4563" t="str">
            <v>2905100202</v>
          </cell>
          <cell r="Q4563" t="str">
            <v>3011015320</v>
          </cell>
          <cell r="R4563" t="str">
            <v>08001093386 LUIS ROBERTO FORERO RODRIGUEZ</v>
          </cell>
          <cell r="S4563" t="str">
            <v>800117011</v>
          </cell>
          <cell r="T4563" t="str">
            <v>1902364061</v>
          </cell>
          <cell r="U4563" t="str">
            <v>2000301740</v>
          </cell>
          <cell r="V4563" t="str">
            <v>2020</v>
          </cell>
          <cell r="W4563">
            <v>43941</v>
          </cell>
        </row>
        <row r="4564">
          <cell r="G4564">
            <v>406226</v>
          </cell>
          <cell r="H4564" t="str">
            <v>KR</v>
          </cell>
          <cell r="I4564">
            <v>43508</v>
          </cell>
          <cell r="J4564">
            <v>43862</v>
          </cell>
          <cell r="K4564">
            <v>43525</v>
          </cell>
          <cell r="L4564">
            <v>43585</v>
          </cell>
          <cell r="M4564">
            <v>356</v>
          </cell>
          <cell r="N4564">
            <v>-54378</v>
          </cell>
          <cell r="P4564" t="str">
            <v>2905100202</v>
          </cell>
          <cell r="Q4564" t="str">
            <v>3011128865</v>
          </cell>
          <cell r="R4564" t="str">
            <v>08638275289 MIRIAN CECILIA ESCOBAR JIMENEZ</v>
          </cell>
          <cell r="S4564" t="str">
            <v>863817011</v>
          </cell>
          <cell r="T4564" t="str">
            <v>1902358565</v>
          </cell>
          <cell r="U4564" t="str">
            <v>2000301742</v>
          </cell>
          <cell r="V4564" t="str">
            <v>2020</v>
          </cell>
          <cell r="W4564">
            <v>43941</v>
          </cell>
        </row>
        <row r="4565">
          <cell r="G4565">
            <v>2023474</v>
          </cell>
          <cell r="H4565" t="str">
            <v>KR</v>
          </cell>
          <cell r="I4565">
            <v>43522</v>
          </cell>
          <cell r="J4565">
            <v>43807</v>
          </cell>
          <cell r="K4565">
            <v>43532</v>
          </cell>
          <cell r="L4565">
            <v>43592</v>
          </cell>
          <cell r="M4565">
            <v>349</v>
          </cell>
          <cell r="N4565">
            <v>-43188</v>
          </cell>
          <cell r="P4565" t="str">
            <v>2905100202</v>
          </cell>
          <cell r="Q4565" t="str">
            <v>3081231288</v>
          </cell>
          <cell r="R4565" t="str">
            <v>08078266188 CARMEN ARACELIS CASTELLAR GLORIA</v>
          </cell>
          <cell r="S4565" t="str">
            <v>807817011</v>
          </cell>
          <cell r="T4565" t="str">
            <v>1902358457</v>
          </cell>
          <cell r="U4565" t="str">
            <v>2000301740</v>
          </cell>
          <cell r="V4565" t="str">
            <v>2020</v>
          </cell>
          <cell r="W4565">
            <v>43941</v>
          </cell>
        </row>
        <row r="4566">
          <cell r="G4566">
            <v>2023473</v>
          </cell>
          <cell r="H4566" t="str">
            <v>KR</v>
          </cell>
          <cell r="I4566">
            <v>43522</v>
          </cell>
          <cell r="J4566">
            <v>43807</v>
          </cell>
          <cell r="K4566">
            <v>43532</v>
          </cell>
          <cell r="L4566">
            <v>43592</v>
          </cell>
          <cell r="M4566">
            <v>349</v>
          </cell>
          <cell r="N4566">
            <v>-53719</v>
          </cell>
          <cell r="P4566" t="str">
            <v>2905100202</v>
          </cell>
          <cell r="Q4566" t="str">
            <v>3081231288</v>
          </cell>
          <cell r="R4566" t="str">
            <v>08078472465 DIEGO MARIA NARANJO ARISTIZABAL</v>
          </cell>
          <cell r="S4566" t="str">
            <v>807817011</v>
          </cell>
          <cell r="T4566" t="str">
            <v>1902358449</v>
          </cell>
          <cell r="U4566" t="str">
            <v>2000301740</v>
          </cell>
          <cell r="V4566" t="str">
            <v>2020</v>
          </cell>
          <cell r="W4566">
            <v>43941</v>
          </cell>
        </row>
        <row r="4567">
          <cell r="G4567">
            <v>2023253</v>
          </cell>
          <cell r="H4567" t="str">
            <v>KR</v>
          </cell>
          <cell r="I4567">
            <v>43510</v>
          </cell>
          <cell r="J4567">
            <v>43807</v>
          </cell>
          <cell r="K4567">
            <v>43532</v>
          </cell>
          <cell r="L4567">
            <v>43592</v>
          </cell>
          <cell r="M4567">
            <v>349</v>
          </cell>
          <cell r="N4567">
            <v>-45188</v>
          </cell>
          <cell r="P4567" t="str">
            <v>2905100202</v>
          </cell>
          <cell r="Q4567" t="str">
            <v>3081231288</v>
          </cell>
          <cell r="R4567" t="str">
            <v>08078343742 DALYSBET  SIERRA MORENO</v>
          </cell>
          <cell r="S4567" t="str">
            <v>807817011</v>
          </cell>
          <cell r="T4567" t="str">
            <v>1902358443</v>
          </cell>
          <cell r="U4567" t="str">
            <v>2000301740</v>
          </cell>
          <cell r="V4567" t="str">
            <v>2020</v>
          </cell>
          <cell r="W4567">
            <v>43941</v>
          </cell>
        </row>
        <row r="4568">
          <cell r="G4568">
            <v>2023124</v>
          </cell>
          <cell r="H4568" t="str">
            <v>KR</v>
          </cell>
          <cell r="I4568">
            <v>43505</v>
          </cell>
          <cell r="J4568">
            <v>43807</v>
          </cell>
          <cell r="K4568">
            <v>43532</v>
          </cell>
          <cell r="L4568">
            <v>43592</v>
          </cell>
          <cell r="M4568">
            <v>349</v>
          </cell>
          <cell r="N4568">
            <v>-51730</v>
          </cell>
          <cell r="P4568" t="str">
            <v>2905100202</v>
          </cell>
          <cell r="Q4568" t="str">
            <v>3081231288</v>
          </cell>
          <cell r="R4568" t="str">
            <v>08078027161 BERTI MIGUEL LINARES MUÑOZ</v>
          </cell>
          <cell r="S4568" t="str">
            <v>807817011</v>
          </cell>
          <cell r="T4568" t="str">
            <v>1902358435</v>
          </cell>
          <cell r="U4568" t="str">
            <v>2000301740</v>
          </cell>
          <cell r="V4568" t="str">
            <v>2020</v>
          </cell>
          <cell r="W4568">
            <v>43941</v>
          </cell>
        </row>
        <row r="4569">
          <cell r="G4569">
            <v>30424750</v>
          </cell>
          <cell r="H4569" t="str">
            <v>KR</v>
          </cell>
          <cell r="I4569">
            <v>43512</v>
          </cell>
          <cell r="J4569">
            <v>43933</v>
          </cell>
          <cell r="K4569">
            <v>43535</v>
          </cell>
          <cell r="L4569">
            <v>43595</v>
          </cell>
          <cell r="M4569">
            <v>363</v>
          </cell>
          <cell r="N4569">
            <v>-14386</v>
          </cell>
          <cell r="P4569" t="str">
            <v>2905100202</v>
          </cell>
          <cell r="Q4569" t="str">
            <v>3111411497</v>
          </cell>
          <cell r="R4569" t="str">
            <v>70508155305 GICELA MARIA BARRIOS LOPEZ</v>
          </cell>
          <cell r="S4569" t="str">
            <v>7050817011</v>
          </cell>
          <cell r="T4569" t="str">
            <v>1902354236</v>
          </cell>
          <cell r="U4569" t="str">
            <v>2000317972</v>
          </cell>
          <cell r="V4569" t="str">
            <v>2020</v>
          </cell>
          <cell r="W4569">
            <v>43958</v>
          </cell>
        </row>
        <row r="4570">
          <cell r="G4570">
            <v>30424788</v>
          </cell>
          <cell r="H4570" t="str">
            <v>KR</v>
          </cell>
          <cell r="I4570">
            <v>43512</v>
          </cell>
          <cell r="J4570">
            <v>43933</v>
          </cell>
          <cell r="K4570">
            <v>43535</v>
          </cell>
          <cell r="L4570">
            <v>43595</v>
          </cell>
          <cell r="M4570">
            <v>363</v>
          </cell>
          <cell r="N4570">
            <v>-35287</v>
          </cell>
          <cell r="P4570" t="str">
            <v>2905100202</v>
          </cell>
          <cell r="Q4570" t="str">
            <v>3111411497</v>
          </cell>
          <cell r="R4570" t="str">
            <v>70429120424 JOSE GERMAN MEJIA CASTELLAR</v>
          </cell>
          <cell r="S4570" t="str">
            <v>7042917011</v>
          </cell>
          <cell r="T4570" t="str">
            <v>1902354227</v>
          </cell>
          <cell r="U4570" t="str">
            <v>2000317972</v>
          </cell>
          <cell r="V4570" t="str">
            <v>2020</v>
          </cell>
          <cell r="W4570">
            <v>43958</v>
          </cell>
        </row>
        <row r="4571">
          <cell r="G4571">
            <v>30424792</v>
          </cell>
          <cell r="H4571" t="str">
            <v>KR</v>
          </cell>
          <cell r="I4571">
            <v>43512</v>
          </cell>
          <cell r="J4571">
            <v>43933</v>
          </cell>
          <cell r="K4571">
            <v>43535</v>
          </cell>
          <cell r="L4571">
            <v>43595</v>
          </cell>
          <cell r="M4571">
            <v>363</v>
          </cell>
          <cell r="N4571">
            <v>-14386</v>
          </cell>
          <cell r="P4571" t="str">
            <v>2905100202</v>
          </cell>
          <cell r="Q4571" t="str">
            <v>3111411497</v>
          </cell>
          <cell r="R4571" t="str">
            <v>70508155305 GICELA MARIA BARRIOS LOPEZ</v>
          </cell>
          <cell r="S4571" t="str">
            <v>7050817011</v>
          </cell>
          <cell r="T4571" t="str">
            <v>1902354219</v>
          </cell>
          <cell r="U4571" t="str">
            <v>2000317972</v>
          </cell>
          <cell r="V4571" t="str">
            <v>2020</v>
          </cell>
          <cell r="W4571">
            <v>43958</v>
          </cell>
        </row>
        <row r="4572">
          <cell r="G4572">
            <v>30424827</v>
          </cell>
          <cell r="H4572" t="str">
            <v>KR</v>
          </cell>
          <cell r="I4572">
            <v>43512</v>
          </cell>
          <cell r="J4572">
            <v>43933</v>
          </cell>
          <cell r="K4572">
            <v>43535</v>
          </cell>
          <cell r="L4572">
            <v>43595</v>
          </cell>
          <cell r="M4572">
            <v>363</v>
          </cell>
          <cell r="N4572">
            <v>-58292</v>
          </cell>
          <cell r="P4572" t="str">
            <v>2905100202</v>
          </cell>
          <cell r="Q4572" t="str">
            <v>3111411497</v>
          </cell>
          <cell r="R4572" t="str">
            <v>70001062925 JOEL JOSE CHAVEZ SALAS</v>
          </cell>
          <cell r="S4572" t="str">
            <v>7000117011</v>
          </cell>
          <cell r="T4572" t="str">
            <v>1902354208</v>
          </cell>
          <cell r="U4572" t="str">
            <v>2000317972</v>
          </cell>
          <cell r="V4572" t="str">
            <v>2020</v>
          </cell>
          <cell r="W4572">
            <v>43958</v>
          </cell>
        </row>
        <row r="4573">
          <cell r="G4573">
            <v>30424834</v>
          </cell>
          <cell r="H4573" t="str">
            <v>KR</v>
          </cell>
          <cell r="I4573">
            <v>43512</v>
          </cell>
          <cell r="J4573">
            <v>43873</v>
          </cell>
          <cell r="K4573">
            <v>43535</v>
          </cell>
          <cell r="L4573">
            <v>43595</v>
          </cell>
          <cell r="M4573">
            <v>346</v>
          </cell>
          <cell r="N4573">
            <v>-14386</v>
          </cell>
          <cell r="P4573" t="str">
            <v>2905100203</v>
          </cell>
          <cell r="Q4573" t="str">
            <v>3111411497</v>
          </cell>
          <cell r="R4573" t="str">
            <v>70429035812 ALBERTO MARIO VILLARREAL RODELO</v>
          </cell>
          <cell r="S4573" t="str">
            <v>875817011</v>
          </cell>
          <cell r="T4573" t="str">
            <v>1902354201</v>
          </cell>
          <cell r="U4573" t="str">
            <v>2000301740</v>
          </cell>
          <cell r="V4573" t="str">
            <v>2020</v>
          </cell>
          <cell r="W4573">
            <v>43941</v>
          </cell>
        </row>
        <row r="4574">
          <cell r="G4574">
            <v>30424842</v>
          </cell>
          <cell r="H4574" t="str">
            <v>KR</v>
          </cell>
          <cell r="I4574">
            <v>43512</v>
          </cell>
          <cell r="J4574">
            <v>43933</v>
          </cell>
          <cell r="K4574">
            <v>43535</v>
          </cell>
          <cell r="L4574">
            <v>43595</v>
          </cell>
          <cell r="M4574">
            <v>363</v>
          </cell>
          <cell r="N4574">
            <v>-35287</v>
          </cell>
          <cell r="P4574" t="str">
            <v>2905100202</v>
          </cell>
          <cell r="Q4574" t="str">
            <v>3111411497</v>
          </cell>
          <cell r="R4574" t="str">
            <v>70771037869 YANIRIS ESTHER GUERRA ACUÑA</v>
          </cell>
          <cell r="S4574" t="str">
            <v>7077117011</v>
          </cell>
          <cell r="T4574" t="str">
            <v>1902354194</v>
          </cell>
          <cell r="U4574" t="str">
            <v>2000317972</v>
          </cell>
          <cell r="V4574" t="str">
            <v>2020</v>
          </cell>
          <cell r="W4574">
            <v>43958</v>
          </cell>
        </row>
        <row r="4575">
          <cell r="G4575">
            <v>30424845</v>
          </cell>
          <cell r="H4575" t="str">
            <v>KR</v>
          </cell>
          <cell r="I4575">
            <v>43512</v>
          </cell>
          <cell r="J4575">
            <v>43933</v>
          </cell>
          <cell r="K4575">
            <v>43535</v>
          </cell>
          <cell r="L4575">
            <v>43595</v>
          </cell>
          <cell r="M4575">
            <v>363</v>
          </cell>
          <cell r="N4575">
            <v>-35287</v>
          </cell>
          <cell r="P4575" t="str">
            <v>2905100202</v>
          </cell>
          <cell r="Q4575" t="str">
            <v>3111411497</v>
          </cell>
          <cell r="R4575" t="str">
            <v>70771037869 YANIRIS ESTHER GUERRA ACUÑA</v>
          </cell>
          <cell r="S4575" t="str">
            <v>7077117011</v>
          </cell>
          <cell r="T4575" t="str">
            <v>1902354188</v>
          </cell>
          <cell r="U4575" t="str">
            <v>2000317972</v>
          </cell>
          <cell r="V4575" t="str">
            <v>2020</v>
          </cell>
          <cell r="W4575">
            <v>43958</v>
          </cell>
        </row>
        <row r="4576">
          <cell r="G4576">
            <v>30424861</v>
          </cell>
          <cell r="H4576" t="str">
            <v>KR</v>
          </cell>
          <cell r="I4576">
            <v>43514</v>
          </cell>
          <cell r="J4576">
            <v>43933</v>
          </cell>
          <cell r="K4576">
            <v>43535</v>
          </cell>
          <cell r="L4576">
            <v>43595</v>
          </cell>
          <cell r="M4576">
            <v>363</v>
          </cell>
          <cell r="N4576">
            <v>-35287</v>
          </cell>
          <cell r="P4576" t="str">
            <v>2905100202</v>
          </cell>
          <cell r="Q4576" t="str">
            <v>3111411497</v>
          </cell>
          <cell r="R4576" t="str">
            <v>70429120424 JOSE GERMAN MEJIA CASTELLAR</v>
          </cell>
          <cell r="S4576" t="str">
            <v>7042917011</v>
          </cell>
          <cell r="T4576" t="str">
            <v>1902354177</v>
          </cell>
          <cell r="U4576" t="str">
            <v>2000317972</v>
          </cell>
          <cell r="V4576" t="str">
            <v>2020</v>
          </cell>
          <cell r="W4576">
            <v>43958</v>
          </cell>
        </row>
        <row r="4577">
          <cell r="G4577">
            <v>30424982</v>
          </cell>
          <cell r="H4577" t="str">
            <v>KR</v>
          </cell>
          <cell r="I4577">
            <v>43514</v>
          </cell>
          <cell r="J4577">
            <v>43933</v>
          </cell>
          <cell r="K4577">
            <v>43535</v>
          </cell>
          <cell r="L4577">
            <v>43595</v>
          </cell>
          <cell r="M4577">
            <v>363</v>
          </cell>
          <cell r="N4577">
            <v>-14386</v>
          </cell>
          <cell r="P4577" t="str">
            <v>2905100202</v>
          </cell>
          <cell r="Q4577" t="str">
            <v>3111411497</v>
          </cell>
          <cell r="R4577" t="str">
            <v>70001154124 ALICIA  PEREZ VARON</v>
          </cell>
          <cell r="S4577" t="str">
            <v>7000117011</v>
          </cell>
          <cell r="T4577" t="str">
            <v>1902354172</v>
          </cell>
          <cell r="U4577" t="str">
            <v>2000317972</v>
          </cell>
          <cell r="V4577" t="str">
            <v>2020</v>
          </cell>
          <cell r="W4577">
            <v>43958</v>
          </cell>
        </row>
        <row r="4578">
          <cell r="G4578">
            <v>30425050</v>
          </cell>
          <cell r="H4578" t="str">
            <v>KR</v>
          </cell>
          <cell r="I4578">
            <v>43515</v>
          </cell>
          <cell r="J4578">
            <v>43933</v>
          </cell>
          <cell r="K4578">
            <v>43535</v>
          </cell>
          <cell r="L4578">
            <v>43595</v>
          </cell>
          <cell r="M4578">
            <v>363</v>
          </cell>
          <cell r="N4578">
            <v>-21953</v>
          </cell>
          <cell r="P4578" t="str">
            <v>2905100202</v>
          </cell>
          <cell r="Q4578" t="str">
            <v>3111411497</v>
          </cell>
          <cell r="R4578" t="str">
            <v>70001119075 SAMUEL ELIAS BERTEL MARTINEZ</v>
          </cell>
          <cell r="S4578" t="str">
            <v>7000117011</v>
          </cell>
          <cell r="T4578" t="str">
            <v>1902353952</v>
          </cell>
          <cell r="U4578" t="str">
            <v>2000317972</v>
          </cell>
          <cell r="V4578" t="str">
            <v>2020</v>
          </cell>
          <cell r="W4578">
            <v>43958</v>
          </cell>
        </row>
        <row r="4579">
          <cell r="G4579">
            <v>30425060</v>
          </cell>
          <cell r="H4579" t="str">
            <v>KR</v>
          </cell>
          <cell r="I4579">
            <v>43515</v>
          </cell>
          <cell r="J4579">
            <v>43933</v>
          </cell>
          <cell r="K4579">
            <v>43535</v>
          </cell>
          <cell r="L4579">
            <v>43595</v>
          </cell>
          <cell r="M4579">
            <v>363</v>
          </cell>
          <cell r="N4579">
            <v>-14386</v>
          </cell>
          <cell r="P4579" t="str">
            <v>2905100202</v>
          </cell>
          <cell r="Q4579" t="str">
            <v>3111411497</v>
          </cell>
          <cell r="R4579" t="str">
            <v>70771037869 YANIRIS ESTHER GUERRA ACUÑA</v>
          </cell>
          <cell r="S4579" t="str">
            <v>7077117011</v>
          </cell>
          <cell r="T4579" t="str">
            <v>1902353948</v>
          </cell>
          <cell r="U4579" t="str">
            <v>2000317972</v>
          </cell>
          <cell r="V4579" t="str">
            <v>2020</v>
          </cell>
          <cell r="W4579">
            <v>43958</v>
          </cell>
        </row>
        <row r="4580">
          <cell r="G4580">
            <v>30425062</v>
          </cell>
          <cell r="H4580" t="str">
            <v>KR</v>
          </cell>
          <cell r="I4580">
            <v>43515</v>
          </cell>
          <cell r="J4580">
            <v>43933</v>
          </cell>
          <cell r="K4580">
            <v>43535</v>
          </cell>
          <cell r="L4580">
            <v>43595</v>
          </cell>
          <cell r="M4580">
            <v>363</v>
          </cell>
          <cell r="N4580">
            <v>-14386</v>
          </cell>
          <cell r="P4580" t="str">
            <v>2905100202</v>
          </cell>
          <cell r="Q4580" t="str">
            <v>3111411497</v>
          </cell>
          <cell r="R4580" t="str">
            <v>70001189600 OSCAR DAVID MENDEZ SALCEDO</v>
          </cell>
          <cell r="S4580" t="str">
            <v>7000117011</v>
          </cell>
          <cell r="T4580" t="str">
            <v>1902353944</v>
          </cell>
          <cell r="U4580" t="str">
            <v>2000317972</v>
          </cell>
          <cell r="V4580" t="str">
            <v>2020</v>
          </cell>
          <cell r="W4580">
            <v>43958</v>
          </cell>
        </row>
        <row r="4581">
          <cell r="G4581">
            <v>30424867</v>
          </cell>
          <cell r="H4581" t="str">
            <v>KR</v>
          </cell>
          <cell r="I4581">
            <v>43514</v>
          </cell>
          <cell r="J4581">
            <v>43933</v>
          </cell>
          <cell r="K4581">
            <v>43535</v>
          </cell>
          <cell r="L4581">
            <v>43595</v>
          </cell>
          <cell r="M4581">
            <v>363</v>
          </cell>
          <cell r="N4581">
            <v>-14386</v>
          </cell>
          <cell r="P4581" t="str">
            <v>2905100202</v>
          </cell>
          <cell r="Q4581" t="str">
            <v>3111411497</v>
          </cell>
          <cell r="R4581" t="str">
            <v>70508129272 NEIDER EMIRO MORENO ORTEGA</v>
          </cell>
          <cell r="S4581" t="str">
            <v>7050817011</v>
          </cell>
          <cell r="T4581" t="str">
            <v>1902353930</v>
          </cell>
          <cell r="U4581" t="str">
            <v>2000317972</v>
          </cell>
          <cell r="V4581" t="str">
            <v>2020</v>
          </cell>
          <cell r="W4581">
            <v>43958</v>
          </cell>
        </row>
        <row r="4582">
          <cell r="G4582">
            <v>30424942</v>
          </cell>
          <cell r="H4582" t="str">
            <v>KR</v>
          </cell>
          <cell r="I4582">
            <v>43514</v>
          </cell>
          <cell r="J4582">
            <v>43933</v>
          </cell>
          <cell r="K4582">
            <v>43535</v>
          </cell>
          <cell r="L4582">
            <v>43595</v>
          </cell>
          <cell r="M4582">
            <v>363</v>
          </cell>
          <cell r="N4582">
            <v>-14386</v>
          </cell>
          <cell r="P4582" t="str">
            <v>2905100202</v>
          </cell>
          <cell r="Q4582" t="str">
            <v>3111411497</v>
          </cell>
          <cell r="R4582" t="str">
            <v>70508100269 JORGE EMILIO JIMENEZ MONTES</v>
          </cell>
          <cell r="S4582" t="str">
            <v>7050817011</v>
          </cell>
          <cell r="T4582" t="str">
            <v>1902353917</v>
          </cell>
          <cell r="U4582" t="str">
            <v>2000317972</v>
          </cell>
          <cell r="V4582" t="str">
            <v>2020</v>
          </cell>
          <cell r="W4582">
            <v>43958</v>
          </cell>
        </row>
        <row r="4583">
          <cell r="G4583">
            <v>30424962</v>
          </cell>
          <cell r="H4583" t="str">
            <v>KR</v>
          </cell>
          <cell r="I4583">
            <v>43514</v>
          </cell>
          <cell r="J4583">
            <v>43933</v>
          </cell>
          <cell r="K4583">
            <v>43535</v>
          </cell>
          <cell r="L4583">
            <v>43595</v>
          </cell>
          <cell r="M4583">
            <v>363</v>
          </cell>
          <cell r="N4583">
            <v>-36339</v>
          </cell>
          <cell r="P4583" t="str">
            <v>2905100202</v>
          </cell>
          <cell r="Q4583" t="str">
            <v>3111411497</v>
          </cell>
          <cell r="R4583" t="str">
            <v>70001061819 JAN JAIRO REYES MARTINEZ</v>
          </cell>
          <cell r="S4583" t="str">
            <v>7000117011</v>
          </cell>
          <cell r="T4583" t="str">
            <v>1902353912</v>
          </cell>
          <cell r="U4583" t="str">
            <v>2000317972</v>
          </cell>
          <cell r="V4583" t="str">
            <v>2020</v>
          </cell>
          <cell r="W4583">
            <v>43958</v>
          </cell>
        </row>
        <row r="4584">
          <cell r="G4584">
            <v>30424868</v>
          </cell>
          <cell r="H4584" t="str">
            <v>KR</v>
          </cell>
          <cell r="I4584">
            <v>43514</v>
          </cell>
          <cell r="J4584">
            <v>43933</v>
          </cell>
          <cell r="K4584">
            <v>43535</v>
          </cell>
          <cell r="L4584">
            <v>43595</v>
          </cell>
          <cell r="M4584">
            <v>363</v>
          </cell>
          <cell r="N4584">
            <v>-14386</v>
          </cell>
          <cell r="P4584" t="str">
            <v>2905100202</v>
          </cell>
          <cell r="Q4584" t="str">
            <v>3111411497</v>
          </cell>
          <cell r="R4584" t="str">
            <v>70508129272 NEIDER EMIRO MORENO ORTEGA</v>
          </cell>
          <cell r="S4584" t="str">
            <v>7050817011</v>
          </cell>
          <cell r="T4584" t="str">
            <v>1902353900</v>
          </cell>
          <cell r="U4584" t="str">
            <v>2000317972</v>
          </cell>
          <cell r="V4584" t="str">
            <v>2020</v>
          </cell>
          <cell r="W4584">
            <v>43958</v>
          </cell>
        </row>
        <row r="4585">
          <cell r="G4585">
            <v>30424879</v>
          </cell>
          <cell r="H4585" t="str">
            <v>KR</v>
          </cell>
          <cell r="I4585">
            <v>43514</v>
          </cell>
          <cell r="J4585">
            <v>43933</v>
          </cell>
          <cell r="K4585">
            <v>43535</v>
          </cell>
          <cell r="L4585">
            <v>43595</v>
          </cell>
          <cell r="M4585">
            <v>363</v>
          </cell>
          <cell r="N4585">
            <v>-14386</v>
          </cell>
          <cell r="P4585" t="str">
            <v>2905100202</v>
          </cell>
          <cell r="Q4585" t="str">
            <v>3111411497</v>
          </cell>
          <cell r="R4585" t="str">
            <v>70001131492 ELCY DE LA CANDELARIA ROMERO RUIZ</v>
          </cell>
          <cell r="S4585" t="str">
            <v>7000117011</v>
          </cell>
          <cell r="T4585" t="str">
            <v>1902353897</v>
          </cell>
          <cell r="U4585" t="str">
            <v>2000317972</v>
          </cell>
          <cell r="V4585" t="str">
            <v>2020</v>
          </cell>
          <cell r="W4585">
            <v>43958</v>
          </cell>
        </row>
        <row r="4586">
          <cell r="G4586">
            <v>30424875</v>
          </cell>
          <cell r="H4586" t="str">
            <v>KR</v>
          </cell>
          <cell r="I4586">
            <v>43514</v>
          </cell>
          <cell r="J4586">
            <v>43933</v>
          </cell>
          <cell r="K4586">
            <v>43535</v>
          </cell>
          <cell r="L4586">
            <v>43595</v>
          </cell>
          <cell r="M4586">
            <v>363</v>
          </cell>
          <cell r="N4586">
            <v>-1939066</v>
          </cell>
          <cell r="P4586" t="str">
            <v>2905100202</v>
          </cell>
          <cell r="Q4586" t="str">
            <v>3111411497</v>
          </cell>
          <cell r="R4586" t="str">
            <v>70771037622 JAVIER CANDELARIO CHIQUILLO POVEA</v>
          </cell>
          <cell r="S4586" t="str">
            <v>7077117011</v>
          </cell>
          <cell r="T4586" t="str">
            <v>1902353866</v>
          </cell>
          <cell r="U4586" t="str">
            <v>2000317972</v>
          </cell>
          <cell r="V4586" t="str">
            <v>2020</v>
          </cell>
          <cell r="W4586">
            <v>43958</v>
          </cell>
        </row>
        <row r="4587">
          <cell r="G4587">
            <v>30424875</v>
          </cell>
          <cell r="H4587" t="str">
            <v>KR</v>
          </cell>
          <cell r="I4587">
            <v>43514</v>
          </cell>
          <cell r="J4587">
            <v>43933</v>
          </cell>
          <cell r="K4587">
            <v>43550</v>
          </cell>
          <cell r="L4587">
            <v>43610</v>
          </cell>
          <cell r="M4587">
            <v>769</v>
          </cell>
          <cell r="N4587">
            <v>-60000</v>
          </cell>
          <cell r="P4587" t="str">
            <v>2205200201</v>
          </cell>
          <cell r="Q4587" t="str">
            <v>3111411497</v>
          </cell>
          <cell r="R4587" t="str">
            <v>GLOSA INICIAL GL-7092302368675</v>
          </cell>
          <cell r="S4587" t="str">
            <v>7077117011</v>
          </cell>
          <cell r="T4587" t="str">
            <v>1902353866</v>
          </cell>
        </row>
        <row r="4588">
          <cell r="G4588">
            <v>30421355</v>
          </cell>
          <cell r="H4588" t="str">
            <v>KR</v>
          </cell>
          <cell r="I4588">
            <v>43467</v>
          </cell>
          <cell r="J4588">
            <v>43589</v>
          </cell>
          <cell r="K4588">
            <v>43509</v>
          </cell>
          <cell r="L4588">
            <v>43569</v>
          </cell>
          <cell r="M4588">
            <v>254</v>
          </cell>
          <cell r="N4588">
            <v>-23926284</v>
          </cell>
          <cell r="P4588" t="str">
            <v>2905100202</v>
          </cell>
          <cell r="Q4588" t="str">
            <v>2130841621</v>
          </cell>
          <cell r="R4588" t="str">
            <v>13222347683 GONZALO  SALAS PEREZ</v>
          </cell>
          <cell r="S4588" t="str">
            <v>1322217011</v>
          </cell>
          <cell r="T4588" t="str">
            <v>1902325436</v>
          </cell>
          <cell r="U4588" t="str">
            <v>2000261910</v>
          </cell>
          <cell r="V4588" t="str">
            <v>2019</v>
          </cell>
          <cell r="W4588">
            <v>43823</v>
          </cell>
        </row>
        <row r="4589">
          <cell r="G4589">
            <v>30421355</v>
          </cell>
          <cell r="H4589" t="str">
            <v>KR</v>
          </cell>
          <cell r="I4589">
            <v>43467</v>
          </cell>
          <cell r="J4589">
            <v>43589</v>
          </cell>
          <cell r="K4589">
            <v>43524</v>
          </cell>
          <cell r="L4589">
            <v>43584</v>
          </cell>
          <cell r="M4589">
            <v>29</v>
          </cell>
          <cell r="N4589">
            <v>-60000</v>
          </cell>
          <cell r="P4589" t="str">
            <v>2205200201</v>
          </cell>
          <cell r="Q4589" t="str">
            <v>2130841621</v>
          </cell>
          <cell r="R4589" t="str">
            <v>GLOSA INICIAL GL-13419326092</v>
          </cell>
          <cell r="S4589" t="str">
            <v>1322217011</v>
          </cell>
          <cell r="T4589" t="str">
            <v>1902325436</v>
          </cell>
          <cell r="U4589" t="str">
            <v>104300926</v>
          </cell>
          <cell r="V4589" t="str">
            <v>2019</v>
          </cell>
          <cell r="W4589">
            <v>43613</v>
          </cell>
        </row>
        <row r="4590">
          <cell r="G4590">
            <v>30419644</v>
          </cell>
          <cell r="H4590" t="str">
            <v>KR</v>
          </cell>
          <cell r="I4590">
            <v>43278</v>
          </cell>
          <cell r="J4590">
            <v>43925</v>
          </cell>
          <cell r="K4590">
            <v>43509</v>
          </cell>
          <cell r="L4590">
            <v>43569</v>
          </cell>
          <cell r="M4590">
            <v>389</v>
          </cell>
          <cell r="N4590">
            <v>-171601</v>
          </cell>
          <cell r="P4590" t="str">
            <v>2905100202</v>
          </cell>
          <cell r="Q4590" t="str">
            <v>2130841621</v>
          </cell>
          <cell r="R4590" t="str">
            <v>13001155056 YESENIA DEL ROSARIO DIAZ PINEDA</v>
          </cell>
          <cell r="S4590" t="str">
            <v>1300117011</v>
          </cell>
          <cell r="T4590" t="str">
            <v>1902325066</v>
          </cell>
          <cell r="U4590" t="str">
            <v>2000317972</v>
          </cell>
          <cell r="V4590" t="str">
            <v>2020</v>
          </cell>
          <cell r="W4590">
            <v>43958</v>
          </cell>
        </row>
        <row r="4591">
          <cell r="G4591">
            <v>30419527</v>
          </cell>
          <cell r="H4591" t="str">
            <v>KR</v>
          </cell>
          <cell r="I4591">
            <v>43398</v>
          </cell>
          <cell r="J4591">
            <v>43925</v>
          </cell>
          <cell r="K4591">
            <v>43509</v>
          </cell>
          <cell r="L4591">
            <v>43569</v>
          </cell>
          <cell r="M4591">
            <v>389</v>
          </cell>
          <cell r="N4591">
            <v>-60000</v>
          </cell>
          <cell r="P4591" t="str">
            <v>2905100202</v>
          </cell>
          <cell r="Q4591" t="str">
            <v>2130841621</v>
          </cell>
          <cell r="R4591" t="str">
            <v>13673468329 LUZ MARY JARABA PEREZ</v>
          </cell>
          <cell r="S4591" t="str">
            <v>1367317011</v>
          </cell>
          <cell r="T4591" t="str">
            <v>1902325051</v>
          </cell>
          <cell r="U4591" t="str">
            <v>2000317972</v>
          </cell>
          <cell r="V4591" t="str">
            <v>2020</v>
          </cell>
          <cell r="W4591">
            <v>43958</v>
          </cell>
        </row>
        <row r="4592">
          <cell r="G4592">
            <v>30421143</v>
          </cell>
          <cell r="H4592" t="str">
            <v>KR</v>
          </cell>
          <cell r="I4592">
            <v>43468</v>
          </cell>
          <cell r="J4592">
            <v>43925</v>
          </cell>
          <cell r="K4592">
            <v>43509</v>
          </cell>
          <cell r="L4592">
            <v>43569</v>
          </cell>
          <cell r="M4592">
            <v>389</v>
          </cell>
          <cell r="N4592">
            <v>-9377473</v>
          </cell>
          <cell r="P4592" t="str">
            <v>2905100202</v>
          </cell>
          <cell r="Q4592" t="str">
            <v>2130841621</v>
          </cell>
          <cell r="R4592" t="str">
            <v>13894468552 SEBASTIAN ANTONIO VARGAS MIRANDA</v>
          </cell>
          <cell r="S4592" t="str">
            <v>1389417011</v>
          </cell>
          <cell r="T4592" t="str">
            <v>1902325044</v>
          </cell>
          <cell r="U4592" t="str">
            <v>2000317972</v>
          </cell>
          <cell r="V4592" t="str">
            <v>2020</v>
          </cell>
          <cell r="W4592">
            <v>43958</v>
          </cell>
        </row>
        <row r="4593">
          <cell r="G4593">
            <v>30423841</v>
          </cell>
          <cell r="H4593" t="str">
            <v>KR</v>
          </cell>
          <cell r="I4593">
            <v>43501</v>
          </cell>
          <cell r="J4593">
            <v>43925</v>
          </cell>
          <cell r="K4593">
            <v>43510</v>
          </cell>
          <cell r="L4593">
            <v>43570</v>
          </cell>
          <cell r="M4593">
            <v>388</v>
          </cell>
          <cell r="N4593">
            <v>-9672965</v>
          </cell>
          <cell r="P4593" t="str">
            <v>2905100202</v>
          </cell>
          <cell r="Q4593" t="str">
            <v>2140831487</v>
          </cell>
          <cell r="R4593" t="str">
            <v>13430088704 BLAS CANDELARIO FLOREZ HOYOS</v>
          </cell>
          <cell r="S4593" t="str">
            <v>1343017011</v>
          </cell>
          <cell r="T4593" t="str">
            <v>1902324977</v>
          </cell>
          <cell r="U4593" t="str">
            <v>2000317972</v>
          </cell>
          <cell r="V4593" t="str">
            <v>2020</v>
          </cell>
          <cell r="W4593">
            <v>43958</v>
          </cell>
        </row>
        <row r="4594">
          <cell r="G4594">
            <v>30421715</v>
          </cell>
          <cell r="H4594" t="str">
            <v>KR</v>
          </cell>
          <cell r="I4594">
            <v>43475</v>
          </cell>
          <cell r="J4594">
            <v>43559</v>
          </cell>
          <cell r="K4594">
            <v>43510</v>
          </cell>
          <cell r="L4594">
            <v>43570</v>
          </cell>
          <cell r="M4594">
            <v>388</v>
          </cell>
          <cell r="N4594">
            <v>-609823</v>
          </cell>
          <cell r="P4594" t="str">
            <v>2905100202</v>
          </cell>
          <cell r="Q4594" t="str">
            <v>2140819700</v>
          </cell>
          <cell r="R4594" t="str">
            <v>13001391180 DANA  JIMENEZ OSPINO</v>
          </cell>
          <cell r="S4594" t="str">
            <v>1300117011</v>
          </cell>
          <cell r="T4594" t="str">
            <v>1902324974</v>
          </cell>
          <cell r="U4594" t="str">
            <v>2000317972</v>
          </cell>
          <cell r="V4594" t="str">
            <v>2020</v>
          </cell>
          <cell r="W4594">
            <v>43958</v>
          </cell>
        </row>
        <row r="4595">
          <cell r="G4595">
            <v>30421715</v>
          </cell>
          <cell r="H4595" t="str">
            <v>KR</v>
          </cell>
          <cell r="I4595">
            <v>43475</v>
          </cell>
          <cell r="J4595">
            <v>43559</v>
          </cell>
          <cell r="K4595">
            <v>43515</v>
          </cell>
          <cell r="L4595">
            <v>43575</v>
          </cell>
          <cell r="M4595">
            <v>3</v>
          </cell>
          <cell r="N4595">
            <v>-60000</v>
          </cell>
          <cell r="P4595" t="str">
            <v>2205200201</v>
          </cell>
          <cell r="Q4595" t="str">
            <v>2140819700</v>
          </cell>
          <cell r="R4595" t="str">
            <v>GLOSA INICIAL GL-13249335155</v>
          </cell>
          <cell r="S4595" t="str">
            <v>1300117011</v>
          </cell>
          <cell r="T4595" t="str">
            <v>1902324974</v>
          </cell>
          <cell r="U4595" t="str">
            <v>104082990</v>
          </cell>
          <cell r="V4595" t="str">
            <v>2019</v>
          </cell>
          <cell r="W4595">
            <v>43578</v>
          </cell>
        </row>
        <row r="4596">
          <cell r="G4596">
            <v>30423522</v>
          </cell>
          <cell r="H4596" t="str">
            <v>KR</v>
          </cell>
          <cell r="I4596">
            <v>43497</v>
          </cell>
          <cell r="J4596">
            <v>43925</v>
          </cell>
          <cell r="K4596">
            <v>43510</v>
          </cell>
          <cell r="L4596">
            <v>43570</v>
          </cell>
          <cell r="M4596">
            <v>388</v>
          </cell>
          <cell r="N4596">
            <v>-60000</v>
          </cell>
          <cell r="P4596" t="str">
            <v>2905100202</v>
          </cell>
          <cell r="Q4596" t="str">
            <v>2140831487</v>
          </cell>
          <cell r="R4596" t="str">
            <v>13001430469 ROSA MARIA PADILLA MERIÑO</v>
          </cell>
          <cell r="S4596" t="str">
            <v>1300117011</v>
          </cell>
          <cell r="T4596" t="str">
            <v>1902324967</v>
          </cell>
          <cell r="U4596" t="str">
            <v>2000317972</v>
          </cell>
          <cell r="V4596" t="str">
            <v>2020</v>
          </cell>
          <cell r="W4596">
            <v>43958</v>
          </cell>
        </row>
        <row r="4597">
          <cell r="G4597">
            <v>30419608</v>
          </cell>
          <cell r="H4597" t="str">
            <v>KR</v>
          </cell>
          <cell r="I4597">
            <v>43162</v>
          </cell>
          <cell r="J4597">
            <v>43925</v>
          </cell>
          <cell r="K4597">
            <v>43502</v>
          </cell>
          <cell r="L4597">
            <v>43562</v>
          </cell>
          <cell r="M4597">
            <v>396</v>
          </cell>
          <cell r="N4597">
            <v>-5158987</v>
          </cell>
          <cell r="P4597" t="str">
            <v>2905100202</v>
          </cell>
          <cell r="Q4597" t="str">
            <v>2060940825</v>
          </cell>
          <cell r="R4597" t="str">
            <v>13430447458 DANIEL  RIVAS RIVERA</v>
          </cell>
          <cell r="S4597" t="str">
            <v>1343017011</v>
          </cell>
          <cell r="T4597" t="str">
            <v>1902324961</v>
          </cell>
          <cell r="U4597" t="str">
            <v>2000317972</v>
          </cell>
          <cell r="V4597" t="str">
            <v>2020</v>
          </cell>
          <cell r="W4597">
            <v>43958</v>
          </cell>
        </row>
        <row r="4598">
          <cell r="G4598">
            <v>30419608</v>
          </cell>
          <cell r="H4598" t="str">
            <v>KR</v>
          </cell>
          <cell r="I4598">
            <v>43162</v>
          </cell>
          <cell r="J4598">
            <v>43925</v>
          </cell>
          <cell r="K4598">
            <v>43598</v>
          </cell>
          <cell r="L4598">
            <v>43658</v>
          </cell>
          <cell r="M4598">
            <v>300</v>
          </cell>
          <cell r="N4598">
            <v>-204000</v>
          </cell>
          <cell r="P4598" t="str">
            <v>2905100203</v>
          </cell>
          <cell r="Q4598" t="str">
            <v>BOLIVAR</v>
          </cell>
          <cell r="R4598" t="str">
            <v>LEVANTAMIENTO  ACTA GLOSA EPS 07 MARZO 2019</v>
          </cell>
          <cell r="S4598" t="str">
            <v>1343017011</v>
          </cell>
          <cell r="T4598" t="str">
            <v>1902324961</v>
          </cell>
          <cell r="U4598" t="str">
            <v>2000317972</v>
          </cell>
          <cell r="V4598" t="str">
            <v>2020</v>
          </cell>
          <cell r="W4598">
            <v>43958</v>
          </cell>
        </row>
        <row r="4599">
          <cell r="G4599">
            <v>30422846</v>
          </cell>
          <cell r="H4599" t="str">
            <v>KR</v>
          </cell>
          <cell r="I4599">
            <v>43489</v>
          </cell>
          <cell r="J4599">
            <v>43925</v>
          </cell>
          <cell r="K4599">
            <v>43510</v>
          </cell>
          <cell r="L4599">
            <v>43570</v>
          </cell>
          <cell r="M4599">
            <v>388</v>
          </cell>
          <cell r="N4599">
            <v>-11803456</v>
          </cell>
          <cell r="P4599" t="str">
            <v>2905100202</v>
          </cell>
          <cell r="Q4599" t="str">
            <v>2140819700</v>
          </cell>
          <cell r="R4599" t="str">
            <v>13430472488 JUAN CARLOS DENUVILLA LAMBRAÑO</v>
          </cell>
          <cell r="S4599" t="str">
            <v>1343017011</v>
          </cell>
          <cell r="T4599" t="str">
            <v>1902323566</v>
          </cell>
          <cell r="U4599" t="str">
            <v>2000317972</v>
          </cell>
          <cell r="V4599" t="str">
            <v>2020</v>
          </cell>
          <cell r="W4599">
            <v>43958</v>
          </cell>
        </row>
        <row r="4600">
          <cell r="G4600">
            <v>30422194</v>
          </cell>
          <cell r="H4600" t="str">
            <v>KR</v>
          </cell>
          <cell r="I4600">
            <v>43481</v>
          </cell>
          <cell r="J4600">
            <v>43925</v>
          </cell>
          <cell r="K4600">
            <v>43510</v>
          </cell>
          <cell r="L4600">
            <v>43570</v>
          </cell>
          <cell r="M4600">
            <v>388</v>
          </cell>
          <cell r="N4600">
            <v>-60000</v>
          </cell>
          <cell r="P4600" t="str">
            <v>2905100202</v>
          </cell>
          <cell r="Q4600" t="str">
            <v>2140819700</v>
          </cell>
          <cell r="R4600" t="str">
            <v>13001016884 JEYSON  JULIO PEREZ</v>
          </cell>
          <cell r="S4600" t="str">
            <v>1300117011</v>
          </cell>
          <cell r="T4600" t="str">
            <v>1902323562</v>
          </cell>
          <cell r="U4600" t="str">
            <v>2000317972</v>
          </cell>
          <cell r="V4600" t="str">
            <v>2020</v>
          </cell>
          <cell r="W4600">
            <v>43958</v>
          </cell>
        </row>
        <row r="4601">
          <cell r="G4601">
            <v>30426019</v>
          </cell>
          <cell r="H4601" t="str">
            <v>KR</v>
          </cell>
          <cell r="I4601">
            <v>43532</v>
          </cell>
          <cell r="J4601">
            <v>43558</v>
          </cell>
          <cell r="K4601">
            <v>43532</v>
          </cell>
          <cell r="L4601">
            <v>43592</v>
          </cell>
          <cell r="M4601">
            <v>-7</v>
          </cell>
          <cell r="N4601">
            <v>-2509853</v>
          </cell>
          <cell r="P4601" t="str">
            <v>2905100101</v>
          </cell>
          <cell r="Q4601" t="str">
            <v>3081046595</v>
          </cell>
          <cell r="R4601" t="str">
            <v>SERVICIO DE SALUD CO47001900002780143/ENE2019/MIA</v>
          </cell>
          <cell r="S4601" t="str">
            <v>4700100000</v>
          </cell>
          <cell r="T4601" t="str">
            <v>1902312235</v>
          </cell>
          <cell r="U4601" t="str">
            <v>2000122421</v>
          </cell>
          <cell r="V4601" t="str">
            <v>2019</v>
          </cell>
          <cell r="W4601">
            <v>43585</v>
          </cell>
        </row>
        <row r="4602">
          <cell r="G4602">
            <v>30334336</v>
          </cell>
          <cell r="H4602" t="str">
            <v>KR</v>
          </cell>
          <cell r="I4602">
            <v>43553</v>
          </cell>
          <cell r="J4602">
            <v>43553</v>
          </cell>
          <cell r="K4602">
            <v>43257</v>
          </cell>
          <cell r="L4602">
            <v>43317</v>
          </cell>
          <cell r="M4602">
            <v>236</v>
          </cell>
          <cell r="N4602">
            <v>-7023774</v>
          </cell>
          <cell r="P4602" t="str">
            <v>2905100202</v>
          </cell>
          <cell r="Q4602" t="str">
            <v>20190329</v>
          </cell>
          <cell r="R4602" t="str">
            <v>ABONO FACT 30334336 4760500140402 EPIFANIO RAFAEL</v>
          </cell>
          <cell r="S4602" t="str">
            <v>4760518011</v>
          </cell>
          <cell r="T4602" t="str">
            <v>1902310290</v>
          </cell>
          <cell r="U4602" t="str">
            <v>2000108329</v>
          </cell>
          <cell r="V4602" t="str">
            <v>2019</v>
          </cell>
          <cell r="W4602">
            <v>43553</v>
          </cell>
        </row>
        <row r="4603">
          <cell r="G4603">
            <v>30334336</v>
          </cell>
          <cell r="H4603" t="str">
            <v>KR</v>
          </cell>
          <cell r="I4603">
            <v>43553</v>
          </cell>
          <cell r="J4603">
            <v>43553</v>
          </cell>
          <cell r="K4603">
            <v>43257</v>
          </cell>
          <cell r="L4603">
            <v>43317</v>
          </cell>
          <cell r="M4603">
            <v>481</v>
          </cell>
          <cell r="N4603">
            <v>-4863005</v>
          </cell>
          <cell r="P4603" t="str">
            <v>2905100202</v>
          </cell>
          <cell r="Q4603" t="str">
            <v>6061031210</v>
          </cell>
          <cell r="R4603" t="str">
            <v>SALDO FACT 30334336 4760500140402 EPIFANIO RAFAEL</v>
          </cell>
          <cell r="S4603" t="str">
            <v>4760517011</v>
          </cell>
          <cell r="T4603" t="str">
            <v>1900847192</v>
          </cell>
          <cell r="U4603" t="str">
            <v>2000236741</v>
          </cell>
          <cell r="V4603" t="str">
            <v>2019</v>
          </cell>
          <cell r="W4603">
            <v>43798</v>
          </cell>
        </row>
        <row r="4604">
          <cell r="G4604">
            <v>30334336</v>
          </cell>
          <cell r="H4604" t="str">
            <v>KR</v>
          </cell>
          <cell r="I4604">
            <v>43553</v>
          </cell>
          <cell r="J4604">
            <v>43553</v>
          </cell>
          <cell r="K4604">
            <v>43553</v>
          </cell>
          <cell r="L4604">
            <v>43553</v>
          </cell>
          <cell r="M4604">
            <v>0</v>
          </cell>
          <cell r="N4604">
            <v>11886779</v>
          </cell>
          <cell r="P4604" t="str">
            <v>2905100202</v>
          </cell>
          <cell r="Q4604" t="str">
            <v>20190329</v>
          </cell>
          <cell r="R4604" t="str">
            <v>ABONO FACT 30334336 4760500140402 EPIFANIO RAFAEL</v>
          </cell>
          <cell r="S4604" t="str">
            <v>4760517011</v>
          </cell>
          <cell r="T4604" t="str">
            <v>1902310290</v>
          </cell>
          <cell r="U4604" t="str">
            <v>1902310290</v>
          </cell>
          <cell r="V4604" t="str">
            <v>2019</v>
          </cell>
          <cell r="W4604">
            <v>43553</v>
          </cell>
        </row>
        <row r="4605">
          <cell r="G4605">
            <v>30426038</v>
          </cell>
          <cell r="H4605" t="str">
            <v>KR</v>
          </cell>
          <cell r="I4605">
            <v>43557</v>
          </cell>
          <cell r="J4605">
            <v>43648</v>
          </cell>
          <cell r="K4605">
            <v>43532</v>
          </cell>
          <cell r="L4605">
            <v>43592</v>
          </cell>
          <cell r="M4605">
            <v>56</v>
          </cell>
          <cell r="N4605">
            <v>-137477496</v>
          </cell>
          <cell r="P4605" t="str">
            <v>2905100201</v>
          </cell>
          <cell r="Q4605" t="str">
            <v>3081052964</v>
          </cell>
          <cell r="R4605" t="str">
            <v>SERVICIO DE SALUD CO47001900002780143/FEB2019</v>
          </cell>
          <cell r="S4605" t="str">
            <v>4700119011</v>
          </cell>
          <cell r="T4605" t="str">
            <v>1902308932</v>
          </cell>
          <cell r="U4605" t="str">
            <v>1902885151</v>
          </cell>
          <cell r="V4605" t="str">
            <v>2019</v>
          </cell>
          <cell r="W4605">
            <v>43648</v>
          </cell>
        </row>
        <row r="4606">
          <cell r="G4606">
            <v>30423938</v>
          </cell>
          <cell r="H4606" t="str">
            <v>KR</v>
          </cell>
          <cell r="I4606">
            <v>43502</v>
          </cell>
          <cell r="J4606">
            <v>43935</v>
          </cell>
          <cell r="K4606">
            <v>43510</v>
          </cell>
          <cell r="L4606">
            <v>43570</v>
          </cell>
          <cell r="M4606">
            <v>388</v>
          </cell>
          <cell r="N4606">
            <v>-915728</v>
          </cell>
          <cell r="P4606" t="str">
            <v>2905100202</v>
          </cell>
          <cell r="Q4606" t="str">
            <v>2140950336</v>
          </cell>
          <cell r="R4606" t="str">
            <v>05250249672 JUAN CARLOS OSPINO ROMERO</v>
          </cell>
          <cell r="S4606" t="str">
            <v>525017011</v>
          </cell>
          <cell r="T4606" t="str">
            <v>1902298595</v>
          </cell>
          <cell r="U4606" t="str">
            <v>2000317972</v>
          </cell>
          <cell r="V4606" t="str">
            <v>2020</v>
          </cell>
          <cell r="W4606">
            <v>43958</v>
          </cell>
        </row>
        <row r="4607">
          <cell r="G4607">
            <v>30423758</v>
          </cell>
          <cell r="H4607" t="str">
            <v>KR</v>
          </cell>
          <cell r="I4607">
            <v>43500</v>
          </cell>
          <cell r="J4607">
            <v>43935</v>
          </cell>
          <cell r="K4607">
            <v>43510</v>
          </cell>
          <cell r="L4607">
            <v>43570</v>
          </cell>
          <cell r="M4607">
            <v>388</v>
          </cell>
          <cell r="N4607">
            <v>-60000</v>
          </cell>
          <cell r="P4607" t="str">
            <v>2905100202</v>
          </cell>
          <cell r="Q4607" t="str">
            <v>2140950336</v>
          </cell>
          <cell r="R4607" t="str">
            <v>05250249672 JUAN CARLOS OSPINO ROMERO</v>
          </cell>
          <cell r="S4607" t="str">
            <v>525017011</v>
          </cell>
          <cell r="T4607" t="str">
            <v>1902298590</v>
          </cell>
          <cell r="U4607" t="str">
            <v>2000317972</v>
          </cell>
          <cell r="V4607" t="str">
            <v>2020</v>
          </cell>
          <cell r="W4607">
            <v>43958</v>
          </cell>
        </row>
        <row r="4608">
          <cell r="G4608">
            <v>30426104</v>
          </cell>
          <cell r="H4608" t="str">
            <v>KR</v>
          </cell>
          <cell r="I4608">
            <v>43530</v>
          </cell>
          <cell r="J4608">
            <v>43524</v>
          </cell>
          <cell r="K4608">
            <v>43546</v>
          </cell>
          <cell r="L4608">
            <v>43606</v>
          </cell>
          <cell r="M4608">
            <v>-74</v>
          </cell>
          <cell r="N4608">
            <v>-700000000</v>
          </cell>
          <cell r="P4608" t="str">
            <v>2905100202</v>
          </cell>
          <cell r="Q4608" t="str">
            <v>BARRANQUILLA</v>
          </cell>
          <cell r="R4608" t="str">
            <v>OTRO SI CO08001900002780055 PERIODO FEBRERO 2019</v>
          </cell>
          <cell r="S4608" t="str">
            <v>YB999</v>
          </cell>
          <cell r="T4608" t="str">
            <v>1902298034</v>
          </cell>
          <cell r="U4608" t="str">
            <v>2000108039</v>
          </cell>
          <cell r="V4608" t="str">
            <v>2019</v>
          </cell>
          <cell r="W4608">
            <v>43532</v>
          </cell>
        </row>
        <row r="4609">
          <cell r="G4609">
            <v>30426104</v>
          </cell>
          <cell r="H4609" t="str">
            <v>KR</v>
          </cell>
          <cell r="I4609">
            <v>43530</v>
          </cell>
          <cell r="J4609">
            <v>43524</v>
          </cell>
          <cell r="K4609">
            <v>43546</v>
          </cell>
          <cell r="L4609">
            <v>43606</v>
          </cell>
          <cell r="M4609">
            <v>132</v>
          </cell>
          <cell r="N4609">
            <v>-35223697</v>
          </cell>
          <cell r="P4609" t="str">
            <v>2905100202</v>
          </cell>
          <cell r="Q4609" t="str">
            <v>BARRANQUILLA</v>
          </cell>
          <cell r="R4609" t="str">
            <v>OTRO SI CO08001900002780055 PERIODO FEBRERO 2019</v>
          </cell>
          <cell r="S4609" t="str">
            <v>800100000</v>
          </cell>
          <cell r="T4609" t="str">
            <v>1902257317</v>
          </cell>
          <cell r="U4609" t="str">
            <v>2000204818</v>
          </cell>
          <cell r="V4609" t="str">
            <v>2019</v>
          </cell>
          <cell r="W4609">
            <v>43738</v>
          </cell>
        </row>
        <row r="4610">
          <cell r="G4610">
            <v>30426104</v>
          </cell>
          <cell r="H4610" t="str">
            <v>KR</v>
          </cell>
          <cell r="I4610">
            <v>43530</v>
          </cell>
          <cell r="J4610">
            <v>43524</v>
          </cell>
          <cell r="K4610">
            <v>43530</v>
          </cell>
          <cell r="L4610">
            <v>43530</v>
          </cell>
          <cell r="M4610">
            <v>-6</v>
          </cell>
          <cell r="N4610">
            <v>735223697</v>
          </cell>
          <cell r="P4610" t="str">
            <v>2905100202</v>
          </cell>
          <cell r="Q4610" t="str">
            <v>20190228</v>
          </cell>
          <cell r="S4610" t="str">
            <v>800100000</v>
          </cell>
          <cell r="T4610" t="str">
            <v>1902298034</v>
          </cell>
          <cell r="U4610" t="str">
            <v>1902298034</v>
          </cell>
          <cell r="V4610" t="str">
            <v>2019</v>
          </cell>
          <cell r="W4610">
            <v>43524</v>
          </cell>
        </row>
        <row r="4611">
          <cell r="G4611">
            <v>30422825</v>
          </cell>
          <cell r="H4611" t="str">
            <v>KR</v>
          </cell>
          <cell r="I4611">
            <v>43489</v>
          </cell>
          <cell r="J4611">
            <v>43935</v>
          </cell>
          <cell r="K4611">
            <v>43510</v>
          </cell>
          <cell r="L4611">
            <v>43570</v>
          </cell>
          <cell r="M4611">
            <v>388</v>
          </cell>
          <cell r="N4611">
            <v>-20743821</v>
          </cell>
          <cell r="P4611" t="str">
            <v>2905100202</v>
          </cell>
          <cell r="Q4611" t="str">
            <v>2140953927</v>
          </cell>
          <cell r="R4611" t="str">
            <v>05120363370 YURI ANDREA MAZO PARRA</v>
          </cell>
          <cell r="S4611" t="str">
            <v>512017011</v>
          </cell>
          <cell r="T4611" t="str">
            <v>1902297917</v>
          </cell>
          <cell r="U4611" t="str">
            <v>2000317972</v>
          </cell>
          <cell r="V4611" t="str">
            <v>2020</v>
          </cell>
          <cell r="W4611">
            <v>43958</v>
          </cell>
        </row>
        <row r="4612">
          <cell r="G4612">
            <v>30422825</v>
          </cell>
          <cell r="H4612" t="str">
            <v>KR</v>
          </cell>
          <cell r="I4612">
            <v>43489</v>
          </cell>
          <cell r="J4612">
            <v>43935</v>
          </cell>
          <cell r="K4612">
            <v>43510</v>
          </cell>
          <cell r="L4612">
            <v>43570</v>
          </cell>
          <cell r="M4612">
            <v>388</v>
          </cell>
          <cell r="N4612">
            <v>-330000</v>
          </cell>
          <cell r="P4612" t="str">
            <v>2905100202</v>
          </cell>
          <cell r="Q4612" t="str">
            <v>2140953927</v>
          </cell>
          <cell r="R4612" t="str">
            <v>RTA GLOSA GL-05319310207 FACT 30422825 - ABR - A</v>
          </cell>
          <cell r="S4612" t="str">
            <v>512017011</v>
          </cell>
          <cell r="T4612" t="str">
            <v>1902297917</v>
          </cell>
          <cell r="U4612" t="str">
            <v>2000317972</v>
          </cell>
          <cell r="V4612" t="str">
            <v>2020</v>
          </cell>
          <cell r="W4612">
            <v>43958</v>
          </cell>
        </row>
        <row r="4613">
          <cell r="G4613">
            <v>30425304</v>
          </cell>
          <cell r="H4613" t="str">
            <v>KR</v>
          </cell>
          <cell r="I4613">
            <v>43517</v>
          </cell>
          <cell r="J4613">
            <v>43925</v>
          </cell>
          <cell r="K4613">
            <v>43528</v>
          </cell>
          <cell r="L4613">
            <v>43588</v>
          </cell>
          <cell r="M4613">
            <v>370</v>
          </cell>
          <cell r="N4613">
            <v>-14386</v>
          </cell>
          <cell r="P4613" t="str">
            <v>2905100202</v>
          </cell>
          <cell r="Q4613" t="str">
            <v>3040912073</v>
          </cell>
          <cell r="R4613" t="str">
            <v>47001126791 ALBA ISABEL NOVOA DUQUE</v>
          </cell>
          <cell r="S4613" t="str">
            <v>4700117011</v>
          </cell>
          <cell r="T4613" t="str">
            <v>1902284072</v>
          </cell>
          <cell r="U4613" t="str">
            <v>2000317972</v>
          </cell>
          <cell r="V4613" t="str">
            <v>2020</v>
          </cell>
          <cell r="W4613">
            <v>43958</v>
          </cell>
        </row>
        <row r="4614">
          <cell r="G4614">
            <v>30426084</v>
          </cell>
          <cell r="H4614" t="str">
            <v>KR</v>
          </cell>
          <cell r="I4614">
            <v>43530</v>
          </cell>
          <cell r="J4614">
            <v>43929</v>
          </cell>
          <cell r="K4614">
            <v>43532</v>
          </cell>
          <cell r="L4614">
            <v>43592</v>
          </cell>
          <cell r="M4614">
            <v>366</v>
          </cell>
          <cell r="N4614">
            <v>-60000</v>
          </cell>
          <cell r="P4614" t="str">
            <v>2905100202</v>
          </cell>
          <cell r="Q4614" t="str">
            <v>3081037303</v>
          </cell>
          <cell r="R4614" t="str">
            <v>47541119248 DINA LUZ ACEVEDO PEREZ</v>
          </cell>
          <cell r="S4614" t="str">
            <v>4754117011</v>
          </cell>
          <cell r="T4614" t="str">
            <v>1902277652</v>
          </cell>
          <cell r="U4614" t="str">
            <v>2000317972</v>
          </cell>
          <cell r="V4614" t="str">
            <v>2020</v>
          </cell>
          <cell r="W4614">
            <v>43958</v>
          </cell>
        </row>
        <row r="4615">
          <cell r="G4615">
            <v>30426082</v>
          </cell>
          <cell r="H4615" t="str">
            <v>KR</v>
          </cell>
          <cell r="I4615">
            <v>43530</v>
          </cell>
          <cell r="J4615">
            <v>43929</v>
          </cell>
          <cell r="K4615">
            <v>43532</v>
          </cell>
          <cell r="L4615">
            <v>43592</v>
          </cell>
          <cell r="M4615">
            <v>366</v>
          </cell>
          <cell r="N4615">
            <v>-60000</v>
          </cell>
          <cell r="P4615" t="str">
            <v>2905100202</v>
          </cell>
          <cell r="Q4615" t="str">
            <v>3081037303</v>
          </cell>
          <cell r="R4615" t="str">
            <v>47170206877 JOCETH DAVID TORRIJO ARRIETA</v>
          </cell>
          <cell r="S4615" t="str">
            <v>4717017011</v>
          </cell>
          <cell r="T4615" t="str">
            <v>1902277643</v>
          </cell>
          <cell r="U4615" t="str">
            <v>2000317972</v>
          </cell>
          <cell r="V4615" t="str">
            <v>2020</v>
          </cell>
          <cell r="W4615">
            <v>43958</v>
          </cell>
        </row>
        <row r="4616">
          <cell r="G4616">
            <v>30422452</v>
          </cell>
          <cell r="H4616" t="str">
            <v>KR</v>
          </cell>
          <cell r="I4616">
            <v>43486</v>
          </cell>
          <cell r="J4616">
            <v>43929</v>
          </cell>
          <cell r="K4616">
            <v>43532</v>
          </cell>
          <cell r="L4616">
            <v>43592</v>
          </cell>
          <cell r="M4616">
            <v>366</v>
          </cell>
          <cell r="N4616">
            <v>-2263</v>
          </cell>
          <cell r="P4616" t="str">
            <v>2905100202</v>
          </cell>
          <cell r="Q4616" t="str">
            <v>3081034679</v>
          </cell>
          <cell r="R4616" t="str">
            <v>4774500150701 JHON EDINSON RODRIGUEZ GARCIA</v>
          </cell>
          <cell r="S4616" t="str">
            <v>4774517011</v>
          </cell>
          <cell r="T4616" t="str">
            <v>1902277618</v>
          </cell>
          <cell r="U4616" t="str">
            <v>2000317972</v>
          </cell>
          <cell r="V4616" t="str">
            <v>2020</v>
          </cell>
          <cell r="W4616">
            <v>43958</v>
          </cell>
        </row>
        <row r="4617">
          <cell r="G4617">
            <v>30424503</v>
          </cell>
          <cell r="H4617" t="str">
            <v>KR</v>
          </cell>
          <cell r="I4617">
            <v>43509</v>
          </cell>
          <cell r="J4617">
            <v>43933</v>
          </cell>
          <cell r="K4617">
            <v>43535</v>
          </cell>
          <cell r="L4617">
            <v>43595</v>
          </cell>
          <cell r="M4617">
            <v>363</v>
          </cell>
          <cell r="N4617">
            <v>-14861461</v>
          </cell>
          <cell r="P4617" t="str">
            <v>2905100202</v>
          </cell>
          <cell r="Q4617" t="str">
            <v>3111406258</v>
          </cell>
          <cell r="R4617" t="str">
            <v>70771030331 MARIA  RODRIGUEZ ZABALETA</v>
          </cell>
          <cell r="S4617" t="str">
            <v>7077117011</v>
          </cell>
          <cell r="T4617" t="str">
            <v>1902263497</v>
          </cell>
          <cell r="U4617" t="str">
            <v>2000317972</v>
          </cell>
          <cell r="V4617" t="str">
            <v>2020</v>
          </cell>
          <cell r="W4617">
            <v>43958</v>
          </cell>
        </row>
        <row r="4618">
          <cell r="G4618">
            <v>30424503</v>
          </cell>
          <cell r="H4618" t="str">
            <v>KR</v>
          </cell>
          <cell r="I4618">
            <v>43509</v>
          </cell>
          <cell r="J4618">
            <v>43933</v>
          </cell>
          <cell r="K4618">
            <v>43755</v>
          </cell>
          <cell r="L4618">
            <v>43815</v>
          </cell>
          <cell r="M4618">
            <v>143</v>
          </cell>
          <cell r="N4618">
            <v>-1095884</v>
          </cell>
          <cell r="P4618" t="str">
            <v>2905100203</v>
          </cell>
          <cell r="Q4618" t="str">
            <v>SUCRE</v>
          </cell>
          <cell r="R4618" t="str">
            <v>LEVANTAMIENTO GLOSA EPS ACTA 11 JULIO 2019</v>
          </cell>
          <cell r="S4618" t="str">
            <v>7077117011</v>
          </cell>
          <cell r="T4618" t="str">
            <v>1902263497</v>
          </cell>
          <cell r="U4618" t="str">
            <v>2000317972</v>
          </cell>
          <cell r="V4618" t="str">
            <v>2020</v>
          </cell>
          <cell r="W4618">
            <v>43958</v>
          </cell>
        </row>
        <row r="4619">
          <cell r="G4619">
            <v>30424151</v>
          </cell>
          <cell r="H4619" t="str">
            <v>KR</v>
          </cell>
          <cell r="I4619">
            <v>43504</v>
          </cell>
          <cell r="J4619">
            <v>43933</v>
          </cell>
          <cell r="K4619">
            <v>43535</v>
          </cell>
          <cell r="L4619">
            <v>43595</v>
          </cell>
          <cell r="M4619">
            <v>363</v>
          </cell>
          <cell r="N4619">
            <v>-2933057</v>
          </cell>
          <cell r="P4619" t="str">
            <v>2905100202</v>
          </cell>
          <cell r="Q4619" t="str">
            <v>3111406258</v>
          </cell>
          <cell r="R4619" t="str">
            <v>70001142535 EDWIN JOSE ACOSTA UPARELA</v>
          </cell>
          <cell r="S4619" t="str">
            <v>7000117011</v>
          </cell>
          <cell r="T4619" t="str">
            <v>1902263489</v>
          </cell>
          <cell r="U4619" t="str">
            <v>2000317972</v>
          </cell>
          <cell r="V4619" t="str">
            <v>2020</v>
          </cell>
          <cell r="W4619">
            <v>43958</v>
          </cell>
        </row>
        <row r="4620">
          <cell r="G4620">
            <v>30425592</v>
          </cell>
          <cell r="H4620" t="str">
            <v>KR</v>
          </cell>
          <cell r="I4620">
            <v>43521</v>
          </cell>
          <cell r="J4620">
            <v>43929</v>
          </cell>
          <cell r="K4620">
            <v>43532</v>
          </cell>
          <cell r="L4620">
            <v>43592</v>
          </cell>
          <cell r="M4620">
            <v>366</v>
          </cell>
          <cell r="N4620">
            <v>-60000</v>
          </cell>
          <cell r="P4620" t="str">
            <v>2905100202</v>
          </cell>
          <cell r="Q4620" t="str">
            <v>3080846695</v>
          </cell>
          <cell r="R4620" t="str">
            <v>47258391202 RONAL ENRIQUE FONTALVO MARTINEZ</v>
          </cell>
          <cell r="S4620" t="str">
            <v>4725817011</v>
          </cell>
          <cell r="T4620" t="str">
            <v>1902262728</v>
          </cell>
          <cell r="U4620" t="str">
            <v>2000317972</v>
          </cell>
          <cell r="V4620" t="str">
            <v>2020</v>
          </cell>
          <cell r="W4620">
            <v>43958</v>
          </cell>
        </row>
        <row r="4621">
          <cell r="G4621">
            <v>30425582</v>
          </cell>
          <cell r="H4621" t="str">
            <v>KR</v>
          </cell>
          <cell r="I4621">
            <v>43521</v>
          </cell>
          <cell r="J4621">
            <v>43929</v>
          </cell>
          <cell r="K4621">
            <v>43532</v>
          </cell>
          <cell r="L4621">
            <v>43592</v>
          </cell>
          <cell r="M4621">
            <v>366</v>
          </cell>
          <cell r="N4621">
            <v>-14386</v>
          </cell>
          <cell r="P4621" t="str">
            <v>2905100202</v>
          </cell>
          <cell r="Q4621" t="str">
            <v>3080846695</v>
          </cell>
          <cell r="R4621" t="str">
            <v>4716103045908 ANA ISABEL MUÑOZ MEZA</v>
          </cell>
          <cell r="S4621" t="str">
            <v>4716117011</v>
          </cell>
          <cell r="T4621" t="str">
            <v>1902262727</v>
          </cell>
          <cell r="U4621" t="str">
            <v>2000317972</v>
          </cell>
          <cell r="V4621" t="str">
            <v>2020</v>
          </cell>
          <cell r="W4621">
            <v>43958</v>
          </cell>
        </row>
        <row r="4622">
          <cell r="G4622">
            <v>30425571</v>
          </cell>
          <cell r="H4622" t="str">
            <v>KR</v>
          </cell>
          <cell r="I4622">
            <v>43521</v>
          </cell>
          <cell r="J4622">
            <v>43929</v>
          </cell>
          <cell r="K4622">
            <v>43532</v>
          </cell>
          <cell r="L4622">
            <v>43592</v>
          </cell>
          <cell r="M4622">
            <v>366</v>
          </cell>
          <cell r="N4622">
            <v>-60000</v>
          </cell>
          <cell r="P4622" t="str">
            <v>2905100202</v>
          </cell>
          <cell r="Q4622" t="str">
            <v>3080846695</v>
          </cell>
          <cell r="R4622" t="str">
            <v>47555232317 DIEGO ANDRES RODRIGUEZ MEZA</v>
          </cell>
          <cell r="S4622" t="str">
            <v>4755517011</v>
          </cell>
          <cell r="T4622" t="str">
            <v>1902262724</v>
          </cell>
          <cell r="U4622" t="str">
            <v>2000317972</v>
          </cell>
          <cell r="V4622" t="str">
            <v>2020</v>
          </cell>
          <cell r="W4622">
            <v>43958</v>
          </cell>
        </row>
        <row r="4623">
          <cell r="G4623">
            <v>30425547</v>
          </cell>
          <cell r="H4623" t="str">
            <v>KR</v>
          </cell>
          <cell r="I4623">
            <v>43521</v>
          </cell>
          <cell r="J4623">
            <v>43929</v>
          </cell>
          <cell r="K4623">
            <v>43532</v>
          </cell>
          <cell r="L4623">
            <v>43592</v>
          </cell>
          <cell r="M4623">
            <v>366</v>
          </cell>
          <cell r="N4623">
            <v>-60000</v>
          </cell>
          <cell r="P4623" t="str">
            <v>2905100102</v>
          </cell>
          <cell r="Q4623" t="str">
            <v>3080846695</v>
          </cell>
          <cell r="R4623" t="str">
            <v>4716100021001 ALEXANDER ALBERTO BARRANCO COLON</v>
          </cell>
          <cell r="S4623" t="str">
            <v>4716117011</v>
          </cell>
          <cell r="T4623" t="str">
            <v>1902262723</v>
          </cell>
          <cell r="U4623" t="str">
            <v>2000317972</v>
          </cell>
          <cell r="V4623" t="str">
            <v>2020</v>
          </cell>
          <cell r="W4623">
            <v>43958</v>
          </cell>
        </row>
        <row r="4624">
          <cell r="G4624">
            <v>30425537</v>
          </cell>
          <cell r="H4624" t="str">
            <v>KR</v>
          </cell>
          <cell r="I4624">
            <v>43521</v>
          </cell>
          <cell r="J4624">
            <v>43929</v>
          </cell>
          <cell r="K4624">
            <v>43532</v>
          </cell>
          <cell r="L4624">
            <v>43592</v>
          </cell>
          <cell r="M4624">
            <v>366</v>
          </cell>
          <cell r="N4624">
            <v>-60000</v>
          </cell>
          <cell r="P4624" t="str">
            <v>2905100202</v>
          </cell>
          <cell r="Q4624" t="str">
            <v>3080846695</v>
          </cell>
          <cell r="R4624" t="str">
            <v>4716103060901 GEANET CECILIA RAMOS MARTINEZ</v>
          </cell>
          <cell r="S4624" t="str">
            <v>4716117011</v>
          </cell>
          <cell r="T4624" t="str">
            <v>1902262721</v>
          </cell>
          <cell r="U4624" t="str">
            <v>2000317972</v>
          </cell>
          <cell r="V4624" t="str">
            <v>2020</v>
          </cell>
          <cell r="W4624">
            <v>43958</v>
          </cell>
        </row>
        <row r="4625">
          <cell r="G4625">
            <v>30425496</v>
          </cell>
          <cell r="H4625" t="str">
            <v>KR</v>
          </cell>
          <cell r="I4625">
            <v>43519</v>
          </cell>
          <cell r="J4625">
            <v>43929</v>
          </cell>
          <cell r="K4625">
            <v>43532</v>
          </cell>
          <cell r="L4625">
            <v>43592</v>
          </cell>
          <cell r="M4625">
            <v>366</v>
          </cell>
          <cell r="N4625">
            <v>-14386</v>
          </cell>
          <cell r="P4625" t="str">
            <v>2905100202</v>
          </cell>
          <cell r="Q4625" t="str">
            <v>3080846695</v>
          </cell>
          <cell r="R4625" t="str">
            <v>4796000016206 EDGAR EDUARDO MERCADO GOMEZ</v>
          </cell>
          <cell r="S4625" t="str">
            <v>4796017011</v>
          </cell>
          <cell r="T4625" t="str">
            <v>1902262719</v>
          </cell>
          <cell r="U4625" t="str">
            <v>2000317972</v>
          </cell>
          <cell r="V4625" t="str">
            <v>2020</v>
          </cell>
          <cell r="W4625">
            <v>43958</v>
          </cell>
        </row>
        <row r="4626">
          <cell r="G4626">
            <v>30425494</v>
          </cell>
          <cell r="H4626" t="str">
            <v>KR</v>
          </cell>
          <cell r="I4626">
            <v>43519</v>
          </cell>
          <cell r="J4626">
            <v>43929</v>
          </cell>
          <cell r="K4626">
            <v>43532</v>
          </cell>
          <cell r="L4626">
            <v>43592</v>
          </cell>
          <cell r="M4626">
            <v>366</v>
          </cell>
          <cell r="N4626">
            <v>-35287</v>
          </cell>
          <cell r="P4626" t="str">
            <v>2905100202</v>
          </cell>
          <cell r="Q4626" t="str">
            <v>3080846695</v>
          </cell>
          <cell r="R4626" t="str">
            <v>47460265107 ADRIANA LUCIA JIMENEZ FONSECA</v>
          </cell>
          <cell r="S4626" t="str">
            <v>4746017011</v>
          </cell>
          <cell r="T4626" t="str">
            <v>1902262718</v>
          </cell>
          <cell r="U4626" t="str">
            <v>2000317972</v>
          </cell>
          <cell r="V4626" t="str">
            <v>2020</v>
          </cell>
          <cell r="W4626">
            <v>43958</v>
          </cell>
        </row>
        <row r="4627">
          <cell r="G4627">
            <v>30425491</v>
          </cell>
          <cell r="H4627" t="str">
            <v>KR</v>
          </cell>
          <cell r="I4627">
            <v>43519</v>
          </cell>
          <cell r="J4627">
            <v>43929</v>
          </cell>
          <cell r="K4627">
            <v>43532</v>
          </cell>
          <cell r="L4627">
            <v>43592</v>
          </cell>
          <cell r="M4627">
            <v>366</v>
          </cell>
          <cell r="N4627">
            <v>-24092</v>
          </cell>
          <cell r="P4627" t="str">
            <v>2905100202</v>
          </cell>
          <cell r="Q4627" t="str">
            <v>3080846695</v>
          </cell>
          <cell r="R4627" t="str">
            <v>47288085278 MARTIN MANUEL CASTILLO RIVERA</v>
          </cell>
          <cell r="S4627" t="str">
            <v>4728817011</v>
          </cell>
          <cell r="T4627" t="str">
            <v>1902262715</v>
          </cell>
          <cell r="U4627" t="str">
            <v>2000317972</v>
          </cell>
          <cell r="V4627" t="str">
            <v>2020</v>
          </cell>
          <cell r="W4627">
            <v>43958</v>
          </cell>
        </row>
        <row r="4628">
          <cell r="G4628">
            <v>30425484</v>
          </cell>
          <cell r="H4628" t="str">
            <v>KR</v>
          </cell>
          <cell r="I4628">
            <v>43519</v>
          </cell>
          <cell r="J4628">
            <v>43929</v>
          </cell>
          <cell r="K4628">
            <v>43532</v>
          </cell>
          <cell r="L4628">
            <v>43592</v>
          </cell>
          <cell r="M4628">
            <v>366</v>
          </cell>
          <cell r="N4628">
            <v>-14386</v>
          </cell>
          <cell r="P4628" t="str">
            <v>2905100202</v>
          </cell>
          <cell r="Q4628" t="str">
            <v>3080846695</v>
          </cell>
          <cell r="R4628" t="str">
            <v>47675204539 WILFRIDO MANUEL PABOLA VARELA</v>
          </cell>
          <cell r="S4628" t="str">
            <v>4767517011</v>
          </cell>
          <cell r="T4628" t="str">
            <v>1902262714</v>
          </cell>
          <cell r="U4628" t="str">
            <v>2000317972</v>
          </cell>
          <cell r="V4628" t="str">
            <v>2020</v>
          </cell>
          <cell r="W4628">
            <v>43958</v>
          </cell>
        </row>
        <row r="4629">
          <cell r="G4629">
            <v>30425472</v>
          </cell>
          <cell r="H4629" t="str">
            <v>KR</v>
          </cell>
          <cell r="I4629">
            <v>43519</v>
          </cell>
          <cell r="J4629">
            <v>43929</v>
          </cell>
          <cell r="K4629">
            <v>43532</v>
          </cell>
          <cell r="L4629">
            <v>43592</v>
          </cell>
          <cell r="M4629">
            <v>366</v>
          </cell>
          <cell r="N4629">
            <v>-165516</v>
          </cell>
          <cell r="P4629" t="str">
            <v>2905100202</v>
          </cell>
          <cell r="Q4629" t="str">
            <v>3080846695</v>
          </cell>
          <cell r="R4629" t="str">
            <v>47555167484 CESAR ANTONIO MONTES SOLORZANO</v>
          </cell>
          <cell r="S4629" t="str">
            <v>4772017011</v>
          </cell>
          <cell r="T4629" t="str">
            <v>1902262712</v>
          </cell>
          <cell r="U4629" t="str">
            <v>2000317972</v>
          </cell>
          <cell r="V4629" t="str">
            <v>2020</v>
          </cell>
          <cell r="W4629">
            <v>43958</v>
          </cell>
        </row>
        <row r="4630">
          <cell r="G4630">
            <v>30425450</v>
          </cell>
          <cell r="H4630" t="str">
            <v>KR</v>
          </cell>
          <cell r="I4630">
            <v>43519</v>
          </cell>
          <cell r="J4630">
            <v>43929</v>
          </cell>
          <cell r="K4630">
            <v>43532</v>
          </cell>
          <cell r="L4630">
            <v>43592</v>
          </cell>
          <cell r="M4630">
            <v>366</v>
          </cell>
          <cell r="N4630">
            <v>-14386</v>
          </cell>
          <cell r="P4630" t="str">
            <v>2905100202</v>
          </cell>
          <cell r="Q4630" t="str">
            <v>3080846695</v>
          </cell>
          <cell r="R4630" t="str">
            <v>4716100323102 ROSA MARIA URINA CAÑATE</v>
          </cell>
          <cell r="S4630" t="str">
            <v>4716117011</v>
          </cell>
          <cell r="T4630" t="str">
            <v>1902262710</v>
          </cell>
          <cell r="U4630" t="str">
            <v>2000317972</v>
          </cell>
          <cell r="V4630" t="str">
            <v>2020</v>
          </cell>
          <cell r="W4630">
            <v>43958</v>
          </cell>
        </row>
        <row r="4631">
          <cell r="G4631">
            <v>30426104</v>
          </cell>
          <cell r="H4631" t="str">
            <v>KR</v>
          </cell>
          <cell r="I4631">
            <v>43530</v>
          </cell>
          <cell r="J4631">
            <v>43524</v>
          </cell>
          <cell r="K4631">
            <v>43546</v>
          </cell>
          <cell r="L4631">
            <v>43606</v>
          </cell>
          <cell r="M4631">
            <v>-82</v>
          </cell>
          <cell r="N4631">
            <v>-735223697</v>
          </cell>
          <cell r="P4631" t="str">
            <v>2905100202</v>
          </cell>
          <cell r="Q4631" t="str">
            <v>BARRANQUILLA</v>
          </cell>
          <cell r="R4631" t="str">
            <v>OTRO SI CO08001900002780055 PERIODO FEBRERO 2019</v>
          </cell>
          <cell r="S4631" t="str">
            <v>800100000</v>
          </cell>
          <cell r="T4631" t="str">
            <v>1902257317</v>
          </cell>
          <cell r="U4631" t="str">
            <v>1902298034</v>
          </cell>
          <cell r="V4631" t="str">
            <v>2019</v>
          </cell>
          <cell r="W4631">
            <v>43524</v>
          </cell>
        </row>
        <row r="4632">
          <cell r="G4632">
            <v>30349637</v>
          </cell>
          <cell r="H4632" t="str">
            <v>KR</v>
          </cell>
          <cell r="I4632">
            <v>43323</v>
          </cell>
          <cell r="J4632">
            <v>43939</v>
          </cell>
          <cell r="K4632">
            <v>43514</v>
          </cell>
          <cell r="L4632">
            <v>43574</v>
          </cell>
          <cell r="M4632">
            <v>384</v>
          </cell>
          <cell r="N4632">
            <v>-1096754</v>
          </cell>
          <cell r="P4632" t="str">
            <v>2905100202</v>
          </cell>
          <cell r="Q4632" t="str">
            <v>2180852064</v>
          </cell>
          <cell r="R4632" t="str">
            <v>47555168799 CARMELO DE JESUS HERRERA OSPINO</v>
          </cell>
          <cell r="S4632" t="str">
            <v>4755517011</v>
          </cell>
          <cell r="T4632" t="str">
            <v>1902248623</v>
          </cell>
          <cell r="U4632" t="str">
            <v>2000317972</v>
          </cell>
          <cell r="V4632" t="str">
            <v>2020</v>
          </cell>
          <cell r="W4632">
            <v>43958</v>
          </cell>
        </row>
        <row r="4633">
          <cell r="G4633">
            <v>30423819</v>
          </cell>
          <cell r="H4633" t="str">
            <v>KR</v>
          </cell>
          <cell r="I4633">
            <v>43501</v>
          </cell>
          <cell r="J4633">
            <v>43933</v>
          </cell>
          <cell r="K4633">
            <v>43507</v>
          </cell>
          <cell r="L4633">
            <v>43567</v>
          </cell>
          <cell r="M4633">
            <v>391</v>
          </cell>
          <cell r="N4633">
            <v>-60000</v>
          </cell>
          <cell r="P4633" t="str">
            <v>2905100202</v>
          </cell>
          <cell r="Q4633" t="str">
            <v>2111051907</v>
          </cell>
          <cell r="R4633" t="str">
            <v>47001094356 YULEIDIS ESTHER OCAMPO RIBON</v>
          </cell>
          <cell r="S4633" t="str">
            <v>4700117011</v>
          </cell>
          <cell r="T4633" t="str">
            <v>1902245084</v>
          </cell>
          <cell r="U4633" t="str">
            <v>2000317972</v>
          </cell>
          <cell r="V4633" t="str">
            <v>2020</v>
          </cell>
          <cell r="W4633">
            <v>43958</v>
          </cell>
        </row>
        <row r="4634">
          <cell r="G4634">
            <v>30423761</v>
          </cell>
          <cell r="H4634" t="str">
            <v>KR</v>
          </cell>
          <cell r="I4634">
            <v>43500</v>
          </cell>
          <cell r="J4634">
            <v>43933</v>
          </cell>
          <cell r="K4634">
            <v>43507</v>
          </cell>
          <cell r="L4634">
            <v>43567</v>
          </cell>
          <cell r="M4634">
            <v>391</v>
          </cell>
          <cell r="N4634">
            <v>-60000</v>
          </cell>
          <cell r="P4634" t="str">
            <v>2905100202</v>
          </cell>
          <cell r="Q4634" t="str">
            <v>2111051907</v>
          </cell>
          <cell r="R4634" t="str">
            <v>47960156348 HERNAN DE JESUS OROZCO OROZCO</v>
          </cell>
          <cell r="S4634" t="str">
            <v>4796017011</v>
          </cell>
          <cell r="T4634" t="str">
            <v>1902245080</v>
          </cell>
          <cell r="U4634" t="str">
            <v>2000317972</v>
          </cell>
          <cell r="V4634" t="str">
            <v>2020</v>
          </cell>
          <cell r="W4634">
            <v>43958</v>
          </cell>
        </row>
        <row r="4635">
          <cell r="G4635">
            <v>30423745</v>
          </cell>
          <cell r="H4635" t="str">
            <v>KR</v>
          </cell>
          <cell r="I4635">
            <v>43500</v>
          </cell>
          <cell r="J4635">
            <v>43933</v>
          </cell>
          <cell r="K4635">
            <v>43507</v>
          </cell>
          <cell r="L4635">
            <v>43567</v>
          </cell>
          <cell r="M4635">
            <v>391</v>
          </cell>
          <cell r="N4635">
            <v>-60000</v>
          </cell>
          <cell r="P4635" t="str">
            <v>2905100202</v>
          </cell>
          <cell r="Q4635" t="str">
            <v>2111051907</v>
          </cell>
          <cell r="R4635" t="str">
            <v>47170392939 GABRIEL ANDRES YEPEZ THERAN</v>
          </cell>
          <cell r="S4635" t="str">
            <v>4717017011</v>
          </cell>
          <cell r="T4635" t="str">
            <v>1902245075</v>
          </cell>
          <cell r="U4635" t="str">
            <v>2000317972</v>
          </cell>
          <cell r="V4635" t="str">
            <v>2020</v>
          </cell>
          <cell r="W4635">
            <v>43958</v>
          </cell>
        </row>
        <row r="4636">
          <cell r="G4636">
            <v>30423619</v>
          </cell>
          <cell r="H4636" t="str">
            <v>KR</v>
          </cell>
          <cell r="I4636">
            <v>43497</v>
          </cell>
          <cell r="J4636">
            <v>43933</v>
          </cell>
          <cell r="K4636">
            <v>43507</v>
          </cell>
          <cell r="L4636">
            <v>43567</v>
          </cell>
          <cell r="M4636">
            <v>391</v>
          </cell>
          <cell r="N4636">
            <v>-60000</v>
          </cell>
          <cell r="P4636" t="str">
            <v>2905100202</v>
          </cell>
          <cell r="Q4636" t="str">
            <v>2111051907</v>
          </cell>
          <cell r="R4636" t="str">
            <v>47268105864 LUZ STELLA CASTAÑEDA RODRIGUEZ</v>
          </cell>
          <cell r="S4636" t="str">
            <v>4726817011</v>
          </cell>
          <cell r="T4636" t="str">
            <v>1902245068</v>
          </cell>
          <cell r="U4636" t="str">
            <v>2000317972</v>
          </cell>
          <cell r="V4636" t="str">
            <v>2020</v>
          </cell>
          <cell r="W4636">
            <v>43958</v>
          </cell>
        </row>
        <row r="4637">
          <cell r="G4637">
            <v>30422806</v>
          </cell>
          <cell r="H4637" t="str">
            <v>KR</v>
          </cell>
          <cell r="I4637">
            <v>43489</v>
          </cell>
          <cell r="J4637">
            <v>43933</v>
          </cell>
          <cell r="K4637">
            <v>43507</v>
          </cell>
          <cell r="L4637">
            <v>43567</v>
          </cell>
          <cell r="M4637">
            <v>391</v>
          </cell>
          <cell r="N4637">
            <v>-60000</v>
          </cell>
          <cell r="P4637" t="str">
            <v>2905100202</v>
          </cell>
          <cell r="Q4637" t="str">
            <v>2111051907</v>
          </cell>
          <cell r="R4637" t="str">
            <v>47170171983 FEDORA MARINA ANAYA OROZCO</v>
          </cell>
          <cell r="S4637" t="str">
            <v>4717017011</v>
          </cell>
          <cell r="T4637" t="str">
            <v>1902245061</v>
          </cell>
          <cell r="U4637" t="str">
            <v>2000317972</v>
          </cell>
          <cell r="V4637" t="str">
            <v>2020</v>
          </cell>
          <cell r="W4637">
            <v>43958</v>
          </cell>
        </row>
        <row r="4638">
          <cell r="G4638">
            <v>30422647</v>
          </cell>
          <cell r="H4638" t="str">
            <v>KR</v>
          </cell>
          <cell r="I4638">
            <v>43488</v>
          </cell>
          <cell r="J4638">
            <v>43933</v>
          </cell>
          <cell r="K4638">
            <v>43507</v>
          </cell>
          <cell r="L4638">
            <v>43567</v>
          </cell>
          <cell r="M4638">
            <v>391</v>
          </cell>
          <cell r="N4638">
            <v>-1671601</v>
          </cell>
          <cell r="P4638" t="str">
            <v>2905100202</v>
          </cell>
          <cell r="Q4638" t="str">
            <v>2111051907</v>
          </cell>
          <cell r="R4638" t="str">
            <v>47605082972 MIREYA DE JESUS CERVANTES GALLO</v>
          </cell>
          <cell r="S4638" t="str">
            <v>4760517011</v>
          </cell>
          <cell r="T4638" t="str">
            <v>1902245052</v>
          </cell>
          <cell r="U4638" t="str">
            <v>2000317972</v>
          </cell>
          <cell r="V4638" t="str">
            <v>2020</v>
          </cell>
          <cell r="W4638">
            <v>43958</v>
          </cell>
        </row>
        <row r="4639">
          <cell r="G4639">
            <v>30418673</v>
          </cell>
          <cell r="H4639" t="str">
            <v>KR</v>
          </cell>
          <cell r="I4639">
            <v>43425</v>
          </cell>
          <cell r="J4639">
            <v>43926</v>
          </cell>
          <cell r="K4639">
            <v>43501</v>
          </cell>
          <cell r="L4639">
            <v>43561</v>
          </cell>
          <cell r="M4639">
            <v>397</v>
          </cell>
          <cell r="N4639">
            <v>-36339</v>
          </cell>
          <cell r="P4639" t="str">
            <v>2905100202</v>
          </cell>
          <cell r="Q4639" t="str">
            <v>2050942877</v>
          </cell>
          <cell r="R4639" t="str">
            <v>68296001848 MIGUEL  OREJARENA PLATA</v>
          </cell>
          <cell r="S4639" t="str">
            <v>6829617011</v>
          </cell>
          <cell r="T4639" t="str">
            <v>1902243166</v>
          </cell>
          <cell r="U4639" t="str">
            <v>2000317972</v>
          </cell>
          <cell r="V4639" t="str">
            <v>2020</v>
          </cell>
          <cell r="W4639">
            <v>43958</v>
          </cell>
        </row>
        <row r="4640">
          <cell r="G4640">
            <v>30423038</v>
          </cell>
          <cell r="H4640" t="str">
            <v>KR</v>
          </cell>
          <cell r="I4640">
            <v>43491</v>
          </cell>
          <cell r="J4640">
            <v>43800</v>
          </cell>
          <cell r="K4640">
            <v>43497</v>
          </cell>
          <cell r="L4640">
            <v>43557</v>
          </cell>
          <cell r="M4640">
            <v>384</v>
          </cell>
          <cell r="N4640">
            <v>-660000</v>
          </cell>
          <cell r="P4640" t="str">
            <v>2905100202</v>
          </cell>
          <cell r="Q4640" t="str">
            <v>2010959145</v>
          </cell>
          <cell r="R4640" t="str">
            <v>08001344771 MARIANA PATRICIA CHAVEZ MARIO</v>
          </cell>
          <cell r="S4640" t="str">
            <v>800117011</v>
          </cell>
          <cell r="T4640" t="str">
            <v>1902232094</v>
          </cell>
          <cell r="U4640" t="str">
            <v>2000301740</v>
          </cell>
          <cell r="V4640" t="str">
            <v>2020</v>
          </cell>
          <cell r="W4640">
            <v>43941</v>
          </cell>
        </row>
        <row r="4641">
          <cell r="G4641">
            <v>30423029</v>
          </cell>
          <cell r="H4641" t="str">
            <v>KR</v>
          </cell>
          <cell r="I4641">
            <v>43491</v>
          </cell>
          <cell r="J4641">
            <v>43800</v>
          </cell>
          <cell r="K4641">
            <v>43497</v>
          </cell>
          <cell r="L4641">
            <v>43557</v>
          </cell>
          <cell r="M4641">
            <v>262</v>
          </cell>
          <cell r="N4641">
            <v>-720000</v>
          </cell>
          <cell r="P4641" t="str">
            <v>2905100202</v>
          </cell>
          <cell r="Q4641" t="str">
            <v>2010959145</v>
          </cell>
          <cell r="R4641" t="str">
            <v>54874370522 ANGELICA MARIA ESCORCIA FLOREZ</v>
          </cell>
          <cell r="S4641" t="str">
            <v>807817011</v>
          </cell>
          <cell r="T4641" t="str">
            <v>1902232090</v>
          </cell>
          <cell r="U4641" t="str">
            <v>2000262121</v>
          </cell>
          <cell r="V4641" t="str">
            <v>2019</v>
          </cell>
          <cell r="W4641">
            <v>43819</v>
          </cell>
        </row>
        <row r="4642">
          <cell r="G4642">
            <v>30423029</v>
          </cell>
          <cell r="H4642" t="str">
            <v>KR</v>
          </cell>
          <cell r="I4642">
            <v>43491</v>
          </cell>
          <cell r="J4642">
            <v>43800</v>
          </cell>
          <cell r="K4642">
            <v>43755</v>
          </cell>
          <cell r="L4642">
            <v>43815</v>
          </cell>
          <cell r="M4642">
            <v>4</v>
          </cell>
          <cell r="N4642">
            <v>-330000</v>
          </cell>
          <cell r="P4642" t="str">
            <v>2905100202</v>
          </cell>
          <cell r="Q4642" t="str">
            <v>BARANOA</v>
          </cell>
          <cell r="R4642" t="str">
            <v>LEVANTAMIENTO GLOSA EPS ACTA 11 JULIO 2019</v>
          </cell>
          <cell r="S4642" t="str">
            <v>807817011</v>
          </cell>
          <cell r="T4642" t="str">
            <v>1902232090</v>
          </cell>
          <cell r="U4642" t="str">
            <v>2000262121</v>
          </cell>
          <cell r="V4642" t="str">
            <v>2019</v>
          </cell>
          <cell r="W4642">
            <v>43819</v>
          </cell>
        </row>
        <row r="4643">
          <cell r="G4643">
            <v>30423023</v>
          </cell>
          <cell r="H4643" t="str">
            <v>KR</v>
          </cell>
          <cell r="I4643">
            <v>43491</v>
          </cell>
          <cell r="J4643">
            <v>43800</v>
          </cell>
          <cell r="K4643">
            <v>43497</v>
          </cell>
          <cell r="L4643">
            <v>43557</v>
          </cell>
          <cell r="M4643">
            <v>262</v>
          </cell>
          <cell r="N4643">
            <v>-720000</v>
          </cell>
          <cell r="P4643" t="str">
            <v>2905100202</v>
          </cell>
          <cell r="Q4643" t="str">
            <v>2010959145</v>
          </cell>
          <cell r="R4643" t="str">
            <v>08001071919 ROSIRIS ISABEL MADRID NORIEGA</v>
          </cell>
          <cell r="S4643" t="str">
            <v>800117011</v>
          </cell>
          <cell r="T4643" t="str">
            <v>1902232084</v>
          </cell>
          <cell r="U4643" t="str">
            <v>2000262121</v>
          </cell>
          <cell r="V4643" t="str">
            <v>2019</v>
          </cell>
          <cell r="W4643">
            <v>43819</v>
          </cell>
        </row>
        <row r="4644">
          <cell r="G4644">
            <v>30422988</v>
          </cell>
          <cell r="H4644" t="str">
            <v>KR</v>
          </cell>
          <cell r="I4644">
            <v>43491</v>
          </cell>
          <cell r="J4644">
            <v>43800</v>
          </cell>
          <cell r="K4644">
            <v>43497</v>
          </cell>
          <cell r="L4644">
            <v>43557</v>
          </cell>
          <cell r="M4644">
            <v>262</v>
          </cell>
          <cell r="N4644">
            <v>-720000</v>
          </cell>
          <cell r="P4644" t="str">
            <v>2905100202</v>
          </cell>
          <cell r="Q4644" t="str">
            <v>2010959145</v>
          </cell>
          <cell r="R4644" t="str">
            <v>08433023686 ALINA ISABEL HERNANDEZ NAVARRO</v>
          </cell>
          <cell r="S4644" t="str">
            <v>800119011</v>
          </cell>
          <cell r="T4644" t="str">
            <v>1902232082</v>
          </cell>
          <cell r="U4644" t="str">
            <v>2000262121</v>
          </cell>
          <cell r="V4644" t="str">
            <v>2019</v>
          </cell>
          <cell r="W4644">
            <v>43819</v>
          </cell>
        </row>
        <row r="4645">
          <cell r="G4645">
            <v>30423213</v>
          </cell>
          <cell r="H4645" t="str">
            <v>KR</v>
          </cell>
          <cell r="I4645">
            <v>43494</v>
          </cell>
          <cell r="J4645">
            <v>43800</v>
          </cell>
          <cell r="K4645">
            <v>43497</v>
          </cell>
          <cell r="L4645">
            <v>43557</v>
          </cell>
          <cell r="M4645">
            <v>384</v>
          </cell>
          <cell r="N4645">
            <v>-60000</v>
          </cell>
          <cell r="P4645" t="str">
            <v>2905100202</v>
          </cell>
          <cell r="Q4645" t="str">
            <v>2010959145</v>
          </cell>
          <cell r="R4645" t="str">
            <v>08758452428 LOREINIS VANESSA GOMEZ SERMEÑO</v>
          </cell>
          <cell r="S4645" t="str">
            <v>875817011</v>
          </cell>
          <cell r="T4645" t="str">
            <v>1902232061</v>
          </cell>
          <cell r="U4645" t="str">
            <v>2000301740</v>
          </cell>
          <cell r="V4645" t="str">
            <v>2020</v>
          </cell>
          <cell r="W4645">
            <v>43941</v>
          </cell>
        </row>
        <row r="4646">
          <cell r="G4646">
            <v>30423192</v>
          </cell>
          <cell r="H4646" t="str">
            <v>KR</v>
          </cell>
          <cell r="I4646">
            <v>43494</v>
          </cell>
          <cell r="J4646">
            <v>43800</v>
          </cell>
          <cell r="K4646">
            <v>43497</v>
          </cell>
          <cell r="L4646">
            <v>43557</v>
          </cell>
          <cell r="M4646">
            <v>384</v>
          </cell>
          <cell r="N4646">
            <v>-60000</v>
          </cell>
          <cell r="P4646" t="str">
            <v>2905100202</v>
          </cell>
          <cell r="Q4646" t="str">
            <v>2010959145</v>
          </cell>
          <cell r="R4646" t="str">
            <v>08758452428 LOREINIS VANESSA GOMEZ SERMEÑO</v>
          </cell>
          <cell r="S4646" t="str">
            <v>875817011</v>
          </cell>
          <cell r="T4646" t="str">
            <v>1902232059</v>
          </cell>
          <cell r="U4646" t="str">
            <v>2000301740</v>
          </cell>
          <cell r="V4646" t="str">
            <v>2020</v>
          </cell>
          <cell r="W4646">
            <v>43941</v>
          </cell>
        </row>
        <row r="4647">
          <cell r="G4647">
            <v>30423169</v>
          </cell>
          <cell r="H4647" t="str">
            <v>KR</v>
          </cell>
          <cell r="I4647">
            <v>43493</v>
          </cell>
          <cell r="J4647">
            <v>43800</v>
          </cell>
          <cell r="K4647">
            <v>43497</v>
          </cell>
          <cell r="L4647">
            <v>43557</v>
          </cell>
          <cell r="M4647">
            <v>262</v>
          </cell>
          <cell r="N4647">
            <v>-4286706</v>
          </cell>
          <cell r="P4647" t="str">
            <v>2905100202</v>
          </cell>
          <cell r="Q4647" t="str">
            <v>2010959145</v>
          </cell>
          <cell r="R4647" t="str">
            <v>08001043434 GERARDO  SILGADO LAN</v>
          </cell>
          <cell r="S4647" t="str">
            <v>800117011</v>
          </cell>
          <cell r="T4647" t="str">
            <v>1902232054</v>
          </cell>
          <cell r="U4647" t="str">
            <v>2000262121</v>
          </cell>
          <cell r="V4647" t="str">
            <v>2019</v>
          </cell>
          <cell r="W4647">
            <v>43819</v>
          </cell>
        </row>
        <row r="4648">
          <cell r="G4648">
            <v>30423056</v>
          </cell>
          <cell r="H4648" t="str">
            <v>KR</v>
          </cell>
          <cell r="I4648">
            <v>43491</v>
          </cell>
          <cell r="J4648">
            <v>43800</v>
          </cell>
          <cell r="K4648">
            <v>43497</v>
          </cell>
          <cell r="L4648">
            <v>43557</v>
          </cell>
          <cell r="M4648">
            <v>262</v>
          </cell>
          <cell r="N4648">
            <v>-1201318</v>
          </cell>
          <cell r="P4648" t="str">
            <v>2905100202</v>
          </cell>
          <cell r="Q4648" t="str">
            <v>2010959145</v>
          </cell>
          <cell r="R4648" t="str">
            <v>08001096650 YOIMAR ANDRES GUTIERREZ GARCIA</v>
          </cell>
          <cell r="S4648" t="str">
            <v>800117011</v>
          </cell>
          <cell r="T4648" t="str">
            <v>1902232039</v>
          </cell>
          <cell r="U4648" t="str">
            <v>2000262121</v>
          </cell>
          <cell r="V4648" t="str">
            <v>2019</v>
          </cell>
          <cell r="W4648">
            <v>43819</v>
          </cell>
        </row>
        <row r="4649">
          <cell r="G4649">
            <v>30423043</v>
          </cell>
          <cell r="H4649" t="str">
            <v>KR</v>
          </cell>
          <cell r="I4649">
            <v>43491</v>
          </cell>
          <cell r="J4649">
            <v>43800</v>
          </cell>
          <cell r="K4649">
            <v>43497</v>
          </cell>
          <cell r="L4649">
            <v>43557</v>
          </cell>
          <cell r="M4649">
            <v>384</v>
          </cell>
          <cell r="N4649">
            <v>-390000</v>
          </cell>
          <cell r="P4649" t="str">
            <v>2905100202</v>
          </cell>
          <cell r="Q4649" t="str">
            <v>2010959145</v>
          </cell>
          <cell r="R4649" t="str">
            <v>08001079384 MILENA PATRICIA PEREIRA ROSALES</v>
          </cell>
          <cell r="S4649" t="str">
            <v>800117011</v>
          </cell>
          <cell r="T4649" t="str">
            <v>1902231956</v>
          </cell>
          <cell r="U4649" t="str">
            <v>2000301740</v>
          </cell>
          <cell r="V4649" t="str">
            <v>2020</v>
          </cell>
          <cell r="W4649">
            <v>43941</v>
          </cell>
        </row>
        <row r="4650">
          <cell r="G4650">
            <v>30422999</v>
          </cell>
          <cell r="H4650" t="str">
            <v>KR</v>
          </cell>
          <cell r="I4650">
            <v>43491</v>
          </cell>
          <cell r="J4650">
            <v>43800</v>
          </cell>
          <cell r="K4650">
            <v>43497</v>
          </cell>
          <cell r="L4650">
            <v>43557</v>
          </cell>
          <cell r="M4650">
            <v>262</v>
          </cell>
          <cell r="N4650">
            <v>-720000</v>
          </cell>
          <cell r="P4650" t="str">
            <v>2905100202</v>
          </cell>
          <cell r="Q4650" t="str">
            <v>2010959145</v>
          </cell>
          <cell r="R4650" t="str">
            <v>08685340401 JESUS DAVID TOLEDO RANGEL</v>
          </cell>
          <cell r="S4650" t="str">
            <v>868517011</v>
          </cell>
          <cell r="T4650" t="str">
            <v>1902231949</v>
          </cell>
          <cell r="U4650" t="str">
            <v>2000262121</v>
          </cell>
          <cell r="V4650" t="str">
            <v>2019</v>
          </cell>
          <cell r="W4650">
            <v>43819</v>
          </cell>
        </row>
        <row r="4651">
          <cell r="G4651">
            <v>30422980</v>
          </cell>
          <cell r="H4651" t="str">
            <v>KR</v>
          </cell>
          <cell r="I4651">
            <v>43491</v>
          </cell>
          <cell r="J4651">
            <v>43800</v>
          </cell>
          <cell r="K4651">
            <v>43497</v>
          </cell>
          <cell r="L4651">
            <v>43557</v>
          </cell>
          <cell r="M4651">
            <v>262</v>
          </cell>
          <cell r="N4651">
            <v>-720000</v>
          </cell>
          <cell r="P4651" t="str">
            <v>2905100202</v>
          </cell>
          <cell r="Q4651" t="str">
            <v>2010959145</v>
          </cell>
          <cell r="R4651" t="str">
            <v>08001076635 JOAQUIN ANTONIO PEÑALVER RUDAS</v>
          </cell>
          <cell r="S4651" t="str">
            <v>800117011</v>
          </cell>
          <cell r="T4651" t="str">
            <v>1902231945</v>
          </cell>
          <cell r="U4651" t="str">
            <v>2000262121</v>
          </cell>
          <cell r="V4651" t="str">
            <v>2019</v>
          </cell>
          <cell r="W4651">
            <v>43819</v>
          </cell>
        </row>
        <row r="4652">
          <cell r="G4652">
            <v>30422836</v>
          </cell>
          <cell r="H4652" t="str">
            <v>KR</v>
          </cell>
          <cell r="I4652">
            <v>43489</v>
          </cell>
          <cell r="J4652">
            <v>43800</v>
          </cell>
          <cell r="K4652">
            <v>43497</v>
          </cell>
          <cell r="L4652">
            <v>43557</v>
          </cell>
          <cell r="M4652">
            <v>262</v>
          </cell>
          <cell r="N4652">
            <v>-1980000</v>
          </cell>
          <cell r="P4652" t="str">
            <v>2905100202</v>
          </cell>
          <cell r="Q4652" t="str">
            <v>2010959145</v>
          </cell>
          <cell r="R4652" t="str">
            <v>08001498139 NELIDA ROSA PAJARO PUERTA</v>
          </cell>
          <cell r="S4652" t="str">
            <v>800117011</v>
          </cell>
          <cell r="T4652" t="str">
            <v>1902231936</v>
          </cell>
          <cell r="U4652" t="str">
            <v>2000262121</v>
          </cell>
          <cell r="V4652" t="str">
            <v>2019</v>
          </cell>
          <cell r="W4652">
            <v>43819</v>
          </cell>
        </row>
        <row r="4653">
          <cell r="G4653">
            <v>30422773</v>
          </cell>
          <cell r="H4653" t="str">
            <v>KR</v>
          </cell>
          <cell r="I4653">
            <v>43489</v>
          </cell>
          <cell r="J4653">
            <v>43800</v>
          </cell>
          <cell r="K4653">
            <v>43497</v>
          </cell>
          <cell r="L4653">
            <v>43557</v>
          </cell>
          <cell r="M4653">
            <v>384</v>
          </cell>
          <cell r="N4653">
            <v>-60000</v>
          </cell>
          <cell r="P4653" t="str">
            <v>2905100202</v>
          </cell>
          <cell r="Q4653" t="str">
            <v>2010959145</v>
          </cell>
          <cell r="R4653" t="str">
            <v>08758162830 YOLANDA MERCEDES LONDOÑO DAVILA</v>
          </cell>
          <cell r="S4653" t="str">
            <v>875817011</v>
          </cell>
          <cell r="T4653" t="str">
            <v>1902231927</v>
          </cell>
          <cell r="U4653" t="str">
            <v>2000301740</v>
          </cell>
          <cell r="V4653" t="str">
            <v>2020</v>
          </cell>
          <cell r="W4653">
            <v>43941</v>
          </cell>
        </row>
        <row r="4654">
          <cell r="G4654">
            <v>30422669</v>
          </cell>
          <cell r="H4654" t="str">
            <v>KR</v>
          </cell>
          <cell r="I4654">
            <v>43488</v>
          </cell>
          <cell r="J4654">
            <v>43800</v>
          </cell>
          <cell r="K4654">
            <v>43497</v>
          </cell>
          <cell r="L4654">
            <v>43557</v>
          </cell>
          <cell r="M4654">
            <v>384</v>
          </cell>
          <cell r="N4654">
            <v>-60000</v>
          </cell>
          <cell r="P4654" t="str">
            <v>2905100202</v>
          </cell>
          <cell r="Q4654" t="str">
            <v>2010959145</v>
          </cell>
          <cell r="R4654" t="str">
            <v>08001145504 SILIA  RUDAS FLOREZ</v>
          </cell>
          <cell r="S4654" t="str">
            <v>800117011</v>
          </cell>
          <cell r="T4654" t="str">
            <v>1902231917</v>
          </cell>
          <cell r="U4654" t="str">
            <v>2000301740</v>
          </cell>
          <cell r="V4654" t="str">
            <v>2020</v>
          </cell>
          <cell r="W4654">
            <v>43941</v>
          </cell>
        </row>
        <row r="4655">
          <cell r="G4655">
            <v>30422653</v>
          </cell>
          <cell r="H4655" t="str">
            <v>KR</v>
          </cell>
          <cell r="I4655">
            <v>43488</v>
          </cell>
          <cell r="J4655">
            <v>43800</v>
          </cell>
          <cell r="K4655">
            <v>43497</v>
          </cell>
          <cell r="L4655">
            <v>43557</v>
          </cell>
          <cell r="M4655">
            <v>384</v>
          </cell>
          <cell r="N4655">
            <v>-60000</v>
          </cell>
          <cell r="P4655" t="str">
            <v>2905100202</v>
          </cell>
          <cell r="Q4655" t="str">
            <v>2010959145</v>
          </cell>
          <cell r="R4655" t="str">
            <v>08001397076 JAIRO RAFAEL LARA MIRANDA</v>
          </cell>
          <cell r="S4655" t="str">
            <v>800117011</v>
          </cell>
          <cell r="T4655" t="str">
            <v>1902231914</v>
          </cell>
          <cell r="U4655" t="str">
            <v>2000301740</v>
          </cell>
          <cell r="V4655" t="str">
            <v>2020</v>
          </cell>
          <cell r="W4655">
            <v>43941</v>
          </cell>
        </row>
        <row r="4656">
          <cell r="G4656">
            <v>30419932</v>
          </cell>
          <cell r="H4656" t="str">
            <v>KR</v>
          </cell>
          <cell r="I4656">
            <v>43467</v>
          </cell>
          <cell r="J4656">
            <v>43800</v>
          </cell>
          <cell r="K4656">
            <v>43497</v>
          </cell>
          <cell r="L4656">
            <v>43557</v>
          </cell>
          <cell r="M4656">
            <v>384</v>
          </cell>
          <cell r="N4656">
            <v>-330000</v>
          </cell>
          <cell r="P4656" t="str">
            <v>2905100202</v>
          </cell>
          <cell r="Q4656" t="str">
            <v>2010959145</v>
          </cell>
          <cell r="R4656" t="str">
            <v>08001219093 ROBINZON MANUEL MUNIVE ANGULO</v>
          </cell>
          <cell r="S4656" t="str">
            <v>800117011</v>
          </cell>
          <cell r="T4656" t="str">
            <v>1902231908</v>
          </cell>
          <cell r="U4656" t="str">
            <v>2000301740</v>
          </cell>
          <cell r="V4656" t="str">
            <v>2020</v>
          </cell>
          <cell r="W4656">
            <v>43941</v>
          </cell>
        </row>
        <row r="4657">
          <cell r="G4657">
            <v>30419930</v>
          </cell>
          <cell r="H4657" t="str">
            <v>KR</v>
          </cell>
          <cell r="I4657">
            <v>43467</v>
          </cell>
          <cell r="J4657">
            <v>43800</v>
          </cell>
          <cell r="K4657">
            <v>43497</v>
          </cell>
          <cell r="L4657">
            <v>43557</v>
          </cell>
          <cell r="M4657">
            <v>384</v>
          </cell>
          <cell r="N4657">
            <v>-330000</v>
          </cell>
          <cell r="P4657" t="str">
            <v>2905100202</v>
          </cell>
          <cell r="Q4657" t="str">
            <v>2010959145</v>
          </cell>
          <cell r="R4657" t="str">
            <v>08675037706 MANUEL CIPRIAN Villa Ruiz</v>
          </cell>
          <cell r="S4657" t="str">
            <v>867517011</v>
          </cell>
          <cell r="T4657" t="str">
            <v>1902231902</v>
          </cell>
          <cell r="U4657" t="str">
            <v>2000301740</v>
          </cell>
          <cell r="V4657" t="str">
            <v>2020</v>
          </cell>
          <cell r="W4657">
            <v>43941</v>
          </cell>
        </row>
        <row r="4658">
          <cell r="G4658">
            <v>30419929</v>
          </cell>
          <cell r="H4658" t="str">
            <v>KR</v>
          </cell>
          <cell r="I4658">
            <v>43467</v>
          </cell>
          <cell r="J4658">
            <v>43800</v>
          </cell>
          <cell r="K4658">
            <v>43497</v>
          </cell>
          <cell r="L4658">
            <v>43557</v>
          </cell>
          <cell r="M4658">
            <v>384</v>
          </cell>
          <cell r="N4658">
            <v>-660000</v>
          </cell>
          <cell r="P4658" t="str">
            <v>2905100202</v>
          </cell>
          <cell r="Q4658" t="str">
            <v>2010959145</v>
          </cell>
          <cell r="R4658" t="str">
            <v>08001063772 JESUS DAVID DIAZ MERCADO</v>
          </cell>
          <cell r="S4658" t="str">
            <v>800117011</v>
          </cell>
          <cell r="T4658" t="str">
            <v>1902231893</v>
          </cell>
          <cell r="U4658" t="str">
            <v>2000301740</v>
          </cell>
          <cell r="V4658" t="str">
            <v>2020</v>
          </cell>
          <cell r="W4658">
            <v>43941</v>
          </cell>
        </row>
        <row r="4659">
          <cell r="G4659">
            <v>30422513</v>
          </cell>
          <cell r="H4659" t="str">
            <v>KR</v>
          </cell>
          <cell r="I4659">
            <v>43486</v>
          </cell>
          <cell r="J4659">
            <v>43800</v>
          </cell>
          <cell r="K4659">
            <v>43497</v>
          </cell>
          <cell r="L4659">
            <v>43557</v>
          </cell>
          <cell r="M4659">
            <v>262</v>
          </cell>
          <cell r="N4659">
            <v>-3107072</v>
          </cell>
          <cell r="P4659" t="str">
            <v>2905100202</v>
          </cell>
          <cell r="Q4659" t="str">
            <v>2011038953</v>
          </cell>
          <cell r="R4659" t="str">
            <v>08001238548 GEOVANNIS  ALVAREZ MORENO</v>
          </cell>
          <cell r="S4659" t="str">
            <v>800117011</v>
          </cell>
          <cell r="T4659" t="str">
            <v>1902231620</v>
          </cell>
          <cell r="U4659" t="str">
            <v>2000262121</v>
          </cell>
          <cell r="V4659" t="str">
            <v>2019</v>
          </cell>
          <cell r="W4659">
            <v>43819</v>
          </cell>
        </row>
        <row r="4660">
          <cell r="G4660">
            <v>30422499</v>
          </cell>
          <cell r="H4660" t="str">
            <v>KR</v>
          </cell>
          <cell r="I4660">
            <v>43486</v>
          </cell>
          <cell r="J4660">
            <v>43800</v>
          </cell>
          <cell r="K4660">
            <v>43497</v>
          </cell>
          <cell r="L4660">
            <v>43557</v>
          </cell>
          <cell r="M4660">
            <v>384</v>
          </cell>
          <cell r="N4660">
            <v>-60000</v>
          </cell>
          <cell r="P4660" t="str">
            <v>2905100202</v>
          </cell>
          <cell r="Q4660" t="str">
            <v>2011038953</v>
          </cell>
          <cell r="R4660" t="str">
            <v>08001178779 LUIS EDIAN OSPINA</v>
          </cell>
          <cell r="S4660" t="str">
            <v>800117011</v>
          </cell>
          <cell r="T4660" t="str">
            <v>1902231611</v>
          </cell>
          <cell r="U4660" t="str">
            <v>2000301740</v>
          </cell>
          <cell r="V4660" t="str">
            <v>2020</v>
          </cell>
          <cell r="W4660">
            <v>43941</v>
          </cell>
        </row>
        <row r="4661">
          <cell r="G4661">
            <v>30331277</v>
          </cell>
          <cell r="H4661" t="str">
            <v>KR</v>
          </cell>
          <cell r="I4661">
            <v>43133</v>
          </cell>
          <cell r="J4661">
            <v>43870</v>
          </cell>
          <cell r="K4661">
            <v>43505</v>
          </cell>
          <cell r="L4661">
            <v>43565</v>
          </cell>
          <cell r="M4661">
            <v>376</v>
          </cell>
          <cell r="N4661">
            <v>-990000</v>
          </cell>
          <cell r="P4661" t="str">
            <v>2905100202</v>
          </cell>
          <cell r="Q4661" t="str">
            <v>2091308859</v>
          </cell>
          <cell r="R4661" t="str">
            <v>08001211702 JULIETH PATRICIA CASTRO ACUÑA</v>
          </cell>
          <cell r="S4661" t="str">
            <v>800117011</v>
          </cell>
          <cell r="T4661" t="str">
            <v>1902231435</v>
          </cell>
          <cell r="U4661" t="str">
            <v>2000301742</v>
          </cell>
          <cell r="V4661" t="str">
            <v>2020</v>
          </cell>
          <cell r="W4661">
            <v>43941</v>
          </cell>
        </row>
        <row r="4662">
          <cell r="G4662">
            <v>30423752</v>
          </cell>
          <cell r="H4662" t="str">
            <v>KR</v>
          </cell>
          <cell r="I4662">
            <v>43500</v>
          </cell>
          <cell r="J4662">
            <v>43941</v>
          </cell>
          <cell r="K4662">
            <v>43516</v>
          </cell>
          <cell r="L4662">
            <v>43576</v>
          </cell>
          <cell r="M4662">
            <v>382</v>
          </cell>
          <cell r="N4662">
            <v>-3078272</v>
          </cell>
          <cell r="P4662" t="str">
            <v>2905100103</v>
          </cell>
          <cell r="Q4662" t="str">
            <v>2200849101</v>
          </cell>
          <cell r="R4662" t="str">
            <v>54874299178 DARWIN DANIEL MERCADO QUINAYAS</v>
          </cell>
          <cell r="S4662" t="str">
            <v>5487417011</v>
          </cell>
          <cell r="T4662" t="str">
            <v>1902226699</v>
          </cell>
          <cell r="U4662" t="str">
            <v>2000317972</v>
          </cell>
          <cell r="V4662" t="str">
            <v>2020</v>
          </cell>
          <cell r="W4662">
            <v>43958</v>
          </cell>
        </row>
        <row r="4663">
          <cell r="G4663">
            <v>30419886</v>
          </cell>
          <cell r="H4663" t="str">
            <v>KR</v>
          </cell>
          <cell r="I4663">
            <v>43439</v>
          </cell>
          <cell r="J4663">
            <v>43800</v>
          </cell>
          <cell r="K4663">
            <v>43497</v>
          </cell>
          <cell r="L4663">
            <v>43557</v>
          </cell>
          <cell r="M4663">
            <v>384</v>
          </cell>
          <cell r="N4663">
            <v>-60000</v>
          </cell>
          <cell r="P4663" t="str">
            <v>2905100202</v>
          </cell>
          <cell r="Q4663" t="str">
            <v>2011121861</v>
          </cell>
          <cell r="R4663" t="str">
            <v>08001063772 JESUS DAVID DIAZ MERCADO</v>
          </cell>
          <cell r="S4663" t="str">
            <v>800117011</v>
          </cell>
          <cell r="T4663" t="str">
            <v>1902225963</v>
          </cell>
          <cell r="U4663" t="str">
            <v>2000301740</v>
          </cell>
          <cell r="V4663" t="str">
            <v>2020</v>
          </cell>
          <cell r="W4663">
            <v>43941</v>
          </cell>
        </row>
        <row r="4664">
          <cell r="G4664">
            <v>30419879</v>
          </cell>
          <cell r="H4664" t="str">
            <v>KR</v>
          </cell>
          <cell r="I4664">
            <v>43439</v>
          </cell>
          <cell r="J4664">
            <v>43800</v>
          </cell>
          <cell r="K4664">
            <v>43497</v>
          </cell>
          <cell r="L4664">
            <v>43557</v>
          </cell>
          <cell r="M4664">
            <v>384</v>
          </cell>
          <cell r="N4664">
            <v>-60000</v>
          </cell>
          <cell r="P4664" t="str">
            <v>2905100202</v>
          </cell>
          <cell r="Q4664" t="str">
            <v>2011121861</v>
          </cell>
          <cell r="R4664" t="str">
            <v>08001069432 FRANK  REYES GARCERANT</v>
          </cell>
          <cell r="S4664" t="str">
            <v>800117011</v>
          </cell>
          <cell r="T4664" t="str">
            <v>1902225951</v>
          </cell>
          <cell r="U4664" t="str">
            <v>2000301740</v>
          </cell>
          <cell r="V4664" t="str">
            <v>2020</v>
          </cell>
          <cell r="W4664">
            <v>43941</v>
          </cell>
        </row>
        <row r="4665">
          <cell r="G4665">
            <v>30419654</v>
          </cell>
          <cell r="H4665" t="str">
            <v>KR</v>
          </cell>
          <cell r="I4665">
            <v>43438</v>
          </cell>
          <cell r="J4665">
            <v>43800</v>
          </cell>
          <cell r="K4665">
            <v>43497</v>
          </cell>
          <cell r="L4665">
            <v>43557</v>
          </cell>
          <cell r="M4665">
            <v>384</v>
          </cell>
          <cell r="N4665">
            <v>-60000</v>
          </cell>
          <cell r="P4665" t="str">
            <v>2905100202</v>
          </cell>
          <cell r="Q4665" t="str">
            <v>2011121861</v>
          </cell>
          <cell r="R4665" t="str">
            <v>08137031701 EDELMIRA  REALES GUTIERREZ</v>
          </cell>
          <cell r="S4665" t="str">
            <v>813717011</v>
          </cell>
          <cell r="T4665" t="str">
            <v>1902225938</v>
          </cell>
          <cell r="U4665" t="str">
            <v>2000301740</v>
          </cell>
          <cell r="V4665" t="str">
            <v>2020</v>
          </cell>
          <cell r="W4665">
            <v>43941</v>
          </cell>
        </row>
        <row r="4666">
          <cell r="G4666">
            <v>30417833</v>
          </cell>
          <cell r="H4666" t="str">
            <v>KR</v>
          </cell>
          <cell r="I4666">
            <v>43412</v>
          </cell>
          <cell r="J4666">
            <v>43800</v>
          </cell>
          <cell r="K4666">
            <v>43497</v>
          </cell>
          <cell r="L4666">
            <v>43557</v>
          </cell>
          <cell r="M4666">
            <v>384</v>
          </cell>
          <cell r="N4666">
            <v>-330000</v>
          </cell>
          <cell r="P4666" t="str">
            <v>2905100102</v>
          </cell>
          <cell r="Q4666" t="str">
            <v>2011121861</v>
          </cell>
          <cell r="R4666" t="str">
            <v>08758435312 ELMES DE JESUS MERCADO</v>
          </cell>
          <cell r="S4666" t="str">
            <v>875817011</v>
          </cell>
          <cell r="T4666" t="str">
            <v>1902225915</v>
          </cell>
          <cell r="U4666" t="str">
            <v>2000301740</v>
          </cell>
          <cell r="V4666" t="str">
            <v>2020</v>
          </cell>
          <cell r="W4666">
            <v>43941</v>
          </cell>
        </row>
        <row r="4667">
          <cell r="G4667">
            <v>30417832</v>
          </cell>
          <cell r="H4667" t="str">
            <v>KR</v>
          </cell>
          <cell r="I4667">
            <v>43412</v>
          </cell>
          <cell r="J4667">
            <v>43800</v>
          </cell>
          <cell r="K4667">
            <v>43497</v>
          </cell>
          <cell r="L4667">
            <v>43557</v>
          </cell>
          <cell r="M4667">
            <v>384</v>
          </cell>
          <cell r="N4667">
            <v>-60000</v>
          </cell>
          <cell r="P4667" t="str">
            <v>2905100102</v>
          </cell>
          <cell r="Q4667" t="str">
            <v>2011121861</v>
          </cell>
          <cell r="R4667" t="str">
            <v>08758435312 ELMES DE JESUS MERCADO</v>
          </cell>
          <cell r="S4667" t="str">
            <v>875817011</v>
          </cell>
          <cell r="T4667" t="str">
            <v>1902225897</v>
          </cell>
          <cell r="U4667" t="str">
            <v>2000301740</v>
          </cell>
          <cell r="V4667" t="str">
            <v>2020</v>
          </cell>
          <cell r="W4667">
            <v>43941</v>
          </cell>
        </row>
        <row r="4668">
          <cell r="G4668">
            <v>30417093</v>
          </cell>
          <cell r="H4668" t="str">
            <v>KR</v>
          </cell>
          <cell r="I4668">
            <v>43404</v>
          </cell>
          <cell r="J4668">
            <v>43800</v>
          </cell>
          <cell r="K4668">
            <v>43497</v>
          </cell>
          <cell r="L4668">
            <v>43557</v>
          </cell>
          <cell r="M4668">
            <v>262</v>
          </cell>
          <cell r="N4668">
            <v>-1650000</v>
          </cell>
          <cell r="P4668" t="str">
            <v>2905100202</v>
          </cell>
          <cell r="Q4668" t="str">
            <v>2011121861</v>
          </cell>
          <cell r="R4668" t="str">
            <v>08001195643 MILFRETT GLORIA ALFARO ROYERO</v>
          </cell>
          <cell r="S4668" t="str">
            <v>800117011</v>
          </cell>
          <cell r="T4668" t="str">
            <v>1902225877</v>
          </cell>
          <cell r="U4668" t="str">
            <v>2000262121</v>
          </cell>
          <cell r="V4668" t="str">
            <v>2019</v>
          </cell>
          <cell r="W4668">
            <v>43819</v>
          </cell>
        </row>
        <row r="4669">
          <cell r="G4669">
            <v>30416261</v>
          </cell>
          <cell r="H4669" t="str">
            <v>KR</v>
          </cell>
          <cell r="I4669">
            <v>43395</v>
          </cell>
          <cell r="J4669">
            <v>43800</v>
          </cell>
          <cell r="K4669">
            <v>43497</v>
          </cell>
          <cell r="L4669">
            <v>43557</v>
          </cell>
          <cell r="M4669">
            <v>384</v>
          </cell>
          <cell r="N4669">
            <v>-60000</v>
          </cell>
          <cell r="P4669" t="str">
            <v>2905100202</v>
          </cell>
          <cell r="Q4669" t="str">
            <v>2011121861</v>
          </cell>
          <cell r="R4669" t="str">
            <v>08001043861 MARTINA ISABEL UTRIA MARIMON</v>
          </cell>
          <cell r="S4669" t="str">
            <v>800117011</v>
          </cell>
          <cell r="T4669" t="str">
            <v>1902225856</v>
          </cell>
          <cell r="U4669" t="str">
            <v>2000301740</v>
          </cell>
          <cell r="V4669" t="str">
            <v>2020</v>
          </cell>
          <cell r="W4669">
            <v>43941</v>
          </cell>
        </row>
        <row r="4670">
          <cell r="G4670">
            <v>30416257</v>
          </cell>
          <cell r="H4670" t="str">
            <v>KR</v>
          </cell>
          <cell r="I4670">
            <v>43395</v>
          </cell>
          <cell r="J4670">
            <v>43800</v>
          </cell>
          <cell r="K4670">
            <v>43497</v>
          </cell>
          <cell r="L4670">
            <v>43557</v>
          </cell>
          <cell r="M4670">
            <v>384</v>
          </cell>
          <cell r="N4670">
            <v>-60000</v>
          </cell>
          <cell r="P4670" t="str">
            <v>2905100202</v>
          </cell>
          <cell r="Q4670" t="str">
            <v>2011121861</v>
          </cell>
          <cell r="R4670" t="str">
            <v>08001188249 VICTOR JOSE SOÑETH SARRUF</v>
          </cell>
          <cell r="S4670" t="str">
            <v>800117011</v>
          </cell>
          <cell r="T4670" t="str">
            <v>1902225832</v>
          </cell>
          <cell r="U4670" t="str">
            <v>2000301740</v>
          </cell>
          <cell r="V4670" t="str">
            <v>2020</v>
          </cell>
          <cell r="W4670">
            <v>43941</v>
          </cell>
        </row>
        <row r="4671">
          <cell r="G4671">
            <v>30416087</v>
          </cell>
          <cell r="H4671" t="str">
            <v>KR</v>
          </cell>
          <cell r="I4671">
            <v>43392</v>
          </cell>
          <cell r="J4671">
            <v>43800</v>
          </cell>
          <cell r="K4671">
            <v>43497</v>
          </cell>
          <cell r="L4671">
            <v>43557</v>
          </cell>
          <cell r="M4671">
            <v>384</v>
          </cell>
          <cell r="N4671">
            <v>-427200</v>
          </cell>
          <cell r="P4671" t="str">
            <v>2905100202</v>
          </cell>
          <cell r="Q4671" t="str">
            <v>2011121861</v>
          </cell>
          <cell r="R4671" t="str">
            <v>08078246216 JORGE AMADO NOREÑA ALZATE</v>
          </cell>
          <cell r="S4671" t="str">
            <v>807817011</v>
          </cell>
          <cell r="T4671" t="str">
            <v>1902225797</v>
          </cell>
          <cell r="U4671" t="str">
            <v>2000301740</v>
          </cell>
          <cell r="V4671" t="str">
            <v>2020</v>
          </cell>
          <cell r="W4671">
            <v>43941</v>
          </cell>
        </row>
        <row r="4672">
          <cell r="G4672">
            <v>30416064</v>
          </cell>
          <cell r="H4672" t="str">
            <v>KR</v>
          </cell>
          <cell r="I4672">
            <v>43392</v>
          </cell>
          <cell r="J4672">
            <v>43800</v>
          </cell>
          <cell r="K4672">
            <v>43497</v>
          </cell>
          <cell r="L4672">
            <v>43557</v>
          </cell>
          <cell r="M4672">
            <v>384</v>
          </cell>
          <cell r="N4672">
            <v>-106800</v>
          </cell>
          <cell r="P4672" t="str">
            <v>2905100202</v>
          </cell>
          <cell r="Q4672" t="str">
            <v>2011121861</v>
          </cell>
          <cell r="R4672" t="str">
            <v>08137032032 CESAR LUIS NAVARRO SILVA</v>
          </cell>
          <cell r="S4672" t="str">
            <v>813717011</v>
          </cell>
          <cell r="T4672" t="str">
            <v>1902225774</v>
          </cell>
          <cell r="U4672" t="str">
            <v>2000301740</v>
          </cell>
          <cell r="V4672" t="str">
            <v>2020</v>
          </cell>
          <cell r="W4672">
            <v>43941</v>
          </cell>
        </row>
        <row r="4673">
          <cell r="G4673">
            <v>30415983</v>
          </cell>
          <cell r="H4673" t="str">
            <v>KR</v>
          </cell>
          <cell r="I4673">
            <v>43391</v>
          </cell>
          <cell r="J4673">
            <v>43800</v>
          </cell>
          <cell r="K4673">
            <v>43497</v>
          </cell>
          <cell r="L4673">
            <v>43557</v>
          </cell>
          <cell r="M4673">
            <v>384</v>
          </cell>
          <cell r="N4673">
            <v>-176138</v>
          </cell>
          <cell r="P4673" t="str">
            <v>2905100202</v>
          </cell>
          <cell r="Q4673" t="str">
            <v>2011121861</v>
          </cell>
          <cell r="R4673" t="str">
            <v>08001279812 ALFREDO  BONEU VIDES</v>
          </cell>
          <cell r="S4673" t="str">
            <v>800117011</v>
          </cell>
          <cell r="T4673" t="str">
            <v>1902225743</v>
          </cell>
          <cell r="U4673" t="str">
            <v>2000301740</v>
          </cell>
          <cell r="V4673" t="str">
            <v>2020</v>
          </cell>
          <cell r="W4673">
            <v>43941</v>
          </cell>
        </row>
        <row r="4674">
          <cell r="G4674">
            <v>30415907</v>
          </cell>
          <cell r="H4674" t="str">
            <v>KR</v>
          </cell>
          <cell r="I4674">
            <v>43390</v>
          </cell>
          <cell r="J4674">
            <v>43800</v>
          </cell>
          <cell r="K4674">
            <v>43497</v>
          </cell>
          <cell r="L4674">
            <v>43557</v>
          </cell>
          <cell r="M4674">
            <v>384</v>
          </cell>
          <cell r="N4674">
            <v>-79740</v>
          </cell>
          <cell r="P4674" t="str">
            <v>2905100202</v>
          </cell>
          <cell r="Q4674" t="str">
            <v>2011121861</v>
          </cell>
          <cell r="R4674" t="str">
            <v>08078347131 ALTAGRACIA  HERNANDEZ SILVERA</v>
          </cell>
          <cell r="S4674" t="str">
            <v>807817011</v>
          </cell>
          <cell r="T4674" t="str">
            <v>1902225709</v>
          </cell>
          <cell r="U4674" t="str">
            <v>2000301740</v>
          </cell>
          <cell r="V4674" t="str">
            <v>2020</v>
          </cell>
          <cell r="W4674">
            <v>43941</v>
          </cell>
        </row>
        <row r="4675">
          <cell r="G4675">
            <v>30415715</v>
          </cell>
          <cell r="H4675" t="str">
            <v>KR</v>
          </cell>
          <cell r="I4675">
            <v>43386</v>
          </cell>
          <cell r="J4675">
            <v>43800</v>
          </cell>
          <cell r="K4675">
            <v>43497</v>
          </cell>
          <cell r="L4675">
            <v>43557</v>
          </cell>
          <cell r="M4675">
            <v>384</v>
          </cell>
          <cell r="N4675">
            <v>-60000</v>
          </cell>
          <cell r="P4675" t="str">
            <v>2905100202</v>
          </cell>
          <cell r="Q4675" t="str">
            <v>2011121861</v>
          </cell>
          <cell r="R4675" t="str">
            <v>47541167072 ANUNCIACION MARIA ROJANO DE BOLAÑO</v>
          </cell>
          <cell r="S4675" t="str">
            <v>843317011</v>
          </cell>
          <cell r="T4675" t="str">
            <v>1902225676</v>
          </cell>
          <cell r="U4675" t="str">
            <v>2000301740</v>
          </cell>
          <cell r="V4675" t="str">
            <v>2020</v>
          </cell>
          <cell r="W4675">
            <v>43941</v>
          </cell>
        </row>
        <row r="4676">
          <cell r="G4676">
            <v>30415712</v>
          </cell>
          <cell r="H4676" t="str">
            <v>KR</v>
          </cell>
          <cell r="I4676">
            <v>43386</v>
          </cell>
          <cell r="J4676">
            <v>43800</v>
          </cell>
          <cell r="K4676">
            <v>43497</v>
          </cell>
          <cell r="L4676">
            <v>43557</v>
          </cell>
          <cell r="M4676">
            <v>384</v>
          </cell>
          <cell r="N4676">
            <v>-369442</v>
          </cell>
          <cell r="P4676" t="str">
            <v>2905100202</v>
          </cell>
          <cell r="Q4676" t="str">
            <v>2011121861</v>
          </cell>
          <cell r="R4676" t="str">
            <v>08758481057 ENERLINDA  RICAURTE RAMOS</v>
          </cell>
          <cell r="S4676" t="str">
            <v>875817011</v>
          </cell>
          <cell r="T4676" t="str">
            <v>1902225637</v>
          </cell>
          <cell r="U4676" t="str">
            <v>2000301740</v>
          </cell>
          <cell r="V4676" t="str">
            <v>2020</v>
          </cell>
          <cell r="W4676">
            <v>43941</v>
          </cell>
        </row>
        <row r="4677">
          <cell r="G4677">
            <v>30415546</v>
          </cell>
          <cell r="H4677" t="str">
            <v>KR</v>
          </cell>
          <cell r="I4677">
            <v>43385</v>
          </cell>
          <cell r="J4677">
            <v>43800</v>
          </cell>
          <cell r="K4677">
            <v>43497</v>
          </cell>
          <cell r="L4677">
            <v>43557</v>
          </cell>
          <cell r="M4677">
            <v>384</v>
          </cell>
          <cell r="N4677">
            <v>-60000</v>
          </cell>
          <cell r="P4677" t="str">
            <v>2905100202</v>
          </cell>
          <cell r="Q4677" t="str">
            <v>2011121861</v>
          </cell>
          <cell r="R4677" t="str">
            <v>08560156382 ELIZABETH  PADILLA RIVERA</v>
          </cell>
          <cell r="S4677" t="str">
            <v>856017011</v>
          </cell>
          <cell r="T4677" t="str">
            <v>1902225605</v>
          </cell>
          <cell r="U4677" t="str">
            <v>2000301740</v>
          </cell>
          <cell r="V4677" t="str">
            <v>2020</v>
          </cell>
          <cell r="W4677">
            <v>43941</v>
          </cell>
        </row>
        <row r="4678">
          <cell r="G4678">
            <v>30415410</v>
          </cell>
          <cell r="H4678" t="str">
            <v>KR</v>
          </cell>
          <cell r="I4678">
            <v>43383</v>
          </cell>
          <cell r="J4678">
            <v>43800</v>
          </cell>
          <cell r="K4678">
            <v>43497</v>
          </cell>
          <cell r="L4678">
            <v>43557</v>
          </cell>
          <cell r="M4678">
            <v>384</v>
          </cell>
          <cell r="N4678">
            <v>-171601</v>
          </cell>
          <cell r="P4678" t="str">
            <v>2905100202</v>
          </cell>
          <cell r="Q4678" t="str">
            <v>2011121861</v>
          </cell>
          <cell r="R4678" t="str">
            <v>13001349478 ANA GLORIA TABORDA MEJIA</v>
          </cell>
          <cell r="S4678" t="str">
            <v>875817011</v>
          </cell>
          <cell r="T4678" t="str">
            <v>1902225582</v>
          </cell>
          <cell r="U4678" t="str">
            <v>2000301740</v>
          </cell>
          <cell r="V4678" t="str">
            <v>2020</v>
          </cell>
          <cell r="W4678">
            <v>43941</v>
          </cell>
        </row>
        <row r="4679">
          <cell r="G4679">
            <v>30415402</v>
          </cell>
          <cell r="H4679" t="str">
            <v>KR</v>
          </cell>
          <cell r="I4679">
            <v>43383</v>
          </cell>
          <cell r="J4679">
            <v>43800</v>
          </cell>
          <cell r="K4679">
            <v>43497</v>
          </cell>
          <cell r="L4679">
            <v>43557</v>
          </cell>
          <cell r="M4679">
            <v>384</v>
          </cell>
          <cell r="N4679">
            <v>-60000</v>
          </cell>
          <cell r="P4679" t="str">
            <v>2905100202</v>
          </cell>
          <cell r="Q4679" t="str">
            <v>2011121861</v>
          </cell>
          <cell r="R4679" t="str">
            <v>08001094162 OMAR DE JESUS PADILLA ACUÑA</v>
          </cell>
          <cell r="S4679" t="str">
            <v>800117011</v>
          </cell>
          <cell r="T4679" t="str">
            <v>1902225563</v>
          </cell>
          <cell r="U4679" t="str">
            <v>2000301740</v>
          </cell>
          <cell r="V4679" t="str">
            <v>2020</v>
          </cell>
          <cell r="W4679">
            <v>43941</v>
          </cell>
        </row>
        <row r="4680">
          <cell r="G4680">
            <v>30415379</v>
          </cell>
          <cell r="H4680" t="str">
            <v>KR</v>
          </cell>
          <cell r="I4680">
            <v>43383</v>
          </cell>
          <cell r="J4680">
            <v>43800</v>
          </cell>
          <cell r="K4680">
            <v>43497</v>
          </cell>
          <cell r="L4680">
            <v>43557</v>
          </cell>
          <cell r="M4680">
            <v>384</v>
          </cell>
          <cell r="N4680">
            <v>-171601</v>
          </cell>
          <cell r="P4680" t="str">
            <v>2905100202</v>
          </cell>
          <cell r="Q4680" t="str">
            <v>2011121861</v>
          </cell>
          <cell r="R4680" t="str">
            <v>08001217852 HENRY JESUS OSORIO GARCIA</v>
          </cell>
          <cell r="S4680" t="str">
            <v>800117011</v>
          </cell>
          <cell r="T4680" t="str">
            <v>1902225464</v>
          </cell>
          <cell r="U4680" t="str">
            <v>2000301740</v>
          </cell>
          <cell r="V4680" t="str">
            <v>2020</v>
          </cell>
          <cell r="W4680">
            <v>43941</v>
          </cell>
        </row>
        <row r="4681">
          <cell r="G4681">
            <v>30415364</v>
          </cell>
          <cell r="H4681" t="str">
            <v>KR</v>
          </cell>
          <cell r="I4681">
            <v>43383</v>
          </cell>
          <cell r="J4681">
            <v>43800</v>
          </cell>
          <cell r="K4681">
            <v>43497</v>
          </cell>
          <cell r="L4681">
            <v>43557</v>
          </cell>
          <cell r="M4681">
            <v>384</v>
          </cell>
          <cell r="N4681">
            <v>-60000</v>
          </cell>
          <cell r="P4681" t="str">
            <v>2905100202</v>
          </cell>
          <cell r="Q4681" t="str">
            <v>2011121861</v>
          </cell>
          <cell r="R4681" t="str">
            <v>08001089656 YOMAIRA ESTHER URDANETA CAMARGO</v>
          </cell>
          <cell r="S4681" t="str">
            <v>800117011</v>
          </cell>
          <cell r="T4681" t="str">
            <v>1902225446</v>
          </cell>
          <cell r="U4681" t="str">
            <v>2000301740</v>
          </cell>
          <cell r="V4681" t="str">
            <v>2020</v>
          </cell>
          <cell r="W4681">
            <v>43941</v>
          </cell>
        </row>
        <row r="4682">
          <cell r="G4682">
            <v>30415343</v>
          </cell>
          <cell r="H4682" t="str">
            <v>KR</v>
          </cell>
          <cell r="I4682">
            <v>43383</v>
          </cell>
          <cell r="J4682">
            <v>43800</v>
          </cell>
          <cell r="K4682">
            <v>43497</v>
          </cell>
          <cell r="L4682">
            <v>43557</v>
          </cell>
          <cell r="M4682">
            <v>384</v>
          </cell>
          <cell r="N4682">
            <v>-330000</v>
          </cell>
          <cell r="P4682" t="str">
            <v>2905100202</v>
          </cell>
          <cell r="Q4682" t="str">
            <v>2011121861</v>
          </cell>
          <cell r="R4682" t="str">
            <v>08758459284 SARAY ELAYNE DEL CASTILLO CHARRIS</v>
          </cell>
          <cell r="S4682" t="str">
            <v>875817011</v>
          </cell>
          <cell r="T4682" t="str">
            <v>1902225429</v>
          </cell>
          <cell r="U4682" t="str">
            <v>2000301740</v>
          </cell>
          <cell r="V4682" t="str">
            <v>2020</v>
          </cell>
          <cell r="W4682">
            <v>43941</v>
          </cell>
        </row>
        <row r="4683">
          <cell r="G4683">
            <v>30415327</v>
          </cell>
          <cell r="H4683" t="str">
            <v>KR</v>
          </cell>
          <cell r="I4683">
            <v>43383</v>
          </cell>
          <cell r="J4683">
            <v>43800</v>
          </cell>
          <cell r="K4683">
            <v>43497</v>
          </cell>
          <cell r="L4683">
            <v>43557</v>
          </cell>
          <cell r="M4683">
            <v>384</v>
          </cell>
          <cell r="N4683">
            <v>-60000</v>
          </cell>
          <cell r="P4683" t="str">
            <v>2905100202</v>
          </cell>
          <cell r="Q4683" t="str">
            <v>2011121861</v>
          </cell>
          <cell r="R4683" t="str">
            <v>08001244894 MARIA MARLENE BAQUERO DE OSPINA</v>
          </cell>
          <cell r="S4683" t="str">
            <v>800117011</v>
          </cell>
          <cell r="T4683" t="str">
            <v>1902225415</v>
          </cell>
          <cell r="U4683" t="str">
            <v>2000301740</v>
          </cell>
          <cell r="V4683" t="str">
            <v>2020</v>
          </cell>
          <cell r="W4683">
            <v>43941</v>
          </cell>
        </row>
        <row r="4684">
          <cell r="G4684">
            <v>30415326</v>
          </cell>
          <cell r="H4684" t="str">
            <v>KR</v>
          </cell>
          <cell r="I4684">
            <v>43383</v>
          </cell>
          <cell r="J4684">
            <v>43800</v>
          </cell>
          <cell r="K4684">
            <v>43497</v>
          </cell>
          <cell r="L4684">
            <v>43557</v>
          </cell>
          <cell r="M4684">
            <v>262</v>
          </cell>
          <cell r="N4684">
            <v>-546957</v>
          </cell>
          <cell r="P4684" t="str">
            <v>2905100202</v>
          </cell>
          <cell r="Q4684" t="str">
            <v>2011121861</v>
          </cell>
          <cell r="R4684" t="str">
            <v>08001244894 MARIA MARLENE BAQUERO DE OSPINA</v>
          </cell>
          <cell r="S4684" t="str">
            <v>800117011</v>
          </cell>
          <cell r="T4684" t="str">
            <v>1902225401</v>
          </cell>
          <cell r="U4684" t="str">
            <v>2000262121</v>
          </cell>
          <cell r="V4684" t="str">
            <v>2019</v>
          </cell>
          <cell r="W4684">
            <v>43819</v>
          </cell>
        </row>
        <row r="4685">
          <cell r="G4685">
            <v>30415326</v>
          </cell>
          <cell r="H4685" t="str">
            <v>KR</v>
          </cell>
          <cell r="I4685">
            <v>43383</v>
          </cell>
          <cell r="J4685">
            <v>43800</v>
          </cell>
          <cell r="K4685">
            <v>43497</v>
          </cell>
          <cell r="L4685">
            <v>43557</v>
          </cell>
          <cell r="M4685">
            <v>262</v>
          </cell>
          <cell r="N4685">
            <v>-113043</v>
          </cell>
          <cell r="P4685" t="str">
            <v>2905100202</v>
          </cell>
          <cell r="Q4685" t="str">
            <v>2011121861</v>
          </cell>
          <cell r="R4685" t="str">
            <v>08001244894 MARIA MARLENE BAQUERO DE OSPINA</v>
          </cell>
          <cell r="S4685" t="str">
            <v>800117011</v>
          </cell>
          <cell r="T4685" t="str">
            <v>1902225401</v>
          </cell>
          <cell r="U4685" t="str">
            <v>2000262121</v>
          </cell>
          <cell r="V4685" t="str">
            <v>2019</v>
          </cell>
          <cell r="W4685">
            <v>43819</v>
          </cell>
        </row>
        <row r="4686">
          <cell r="G4686">
            <v>30415325</v>
          </cell>
          <cell r="H4686" t="str">
            <v>KR</v>
          </cell>
          <cell r="I4686">
            <v>43383</v>
          </cell>
          <cell r="J4686">
            <v>43800</v>
          </cell>
          <cell r="K4686">
            <v>43497</v>
          </cell>
          <cell r="L4686">
            <v>43557</v>
          </cell>
          <cell r="M4686">
            <v>262</v>
          </cell>
          <cell r="N4686">
            <v>-990000</v>
          </cell>
          <cell r="P4686" t="str">
            <v>2905100202</v>
          </cell>
          <cell r="Q4686" t="str">
            <v>2011121861</v>
          </cell>
          <cell r="R4686" t="str">
            <v>08001349066 CLAUDIA MARIA RUIZ MCSCAULANS</v>
          </cell>
          <cell r="S4686" t="str">
            <v>800117011</v>
          </cell>
          <cell r="T4686" t="str">
            <v>1902225388</v>
          </cell>
          <cell r="U4686" t="str">
            <v>2000262121</v>
          </cell>
          <cell r="V4686" t="str">
            <v>2019</v>
          </cell>
          <cell r="W4686">
            <v>43819</v>
          </cell>
        </row>
        <row r="4687">
          <cell r="G4687">
            <v>30415318</v>
          </cell>
          <cell r="H4687" t="str">
            <v>KR</v>
          </cell>
          <cell r="I4687">
            <v>43383</v>
          </cell>
          <cell r="J4687">
            <v>43800</v>
          </cell>
          <cell r="K4687">
            <v>43497</v>
          </cell>
          <cell r="L4687">
            <v>43557</v>
          </cell>
          <cell r="M4687">
            <v>262</v>
          </cell>
          <cell r="N4687">
            <v>-660000</v>
          </cell>
          <cell r="P4687" t="str">
            <v>2905100202</v>
          </cell>
          <cell r="Q4687" t="str">
            <v>2011121861</v>
          </cell>
          <cell r="R4687" t="str">
            <v>08436269495 FRANCISCO ALBERTO CASTRO RODRIGUEZ</v>
          </cell>
          <cell r="S4687" t="str">
            <v>843617011</v>
          </cell>
          <cell r="T4687" t="str">
            <v>1902225375</v>
          </cell>
          <cell r="U4687" t="str">
            <v>2000262121</v>
          </cell>
          <cell r="V4687" t="str">
            <v>2019</v>
          </cell>
          <cell r="W4687">
            <v>43819</v>
          </cell>
        </row>
        <row r="4688">
          <cell r="G4688">
            <v>30415316</v>
          </cell>
          <cell r="H4688" t="str">
            <v>KR</v>
          </cell>
          <cell r="I4688">
            <v>43383</v>
          </cell>
          <cell r="J4688">
            <v>43800</v>
          </cell>
          <cell r="K4688">
            <v>43497</v>
          </cell>
          <cell r="L4688">
            <v>43557</v>
          </cell>
          <cell r="M4688">
            <v>384</v>
          </cell>
          <cell r="N4688">
            <v>-60000</v>
          </cell>
          <cell r="P4688" t="str">
            <v>2905100202</v>
          </cell>
          <cell r="Q4688" t="str">
            <v>2011121861</v>
          </cell>
          <cell r="R4688" t="str">
            <v>08001349066 CLAUDIA MARIA RUIZ MCSCAULANS</v>
          </cell>
          <cell r="S4688" t="str">
            <v>800117011</v>
          </cell>
          <cell r="T4688" t="str">
            <v>1902225357</v>
          </cell>
          <cell r="U4688" t="str">
            <v>2000301740</v>
          </cell>
          <cell r="V4688" t="str">
            <v>2020</v>
          </cell>
          <cell r="W4688">
            <v>43941</v>
          </cell>
        </row>
        <row r="4689">
          <cell r="G4689">
            <v>30416242</v>
          </cell>
          <cell r="H4689" t="str">
            <v>KR</v>
          </cell>
          <cell r="I4689">
            <v>43395</v>
          </cell>
          <cell r="J4689">
            <v>43800</v>
          </cell>
          <cell r="K4689">
            <v>43497</v>
          </cell>
          <cell r="L4689">
            <v>43557</v>
          </cell>
          <cell r="M4689">
            <v>262</v>
          </cell>
          <cell r="N4689">
            <v>-18966664</v>
          </cell>
          <cell r="P4689" t="str">
            <v>2905100202</v>
          </cell>
          <cell r="Q4689" t="str">
            <v>2011121861</v>
          </cell>
          <cell r="R4689" t="str">
            <v>08001189130 FREDDY MANUEL CASTRO CARDENAS</v>
          </cell>
          <cell r="S4689" t="str">
            <v>875817011</v>
          </cell>
          <cell r="T4689" t="str">
            <v>1902225321</v>
          </cell>
          <cell r="U4689" t="str">
            <v>2000262121</v>
          </cell>
          <cell r="V4689" t="str">
            <v>2019</v>
          </cell>
          <cell r="W4689">
            <v>43819</v>
          </cell>
        </row>
        <row r="4690">
          <cell r="G4690">
            <v>30416242</v>
          </cell>
          <cell r="H4690" t="str">
            <v>KR</v>
          </cell>
          <cell r="I4690">
            <v>43395</v>
          </cell>
          <cell r="J4690">
            <v>43800</v>
          </cell>
          <cell r="K4690">
            <v>43755</v>
          </cell>
          <cell r="L4690">
            <v>43815</v>
          </cell>
          <cell r="M4690">
            <v>126</v>
          </cell>
          <cell r="N4690">
            <v>-330000</v>
          </cell>
          <cell r="P4690" t="str">
            <v>2905100202</v>
          </cell>
          <cell r="Q4690" t="str">
            <v>SOLEDAD</v>
          </cell>
          <cell r="R4690" t="str">
            <v>LEVANTAMIENTO GLOSA EPS ACTA 11 JULIO 2019</v>
          </cell>
          <cell r="S4690" t="str">
            <v>875817011</v>
          </cell>
          <cell r="T4690" t="str">
            <v>1902225321</v>
          </cell>
          <cell r="U4690" t="str">
            <v>2000301740</v>
          </cell>
          <cell r="V4690" t="str">
            <v>2020</v>
          </cell>
          <cell r="W4690">
            <v>43941</v>
          </cell>
        </row>
        <row r="4691">
          <cell r="G4691">
            <v>30422346</v>
          </cell>
          <cell r="H4691" t="str">
            <v>KR</v>
          </cell>
          <cell r="I4691">
            <v>43483</v>
          </cell>
          <cell r="J4691">
            <v>43800</v>
          </cell>
          <cell r="K4691">
            <v>43497</v>
          </cell>
          <cell r="L4691">
            <v>43557</v>
          </cell>
          <cell r="M4691">
            <v>262</v>
          </cell>
          <cell r="N4691">
            <v>-2504835</v>
          </cell>
          <cell r="P4691" t="str">
            <v>2905100202</v>
          </cell>
          <cell r="Q4691" t="str">
            <v>2011008341</v>
          </cell>
          <cell r="R4691" t="str">
            <v>08433144679 ALEX SANTIAGO RODRIGUEZ GORDILLO</v>
          </cell>
          <cell r="S4691" t="str">
            <v>843317011</v>
          </cell>
          <cell r="T4691" t="str">
            <v>1902222583</v>
          </cell>
          <cell r="U4691" t="str">
            <v>2000262121</v>
          </cell>
          <cell r="V4691" t="str">
            <v>2019</v>
          </cell>
          <cell r="W4691">
            <v>43819</v>
          </cell>
        </row>
        <row r="4692">
          <cell r="G4692">
            <v>30422319</v>
          </cell>
          <cell r="H4692" t="str">
            <v>KR</v>
          </cell>
          <cell r="I4692">
            <v>43483</v>
          </cell>
          <cell r="J4692">
            <v>43800</v>
          </cell>
          <cell r="K4692">
            <v>43497</v>
          </cell>
          <cell r="L4692">
            <v>43557</v>
          </cell>
          <cell r="M4692">
            <v>262</v>
          </cell>
          <cell r="N4692">
            <v>-4944945</v>
          </cell>
          <cell r="P4692" t="str">
            <v>2905100202</v>
          </cell>
          <cell r="Q4692" t="str">
            <v>2011008341</v>
          </cell>
          <cell r="R4692" t="str">
            <v>08001087566 GABRIEL FELIPE VILLARREAL VALDIRIS</v>
          </cell>
          <cell r="S4692" t="str">
            <v>800117011</v>
          </cell>
          <cell r="T4692" t="str">
            <v>1902222582</v>
          </cell>
          <cell r="U4692" t="str">
            <v>2000262121</v>
          </cell>
          <cell r="V4692" t="str">
            <v>2019</v>
          </cell>
          <cell r="W4692">
            <v>43819</v>
          </cell>
        </row>
        <row r="4693">
          <cell r="G4693">
            <v>30422296</v>
          </cell>
          <cell r="H4693" t="str">
            <v>KR</v>
          </cell>
          <cell r="I4693">
            <v>43483</v>
          </cell>
          <cell r="J4693">
            <v>43800</v>
          </cell>
          <cell r="K4693">
            <v>43497</v>
          </cell>
          <cell r="L4693">
            <v>43557</v>
          </cell>
          <cell r="M4693">
            <v>262</v>
          </cell>
          <cell r="N4693">
            <v>-1050000</v>
          </cell>
          <cell r="P4693" t="str">
            <v>2905100202</v>
          </cell>
          <cell r="Q4693" t="str">
            <v>2011008341</v>
          </cell>
          <cell r="R4693" t="str">
            <v>08001142969 JULIA ROSA VILLARREAL NORIEGA</v>
          </cell>
          <cell r="S4693" t="str">
            <v>800117011</v>
          </cell>
          <cell r="T4693" t="str">
            <v>1902222581</v>
          </cell>
          <cell r="U4693" t="str">
            <v>2000262121</v>
          </cell>
          <cell r="V4693" t="str">
            <v>2019</v>
          </cell>
          <cell r="W4693">
            <v>43819</v>
          </cell>
        </row>
        <row r="4694">
          <cell r="G4694">
            <v>30422271</v>
          </cell>
          <cell r="H4694" t="str">
            <v>KR</v>
          </cell>
          <cell r="I4694">
            <v>43482</v>
          </cell>
          <cell r="J4694">
            <v>43800</v>
          </cell>
          <cell r="K4694">
            <v>43497</v>
          </cell>
          <cell r="L4694">
            <v>43557</v>
          </cell>
          <cell r="M4694">
            <v>384</v>
          </cell>
          <cell r="N4694">
            <v>-60000</v>
          </cell>
          <cell r="P4694" t="str">
            <v>2905100202</v>
          </cell>
          <cell r="Q4694" t="str">
            <v>2011008341</v>
          </cell>
          <cell r="R4694" t="str">
            <v>08001382456 IVAN ENRIQUE CAMPO SUAREZ</v>
          </cell>
          <cell r="S4694" t="str">
            <v>800117011</v>
          </cell>
          <cell r="T4694" t="str">
            <v>1902222580</v>
          </cell>
          <cell r="U4694" t="str">
            <v>2000301740</v>
          </cell>
          <cell r="V4694" t="str">
            <v>2020</v>
          </cell>
          <cell r="W4694">
            <v>43941</v>
          </cell>
        </row>
        <row r="4695">
          <cell r="G4695">
            <v>30422270</v>
          </cell>
          <cell r="H4695" t="str">
            <v>KR</v>
          </cell>
          <cell r="I4695">
            <v>43482</v>
          </cell>
          <cell r="J4695">
            <v>43800</v>
          </cell>
          <cell r="K4695">
            <v>43497</v>
          </cell>
          <cell r="L4695">
            <v>43557</v>
          </cell>
          <cell r="M4695">
            <v>384</v>
          </cell>
          <cell r="N4695">
            <v>-60000</v>
          </cell>
          <cell r="P4695" t="str">
            <v>2905100202</v>
          </cell>
          <cell r="Q4695" t="str">
            <v>2011008341</v>
          </cell>
          <cell r="R4695" t="str">
            <v>08078019658 FARID MIGUEL DE LA ASUNCION HERNANDEZ</v>
          </cell>
          <cell r="S4695" t="str">
            <v>807817011</v>
          </cell>
          <cell r="T4695" t="str">
            <v>1902222579</v>
          </cell>
          <cell r="U4695" t="str">
            <v>2000301740</v>
          </cell>
          <cell r="V4695" t="str">
            <v>2020</v>
          </cell>
          <cell r="W4695">
            <v>43941</v>
          </cell>
        </row>
        <row r="4696">
          <cell r="G4696">
            <v>30422264</v>
          </cell>
          <cell r="H4696" t="str">
            <v>KR</v>
          </cell>
          <cell r="I4696">
            <v>43482</v>
          </cell>
          <cell r="J4696">
            <v>43800</v>
          </cell>
          <cell r="K4696">
            <v>43497</v>
          </cell>
          <cell r="L4696">
            <v>43557</v>
          </cell>
          <cell r="M4696">
            <v>262</v>
          </cell>
          <cell r="N4696">
            <v>-3851874</v>
          </cell>
          <cell r="P4696" t="str">
            <v>2905100202</v>
          </cell>
          <cell r="Q4696" t="str">
            <v>2011008341</v>
          </cell>
          <cell r="R4696" t="str">
            <v>08560061972 NIVELLYS  LOBO NIETO</v>
          </cell>
          <cell r="S4696" t="str">
            <v>856017011</v>
          </cell>
          <cell r="T4696" t="str">
            <v>1902222578</v>
          </cell>
          <cell r="U4696" t="str">
            <v>2000262121</v>
          </cell>
          <cell r="V4696" t="str">
            <v>2019</v>
          </cell>
          <cell r="W4696">
            <v>43819</v>
          </cell>
        </row>
        <row r="4697">
          <cell r="G4697">
            <v>30422185</v>
          </cell>
          <cell r="H4697" t="str">
            <v>KR</v>
          </cell>
          <cell r="I4697">
            <v>43481</v>
          </cell>
          <cell r="J4697">
            <v>43800</v>
          </cell>
          <cell r="K4697">
            <v>43497</v>
          </cell>
          <cell r="L4697">
            <v>43557</v>
          </cell>
          <cell r="M4697">
            <v>384</v>
          </cell>
          <cell r="N4697">
            <v>-60000</v>
          </cell>
          <cell r="P4697" t="str">
            <v>2905100202</v>
          </cell>
          <cell r="Q4697" t="str">
            <v>2011008341</v>
          </cell>
          <cell r="R4697" t="str">
            <v>08001021536 FLOR MARIA GONZALEZ MARTINEZ</v>
          </cell>
          <cell r="S4697" t="str">
            <v>800117011</v>
          </cell>
          <cell r="T4697" t="str">
            <v>1902222577</v>
          </cell>
          <cell r="U4697" t="str">
            <v>2000301740</v>
          </cell>
          <cell r="V4697" t="str">
            <v>2020</v>
          </cell>
          <cell r="W4697">
            <v>43941</v>
          </cell>
        </row>
        <row r="4698">
          <cell r="G4698">
            <v>30422173</v>
          </cell>
          <cell r="H4698" t="str">
            <v>KR</v>
          </cell>
          <cell r="I4698">
            <v>43481</v>
          </cell>
          <cell r="J4698">
            <v>43800</v>
          </cell>
          <cell r="K4698">
            <v>43497</v>
          </cell>
          <cell r="L4698">
            <v>43557</v>
          </cell>
          <cell r="M4698">
            <v>262</v>
          </cell>
          <cell r="N4698">
            <v>-810000</v>
          </cell>
          <cell r="P4698" t="str">
            <v>2905100202</v>
          </cell>
          <cell r="Q4698" t="str">
            <v>2011008341</v>
          </cell>
          <cell r="R4698" t="str">
            <v>08078504968 ISABEL CRISTINA PALMA DE CANTILLO</v>
          </cell>
          <cell r="S4698" t="str">
            <v>807817011</v>
          </cell>
          <cell r="T4698" t="str">
            <v>1902222576</v>
          </cell>
          <cell r="U4698" t="str">
            <v>2000262121</v>
          </cell>
          <cell r="V4698" t="str">
            <v>2019</v>
          </cell>
          <cell r="W4698">
            <v>43819</v>
          </cell>
        </row>
        <row r="4699">
          <cell r="G4699">
            <v>30422160</v>
          </cell>
          <cell r="H4699" t="str">
            <v>KR</v>
          </cell>
          <cell r="I4699">
            <v>43480</v>
          </cell>
          <cell r="J4699">
            <v>43800</v>
          </cell>
          <cell r="K4699">
            <v>43497</v>
          </cell>
          <cell r="L4699">
            <v>43557</v>
          </cell>
          <cell r="M4699">
            <v>262</v>
          </cell>
          <cell r="N4699">
            <v>-6464835</v>
          </cell>
          <cell r="P4699" t="str">
            <v>2905100202</v>
          </cell>
          <cell r="Q4699" t="str">
            <v>2011008341</v>
          </cell>
          <cell r="R4699" t="str">
            <v>08001190020 JUANA MARIA PALOMINO SALAS</v>
          </cell>
          <cell r="S4699" t="str">
            <v>800117011</v>
          </cell>
          <cell r="T4699" t="str">
            <v>1902222575</v>
          </cell>
          <cell r="U4699" t="str">
            <v>2000262121</v>
          </cell>
          <cell r="V4699" t="str">
            <v>2019</v>
          </cell>
          <cell r="W4699">
            <v>43819</v>
          </cell>
        </row>
        <row r="4700">
          <cell r="G4700">
            <v>30422325</v>
          </cell>
          <cell r="H4700" t="str">
            <v>KR</v>
          </cell>
          <cell r="I4700">
            <v>43483</v>
          </cell>
          <cell r="J4700">
            <v>43800</v>
          </cell>
          <cell r="K4700">
            <v>43497</v>
          </cell>
          <cell r="L4700">
            <v>43557</v>
          </cell>
          <cell r="M4700">
            <v>262</v>
          </cell>
          <cell r="N4700">
            <v>-1800000</v>
          </cell>
          <cell r="P4700" t="str">
            <v>2905100202</v>
          </cell>
          <cell r="Q4700" t="str">
            <v>2011008341</v>
          </cell>
          <cell r="R4700" t="str">
            <v>08001387457 VALERIA JOHANA AHUMADA RICAURTE</v>
          </cell>
          <cell r="S4700" t="str">
            <v>800117011</v>
          </cell>
          <cell r="T4700" t="str">
            <v>1902222544</v>
          </cell>
          <cell r="U4700" t="str">
            <v>2000262121</v>
          </cell>
          <cell r="V4700" t="str">
            <v>2019</v>
          </cell>
          <cell r="W4700">
            <v>43819</v>
          </cell>
        </row>
        <row r="4701">
          <cell r="G4701">
            <v>30422325</v>
          </cell>
          <cell r="H4701" t="str">
            <v>KR</v>
          </cell>
          <cell r="I4701">
            <v>43483</v>
          </cell>
          <cell r="J4701">
            <v>43800</v>
          </cell>
          <cell r="K4701">
            <v>43755</v>
          </cell>
          <cell r="L4701">
            <v>43815</v>
          </cell>
          <cell r="M4701">
            <v>4</v>
          </cell>
          <cell r="N4701">
            <v>-420000</v>
          </cell>
          <cell r="P4701" t="str">
            <v>2905100202</v>
          </cell>
          <cell r="Q4701" t="str">
            <v>BARRANQUILLA</v>
          </cell>
          <cell r="R4701" t="str">
            <v>LEVANTAMIENTO GLOSA EPS ACTA 11 JULIO 2019</v>
          </cell>
          <cell r="S4701" t="str">
            <v>800117011</v>
          </cell>
          <cell r="T4701" t="str">
            <v>1902222544</v>
          </cell>
          <cell r="U4701" t="str">
            <v>2000262121</v>
          </cell>
          <cell r="V4701" t="str">
            <v>2019</v>
          </cell>
          <cell r="W4701">
            <v>43819</v>
          </cell>
        </row>
        <row r="4702">
          <cell r="G4702">
            <v>30419464</v>
          </cell>
          <cell r="H4702" t="str">
            <v>KR</v>
          </cell>
          <cell r="I4702">
            <v>43434</v>
          </cell>
          <cell r="J4702">
            <v>43800</v>
          </cell>
          <cell r="K4702">
            <v>43497</v>
          </cell>
          <cell r="L4702">
            <v>43557</v>
          </cell>
          <cell r="M4702">
            <v>384</v>
          </cell>
          <cell r="N4702">
            <v>-451928</v>
          </cell>
          <cell r="P4702" t="str">
            <v>2905100202</v>
          </cell>
          <cell r="Q4702" t="str">
            <v>2011046566</v>
          </cell>
          <cell r="R4702" t="str">
            <v>08001115763 YANETH  BARROS GUERRA</v>
          </cell>
          <cell r="S4702" t="str">
            <v>800117011</v>
          </cell>
          <cell r="T4702" t="str">
            <v>1902222007</v>
          </cell>
          <cell r="U4702" t="str">
            <v>2000301740</v>
          </cell>
          <cell r="V4702" t="str">
            <v>2020</v>
          </cell>
          <cell r="W4702">
            <v>43941</v>
          </cell>
        </row>
        <row r="4703">
          <cell r="G4703">
            <v>30418663</v>
          </cell>
          <cell r="H4703" t="str">
            <v>KR</v>
          </cell>
          <cell r="I4703">
            <v>43425</v>
          </cell>
          <cell r="J4703">
            <v>43800</v>
          </cell>
          <cell r="K4703">
            <v>43497</v>
          </cell>
          <cell r="L4703">
            <v>43557</v>
          </cell>
          <cell r="M4703">
            <v>384</v>
          </cell>
          <cell r="N4703">
            <v>-409096</v>
          </cell>
          <cell r="P4703" t="str">
            <v>2905100202</v>
          </cell>
          <cell r="Q4703" t="str">
            <v>2011046566</v>
          </cell>
          <cell r="R4703" t="str">
            <v>08433025453 LUIS MIGUEL SOLANO GOMEZ</v>
          </cell>
          <cell r="S4703" t="str">
            <v>843317011</v>
          </cell>
          <cell r="T4703" t="str">
            <v>1902221995</v>
          </cell>
          <cell r="U4703" t="str">
            <v>2000301740</v>
          </cell>
          <cell r="V4703" t="str">
            <v>2020</v>
          </cell>
          <cell r="W4703">
            <v>43941</v>
          </cell>
        </row>
        <row r="4704">
          <cell r="G4704">
            <v>30418663</v>
          </cell>
          <cell r="H4704" t="str">
            <v>KR</v>
          </cell>
          <cell r="I4704">
            <v>43425</v>
          </cell>
          <cell r="J4704">
            <v>43800</v>
          </cell>
          <cell r="K4704">
            <v>43522</v>
          </cell>
          <cell r="L4704">
            <v>43582</v>
          </cell>
          <cell r="M4704">
            <v>797</v>
          </cell>
          <cell r="N4704">
            <v>-14616</v>
          </cell>
          <cell r="P4704" t="str">
            <v>2205200201</v>
          </cell>
          <cell r="Q4704" t="str">
            <v>2011046566</v>
          </cell>
          <cell r="R4704" t="str">
            <v>GLOSA INICIAL GL-0892817322508</v>
          </cell>
          <cell r="S4704" t="str">
            <v>843317011</v>
          </cell>
          <cell r="T4704" t="str">
            <v>1902221995</v>
          </cell>
        </row>
        <row r="4705">
          <cell r="G4705">
            <v>30424172</v>
          </cell>
          <cell r="H4705" t="str">
            <v>KR</v>
          </cell>
          <cell r="I4705">
            <v>43504</v>
          </cell>
          <cell r="J4705">
            <v>43933</v>
          </cell>
          <cell r="K4705">
            <v>43507</v>
          </cell>
          <cell r="L4705">
            <v>43567</v>
          </cell>
          <cell r="M4705">
            <v>391</v>
          </cell>
          <cell r="N4705">
            <v>-5460000</v>
          </cell>
          <cell r="P4705" t="str">
            <v>2905100202</v>
          </cell>
          <cell r="Q4705" t="str">
            <v>2111101953</v>
          </cell>
          <cell r="R4705" t="str">
            <v>47675375828 MARIA DEL CARMEN NAVARRO OROZCO</v>
          </cell>
          <cell r="S4705" t="str">
            <v>4767517011</v>
          </cell>
          <cell r="T4705" t="str">
            <v>1902209560</v>
          </cell>
          <cell r="U4705" t="str">
            <v>2000317972</v>
          </cell>
          <cell r="V4705" t="str">
            <v>2020</v>
          </cell>
          <cell r="W4705">
            <v>43958</v>
          </cell>
        </row>
        <row r="4706">
          <cell r="G4706">
            <v>30419662</v>
          </cell>
          <cell r="H4706" t="str">
            <v>KR</v>
          </cell>
          <cell r="I4706">
            <v>43438</v>
          </cell>
          <cell r="J4706">
            <v>43939</v>
          </cell>
          <cell r="K4706">
            <v>43514</v>
          </cell>
          <cell r="L4706">
            <v>43574</v>
          </cell>
          <cell r="M4706">
            <v>384</v>
          </cell>
          <cell r="N4706">
            <v>-14386</v>
          </cell>
          <cell r="P4706" t="str">
            <v>2905100202</v>
          </cell>
          <cell r="Q4706" t="str">
            <v>2180852889</v>
          </cell>
          <cell r="R4706" t="str">
            <v>47268302638 DAVIANA  GARCIA MORENO</v>
          </cell>
          <cell r="S4706" t="str">
            <v>4726817011</v>
          </cell>
          <cell r="T4706" t="str">
            <v>1902209493</v>
          </cell>
          <cell r="U4706" t="str">
            <v>2000317972</v>
          </cell>
          <cell r="V4706" t="str">
            <v>2020</v>
          </cell>
          <cell r="W4706">
            <v>43958</v>
          </cell>
        </row>
        <row r="4707">
          <cell r="G4707">
            <v>30425309</v>
          </cell>
          <cell r="H4707" t="str">
            <v>KR</v>
          </cell>
          <cell r="I4707">
            <v>43517</v>
          </cell>
          <cell r="J4707">
            <v>43925</v>
          </cell>
          <cell r="K4707">
            <v>43528</v>
          </cell>
          <cell r="L4707">
            <v>43588</v>
          </cell>
          <cell r="M4707">
            <v>370</v>
          </cell>
          <cell r="N4707">
            <v>-19383</v>
          </cell>
          <cell r="P4707" t="str">
            <v>2905100202</v>
          </cell>
          <cell r="Q4707" t="str">
            <v>3040912075</v>
          </cell>
          <cell r="R4707" t="str">
            <v>70429120424 JOSE GERMAN MEJIA CASTELLAR</v>
          </cell>
          <cell r="S4707" t="str">
            <v>7042917011</v>
          </cell>
          <cell r="T4707" t="str">
            <v>1902209360</v>
          </cell>
          <cell r="U4707" t="str">
            <v>2000317972</v>
          </cell>
          <cell r="V4707" t="str">
            <v>2020</v>
          </cell>
          <cell r="W4707">
            <v>43958</v>
          </cell>
        </row>
        <row r="4708">
          <cell r="G4708">
            <v>30422448</v>
          </cell>
          <cell r="H4708" t="str">
            <v>KR</v>
          </cell>
          <cell r="I4708">
            <v>43486</v>
          </cell>
          <cell r="J4708">
            <v>43922</v>
          </cell>
          <cell r="K4708">
            <v>43497</v>
          </cell>
          <cell r="L4708">
            <v>43557</v>
          </cell>
          <cell r="M4708">
            <v>401</v>
          </cell>
          <cell r="N4708">
            <v>-8109656</v>
          </cell>
          <cell r="P4708" t="str">
            <v>2905100203</v>
          </cell>
          <cell r="Q4708" t="str">
            <v>2011024960</v>
          </cell>
          <cell r="R4708" t="str">
            <v>4774500150701 JHON EDINSON RODRIGUEZ GARCIA</v>
          </cell>
          <cell r="S4708" t="str">
            <v>4774517011</v>
          </cell>
          <cell r="T4708" t="str">
            <v>1902208095</v>
          </cell>
          <cell r="U4708" t="str">
            <v>2000317972</v>
          </cell>
          <cell r="V4708" t="str">
            <v>2020</v>
          </cell>
          <cell r="W4708">
            <v>43958</v>
          </cell>
        </row>
        <row r="4709">
          <cell r="G4709">
            <v>30418666</v>
          </cell>
          <cell r="H4709" t="str">
            <v>KR</v>
          </cell>
          <cell r="I4709">
            <v>43425</v>
          </cell>
          <cell r="J4709">
            <v>43922</v>
          </cell>
          <cell r="K4709">
            <v>43497</v>
          </cell>
          <cell r="L4709">
            <v>43557</v>
          </cell>
          <cell r="M4709">
            <v>401</v>
          </cell>
          <cell r="N4709">
            <v>-14386</v>
          </cell>
          <cell r="P4709" t="str">
            <v>2905100203</v>
          </cell>
          <cell r="Q4709" t="str">
            <v>2011024960</v>
          </cell>
          <cell r="R4709" t="str">
            <v>4767500038402 ALEJANDRO EUGENIO OROZCO PERTUZ</v>
          </cell>
          <cell r="S4709" t="str">
            <v>4767517011</v>
          </cell>
          <cell r="T4709" t="str">
            <v>1902208094</v>
          </cell>
          <cell r="U4709" t="str">
            <v>2000317972</v>
          </cell>
          <cell r="V4709" t="str">
            <v>2020</v>
          </cell>
          <cell r="W4709">
            <v>43958</v>
          </cell>
        </row>
        <row r="4710">
          <cell r="G4710">
            <v>30418665</v>
          </cell>
          <cell r="H4710" t="str">
            <v>KR</v>
          </cell>
          <cell r="I4710">
            <v>43425</v>
          </cell>
          <cell r="J4710">
            <v>43922</v>
          </cell>
          <cell r="K4710">
            <v>43497</v>
          </cell>
          <cell r="L4710">
            <v>43557</v>
          </cell>
          <cell r="M4710">
            <v>401</v>
          </cell>
          <cell r="N4710">
            <v>-14386</v>
          </cell>
          <cell r="P4710" t="str">
            <v>2905100203</v>
          </cell>
          <cell r="Q4710" t="str">
            <v>2011024960</v>
          </cell>
          <cell r="R4710" t="str">
            <v>47001321928 ELADIA PAULINA BARRAZA GUTIERREZ</v>
          </cell>
          <cell r="S4710" t="str">
            <v>4700117011</v>
          </cell>
          <cell r="T4710" t="str">
            <v>1902208092</v>
          </cell>
          <cell r="U4710" t="str">
            <v>2000317972</v>
          </cell>
          <cell r="V4710" t="str">
            <v>2020</v>
          </cell>
          <cell r="W4710">
            <v>43958</v>
          </cell>
        </row>
        <row r="4711">
          <cell r="G4711">
            <v>30418659</v>
          </cell>
          <cell r="H4711" t="str">
            <v>KR</v>
          </cell>
          <cell r="I4711">
            <v>43425</v>
          </cell>
          <cell r="J4711">
            <v>43922</v>
          </cell>
          <cell r="K4711">
            <v>43497</v>
          </cell>
          <cell r="L4711">
            <v>43557</v>
          </cell>
          <cell r="M4711">
            <v>401</v>
          </cell>
          <cell r="N4711">
            <v>-14386</v>
          </cell>
          <cell r="P4711" t="str">
            <v>2905100203</v>
          </cell>
          <cell r="Q4711" t="str">
            <v>2011024960</v>
          </cell>
          <cell r="R4711" t="str">
            <v>47161334919 MARELVIS MIRITH FONSECA JIMENEZ</v>
          </cell>
          <cell r="S4711" t="str">
            <v>4716117011</v>
          </cell>
          <cell r="T4711" t="str">
            <v>1902208091</v>
          </cell>
          <cell r="U4711" t="str">
            <v>2000317972</v>
          </cell>
          <cell r="V4711" t="str">
            <v>2020</v>
          </cell>
          <cell r="W4711">
            <v>43958</v>
          </cell>
        </row>
        <row r="4712">
          <cell r="G4712">
            <v>30418650</v>
          </cell>
          <cell r="H4712" t="str">
            <v>KR</v>
          </cell>
          <cell r="I4712">
            <v>43425</v>
          </cell>
          <cell r="J4712">
            <v>43922</v>
          </cell>
          <cell r="K4712">
            <v>43497</v>
          </cell>
          <cell r="L4712">
            <v>43557</v>
          </cell>
          <cell r="M4712">
            <v>401</v>
          </cell>
          <cell r="N4712">
            <v>-14386</v>
          </cell>
          <cell r="P4712" t="str">
            <v>2905100203</v>
          </cell>
          <cell r="Q4712" t="str">
            <v>2011024960</v>
          </cell>
          <cell r="R4712" t="str">
            <v>47205333591 ALBA  MELGAREJO ARROYO</v>
          </cell>
          <cell r="S4712" t="str">
            <v>4720517011</v>
          </cell>
          <cell r="T4712" t="str">
            <v>1902208090</v>
          </cell>
          <cell r="U4712" t="str">
            <v>2000317972</v>
          </cell>
          <cell r="V4712" t="str">
            <v>2020</v>
          </cell>
          <cell r="W4712">
            <v>43958</v>
          </cell>
        </row>
        <row r="4713">
          <cell r="G4713">
            <v>30421825</v>
          </cell>
          <cell r="H4713" t="str">
            <v>KR</v>
          </cell>
          <cell r="I4713">
            <v>43476</v>
          </cell>
          <cell r="J4713">
            <v>43922</v>
          </cell>
          <cell r="K4713">
            <v>43497</v>
          </cell>
          <cell r="L4713">
            <v>43557</v>
          </cell>
          <cell r="M4713">
            <v>401</v>
          </cell>
          <cell r="N4713">
            <v>-7016999</v>
          </cell>
          <cell r="P4713" t="str">
            <v>2905100203</v>
          </cell>
          <cell r="Q4713" t="str">
            <v>2011024960</v>
          </cell>
          <cell r="R4713" t="str">
            <v>4779800006203 ILUMINADA MARIA CARRILLO MEJIA</v>
          </cell>
          <cell r="S4713" t="str">
            <v>4779817011</v>
          </cell>
          <cell r="T4713" t="str">
            <v>1902208086</v>
          </cell>
          <cell r="U4713" t="str">
            <v>2000317972</v>
          </cell>
          <cell r="V4713" t="str">
            <v>2020</v>
          </cell>
          <cell r="W4713">
            <v>43958</v>
          </cell>
        </row>
        <row r="4714">
          <cell r="G4714">
            <v>30421825</v>
          </cell>
          <cell r="H4714" t="str">
            <v>KR</v>
          </cell>
          <cell r="I4714">
            <v>43476</v>
          </cell>
          <cell r="J4714">
            <v>43922</v>
          </cell>
          <cell r="K4714">
            <v>43598</v>
          </cell>
          <cell r="L4714">
            <v>43658</v>
          </cell>
          <cell r="M4714">
            <v>300</v>
          </cell>
          <cell r="N4714">
            <v>-60000</v>
          </cell>
          <cell r="P4714" t="str">
            <v>2905100203</v>
          </cell>
          <cell r="Q4714" t="str">
            <v>M/LENA</v>
          </cell>
          <cell r="R4714" t="str">
            <v>LEVANTAMIENTO  ACTA GLOSA EPS 07 MARZO 2019</v>
          </cell>
          <cell r="S4714" t="str">
            <v>4779817011</v>
          </cell>
          <cell r="T4714" t="str">
            <v>1902208086</v>
          </cell>
          <cell r="U4714" t="str">
            <v>2000317972</v>
          </cell>
          <cell r="V4714" t="str">
            <v>2020</v>
          </cell>
          <cell r="W4714">
            <v>43958</v>
          </cell>
        </row>
        <row r="4715">
          <cell r="G4715">
            <v>30423790</v>
          </cell>
          <cell r="H4715" t="str">
            <v>KR</v>
          </cell>
          <cell r="I4715">
            <v>43500</v>
          </cell>
          <cell r="J4715">
            <v>43805</v>
          </cell>
          <cell r="K4715">
            <v>43502</v>
          </cell>
          <cell r="L4715">
            <v>43562</v>
          </cell>
          <cell r="M4715">
            <v>379</v>
          </cell>
          <cell r="N4715">
            <v>-3360000</v>
          </cell>
          <cell r="P4715" t="str">
            <v>2905100202</v>
          </cell>
          <cell r="Q4715" t="str">
            <v>2061032843</v>
          </cell>
          <cell r="R4715" t="str">
            <v>08001123811 ELOISA DEL CARMEN ALIAN PERALTA</v>
          </cell>
          <cell r="S4715" t="str">
            <v>800117011</v>
          </cell>
          <cell r="T4715" t="str">
            <v>1902198511</v>
          </cell>
          <cell r="U4715" t="str">
            <v>2000301740</v>
          </cell>
          <cell r="V4715" t="str">
            <v>2020</v>
          </cell>
          <cell r="W4715">
            <v>43941</v>
          </cell>
        </row>
        <row r="4716">
          <cell r="G4716">
            <v>30423784</v>
          </cell>
          <cell r="H4716" t="str">
            <v>KR</v>
          </cell>
          <cell r="I4716">
            <v>43500</v>
          </cell>
          <cell r="J4716">
            <v>43805</v>
          </cell>
          <cell r="K4716">
            <v>43502</v>
          </cell>
          <cell r="L4716">
            <v>43562</v>
          </cell>
          <cell r="M4716">
            <v>379</v>
          </cell>
          <cell r="N4716">
            <v>-60000</v>
          </cell>
          <cell r="P4716" t="str">
            <v>2905100202</v>
          </cell>
          <cell r="Q4716" t="str">
            <v>2061032843</v>
          </cell>
          <cell r="R4716" t="str">
            <v>08001468776 IGNACIO  BARRIOS RAMOS</v>
          </cell>
          <cell r="S4716" t="str">
            <v>800117011</v>
          </cell>
          <cell r="T4716" t="str">
            <v>1902198507</v>
          </cell>
          <cell r="U4716" t="str">
            <v>2000301740</v>
          </cell>
          <cell r="V4716" t="str">
            <v>2020</v>
          </cell>
          <cell r="W4716">
            <v>43941</v>
          </cell>
        </row>
        <row r="4717">
          <cell r="G4717">
            <v>30423782</v>
          </cell>
          <cell r="H4717" t="str">
            <v>KR</v>
          </cell>
          <cell r="I4717">
            <v>43500</v>
          </cell>
          <cell r="J4717">
            <v>43805</v>
          </cell>
          <cell r="K4717">
            <v>43502</v>
          </cell>
          <cell r="L4717">
            <v>43562</v>
          </cell>
          <cell r="M4717">
            <v>379</v>
          </cell>
          <cell r="N4717">
            <v>-60000</v>
          </cell>
          <cell r="P4717" t="str">
            <v>2905100202</v>
          </cell>
          <cell r="Q4717" t="str">
            <v>2061032843</v>
          </cell>
          <cell r="R4717" t="str">
            <v>08001170992 ENA ISABEL ARGOTE OSPINO</v>
          </cell>
          <cell r="S4717" t="str">
            <v>800117011</v>
          </cell>
          <cell r="T4717" t="str">
            <v>1902198505</v>
          </cell>
          <cell r="U4717" t="str">
            <v>2000301740</v>
          </cell>
          <cell r="V4717" t="str">
            <v>2020</v>
          </cell>
          <cell r="W4717">
            <v>43941</v>
          </cell>
        </row>
        <row r="4718">
          <cell r="G4718">
            <v>30423779</v>
          </cell>
          <cell r="H4718" t="str">
            <v>KR</v>
          </cell>
          <cell r="I4718">
            <v>43500</v>
          </cell>
          <cell r="J4718">
            <v>43805</v>
          </cell>
          <cell r="K4718">
            <v>43502</v>
          </cell>
          <cell r="L4718">
            <v>43562</v>
          </cell>
          <cell r="M4718">
            <v>379</v>
          </cell>
          <cell r="N4718">
            <v>-1710000</v>
          </cell>
          <cell r="P4718" t="str">
            <v>2905100202</v>
          </cell>
          <cell r="Q4718" t="str">
            <v>2061032843</v>
          </cell>
          <cell r="R4718" t="str">
            <v>08001162337 ANA HORTENSIA POLO MENDEZ</v>
          </cell>
          <cell r="S4718" t="str">
            <v>800117011</v>
          </cell>
          <cell r="T4718" t="str">
            <v>1902198503</v>
          </cell>
          <cell r="U4718" t="str">
            <v>2000301740</v>
          </cell>
          <cell r="V4718" t="str">
            <v>2020</v>
          </cell>
          <cell r="W4718">
            <v>43941</v>
          </cell>
        </row>
        <row r="4719">
          <cell r="G4719">
            <v>30423778</v>
          </cell>
          <cell r="H4719" t="str">
            <v>KR</v>
          </cell>
          <cell r="I4719">
            <v>43500</v>
          </cell>
          <cell r="J4719">
            <v>43805</v>
          </cell>
          <cell r="K4719">
            <v>43502</v>
          </cell>
          <cell r="L4719">
            <v>43562</v>
          </cell>
          <cell r="M4719">
            <v>379</v>
          </cell>
          <cell r="N4719">
            <v>-60000</v>
          </cell>
          <cell r="P4719" t="str">
            <v>2905100202</v>
          </cell>
          <cell r="Q4719" t="str">
            <v>2061032843</v>
          </cell>
          <cell r="R4719" t="str">
            <v>08001086531 INGRIS ISABEL RODRIGUEZ PATERNOSTRO</v>
          </cell>
          <cell r="S4719" t="str">
            <v>800117011</v>
          </cell>
          <cell r="T4719" t="str">
            <v>1902198501</v>
          </cell>
          <cell r="U4719" t="str">
            <v>2000301740</v>
          </cell>
          <cell r="V4719" t="str">
            <v>2020</v>
          </cell>
          <cell r="W4719">
            <v>43941</v>
          </cell>
        </row>
        <row r="4720">
          <cell r="G4720">
            <v>30423771</v>
          </cell>
          <cell r="H4720" t="str">
            <v>KR</v>
          </cell>
          <cell r="I4720">
            <v>43500</v>
          </cell>
          <cell r="J4720">
            <v>43805</v>
          </cell>
          <cell r="K4720">
            <v>43502</v>
          </cell>
          <cell r="L4720">
            <v>43562</v>
          </cell>
          <cell r="M4720">
            <v>379</v>
          </cell>
          <cell r="N4720">
            <v>-2250000</v>
          </cell>
          <cell r="P4720" t="str">
            <v>2905100202</v>
          </cell>
          <cell r="Q4720" t="str">
            <v>2061032843</v>
          </cell>
          <cell r="R4720" t="str">
            <v>08001371072 ANA CLAUDINA MENDEZ</v>
          </cell>
          <cell r="S4720" t="str">
            <v>800117011</v>
          </cell>
          <cell r="T4720" t="str">
            <v>1902198499</v>
          </cell>
          <cell r="U4720" t="str">
            <v>2000301740</v>
          </cell>
          <cell r="V4720" t="str">
            <v>2020</v>
          </cell>
          <cell r="W4720">
            <v>43941</v>
          </cell>
        </row>
        <row r="4721">
          <cell r="G4721">
            <v>30423770</v>
          </cell>
          <cell r="H4721" t="str">
            <v>KR</v>
          </cell>
          <cell r="I4721">
            <v>43500</v>
          </cell>
          <cell r="J4721">
            <v>43805</v>
          </cell>
          <cell r="K4721">
            <v>43502</v>
          </cell>
          <cell r="L4721">
            <v>43562</v>
          </cell>
          <cell r="M4721">
            <v>379</v>
          </cell>
          <cell r="N4721">
            <v>-60000</v>
          </cell>
          <cell r="P4721" t="str">
            <v>2905100202</v>
          </cell>
          <cell r="Q4721" t="str">
            <v>2061032843</v>
          </cell>
          <cell r="R4721" t="str">
            <v>08001244328 VICENTE ANTONIO RUSSO LOPEZ</v>
          </cell>
          <cell r="S4721" t="str">
            <v>800117011</v>
          </cell>
          <cell r="T4721" t="str">
            <v>1902198497</v>
          </cell>
          <cell r="U4721" t="str">
            <v>2000301740</v>
          </cell>
          <cell r="V4721" t="str">
            <v>2020</v>
          </cell>
          <cell r="W4721">
            <v>43941</v>
          </cell>
        </row>
        <row r="4722">
          <cell r="G4722">
            <v>30423769</v>
          </cell>
          <cell r="H4722" t="str">
            <v>KR</v>
          </cell>
          <cell r="I4722">
            <v>43500</v>
          </cell>
          <cell r="J4722">
            <v>43805</v>
          </cell>
          <cell r="K4722">
            <v>43502</v>
          </cell>
          <cell r="L4722">
            <v>43562</v>
          </cell>
          <cell r="M4722">
            <v>379</v>
          </cell>
          <cell r="N4722">
            <v>-60000</v>
          </cell>
          <cell r="P4722" t="str">
            <v>2905100202</v>
          </cell>
          <cell r="Q4722" t="str">
            <v>2061032843</v>
          </cell>
          <cell r="R4722" t="str">
            <v>08758454442 ISMAEL ANTONIO PADILLA ROCHA</v>
          </cell>
          <cell r="S4722" t="str">
            <v>875817011</v>
          </cell>
          <cell r="T4722" t="str">
            <v>1902198495</v>
          </cell>
          <cell r="U4722" t="str">
            <v>2000301740</v>
          </cell>
          <cell r="V4722" t="str">
            <v>2020</v>
          </cell>
          <cell r="W4722">
            <v>43941</v>
          </cell>
        </row>
        <row r="4723">
          <cell r="G4723">
            <v>30423763</v>
          </cell>
          <cell r="H4723" t="str">
            <v>KR</v>
          </cell>
          <cell r="I4723">
            <v>43500</v>
          </cell>
          <cell r="J4723">
            <v>43805</v>
          </cell>
          <cell r="K4723">
            <v>43502</v>
          </cell>
          <cell r="L4723">
            <v>43562</v>
          </cell>
          <cell r="M4723">
            <v>379</v>
          </cell>
          <cell r="N4723">
            <v>-60000</v>
          </cell>
          <cell r="P4723" t="str">
            <v>2905100202</v>
          </cell>
          <cell r="Q4723" t="str">
            <v>2061032843</v>
          </cell>
          <cell r="R4723" t="str">
            <v>08001452785 GISSELLE PAOLA FABREGAS PINEDA</v>
          </cell>
          <cell r="S4723" t="str">
            <v>800117011</v>
          </cell>
          <cell r="T4723" t="str">
            <v>1902198493</v>
          </cell>
          <cell r="U4723" t="str">
            <v>2000301740</v>
          </cell>
          <cell r="V4723" t="str">
            <v>2020</v>
          </cell>
          <cell r="W4723">
            <v>43941</v>
          </cell>
        </row>
        <row r="4724">
          <cell r="G4724">
            <v>30423760</v>
          </cell>
          <cell r="H4724" t="str">
            <v>KR</v>
          </cell>
          <cell r="I4724">
            <v>43500</v>
          </cell>
          <cell r="J4724">
            <v>43805</v>
          </cell>
          <cell r="K4724">
            <v>43502</v>
          </cell>
          <cell r="L4724">
            <v>43562</v>
          </cell>
          <cell r="M4724">
            <v>379</v>
          </cell>
          <cell r="N4724">
            <v>-60000</v>
          </cell>
          <cell r="P4724" t="str">
            <v>2905100202</v>
          </cell>
          <cell r="Q4724" t="str">
            <v>2061032843</v>
          </cell>
          <cell r="R4724" t="str">
            <v>08001329308 CINDY MILENA MAZA FUENTES</v>
          </cell>
          <cell r="S4724" t="str">
            <v>800117011</v>
          </cell>
          <cell r="T4724" t="str">
            <v>1902198491</v>
          </cell>
          <cell r="U4724" t="str">
            <v>2000301740</v>
          </cell>
          <cell r="V4724" t="str">
            <v>2020</v>
          </cell>
          <cell r="W4724">
            <v>43941</v>
          </cell>
        </row>
        <row r="4725">
          <cell r="G4725">
            <v>30423756</v>
          </cell>
          <cell r="H4725" t="str">
            <v>KR</v>
          </cell>
          <cell r="I4725">
            <v>43500</v>
          </cell>
          <cell r="J4725">
            <v>43805</v>
          </cell>
          <cell r="K4725">
            <v>43502</v>
          </cell>
          <cell r="L4725">
            <v>43562</v>
          </cell>
          <cell r="M4725">
            <v>379</v>
          </cell>
          <cell r="N4725">
            <v>-60000</v>
          </cell>
          <cell r="P4725" t="str">
            <v>2905100102</v>
          </cell>
          <cell r="Q4725" t="str">
            <v>2061032843</v>
          </cell>
          <cell r="R4725" t="str">
            <v>08001195804 EDGAR JOSE BLANCO MONTALVO</v>
          </cell>
          <cell r="S4725" t="str">
            <v>800117011</v>
          </cell>
          <cell r="T4725" t="str">
            <v>1902198489</v>
          </cell>
          <cell r="U4725" t="str">
            <v>2000301740</v>
          </cell>
          <cell r="V4725" t="str">
            <v>2020</v>
          </cell>
          <cell r="W4725">
            <v>43941</v>
          </cell>
        </row>
        <row r="4726">
          <cell r="G4726">
            <v>30423751</v>
          </cell>
          <cell r="H4726" t="str">
            <v>KR</v>
          </cell>
          <cell r="I4726">
            <v>43500</v>
          </cell>
          <cell r="J4726">
            <v>43805</v>
          </cell>
          <cell r="K4726">
            <v>43502</v>
          </cell>
          <cell r="L4726">
            <v>43562</v>
          </cell>
          <cell r="M4726">
            <v>379</v>
          </cell>
          <cell r="N4726">
            <v>-60000</v>
          </cell>
          <cell r="P4726" t="str">
            <v>2905100202</v>
          </cell>
          <cell r="Q4726" t="str">
            <v>2061032843</v>
          </cell>
          <cell r="R4726" t="str">
            <v>08001281403 ANGIE KAROLAY ORTEGA CUERO</v>
          </cell>
          <cell r="S4726" t="str">
            <v>800117011</v>
          </cell>
          <cell r="T4726" t="str">
            <v>1902198487</v>
          </cell>
          <cell r="U4726" t="str">
            <v>2000301740</v>
          </cell>
          <cell r="V4726" t="str">
            <v>2020</v>
          </cell>
          <cell r="W4726">
            <v>43941</v>
          </cell>
        </row>
        <row r="4727">
          <cell r="G4727">
            <v>30423750</v>
          </cell>
          <cell r="H4727" t="str">
            <v>KR</v>
          </cell>
          <cell r="I4727">
            <v>43500</v>
          </cell>
          <cell r="J4727">
            <v>43805</v>
          </cell>
          <cell r="K4727">
            <v>43502</v>
          </cell>
          <cell r="L4727">
            <v>43562</v>
          </cell>
          <cell r="M4727">
            <v>379</v>
          </cell>
          <cell r="N4727">
            <v>-60000</v>
          </cell>
          <cell r="P4727" t="str">
            <v>2905100202</v>
          </cell>
          <cell r="Q4727" t="str">
            <v>2061032843</v>
          </cell>
          <cell r="R4727" t="str">
            <v>08001173803 JAIME SEGUNDO LOPEZ REALES</v>
          </cell>
          <cell r="S4727" t="str">
            <v>800117011</v>
          </cell>
          <cell r="T4727" t="str">
            <v>1902198484</v>
          </cell>
          <cell r="U4727" t="str">
            <v>2000301740</v>
          </cell>
          <cell r="V4727" t="str">
            <v>2020</v>
          </cell>
          <cell r="W4727">
            <v>43941</v>
          </cell>
        </row>
        <row r="4728">
          <cell r="G4728">
            <v>30423749</v>
          </cell>
          <cell r="H4728" t="str">
            <v>KR</v>
          </cell>
          <cell r="I4728">
            <v>43500</v>
          </cell>
          <cell r="J4728">
            <v>43805</v>
          </cell>
          <cell r="K4728">
            <v>43502</v>
          </cell>
          <cell r="L4728">
            <v>43562</v>
          </cell>
          <cell r="M4728">
            <v>379</v>
          </cell>
          <cell r="N4728">
            <v>-60000</v>
          </cell>
          <cell r="P4728" t="str">
            <v>2905100102</v>
          </cell>
          <cell r="Q4728" t="str">
            <v>2061032843</v>
          </cell>
          <cell r="R4728" t="str">
            <v>08001223202 ANTONIO  BUELVAS MORALES</v>
          </cell>
          <cell r="S4728" t="str">
            <v>800117011</v>
          </cell>
          <cell r="T4728" t="str">
            <v>1902198481</v>
          </cell>
          <cell r="U4728" t="str">
            <v>2000301740</v>
          </cell>
          <cell r="V4728" t="str">
            <v>2020</v>
          </cell>
          <cell r="W4728">
            <v>43941</v>
          </cell>
        </row>
        <row r="4729">
          <cell r="G4729">
            <v>30423748</v>
          </cell>
          <cell r="H4729" t="str">
            <v>KR</v>
          </cell>
          <cell r="I4729">
            <v>43500</v>
          </cell>
          <cell r="J4729">
            <v>43805</v>
          </cell>
          <cell r="K4729">
            <v>43502</v>
          </cell>
          <cell r="L4729">
            <v>43562</v>
          </cell>
          <cell r="M4729">
            <v>379</v>
          </cell>
          <cell r="N4729">
            <v>-60000</v>
          </cell>
          <cell r="P4729" t="str">
            <v>2905100202</v>
          </cell>
          <cell r="Q4729" t="str">
            <v>2061032843</v>
          </cell>
          <cell r="R4729" t="str">
            <v>08001210562 SURI ANTONIO MERCADO RETAMOZO</v>
          </cell>
          <cell r="S4729" t="str">
            <v>800117011</v>
          </cell>
          <cell r="T4729" t="str">
            <v>1902198479</v>
          </cell>
          <cell r="U4729" t="str">
            <v>2000301740</v>
          </cell>
          <cell r="V4729" t="str">
            <v>2020</v>
          </cell>
          <cell r="W4729">
            <v>43941</v>
          </cell>
        </row>
        <row r="4730">
          <cell r="G4730">
            <v>30423747</v>
          </cell>
          <cell r="H4730" t="str">
            <v>KR</v>
          </cell>
          <cell r="I4730">
            <v>43500</v>
          </cell>
          <cell r="J4730">
            <v>43805</v>
          </cell>
          <cell r="K4730">
            <v>43502</v>
          </cell>
          <cell r="L4730">
            <v>43562</v>
          </cell>
          <cell r="M4730">
            <v>379</v>
          </cell>
          <cell r="N4730">
            <v>-60000</v>
          </cell>
          <cell r="P4730" t="str">
            <v>2905100202</v>
          </cell>
          <cell r="Q4730" t="str">
            <v>2061032843</v>
          </cell>
          <cell r="R4730" t="str">
            <v>08001050121 LEIVYS ESTHER GONZALEZ PEDROZA</v>
          </cell>
          <cell r="S4730" t="str">
            <v>800117011</v>
          </cell>
          <cell r="T4730" t="str">
            <v>1902198478</v>
          </cell>
          <cell r="U4730" t="str">
            <v>2000301740</v>
          </cell>
          <cell r="V4730" t="str">
            <v>2020</v>
          </cell>
          <cell r="W4730">
            <v>43941</v>
          </cell>
        </row>
        <row r="4731">
          <cell r="G4731">
            <v>30423746</v>
          </cell>
          <cell r="H4731" t="str">
            <v>KR</v>
          </cell>
          <cell r="I4731">
            <v>43500</v>
          </cell>
          <cell r="J4731">
            <v>43805</v>
          </cell>
          <cell r="K4731">
            <v>43502</v>
          </cell>
          <cell r="L4731">
            <v>43562</v>
          </cell>
          <cell r="M4731">
            <v>379</v>
          </cell>
          <cell r="N4731">
            <v>-171601</v>
          </cell>
          <cell r="P4731" t="str">
            <v>2905100202</v>
          </cell>
          <cell r="Q4731" t="str">
            <v>2061032843</v>
          </cell>
          <cell r="R4731" t="str">
            <v>08436411018 YONATAN ALBERTO ORTIZ CAICEDO</v>
          </cell>
          <cell r="S4731" t="str">
            <v>843617011</v>
          </cell>
          <cell r="T4731" t="str">
            <v>1902198477</v>
          </cell>
          <cell r="U4731" t="str">
            <v>2000301740</v>
          </cell>
          <cell r="V4731" t="str">
            <v>2020</v>
          </cell>
          <cell r="W4731">
            <v>43941</v>
          </cell>
        </row>
        <row r="4732">
          <cell r="G4732">
            <v>30423714</v>
          </cell>
          <cell r="H4732" t="str">
            <v>KR</v>
          </cell>
          <cell r="I4732">
            <v>43500</v>
          </cell>
          <cell r="J4732">
            <v>43805</v>
          </cell>
          <cell r="K4732">
            <v>43502</v>
          </cell>
          <cell r="L4732">
            <v>43562</v>
          </cell>
          <cell r="M4732">
            <v>379</v>
          </cell>
          <cell r="N4732">
            <v>-60000</v>
          </cell>
          <cell r="P4732" t="str">
            <v>2905100102</v>
          </cell>
          <cell r="Q4732" t="str">
            <v>2061032843</v>
          </cell>
          <cell r="R4732" t="str">
            <v>08001223202 ANTONIO  BUELVAS MORALES</v>
          </cell>
          <cell r="S4732" t="str">
            <v>800117011</v>
          </cell>
          <cell r="T4732" t="str">
            <v>1902198475</v>
          </cell>
          <cell r="U4732" t="str">
            <v>2000301740</v>
          </cell>
          <cell r="V4732" t="str">
            <v>2020</v>
          </cell>
          <cell r="W4732">
            <v>43941</v>
          </cell>
        </row>
        <row r="4733">
          <cell r="G4733">
            <v>30423674</v>
          </cell>
          <cell r="H4733" t="str">
            <v>KR</v>
          </cell>
          <cell r="I4733">
            <v>43498</v>
          </cell>
          <cell r="J4733">
            <v>43805</v>
          </cell>
          <cell r="K4733">
            <v>43502</v>
          </cell>
          <cell r="L4733">
            <v>43562</v>
          </cell>
          <cell r="M4733">
            <v>379</v>
          </cell>
          <cell r="N4733">
            <v>-390000</v>
          </cell>
          <cell r="P4733" t="str">
            <v>2905100202</v>
          </cell>
          <cell r="Q4733" t="str">
            <v>2061032843</v>
          </cell>
          <cell r="R4733" t="str">
            <v>08436411018 YONATAN ALBERTO ORTIZ CAICEDO</v>
          </cell>
          <cell r="S4733" t="str">
            <v>843617011</v>
          </cell>
          <cell r="T4733" t="str">
            <v>1902198474</v>
          </cell>
          <cell r="U4733" t="str">
            <v>2000301740</v>
          </cell>
          <cell r="V4733" t="str">
            <v>2020</v>
          </cell>
          <cell r="W4733">
            <v>43941</v>
          </cell>
        </row>
        <row r="4734">
          <cell r="G4734">
            <v>30423609</v>
          </cell>
          <cell r="H4734" t="str">
            <v>KR</v>
          </cell>
          <cell r="I4734">
            <v>43497</v>
          </cell>
          <cell r="J4734">
            <v>43805</v>
          </cell>
          <cell r="K4734">
            <v>43502</v>
          </cell>
          <cell r="L4734">
            <v>43562</v>
          </cell>
          <cell r="M4734">
            <v>379</v>
          </cell>
          <cell r="N4734">
            <v>-60000</v>
          </cell>
          <cell r="P4734" t="str">
            <v>2905100202</v>
          </cell>
          <cell r="Q4734" t="str">
            <v>2061032843</v>
          </cell>
          <cell r="R4734" t="str">
            <v>08001245439 OMAIRA  MARULANDA GARCES</v>
          </cell>
          <cell r="S4734" t="str">
            <v>800117011</v>
          </cell>
          <cell r="T4734" t="str">
            <v>1902198473</v>
          </cell>
          <cell r="U4734" t="str">
            <v>2000301740</v>
          </cell>
          <cell r="V4734" t="str">
            <v>2020</v>
          </cell>
          <cell r="W4734">
            <v>43941</v>
          </cell>
        </row>
        <row r="4735">
          <cell r="G4735">
            <v>30423526</v>
          </cell>
          <cell r="H4735" t="str">
            <v>KR</v>
          </cell>
          <cell r="I4735">
            <v>43497</v>
          </cell>
          <cell r="J4735">
            <v>43805</v>
          </cell>
          <cell r="K4735">
            <v>43502</v>
          </cell>
          <cell r="L4735">
            <v>43562</v>
          </cell>
          <cell r="M4735">
            <v>379</v>
          </cell>
          <cell r="N4735">
            <v>-60000</v>
          </cell>
          <cell r="P4735" t="str">
            <v>2905100202</v>
          </cell>
          <cell r="Q4735" t="str">
            <v>2061032843</v>
          </cell>
          <cell r="R4735" t="str">
            <v>08001468776 IGNACIO  BARRIOS RAMOS</v>
          </cell>
          <cell r="S4735" t="str">
            <v>800117011</v>
          </cell>
          <cell r="T4735" t="str">
            <v>1902198472</v>
          </cell>
          <cell r="U4735" t="str">
            <v>2000301740</v>
          </cell>
          <cell r="V4735" t="str">
            <v>2020</v>
          </cell>
          <cell r="W4735">
            <v>43941</v>
          </cell>
        </row>
        <row r="4736">
          <cell r="G4736">
            <v>30423525</v>
          </cell>
          <cell r="H4736" t="str">
            <v>KR</v>
          </cell>
          <cell r="I4736">
            <v>43497</v>
          </cell>
          <cell r="J4736">
            <v>43805</v>
          </cell>
          <cell r="K4736">
            <v>43502</v>
          </cell>
          <cell r="L4736">
            <v>43562</v>
          </cell>
          <cell r="M4736">
            <v>379</v>
          </cell>
          <cell r="N4736">
            <v>-60000</v>
          </cell>
          <cell r="P4736" t="str">
            <v>2905100202</v>
          </cell>
          <cell r="Q4736" t="str">
            <v>2061032843</v>
          </cell>
          <cell r="R4736" t="str">
            <v>08001401557 DIGNA MELIDA ZAMBRANO OROZCO</v>
          </cell>
          <cell r="S4736" t="str">
            <v>800117011</v>
          </cell>
          <cell r="T4736" t="str">
            <v>1902198470</v>
          </cell>
          <cell r="U4736" t="str">
            <v>2000301740</v>
          </cell>
          <cell r="V4736" t="str">
            <v>2020</v>
          </cell>
          <cell r="W4736">
            <v>43941</v>
          </cell>
        </row>
        <row r="4737">
          <cell r="G4737">
            <v>30423520</v>
          </cell>
          <cell r="H4737" t="str">
            <v>KR</v>
          </cell>
          <cell r="I4737">
            <v>43497</v>
          </cell>
          <cell r="J4737">
            <v>43805</v>
          </cell>
          <cell r="K4737">
            <v>43502</v>
          </cell>
          <cell r="L4737">
            <v>43562</v>
          </cell>
          <cell r="M4737">
            <v>379</v>
          </cell>
          <cell r="N4737">
            <v>-171601</v>
          </cell>
          <cell r="P4737" t="str">
            <v>2905100202</v>
          </cell>
          <cell r="Q4737" t="str">
            <v>2061032843</v>
          </cell>
          <cell r="R4737" t="str">
            <v>08001364020 LINEIS MARIA SUAREZ MENDOZA</v>
          </cell>
          <cell r="S4737" t="str">
            <v>800117011</v>
          </cell>
          <cell r="T4737" t="str">
            <v>1902198469</v>
          </cell>
          <cell r="U4737" t="str">
            <v>2000301740</v>
          </cell>
          <cell r="V4737" t="str">
            <v>2020</v>
          </cell>
          <cell r="W4737">
            <v>43941</v>
          </cell>
        </row>
        <row r="4738">
          <cell r="G4738">
            <v>30423728</v>
          </cell>
          <cell r="H4738" t="str">
            <v>KR</v>
          </cell>
          <cell r="I4738">
            <v>43500</v>
          </cell>
          <cell r="J4738">
            <v>43805</v>
          </cell>
          <cell r="K4738">
            <v>43502</v>
          </cell>
          <cell r="L4738">
            <v>43562</v>
          </cell>
          <cell r="M4738">
            <v>379</v>
          </cell>
          <cell r="N4738">
            <v>-60000</v>
          </cell>
          <cell r="P4738" t="str">
            <v>2905100202</v>
          </cell>
          <cell r="Q4738" t="str">
            <v>2061032843</v>
          </cell>
          <cell r="R4738" t="str">
            <v>08433188028 ROQUE ANTONIO NUÑEZ RAMIREZ</v>
          </cell>
          <cell r="S4738" t="str">
            <v>875817011</v>
          </cell>
          <cell r="T4738" t="str">
            <v>1902198463</v>
          </cell>
          <cell r="U4738" t="str">
            <v>2000301740</v>
          </cell>
          <cell r="V4738" t="str">
            <v>2020</v>
          </cell>
          <cell r="W4738">
            <v>43941</v>
          </cell>
        </row>
        <row r="4739">
          <cell r="G4739">
            <v>30423720</v>
          </cell>
          <cell r="H4739" t="str">
            <v>KR</v>
          </cell>
          <cell r="I4739">
            <v>43500</v>
          </cell>
          <cell r="J4739">
            <v>43805</v>
          </cell>
          <cell r="K4739">
            <v>43502</v>
          </cell>
          <cell r="L4739">
            <v>43562</v>
          </cell>
          <cell r="M4739">
            <v>379</v>
          </cell>
          <cell r="N4739">
            <v>-1050000</v>
          </cell>
          <cell r="P4739" t="str">
            <v>2905100202</v>
          </cell>
          <cell r="Q4739" t="str">
            <v>2061032843</v>
          </cell>
          <cell r="R4739" t="str">
            <v>08001386854 MAGALYS ESTHER DIAZ RAMOS</v>
          </cell>
          <cell r="S4739" t="str">
            <v>800117011</v>
          </cell>
          <cell r="T4739" t="str">
            <v>1902198459</v>
          </cell>
          <cell r="U4739" t="str">
            <v>2000301740</v>
          </cell>
          <cell r="V4739" t="str">
            <v>2020</v>
          </cell>
          <cell r="W4739">
            <v>43941</v>
          </cell>
        </row>
        <row r="4740">
          <cell r="G4740">
            <v>30423591</v>
          </cell>
          <cell r="H4740" t="str">
            <v>KR</v>
          </cell>
          <cell r="I4740">
            <v>43497</v>
          </cell>
          <cell r="J4740">
            <v>43805</v>
          </cell>
          <cell r="K4740">
            <v>43502</v>
          </cell>
          <cell r="L4740">
            <v>43562</v>
          </cell>
          <cell r="M4740">
            <v>379</v>
          </cell>
          <cell r="N4740">
            <v>-2310000</v>
          </cell>
          <cell r="P4740" t="str">
            <v>2905100202</v>
          </cell>
          <cell r="Q4740" t="str">
            <v>2061032843</v>
          </cell>
          <cell r="R4740" t="str">
            <v>08758447306 SHAHITA NICOLLE GUTIERREZ CERVANTES</v>
          </cell>
          <cell r="S4740" t="str">
            <v>875817011</v>
          </cell>
          <cell r="T4740" t="str">
            <v>1902198454</v>
          </cell>
          <cell r="U4740" t="str">
            <v>2000301740</v>
          </cell>
          <cell r="V4740" t="str">
            <v>2020</v>
          </cell>
          <cell r="W4740">
            <v>43941</v>
          </cell>
        </row>
        <row r="4741">
          <cell r="G4741">
            <v>30423591</v>
          </cell>
          <cell r="H4741" t="str">
            <v>KR</v>
          </cell>
          <cell r="I4741">
            <v>43497</v>
          </cell>
          <cell r="J4741">
            <v>43805</v>
          </cell>
          <cell r="K4741">
            <v>43598</v>
          </cell>
          <cell r="L4741">
            <v>43658</v>
          </cell>
          <cell r="M4741">
            <v>283</v>
          </cell>
          <cell r="N4741">
            <v>-60000</v>
          </cell>
          <cell r="P4741" t="str">
            <v>2905100202</v>
          </cell>
          <cell r="Q4741" t="str">
            <v>BARRANQUILLA</v>
          </cell>
          <cell r="R4741" t="str">
            <v>LEVANTAMIENTO  ACTA GLOSA EPS 07 MARZO 2019</v>
          </cell>
          <cell r="S4741" t="str">
            <v>875817011</v>
          </cell>
          <cell r="T4741" t="str">
            <v>1902198454</v>
          </cell>
          <cell r="U4741" t="str">
            <v>2000301740</v>
          </cell>
          <cell r="V4741" t="str">
            <v>2020</v>
          </cell>
          <cell r="W4741">
            <v>43941</v>
          </cell>
        </row>
        <row r="4742">
          <cell r="G4742">
            <v>30423489</v>
          </cell>
          <cell r="H4742" t="str">
            <v>KR</v>
          </cell>
          <cell r="I4742">
            <v>43496</v>
          </cell>
          <cell r="J4742">
            <v>43927</v>
          </cell>
          <cell r="K4742">
            <v>43502</v>
          </cell>
          <cell r="L4742">
            <v>43562</v>
          </cell>
          <cell r="M4742">
            <v>396</v>
          </cell>
          <cell r="N4742">
            <v>-60000</v>
          </cell>
          <cell r="P4742" t="str">
            <v>2905100103</v>
          </cell>
          <cell r="Q4742" t="str">
            <v>2061039841</v>
          </cell>
          <cell r="R4742" t="str">
            <v>4767500179802 LUIS MANUEL POLO RUDAS</v>
          </cell>
          <cell r="S4742" t="str">
            <v>4767517011</v>
          </cell>
          <cell r="T4742" t="str">
            <v>1902191862</v>
          </cell>
          <cell r="U4742" t="str">
            <v>2000317972</v>
          </cell>
          <cell r="V4742" t="str">
            <v>2020</v>
          </cell>
          <cell r="W4742">
            <v>43958</v>
          </cell>
        </row>
        <row r="4743">
          <cell r="G4743">
            <v>30423486</v>
          </cell>
          <cell r="H4743" t="str">
            <v>KR</v>
          </cell>
          <cell r="I4743">
            <v>43496</v>
          </cell>
          <cell r="J4743">
            <v>43805</v>
          </cell>
          <cell r="K4743">
            <v>43502</v>
          </cell>
          <cell r="L4743">
            <v>43562</v>
          </cell>
          <cell r="M4743">
            <v>379</v>
          </cell>
          <cell r="N4743">
            <v>-8955090</v>
          </cell>
          <cell r="P4743" t="str">
            <v>2905100202</v>
          </cell>
          <cell r="Q4743" t="str">
            <v>2061039841</v>
          </cell>
          <cell r="R4743" t="str">
            <v>08001094162 OMAR DE JESUS PADILLA ACUÑA</v>
          </cell>
          <cell r="S4743" t="str">
            <v>800117011</v>
          </cell>
          <cell r="T4743" t="str">
            <v>1902191859</v>
          </cell>
          <cell r="U4743" t="str">
            <v>2000301740</v>
          </cell>
          <cell r="V4743" t="str">
            <v>2020</v>
          </cell>
          <cell r="W4743">
            <v>43941</v>
          </cell>
        </row>
        <row r="4744">
          <cell r="G4744">
            <v>30423457</v>
          </cell>
          <cell r="H4744" t="str">
            <v>KR</v>
          </cell>
          <cell r="I4744">
            <v>43496</v>
          </cell>
          <cell r="J4744">
            <v>43805</v>
          </cell>
          <cell r="K4744">
            <v>43502</v>
          </cell>
          <cell r="L4744">
            <v>43562</v>
          </cell>
          <cell r="M4744">
            <v>379</v>
          </cell>
          <cell r="N4744">
            <v>-60000</v>
          </cell>
          <cell r="P4744" t="str">
            <v>2905100202</v>
          </cell>
          <cell r="Q4744" t="str">
            <v>2061039841</v>
          </cell>
          <cell r="R4744" t="str">
            <v>08433341825 NUBIA DEL CARMEN MENDOZA ORTEGA</v>
          </cell>
          <cell r="S4744" t="str">
            <v>843317011</v>
          </cell>
          <cell r="T4744" t="str">
            <v>1902191845</v>
          </cell>
          <cell r="U4744" t="str">
            <v>2000301740</v>
          </cell>
          <cell r="V4744" t="str">
            <v>2020</v>
          </cell>
          <cell r="W4744">
            <v>43941</v>
          </cell>
        </row>
        <row r="4745">
          <cell r="G4745">
            <v>30423408</v>
          </cell>
          <cell r="H4745" t="str">
            <v>KR</v>
          </cell>
          <cell r="I4745">
            <v>43496</v>
          </cell>
          <cell r="J4745">
            <v>43805</v>
          </cell>
          <cell r="K4745">
            <v>43502</v>
          </cell>
          <cell r="L4745">
            <v>43562</v>
          </cell>
          <cell r="M4745">
            <v>379</v>
          </cell>
          <cell r="N4745">
            <v>-60000</v>
          </cell>
          <cell r="P4745" t="str">
            <v>2905100202</v>
          </cell>
          <cell r="Q4745" t="str">
            <v>2061039841</v>
          </cell>
          <cell r="R4745" t="str">
            <v>08001506665 LUIS MARIA CERVANTES OSPINO</v>
          </cell>
          <cell r="S4745" t="str">
            <v>800117011</v>
          </cell>
          <cell r="T4745" t="str">
            <v>1902191838</v>
          </cell>
          <cell r="U4745" t="str">
            <v>2000301740</v>
          </cell>
          <cell r="V4745" t="str">
            <v>2020</v>
          </cell>
          <cell r="W4745">
            <v>43941</v>
          </cell>
        </row>
        <row r="4746">
          <cell r="G4746">
            <v>30418235</v>
          </cell>
          <cell r="H4746" t="str">
            <v>KR</v>
          </cell>
          <cell r="I4746">
            <v>43419</v>
          </cell>
          <cell r="J4746">
            <v>43807</v>
          </cell>
          <cell r="K4746">
            <v>43504</v>
          </cell>
          <cell r="L4746">
            <v>43564</v>
          </cell>
          <cell r="M4746">
            <v>377</v>
          </cell>
          <cell r="N4746">
            <v>-1011056</v>
          </cell>
          <cell r="P4746" t="str">
            <v>2905100202</v>
          </cell>
          <cell r="Q4746" t="str">
            <v>2081526890</v>
          </cell>
          <cell r="R4746" t="str">
            <v>08560331679 EDUARDO RAUL LOPEZ POTES</v>
          </cell>
          <cell r="S4746" t="str">
            <v>856017011</v>
          </cell>
          <cell r="T4746" t="str">
            <v>1902188279</v>
          </cell>
          <cell r="U4746" t="str">
            <v>2000301740</v>
          </cell>
          <cell r="V4746" t="str">
            <v>2020</v>
          </cell>
          <cell r="W4746">
            <v>43941</v>
          </cell>
        </row>
        <row r="4747">
          <cell r="G4747">
            <v>30417371</v>
          </cell>
          <cell r="H4747" t="str">
            <v>KR</v>
          </cell>
          <cell r="I4747">
            <v>43406</v>
          </cell>
          <cell r="J4747">
            <v>43807</v>
          </cell>
          <cell r="K4747">
            <v>43504</v>
          </cell>
          <cell r="L4747">
            <v>43564</v>
          </cell>
          <cell r="M4747">
            <v>377</v>
          </cell>
          <cell r="N4747">
            <v>-330000</v>
          </cell>
          <cell r="P4747" t="str">
            <v>2905100202</v>
          </cell>
          <cell r="Q4747" t="str">
            <v>2081526890</v>
          </cell>
          <cell r="R4747" t="str">
            <v>08001077554 NANCY MARIA CERVANTES CUETO</v>
          </cell>
          <cell r="S4747" t="str">
            <v>800117011</v>
          </cell>
          <cell r="T4747" t="str">
            <v>1902188276</v>
          </cell>
          <cell r="U4747" t="str">
            <v>2000301740</v>
          </cell>
          <cell r="V4747" t="str">
            <v>2020</v>
          </cell>
          <cell r="W4747">
            <v>43941</v>
          </cell>
        </row>
        <row r="4748">
          <cell r="G4748">
            <v>30417371</v>
          </cell>
          <cell r="H4748" t="str">
            <v>KR</v>
          </cell>
          <cell r="I4748">
            <v>43406</v>
          </cell>
          <cell r="J4748">
            <v>43807</v>
          </cell>
          <cell r="K4748">
            <v>43755</v>
          </cell>
          <cell r="L4748">
            <v>43815</v>
          </cell>
          <cell r="M4748">
            <v>126</v>
          </cell>
          <cell r="N4748">
            <v>-330000</v>
          </cell>
          <cell r="P4748" t="str">
            <v>2905100202</v>
          </cell>
          <cell r="Q4748" t="str">
            <v>BARRANQUILLA</v>
          </cell>
          <cell r="R4748" t="str">
            <v>LEVANTAMIENTO GLOSA EPS ACTA 11 JULIO 2019</v>
          </cell>
          <cell r="S4748" t="str">
            <v>800117011</v>
          </cell>
          <cell r="T4748" t="str">
            <v>1902188276</v>
          </cell>
          <cell r="U4748" t="str">
            <v>2000301740</v>
          </cell>
          <cell r="V4748" t="str">
            <v>2020</v>
          </cell>
          <cell r="W4748">
            <v>43941</v>
          </cell>
        </row>
        <row r="4749">
          <cell r="G4749">
            <v>2023071</v>
          </cell>
          <cell r="H4749" t="str">
            <v>KR</v>
          </cell>
          <cell r="I4749">
            <v>43503</v>
          </cell>
          <cell r="J4749">
            <v>43807</v>
          </cell>
          <cell r="K4749">
            <v>43504</v>
          </cell>
          <cell r="L4749">
            <v>43564</v>
          </cell>
          <cell r="M4749">
            <v>377</v>
          </cell>
          <cell r="N4749">
            <v>-29010</v>
          </cell>
          <cell r="P4749" t="str">
            <v>2905100202</v>
          </cell>
          <cell r="Q4749" t="str">
            <v>2081532710</v>
          </cell>
          <cell r="R4749" t="str">
            <v>08078237185 DUBERNEY ALONSO OCAMPO ZULUAGA</v>
          </cell>
          <cell r="S4749" t="str">
            <v>807817011</v>
          </cell>
          <cell r="T4749" t="str">
            <v>1902187818</v>
          </cell>
          <cell r="U4749" t="str">
            <v>2000301740</v>
          </cell>
          <cell r="V4749" t="str">
            <v>2020</v>
          </cell>
          <cell r="W4749">
            <v>43941</v>
          </cell>
        </row>
        <row r="4750">
          <cell r="G4750">
            <v>2023070</v>
          </cell>
          <cell r="H4750" t="str">
            <v>KR</v>
          </cell>
          <cell r="I4750">
            <v>43503</v>
          </cell>
          <cell r="J4750">
            <v>43807</v>
          </cell>
          <cell r="K4750">
            <v>43504</v>
          </cell>
          <cell r="L4750">
            <v>43564</v>
          </cell>
          <cell r="M4750">
            <v>377</v>
          </cell>
          <cell r="N4750">
            <v>-32093</v>
          </cell>
          <cell r="P4750" t="str">
            <v>2905100202</v>
          </cell>
          <cell r="Q4750" t="str">
            <v>2081532710</v>
          </cell>
          <cell r="R4750" t="str">
            <v>08758488169 JUAN CARLOS ESCOBAR SOBRINO</v>
          </cell>
          <cell r="S4750" t="str">
            <v>807817011</v>
          </cell>
          <cell r="T4750" t="str">
            <v>1902187814</v>
          </cell>
          <cell r="U4750" t="str">
            <v>2000301740</v>
          </cell>
          <cell r="V4750" t="str">
            <v>2020</v>
          </cell>
          <cell r="W4750">
            <v>43941</v>
          </cell>
        </row>
        <row r="4751">
          <cell r="G4751">
            <v>2023069</v>
          </cell>
          <cell r="H4751" t="str">
            <v>KR</v>
          </cell>
          <cell r="I4751">
            <v>43503</v>
          </cell>
          <cell r="J4751">
            <v>43807</v>
          </cell>
          <cell r="K4751">
            <v>43504</v>
          </cell>
          <cell r="L4751">
            <v>43564</v>
          </cell>
          <cell r="M4751">
            <v>377</v>
          </cell>
          <cell r="N4751">
            <v>-40418</v>
          </cell>
          <cell r="P4751" t="str">
            <v>2905100202</v>
          </cell>
          <cell r="Q4751" t="str">
            <v>2081532710</v>
          </cell>
          <cell r="R4751" t="str">
            <v>54874370522 ANGELICA MARIA ESCORCIA FLOREZ</v>
          </cell>
          <cell r="S4751" t="str">
            <v>807817011</v>
          </cell>
          <cell r="T4751" t="str">
            <v>1902187812</v>
          </cell>
          <cell r="U4751" t="str">
            <v>2000301740</v>
          </cell>
          <cell r="V4751" t="str">
            <v>2020</v>
          </cell>
          <cell r="W4751">
            <v>43941</v>
          </cell>
        </row>
        <row r="4752">
          <cell r="G4752">
            <v>2023068</v>
          </cell>
          <cell r="H4752" t="str">
            <v>KR</v>
          </cell>
          <cell r="I4752">
            <v>43503</v>
          </cell>
          <cell r="J4752">
            <v>43807</v>
          </cell>
          <cell r="K4752">
            <v>43504</v>
          </cell>
          <cell r="L4752">
            <v>43564</v>
          </cell>
          <cell r="M4752">
            <v>377</v>
          </cell>
          <cell r="N4752">
            <v>-35046</v>
          </cell>
          <cell r="P4752" t="str">
            <v>2905100102</v>
          </cell>
          <cell r="Q4752" t="str">
            <v>2081532710</v>
          </cell>
          <cell r="R4752" t="str">
            <v>08078041994 ESTEFANNY PAOLA SANABRIA GIL</v>
          </cell>
          <cell r="S4752" t="str">
            <v>807817011</v>
          </cell>
          <cell r="T4752" t="str">
            <v>1902187805</v>
          </cell>
          <cell r="U4752" t="str">
            <v>2000301740</v>
          </cell>
          <cell r="V4752" t="str">
            <v>2020</v>
          </cell>
          <cell r="W4752">
            <v>43941</v>
          </cell>
        </row>
        <row r="4753">
          <cell r="G4753">
            <v>2023067</v>
          </cell>
          <cell r="H4753" t="str">
            <v>KR</v>
          </cell>
          <cell r="I4753">
            <v>43503</v>
          </cell>
          <cell r="J4753">
            <v>43807</v>
          </cell>
          <cell r="K4753">
            <v>43504</v>
          </cell>
          <cell r="L4753">
            <v>43564</v>
          </cell>
          <cell r="M4753">
            <v>377</v>
          </cell>
          <cell r="N4753">
            <v>-14729</v>
          </cell>
          <cell r="P4753" t="str">
            <v>2905100202</v>
          </cell>
          <cell r="Q4753" t="str">
            <v>2081532710</v>
          </cell>
          <cell r="R4753" t="str">
            <v>08078157406 TULIA MARIELA SUAREZ TAFUR</v>
          </cell>
          <cell r="S4753" t="str">
            <v>807817011</v>
          </cell>
          <cell r="T4753" t="str">
            <v>1902187796</v>
          </cell>
          <cell r="U4753" t="str">
            <v>2000301740</v>
          </cell>
          <cell r="V4753" t="str">
            <v>2020</v>
          </cell>
          <cell r="W4753">
            <v>43941</v>
          </cell>
        </row>
        <row r="4754">
          <cell r="G4754">
            <v>2023066</v>
          </cell>
          <cell r="H4754" t="str">
            <v>KR</v>
          </cell>
          <cell r="I4754">
            <v>43503</v>
          </cell>
          <cell r="J4754">
            <v>43807</v>
          </cell>
          <cell r="K4754">
            <v>43504</v>
          </cell>
          <cell r="L4754">
            <v>43564</v>
          </cell>
          <cell r="M4754">
            <v>377</v>
          </cell>
          <cell r="N4754">
            <v>-27232</v>
          </cell>
          <cell r="P4754" t="str">
            <v>2905100202</v>
          </cell>
          <cell r="Q4754" t="str">
            <v>2081532710</v>
          </cell>
          <cell r="R4754" t="str">
            <v>08078157406 TULIA MARIELA SUAREZ TAFUR</v>
          </cell>
          <cell r="S4754" t="str">
            <v>807817011</v>
          </cell>
          <cell r="T4754" t="str">
            <v>1902187791</v>
          </cell>
          <cell r="U4754" t="str">
            <v>2000301740</v>
          </cell>
          <cell r="V4754" t="str">
            <v>2020</v>
          </cell>
          <cell r="W4754">
            <v>43941</v>
          </cell>
        </row>
        <row r="4755">
          <cell r="G4755">
            <v>2023065</v>
          </cell>
          <cell r="H4755" t="str">
            <v>KR</v>
          </cell>
          <cell r="I4755">
            <v>43503</v>
          </cell>
          <cell r="J4755">
            <v>43807</v>
          </cell>
          <cell r="K4755">
            <v>43504</v>
          </cell>
          <cell r="L4755">
            <v>43564</v>
          </cell>
          <cell r="M4755">
            <v>377</v>
          </cell>
          <cell r="N4755">
            <v>-25288</v>
          </cell>
          <cell r="P4755" t="str">
            <v>2905100202</v>
          </cell>
          <cell r="Q4755" t="str">
            <v>2081532710</v>
          </cell>
          <cell r="R4755" t="str">
            <v>08078204186 ANA MERCEDES BLANCO MORALES</v>
          </cell>
          <cell r="S4755" t="str">
            <v>807817011</v>
          </cell>
          <cell r="T4755" t="str">
            <v>1902187711</v>
          </cell>
          <cell r="U4755" t="str">
            <v>2000301740</v>
          </cell>
          <cell r="V4755" t="str">
            <v>2020</v>
          </cell>
          <cell r="W4755">
            <v>43941</v>
          </cell>
        </row>
        <row r="4756">
          <cell r="G4756">
            <v>2023064</v>
          </cell>
          <cell r="H4756" t="str">
            <v>KR</v>
          </cell>
          <cell r="I4756">
            <v>43503</v>
          </cell>
          <cell r="J4756">
            <v>43807</v>
          </cell>
          <cell r="K4756">
            <v>43504</v>
          </cell>
          <cell r="L4756">
            <v>43564</v>
          </cell>
          <cell r="M4756">
            <v>377</v>
          </cell>
          <cell r="N4756">
            <v>-27488</v>
          </cell>
          <cell r="P4756" t="str">
            <v>2905100202</v>
          </cell>
          <cell r="Q4756" t="str">
            <v>2081532710</v>
          </cell>
          <cell r="R4756" t="str">
            <v>08078019658 FARID MIGUEL DE LA ASUNCION HERNANDEZ</v>
          </cell>
          <cell r="S4756" t="str">
            <v>807817011</v>
          </cell>
          <cell r="T4756" t="str">
            <v>1902187701</v>
          </cell>
          <cell r="U4756" t="str">
            <v>2000301740</v>
          </cell>
          <cell r="V4756" t="str">
            <v>2020</v>
          </cell>
          <cell r="W4756">
            <v>43941</v>
          </cell>
        </row>
        <row r="4757">
          <cell r="G4757">
            <v>2023062</v>
          </cell>
          <cell r="H4757" t="str">
            <v>KR</v>
          </cell>
          <cell r="I4757">
            <v>43503</v>
          </cell>
          <cell r="J4757">
            <v>43807</v>
          </cell>
          <cell r="K4757">
            <v>43504</v>
          </cell>
          <cell r="L4757">
            <v>43564</v>
          </cell>
          <cell r="M4757">
            <v>377</v>
          </cell>
          <cell r="N4757">
            <v>-23238</v>
          </cell>
          <cell r="P4757" t="str">
            <v>2905100202</v>
          </cell>
          <cell r="Q4757" t="str">
            <v>2081532710</v>
          </cell>
          <cell r="R4757" t="str">
            <v>08638391421 LUCILA ISABEL JIMENEZ RADA</v>
          </cell>
          <cell r="S4757" t="str">
            <v>863817011</v>
          </cell>
          <cell r="T4757" t="str">
            <v>1902187692</v>
          </cell>
          <cell r="U4757" t="str">
            <v>2000301740</v>
          </cell>
          <cell r="V4757" t="str">
            <v>2020</v>
          </cell>
          <cell r="W4757">
            <v>43941</v>
          </cell>
        </row>
        <row r="4758">
          <cell r="G4758">
            <v>2023061</v>
          </cell>
          <cell r="H4758" t="str">
            <v>KR</v>
          </cell>
          <cell r="I4758">
            <v>43503</v>
          </cell>
          <cell r="J4758">
            <v>43807</v>
          </cell>
          <cell r="K4758">
            <v>43504</v>
          </cell>
          <cell r="L4758">
            <v>43564</v>
          </cell>
          <cell r="M4758">
            <v>377</v>
          </cell>
          <cell r="N4758">
            <v>-37018</v>
          </cell>
          <cell r="P4758" t="str">
            <v>2905100202</v>
          </cell>
          <cell r="Q4758" t="str">
            <v>2081532710</v>
          </cell>
          <cell r="R4758" t="str">
            <v>47001239991 ANA ISABEL MEJIA OROZCO</v>
          </cell>
          <cell r="S4758" t="str">
            <v>807817011</v>
          </cell>
          <cell r="T4758" t="str">
            <v>1902187684</v>
          </cell>
          <cell r="U4758" t="str">
            <v>2000301740</v>
          </cell>
          <cell r="V4758" t="str">
            <v>2020</v>
          </cell>
          <cell r="W4758">
            <v>43941</v>
          </cell>
        </row>
        <row r="4759">
          <cell r="G4759">
            <v>2023060</v>
          </cell>
          <cell r="H4759" t="str">
            <v>KR</v>
          </cell>
          <cell r="I4759">
            <v>43503</v>
          </cell>
          <cell r="J4759">
            <v>43807</v>
          </cell>
          <cell r="K4759">
            <v>43504</v>
          </cell>
          <cell r="L4759">
            <v>43564</v>
          </cell>
          <cell r="M4759">
            <v>377</v>
          </cell>
          <cell r="N4759">
            <v>-68061</v>
          </cell>
          <cell r="P4759" t="str">
            <v>2905100202</v>
          </cell>
          <cell r="Q4759" t="str">
            <v>2081532710</v>
          </cell>
          <cell r="R4759" t="str">
            <v>08078226503 SILVIA ESTHER ACOSTA RAMOS</v>
          </cell>
          <cell r="S4759" t="str">
            <v>807817011</v>
          </cell>
          <cell r="T4759" t="str">
            <v>1902187673</v>
          </cell>
          <cell r="U4759" t="str">
            <v>2000301740</v>
          </cell>
          <cell r="V4759" t="str">
            <v>2020</v>
          </cell>
          <cell r="W4759">
            <v>43941</v>
          </cell>
        </row>
        <row r="4760">
          <cell r="G4760">
            <v>2023059</v>
          </cell>
          <cell r="H4760" t="str">
            <v>KR</v>
          </cell>
          <cell r="I4760">
            <v>43503</v>
          </cell>
          <cell r="J4760">
            <v>43807</v>
          </cell>
          <cell r="K4760">
            <v>43504</v>
          </cell>
          <cell r="L4760">
            <v>43564</v>
          </cell>
          <cell r="M4760">
            <v>377</v>
          </cell>
          <cell r="N4760">
            <v>-99495</v>
          </cell>
          <cell r="P4760" t="str">
            <v>2905100202</v>
          </cell>
          <cell r="Q4760" t="str">
            <v>2081532710</v>
          </cell>
          <cell r="R4760" t="str">
            <v>08078531696 ANA REGINA SIERRA ALGARIN</v>
          </cell>
          <cell r="S4760" t="str">
            <v>807817011</v>
          </cell>
          <cell r="T4760" t="str">
            <v>1902187661</v>
          </cell>
          <cell r="U4760" t="str">
            <v>2000301740</v>
          </cell>
          <cell r="V4760" t="str">
            <v>2020</v>
          </cell>
          <cell r="W4760">
            <v>43941</v>
          </cell>
        </row>
        <row r="4761">
          <cell r="G4761">
            <v>2023058</v>
          </cell>
          <cell r="H4761" t="str">
            <v>KR</v>
          </cell>
          <cell r="I4761">
            <v>43503</v>
          </cell>
          <cell r="J4761">
            <v>43807</v>
          </cell>
          <cell r="K4761">
            <v>43504</v>
          </cell>
          <cell r="L4761">
            <v>43564</v>
          </cell>
          <cell r="M4761">
            <v>377</v>
          </cell>
          <cell r="N4761">
            <v>-15618</v>
          </cell>
          <cell r="P4761" t="str">
            <v>2905100202</v>
          </cell>
          <cell r="Q4761" t="str">
            <v>2081532710</v>
          </cell>
          <cell r="R4761" t="str">
            <v>08078423100 ARIAN ANDRES CABALLERO RUIZ</v>
          </cell>
          <cell r="S4761" t="str">
            <v>807817011</v>
          </cell>
          <cell r="T4761" t="str">
            <v>1902187651</v>
          </cell>
          <cell r="U4761" t="str">
            <v>2000301740</v>
          </cell>
          <cell r="V4761" t="str">
            <v>2020</v>
          </cell>
          <cell r="W4761">
            <v>43941</v>
          </cell>
        </row>
        <row r="4762">
          <cell r="G4762">
            <v>2023057</v>
          </cell>
          <cell r="H4762" t="str">
            <v>KR</v>
          </cell>
          <cell r="I4762">
            <v>43503</v>
          </cell>
          <cell r="J4762">
            <v>43807</v>
          </cell>
          <cell r="K4762">
            <v>43504</v>
          </cell>
          <cell r="L4762">
            <v>43564</v>
          </cell>
          <cell r="M4762">
            <v>377</v>
          </cell>
          <cell r="N4762">
            <v>-23938</v>
          </cell>
          <cell r="P4762" t="str">
            <v>2905100202</v>
          </cell>
          <cell r="Q4762" t="str">
            <v>2081532710</v>
          </cell>
          <cell r="R4762" t="str">
            <v>08078018876 DANIELA MARGARITA TORRADO PEÑA</v>
          </cell>
          <cell r="S4762" t="str">
            <v>807817011</v>
          </cell>
          <cell r="T4762" t="str">
            <v>1902187636</v>
          </cell>
          <cell r="U4762" t="str">
            <v>2000301740</v>
          </cell>
          <cell r="V4762" t="str">
            <v>2020</v>
          </cell>
          <cell r="W4762">
            <v>43941</v>
          </cell>
        </row>
        <row r="4763">
          <cell r="G4763">
            <v>2023056</v>
          </cell>
          <cell r="H4763" t="str">
            <v>KR</v>
          </cell>
          <cell r="I4763">
            <v>43503</v>
          </cell>
          <cell r="J4763">
            <v>43807</v>
          </cell>
          <cell r="K4763">
            <v>43504</v>
          </cell>
          <cell r="L4763">
            <v>43564</v>
          </cell>
          <cell r="M4763">
            <v>377</v>
          </cell>
          <cell r="N4763">
            <v>-24818</v>
          </cell>
          <cell r="P4763" t="str">
            <v>2905100202</v>
          </cell>
          <cell r="Q4763" t="str">
            <v>2081532710</v>
          </cell>
          <cell r="R4763" t="str">
            <v>08078491365 MARIA TERESA ORTEGA FERNANDEZ</v>
          </cell>
          <cell r="S4763" t="str">
            <v>863817011</v>
          </cell>
          <cell r="T4763" t="str">
            <v>1902187624</v>
          </cell>
          <cell r="U4763" t="str">
            <v>2000301740</v>
          </cell>
          <cell r="V4763" t="str">
            <v>2020</v>
          </cell>
          <cell r="W4763">
            <v>43941</v>
          </cell>
        </row>
        <row r="4764">
          <cell r="G4764">
            <v>2023055</v>
          </cell>
          <cell r="H4764" t="str">
            <v>KR</v>
          </cell>
          <cell r="I4764">
            <v>43503</v>
          </cell>
          <cell r="J4764">
            <v>43807</v>
          </cell>
          <cell r="K4764">
            <v>43504</v>
          </cell>
          <cell r="L4764">
            <v>43564</v>
          </cell>
          <cell r="M4764">
            <v>377</v>
          </cell>
          <cell r="N4764">
            <v>-25038</v>
          </cell>
          <cell r="P4764" t="str">
            <v>2905100202</v>
          </cell>
          <cell r="Q4764" t="str">
            <v>2081532710</v>
          </cell>
          <cell r="R4764" t="str">
            <v>08078226970 LUIS FELIPE DE LA HOZ PACHECO</v>
          </cell>
          <cell r="S4764" t="str">
            <v>807817011</v>
          </cell>
          <cell r="T4764" t="str">
            <v>1902187609</v>
          </cell>
          <cell r="U4764" t="str">
            <v>2000301740</v>
          </cell>
          <cell r="V4764" t="str">
            <v>2020</v>
          </cell>
          <cell r="W4764">
            <v>43941</v>
          </cell>
        </row>
        <row r="4765">
          <cell r="G4765">
            <v>2023054</v>
          </cell>
          <cell r="H4765" t="str">
            <v>KR</v>
          </cell>
          <cell r="I4765">
            <v>43503</v>
          </cell>
          <cell r="J4765">
            <v>43807</v>
          </cell>
          <cell r="K4765">
            <v>43504</v>
          </cell>
          <cell r="L4765">
            <v>43564</v>
          </cell>
          <cell r="M4765">
            <v>377</v>
          </cell>
          <cell r="N4765">
            <v>-25038</v>
          </cell>
          <cell r="P4765" t="str">
            <v>2905100202</v>
          </cell>
          <cell r="Q4765" t="str">
            <v>2081532710</v>
          </cell>
          <cell r="R4765" t="str">
            <v>08078338358 JANNERIS DE JESUS MEZA LASCAR</v>
          </cell>
          <cell r="S4765" t="str">
            <v>807817011</v>
          </cell>
          <cell r="T4765" t="str">
            <v>1902187596</v>
          </cell>
          <cell r="U4765" t="str">
            <v>2000301740</v>
          </cell>
          <cell r="V4765" t="str">
            <v>2020</v>
          </cell>
          <cell r="W4765">
            <v>43941</v>
          </cell>
        </row>
        <row r="4766">
          <cell r="G4766">
            <v>2023053</v>
          </cell>
          <cell r="H4766" t="str">
            <v>KR</v>
          </cell>
          <cell r="I4766">
            <v>43503</v>
          </cell>
          <cell r="J4766">
            <v>43807</v>
          </cell>
          <cell r="K4766">
            <v>43504</v>
          </cell>
          <cell r="L4766">
            <v>43564</v>
          </cell>
          <cell r="M4766">
            <v>377</v>
          </cell>
          <cell r="N4766">
            <v>-26288</v>
          </cell>
          <cell r="P4766" t="str">
            <v>2905100202</v>
          </cell>
          <cell r="Q4766" t="str">
            <v>2081532710</v>
          </cell>
          <cell r="R4766" t="str">
            <v>08078486059 ALEXIS ARMANDO ALEANS ACENDRA</v>
          </cell>
          <cell r="S4766" t="str">
            <v>807817011</v>
          </cell>
          <cell r="T4766" t="str">
            <v>1902187586</v>
          </cell>
          <cell r="U4766" t="str">
            <v>2000301740</v>
          </cell>
          <cell r="V4766" t="str">
            <v>2020</v>
          </cell>
          <cell r="W4766">
            <v>43941</v>
          </cell>
        </row>
        <row r="4767">
          <cell r="G4767">
            <v>2023052</v>
          </cell>
          <cell r="H4767" t="str">
            <v>KR</v>
          </cell>
          <cell r="I4767">
            <v>43503</v>
          </cell>
          <cell r="J4767">
            <v>43807</v>
          </cell>
          <cell r="K4767">
            <v>43504</v>
          </cell>
          <cell r="L4767">
            <v>43564</v>
          </cell>
          <cell r="M4767">
            <v>377</v>
          </cell>
          <cell r="N4767">
            <v>-26560</v>
          </cell>
          <cell r="P4767" t="str">
            <v>2905100202</v>
          </cell>
          <cell r="Q4767" t="str">
            <v>2081532710</v>
          </cell>
          <cell r="R4767" t="str">
            <v>08078017929 ARLITH ZINITH BANDERA ARCON</v>
          </cell>
          <cell r="S4767" t="str">
            <v>807817011</v>
          </cell>
          <cell r="T4767" t="str">
            <v>1902187575</v>
          </cell>
          <cell r="U4767" t="str">
            <v>2000301740</v>
          </cell>
          <cell r="V4767" t="str">
            <v>2020</v>
          </cell>
          <cell r="W4767">
            <v>43941</v>
          </cell>
        </row>
        <row r="4768">
          <cell r="G4768">
            <v>2023051</v>
          </cell>
          <cell r="H4768" t="str">
            <v>KR</v>
          </cell>
          <cell r="I4768">
            <v>43503</v>
          </cell>
          <cell r="J4768">
            <v>43807</v>
          </cell>
          <cell r="K4768">
            <v>43504</v>
          </cell>
          <cell r="L4768">
            <v>43564</v>
          </cell>
          <cell r="M4768">
            <v>377</v>
          </cell>
          <cell r="N4768">
            <v>-55398</v>
          </cell>
          <cell r="P4768" t="str">
            <v>2905100202</v>
          </cell>
          <cell r="Q4768" t="str">
            <v>2081532710</v>
          </cell>
          <cell r="R4768" t="str">
            <v>08078266161 LILIANA DEL CARMEN CHAMORRO NARVAEZ</v>
          </cell>
          <cell r="S4768" t="str">
            <v>807817011</v>
          </cell>
          <cell r="T4768" t="str">
            <v>1902187564</v>
          </cell>
          <cell r="U4768" t="str">
            <v>2000301740</v>
          </cell>
          <cell r="V4768" t="str">
            <v>2020</v>
          </cell>
          <cell r="W4768">
            <v>43941</v>
          </cell>
        </row>
        <row r="4769">
          <cell r="G4769">
            <v>2023050</v>
          </cell>
          <cell r="H4769" t="str">
            <v>KR</v>
          </cell>
          <cell r="I4769">
            <v>43503</v>
          </cell>
          <cell r="J4769">
            <v>43807</v>
          </cell>
          <cell r="K4769">
            <v>43504</v>
          </cell>
          <cell r="L4769">
            <v>43564</v>
          </cell>
          <cell r="M4769">
            <v>377</v>
          </cell>
          <cell r="N4769">
            <v>-50950</v>
          </cell>
          <cell r="P4769" t="str">
            <v>2905100202</v>
          </cell>
          <cell r="Q4769" t="str">
            <v>2081532710</v>
          </cell>
          <cell r="R4769" t="str">
            <v>08078165841 SONIA ISABEL SILVERA RAMIREZ</v>
          </cell>
          <cell r="S4769" t="str">
            <v>807817011</v>
          </cell>
          <cell r="T4769" t="str">
            <v>1902187551</v>
          </cell>
          <cell r="U4769" t="str">
            <v>2000301740</v>
          </cell>
          <cell r="V4769" t="str">
            <v>2020</v>
          </cell>
          <cell r="W4769">
            <v>43941</v>
          </cell>
        </row>
        <row r="4770">
          <cell r="G4770">
            <v>2023049</v>
          </cell>
          <cell r="H4770" t="str">
            <v>KR</v>
          </cell>
          <cell r="I4770">
            <v>43503</v>
          </cell>
          <cell r="J4770">
            <v>43929</v>
          </cell>
          <cell r="K4770">
            <v>43504</v>
          </cell>
          <cell r="L4770">
            <v>43564</v>
          </cell>
          <cell r="M4770">
            <v>394</v>
          </cell>
          <cell r="N4770">
            <v>-74024</v>
          </cell>
          <cell r="P4770" t="str">
            <v>2905100203</v>
          </cell>
          <cell r="Q4770" t="str">
            <v>2081532710</v>
          </cell>
          <cell r="R4770" t="str">
            <v>47675184175 LUIS FRANCISCO FONSECA BOLAÑO</v>
          </cell>
          <cell r="S4770" t="str">
            <v>4767517011</v>
          </cell>
          <cell r="T4770" t="str">
            <v>1902187538</v>
          </cell>
          <cell r="U4770" t="str">
            <v>2000317972</v>
          </cell>
          <cell r="V4770" t="str">
            <v>2020</v>
          </cell>
          <cell r="W4770">
            <v>43958</v>
          </cell>
        </row>
        <row r="4771">
          <cell r="G4771">
            <v>2023048</v>
          </cell>
          <cell r="H4771" t="str">
            <v>KR</v>
          </cell>
          <cell r="I4771">
            <v>43503</v>
          </cell>
          <cell r="J4771">
            <v>43807</v>
          </cell>
          <cell r="K4771">
            <v>43504</v>
          </cell>
          <cell r="L4771">
            <v>43564</v>
          </cell>
          <cell r="M4771">
            <v>377</v>
          </cell>
          <cell r="N4771">
            <v>-23500</v>
          </cell>
          <cell r="P4771" t="str">
            <v>2905100202</v>
          </cell>
          <cell r="Q4771" t="str">
            <v>2081532710</v>
          </cell>
          <cell r="R4771" t="str">
            <v>08078019594 VILMA ISABEL SANJUAN DE HERNANDEZ</v>
          </cell>
          <cell r="S4771" t="str">
            <v>807817011</v>
          </cell>
          <cell r="T4771" t="str">
            <v>1902187518</v>
          </cell>
          <cell r="U4771" t="str">
            <v>2000301740</v>
          </cell>
          <cell r="V4771" t="str">
            <v>2020</v>
          </cell>
          <cell r="W4771">
            <v>43941</v>
          </cell>
        </row>
        <row r="4772">
          <cell r="G4772">
            <v>2023047</v>
          </cell>
          <cell r="H4772" t="str">
            <v>KR</v>
          </cell>
          <cell r="I4772">
            <v>43503</v>
          </cell>
          <cell r="J4772">
            <v>43807</v>
          </cell>
          <cell r="K4772">
            <v>43504</v>
          </cell>
          <cell r="L4772">
            <v>43564</v>
          </cell>
          <cell r="M4772">
            <v>377</v>
          </cell>
          <cell r="N4772">
            <v>-27129</v>
          </cell>
          <cell r="P4772" t="str">
            <v>2905100202</v>
          </cell>
          <cell r="Q4772" t="str">
            <v>2081532710</v>
          </cell>
          <cell r="R4772" t="str">
            <v>08078020072 NANCY HELENA REDONDO NARVAEZ</v>
          </cell>
          <cell r="S4772" t="str">
            <v>807817011</v>
          </cell>
          <cell r="T4772" t="str">
            <v>1902187504</v>
          </cell>
          <cell r="U4772" t="str">
            <v>2000301740</v>
          </cell>
          <cell r="V4772" t="str">
            <v>2020</v>
          </cell>
          <cell r="W4772">
            <v>43941</v>
          </cell>
        </row>
        <row r="4773">
          <cell r="G4773">
            <v>2023046</v>
          </cell>
          <cell r="H4773" t="str">
            <v>KR</v>
          </cell>
          <cell r="I4773">
            <v>43503</v>
          </cell>
          <cell r="J4773">
            <v>43807</v>
          </cell>
          <cell r="K4773">
            <v>43504</v>
          </cell>
          <cell r="L4773">
            <v>43564</v>
          </cell>
          <cell r="M4773">
            <v>377</v>
          </cell>
          <cell r="N4773">
            <v>-30238</v>
          </cell>
          <cell r="P4773" t="str">
            <v>2905100202</v>
          </cell>
          <cell r="Q4773" t="str">
            <v>2081532710</v>
          </cell>
          <cell r="R4773" t="str">
            <v>08078343742 DALYSBET  SIERRA MORENO</v>
          </cell>
          <cell r="S4773" t="str">
            <v>807817011</v>
          </cell>
          <cell r="T4773" t="str">
            <v>1902187488</v>
          </cell>
          <cell r="U4773" t="str">
            <v>2000301740</v>
          </cell>
          <cell r="V4773" t="str">
            <v>2020</v>
          </cell>
          <cell r="W4773">
            <v>43941</v>
          </cell>
        </row>
        <row r="4774">
          <cell r="G4774">
            <v>2023045</v>
          </cell>
          <cell r="H4774" t="str">
            <v>KR</v>
          </cell>
          <cell r="I4774">
            <v>43503</v>
          </cell>
          <cell r="J4774">
            <v>43807</v>
          </cell>
          <cell r="K4774">
            <v>43504</v>
          </cell>
          <cell r="L4774">
            <v>43564</v>
          </cell>
          <cell r="M4774">
            <v>377</v>
          </cell>
          <cell r="N4774">
            <v>-37648</v>
          </cell>
          <cell r="P4774" t="str">
            <v>2905100202</v>
          </cell>
          <cell r="Q4774" t="str">
            <v>2081532710</v>
          </cell>
          <cell r="R4774" t="str">
            <v>08078406078 JUAN CAMILO GONZALEZ GARCIA</v>
          </cell>
          <cell r="S4774" t="str">
            <v>807817011</v>
          </cell>
          <cell r="T4774" t="str">
            <v>1902187477</v>
          </cell>
          <cell r="U4774" t="str">
            <v>2000301740</v>
          </cell>
          <cell r="V4774" t="str">
            <v>2020</v>
          </cell>
          <cell r="W4774">
            <v>43941</v>
          </cell>
        </row>
        <row r="4775">
          <cell r="G4775">
            <v>2023044</v>
          </cell>
          <cell r="H4775" t="str">
            <v>KR</v>
          </cell>
          <cell r="I4775">
            <v>43503</v>
          </cell>
          <cell r="J4775">
            <v>43807</v>
          </cell>
          <cell r="K4775">
            <v>43504</v>
          </cell>
          <cell r="L4775">
            <v>43564</v>
          </cell>
          <cell r="M4775">
            <v>377</v>
          </cell>
          <cell r="N4775">
            <v>-22663</v>
          </cell>
          <cell r="P4775" t="str">
            <v>2905100202</v>
          </cell>
          <cell r="Q4775" t="str">
            <v>2081532710</v>
          </cell>
          <cell r="R4775" t="str">
            <v>08078064849 NATALIN PAOLA PACHECO HERNANDEZ</v>
          </cell>
          <cell r="S4775" t="str">
            <v>807817011</v>
          </cell>
          <cell r="T4775" t="str">
            <v>1902187471</v>
          </cell>
          <cell r="U4775" t="str">
            <v>2000301740</v>
          </cell>
          <cell r="V4775" t="str">
            <v>2020</v>
          </cell>
          <cell r="W4775">
            <v>43941</v>
          </cell>
        </row>
        <row r="4776">
          <cell r="G4776">
            <v>2023043</v>
          </cell>
          <cell r="H4776" t="str">
            <v>KR</v>
          </cell>
          <cell r="I4776">
            <v>43503</v>
          </cell>
          <cell r="J4776">
            <v>43807</v>
          </cell>
          <cell r="K4776">
            <v>43504</v>
          </cell>
          <cell r="L4776">
            <v>43564</v>
          </cell>
          <cell r="M4776">
            <v>377</v>
          </cell>
          <cell r="N4776">
            <v>-25177</v>
          </cell>
          <cell r="P4776" t="str">
            <v>2905100202</v>
          </cell>
          <cell r="Q4776" t="str">
            <v>2081532710</v>
          </cell>
          <cell r="R4776" t="str">
            <v>08078405889 NATALY MARIA GUTIERREZ GALLARDO</v>
          </cell>
          <cell r="S4776" t="str">
            <v>807817011</v>
          </cell>
          <cell r="T4776" t="str">
            <v>1902187463</v>
          </cell>
          <cell r="U4776" t="str">
            <v>2000301740</v>
          </cell>
          <cell r="V4776" t="str">
            <v>2020</v>
          </cell>
          <cell r="W4776">
            <v>43941</v>
          </cell>
        </row>
        <row r="4777">
          <cell r="G4777">
            <v>2023042</v>
          </cell>
          <cell r="H4777" t="str">
            <v>KR</v>
          </cell>
          <cell r="I4777">
            <v>43503</v>
          </cell>
          <cell r="J4777">
            <v>43807</v>
          </cell>
          <cell r="K4777">
            <v>43504</v>
          </cell>
          <cell r="L4777">
            <v>43564</v>
          </cell>
          <cell r="M4777">
            <v>377</v>
          </cell>
          <cell r="N4777">
            <v>-30283</v>
          </cell>
          <cell r="P4777" t="str">
            <v>2905100202</v>
          </cell>
          <cell r="Q4777" t="str">
            <v>2081532710</v>
          </cell>
          <cell r="R4777" t="str">
            <v>08078155440 ELVIA  ESCOBAR HERNANDEZ</v>
          </cell>
          <cell r="S4777" t="str">
            <v>807817011</v>
          </cell>
          <cell r="T4777" t="str">
            <v>1902187447</v>
          </cell>
          <cell r="U4777" t="str">
            <v>2000301740</v>
          </cell>
          <cell r="V4777" t="str">
            <v>2020</v>
          </cell>
          <cell r="W4777">
            <v>43941</v>
          </cell>
        </row>
        <row r="4778">
          <cell r="G4778">
            <v>2023040</v>
          </cell>
          <cell r="H4778" t="str">
            <v>KR</v>
          </cell>
          <cell r="I4778">
            <v>43503</v>
          </cell>
          <cell r="J4778">
            <v>43807</v>
          </cell>
          <cell r="K4778">
            <v>43504</v>
          </cell>
          <cell r="L4778">
            <v>43564</v>
          </cell>
          <cell r="M4778">
            <v>377</v>
          </cell>
          <cell r="N4778">
            <v>-15618</v>
          </cell>
          <cell r="P4778" t="str">
            <v>2905100102</v>
          </cell>
          <cell r="Q4778" t="str">
            <v>2081532710</v>
          </cell>
          <cell r="R4778" t="str">
            <v>08078226435 YAZMIN PATRICIA GERALDINO DE LA ROSA</v>
          </cell>
          <cell r="S4778" t="str">
            <v>807817011</v>
          </cell>
          <cell r="T4778" t="str">
            <v>1902187435</v>
          </cell>
          <cell r="U4778" t="str">
            <v>2000301740</v>
          </cell>
          <cell r="V4778" t="str">
            <v>2020</v>
          </cell>
          <cell r="W4778">
            <v>43941</v>
          </cell>
        </row>
        <row r="4779">
          <cell r="G4779">
            <v>2023039</v>
          </cell>
          <cell r="H4779" t="str">
            <v>KR</v>
          </cell>
          <cell r="I4779">
            <v>43503</v>
          </cell>
          <cell r="J4779">
            <v>43807</v>
          </cell>
          <cell r="K4779">
            <v>43504</v>
          </cell>
          <cell r="L4779">
            <v>43564</v>
          </cell>
          <cell r="M4779">
            <v>377</v>
          </cell>
          <cell r="N4779">
            <v>-19813</v>
          </cell>
          <cell r="P4779" t="str">
            <v>2905100202</v>
          </cell>
          <cell r="Q4779" t="str">
            <v>2081532710</v>
          </cell>
          <cell r="R4779" t="str">
            <v>08078018878 MATILDE ELENA PEÑA BOLAÑO</v>
          </cell>
          <cell r="S4779" t="str">
            <v>807817011</v>
          </cell>
          <cell r="T4779" t="str">
            <v>1902187426</v>
          </cell>
          <cell r="U4779" t="str">
            <v>2000301740</v>
          </cell>
          <cell r="V4779" t="str">
            <v>2020</v>
          </cell>
          <cell r="W4779">
            <v>43941</v>
          </cell>
        </row>
        <row r="4780">
          <cell r="G4780">
            <v>2023038</v>
          </cell>
          <cell r="H4780" t="str">
            <v>KR</v>
          </cell>
          <cell r="I4780">
            <v>43503</v>
          </cell>
          <cell r="J4780">
            <v>43807</v>
          </cell>
          <cell r="K4780">
            <v>43504</v>
          </cell>
          <cell r="L4780">
            <v>43564</v>
          </cell>
          <cell r="M4780">
            <v>377</v>
          </cell>
          <cell r="N4780">
            <v>-30468</v>
          </cell>
          <cell r="P4780" t="str">
            <v>2905100202</v>
          </cell>
          <cell r="Q4780" t="str">
            <v>2081532710</v>
          </cell>
          <cell r="R4780" t="str">
            <v>08078204112 JESUS DAVID ARIZA REDONDO</v>
          </cell>
          <cell r="S4780" t="str">
            <v>807817011</v>
          </cell>
          <cell r="T4780" t="str">
            <v>1902187421</v>
          </cell>
          <cell r="U4780" t="str">
            <v>2000301740</v>
          </cell>
          <cell r="V4780" t="str">
            <v>2020</v>
          </cell>
          <cell r="W4780">
            <v>43941</v>
          </cell>
        </row>
        <row r="4781">
          <cell r="G4781">
            <v>2023037</v>
          </cell>
          <cell r="H4781" t="str">
            <v>KR</v>
          </cell>
          <cell r="I4781">
            <v>43503</v>
          </cell>
          <cell r="J4781">
            <v>43807</v>
          </cell>
          <cell r="K4781">
            <v>43504</v>
          </cell>
          <cell r="L4781">
            <v>43564</v>
          </cell>
          <cell r="M4781">
            <v>377</v>
          </cell>
          <cell r="N4781">
            <v>-44841</v>
          </cell>
          <cell r="P4781" t="str">
            <v>2905100202</v>
          </cell>
          <cell r="Q4781" t="str">
            <v>2081532710</v>
          </cell>
          <cell r="R4781" t="str">
            <v>08078136209 MARICELA  OSPINO URIELES</v>
          </cell>
          <cell r="S4781" t="str">
            <v>807817011</v>
          </cell>
          <cell r="T4781" t="str">
            <v>1902187414</v>
          </cell>
          <cell r="U4781" t="str">
            <v>2000301740</v>
          </cell>
          <cell r="V4781" t="str">
            <v>2020</v>
          </cell>
          <cell r="W4781">
            <v>43941</v>
          </cell>
        </row>
        <row r="4782">
          <cell r="G4782">
            <v>2023019</v>
          </cell>
          <cell r="H4782" t="str">
            <v>KR</v>
          </cell>
          <cell r="I4782">
            <v>43502</v>
          </cell>
          <cell r="J4782">
            <v>43807</v>
          </cell>
          <cell r="K4782">
            <v>43504</v>
          </cell>
          <cell r="L4782">
            <v>43564</v>
          </cell>
          <cell r="M4782">
            <v>377</v>
          </cell>
          <cell r="N4782">
            <v>-60425</v>
          </cell>
          <cell r="P4782" t="str">
            <v>2905100102</v>
          </cell>
          <cell r="Q4782" t="str">
            <v>2081532710</v>
          </cell>
          <cell r="R4782" t="str">
            <v>08078255287 BRISET PAOLA FONTALVO BARCINILLA</v>
          </cell>
          <cell r="S4782" t="str">
            <v>807817011</v>
          </cell>
          <cell r="T4782" t="str">
            <v>1902187407</v>
          </cell>
          <cell r="U4782" t="str">
            <v>2000301740</v>
          </cell>
          <cell r="V4782" t="str">
            <v>2020</v>
          </cell>
          <cell r="W4782">
            <v>43941</v>
          </cell>
        </row>
        <row r="4783">
          <cell r="G4783">
            <v>30417688</v>
          </cell>
          <cell r="H4783" t="str">
            <v>KR</v>
          </cell>
          <cell r="I4783">
            <v>43411</v>
          </cell>
          <cell r="J4783">
            <v>43800</v>
          </cell>
          <cell r="K4783">
            <v>43497</v>
          </cell>
          <cell r="L4783">
            <v>43557</v>
          </cell>
          <cell r="M4783">
            <v>262</v>
          </cell>
          <cell r="N4783">
            <v>-660000</v>
          </cell>
          <cell r="P4783" t="str">
            <v>2905100202</v>
          </cell>
          <cell r="Q4783" t="str">
            <v>2011209967</v>
          </cell>
          <cell r="R4783" t="str">
            <v>08001212973 MIRIAM ESTHER LOZANO RADA</v>
          </cell>
          <cell r="S4783" t="str">
            <v>800117011</v>
          </cell>
          <cell r="T4783" t="str">
            <v>1902187061</v>
          </cell>
          <cell r="U4783" t="str">
            <v>2000262121</v>
          </cell>
          <cell r="V4783" t="str">
            <v>2019</v>
          </cell>
          <cell r="W4783">
            <v>43819</v>
          </cell>
        </row>
        <row r="4784">
          <cell r="G4784">
            <v>30417686</v>
          </cell>
          <cell r="H4784" t="str">
            <v>KR</v>
          </cell>
          <cell r="I4784">
            <v>43411</v>
          </cell>
          <cell r="J4784">
            <v>43800</v>
          </cell>
          <cell r="K4784">
            <v>43497</v>
          </cell>
          <cell r="L4784">
            <v>43557</v>
          </cell>
          <cell r="M4784">
            <v>262</v>
          </cell>
          <cell r="N4784">
            <v>-793604</v>
          </cell>
          <cell r="P4784" t="str">
            <v>2905100202</v>
          </cell>
          <cell r="Q4784" t="str">
            <v>2011209967</v>
          </cell>
          <cell r="R4784" t="str">
            <v>08001360227 NIDIA ASTRID MARQUEZ MARTINEZ</v>
          </cell>
          <cell r="S4784" t="str">
            <v>800117011</v>
          </cell>
          <cell r="T4784" t="str">
            <v>1902187054</v>
          </cell>
          <cell r="U4784" t="str">
            <v>2000262121</v>
          </cell>
          <cell r="V4784" t="str">
            <v>2019</v>
          </cell>
          <cell r="W4784">
            <v>43819</v>
          </cell>
        </row>
        <row r="4785">
          <cell r="G4785">
            <v>30417685</v>
          </cell>
          <cell r="H4785" t="str">
            <v>KR</v>
          </cell>
          <cell r="I4785">
            <v>43411</v>
          </cell>
          <cell r="J4785">
            <v>43800</v>
          </cell>
          <cell r="K4785">
            <v>43497</v>
          </cell>
          <cell r="L4785">
            <v>43557</v>
          </cell>
          <cell r="M4785">
            <v>384</v>
          </cell>
          <cell r="N4785">
            <v>-330000</v>
          </cell>
          <cell r="P4785" t="str">
            <v>2905100202</v>
          </cell>
          <cell r="Q4785" t="str">
            <v>2011209967</v>
          </cell>
          <cell r="R4785" t="str">
            <v>08433519575 EUFROCINA  ESPEJO MORENO</v>
          </cell>
          <cell r="S4785" t="str">
            <v>843317011</v>
          </cell>
          <cell r="T4785" t="str">
            <v>1902187048</v>
          </cell>
          <cell r="U4785" t="str">
            <v>2000301740</v>
          </cell>
          <cell r="V4785" t="str">
            <v>2020</v>
          </cell>
          <cell r="W4785">
            <v>43941</v>
          </cell>
        </row>
        <row r="4786">
          <cell r="G4786">
            <v>30417684</v>
          </cell>
          <cell r="H4786" t="str">
            <v>KR</v>
          </cell>
          <cell r="I4786">
            <v>43411</v>
          </cell>
          <cell r="J4786">
            <v>43800</v>
          </cell>
          <cell r="K4786">
            <v>43497</v>
          </cell>
          <cell r="L4786">
            <v>43557</v>
          </cell>
          <cell r="M4786">
            <v>384</v>
          </cell>
          <cell r="N4786">
            <v>-330000</v>
          </cell>
          <cell r="P4786" t="str">
            <v>2905100202</v>
          </cell>
          <cell r="Q4786" t="str">
            <v>2011209967</v>
          </cell>
          <cell r="R4786" t="str">
            <v>08433342353 BLEIDIS  GUTIERREZ ARIZA</v>
          </cell>
          <cell r="S4786" t="str">
            <v>800117011</v>
          </cell>
          <cell r="T4786" t="str">
            <v>1902187041</v>
          </cell>
          <cell r="U4786" t="str">
            <v>2000301740</v>
          </cell>
          <cell r="V4786" t="str">
            <v>2020</v>
          </cell>
          <cell r="W4786">
            <v>43941</v>
          </cell>
        </row>
        <row r="4787">
          <cell r="G4787">
            <v>30417683</v>
          </cell>
          <cell r="H4787" t="str">
            <v>KR</v>
          </cell>
          <cell r="I4787">
            <v>43411</v>
          </cell>
          <cell r="J4787">
            <v>43800</v>
          </cell>
          <cell r="K4787">
            <v>43497</v>
          </cell>
          <cell r="L4787">
            <v>43557</v>
          </cell>
          <cell r="M4787">
            <v>384</v>
          </cell>
          <cell r="N4787">
            <v>-330000</v>
          </cell>
          <cell r="P4787" t="str">
            <v>2905100202</v>
          </cell>
          <cell r="Q4787" t="str">
            <v>2011209967</v>
          </cell>
          <cell r="R4787" t="str">
            <v>08433484447 EMMANUEL DAVID RODRIGUEZ AUDIVET</v>
          </cell>
          <cell r="S4787" t="str">
            <v>843317011</v>
          </cell>
          <cell r="T4787" t="str">
            <v>1902187037</v>
          </cell>
          <cell r="U4787" t="str">
            <v>2000301740</v>
          </cell>
          <cell r="V4787" t="str">
            <v>2020</v>
          </cell>
          <cell r="W4787">
            <v>43941</v>
          </cell>
        </row>
        <row r="4788">
          <cell r="G4788">
            <v>30417682</v>
          </cell>
          <cell r="H4788" t="str">
            <v>KR</v>
          </cell>
          <cell r="I4788">
            <v>43411</v>
          </cell>
          <cell r="J4788">
            <v>43800</v>
          </cell>
          <cell r="K4788">
            <v>43497</v>
          </cell>
          <cell r="L4788">
            <v>43557</v>
          </cell>
          <cell r="M4788">
            <v>262</v>
          </cell>
          <cell r="N4788">
            <v>-660000</v>
          </cell>
          <cell r="P4788" t="str">
            <v>2905100202</v>
          </cell>
          <cell r="Q4788" t="str">
            <v>2011209967</v>
          </cell>
          <cell r="R4788" t="str">
            <v>08001388392 MARIBEL ZORAIDA GUTIERREZ ALMARALES</v>
          </cell>
          <cell r="S4788" t="str">
            <v>800117011</v>
          </cell>
          <cell r="T4788" t="str">
            <v>1902187026</v>
          </cell>
          <cell r="U4788" t="str">
            <v>2000262121</v>
          </cell>
          <cell r="V4788" t="str">
            <v>2019</v>
          </cell>
          <cell r="W4788">
            <v>43819</v>
          </cell>
        </row>
        <row r="4789">
          <cell r="G4789">
            <v>30417679</v>
          </cell>
          <cell r="H4789" t="str">
            <v>KR</v>
          </cell>
          <cell r="I4789">
            <v>43411</v>
          </cell>
          <cell r="J4789">
            <v>43800</v>
          </cell>
          <cell r="K4789">
            <v>43497</v>
          </cell>
          <cell r="L4789">
            <v>43557</v>
          </cell>
          <cell r="M4789">
            <v>384</v>
          </cell>
          <cell r="N4789">
            <v>-330000</v>
          </cell>
          <cell r="P4789" t="str">
            <v>2905100202</v>
          </cell>
          <cell r="Q4789" t="str">
            <v>2011209967</v>
          </cell>
          <cell r="R4789" t="str">
            <v>08560061416 PAOLA JUDITH FONTALVO CABALLERO</v>
          </cell>
          <cell r="S4789" t="str">
            <v>856017011</v>
          </cell>
          <cell r="T4789" t="str">
            <v>1902186966</v>
          </cell>
          <cell r="U4789" t="str">
            <v>2000301740</v>
          </cell>
          <cell r="V4789" t="str">
            <v>2020</v>
          </cell>
          <cell r="W4789">
            <v>43941</v>
          </cell>
        </row>
        <row r="4790">
          <cell r="G4790">
            <v>30417676</v>
          </cell>
          <cell r="H4790" t="str">
            <v>KR</v>
          </cell>
          <cell r="I4790">
            <v>43411</v>
          </cell>
          <cell r="J4790">
            <v>43800</v>
          </cell>
          <cell r="K4790">
            <v>43497</v>
          </cell>
          <cell r="L4790">
            <v>43557</v>
          </cell>
          <cell r="M4790">
            <v>262</v>
          </cell>
          <cell r="N4790">
            <v>-990000</v>
          </cell>
          <cell r="P4790" t="str">
            <v>2905100202</v>
          </cell>
          <cell r="Q4790" t="str">
            <v>2011209967</v>
          </cell>
          <cell r="R4790" t="str">
            <v>08001080546 LUCILA  HERRERA NORIEGA</v>
          </cell>
          <cell r="S4790" t="str">
            <v>800117011</v>
          </cell>
          <cell r="T4790" t="str">
            <v>1902186963</v>
          </cell>
          <cell r="U4790" t="str">
            <v>2000262121</v>
          </cell>
          <cell r="V4790" t="str">
            <v>2019</v>
          </cell>
          <cell r="W4790">
            <v>43819</v>
          </cell>
        </row>
        <row r="4791">
          <cell r="G4791">
            <v>30417675</v>
          </cell>
          <cell r="H4791" t="str">
            <v>KR</v>
          </cell>
          <cell r="I4791">
            <v>43411</v>
          </cell>
          <cell r="J4791">
            <v>43800</v>
          </cell>
          <cell r="K4791">
            <v>43497</v>
          </cell>
          <cell r="L4791">
            <v>43557</v>
          </cell>
          <cell r="M4791">
            <v>262</v>
          </cell>
          <cell r="N4791">
            <v>-660000</v>
          </cell>
          <cell r="P4791" t="str">
            <v>2905100202</v>
          </cell>
          <cell r="Q4791" t="str">
            <v>2011209967</v>
          </cell>
          <cell r="R4791" t="str">
            <v>08001215575 OTTO  CAMARGO LADEUT</v>
          </cell>
          <cell r="S4791" t="str">
            <v>800117011</v>
          </cell>
          <cell r="T4791" t="str">
            <v>1902186961</v>
          </cell>
          <cell r="U4791" t="str">
            <v>2000262121</v>
          </cell>
          <cell r="V4791" t="str">
            <v>2019</v>
          </cell>
          <cell r="W4791">
            <v>43819</v>
          </cell>
        </row>
        <row r="4792">
          <cell r="G4792">
            <v>30417673</v>
          </cell>
          <cell r="H4792" t="str">
            <v>KR</v>
          </cell>
          <cell r="I4792">
            <v>43411</v>
          </cell>
          <cell r="J4792">
            <v>43800</v>
          </cell>
          <cell r="K4792">
            <v>43497</v>
          </cell>
          <cell r="L4792">
            <v>43557</v>
          </cell>
          <cell r="M4792">
            <v>384</v>
          </cell>
          <cell r="N4792">
            <v>-330000</v>
          </cell>
          <cell r="P4792" t="str">
            <v>2905100202</v>
          </cell>
          <cell r="Q4792" t="str">
            <v>2011209967</v>
          </cell>
          <cell r="R4792" t="str">
            <v>08001397336 ROBERTO AUGUSTO CAMPO CANTILLO</v>
          </cell>
          <cell r="S4792" t="str">
            <v>800117011</v>
          </cell>
          <cell r="T4792" t="str">
            <v>1902186950</v>
          </cell>
          <cell r="U4792" t="str">
            <v>2000301740</v>
          </cell>
          <cell r="V4792" t="str">
            <v>2020</v>
          </cell>
          <cell r="W4792">
            <v>43941</v>
          </cell>
        </row>
        <row r="4793">
          <cell r="G4793">
            <v>30417650</v>
          </cell>
          <cell r="H4793" t="str">
            <v>KR</v>
          </cell>
          <cell r="I4793">
            <v>43411</v>
          </cell>
          <cell r="J4793">
            <v>43800</v>
          </cell>
          <cell r="K4793">
            <v>43497</v>
          </cell>
          <cell r="L4793">
            <v>43557</v>
          </cell>
          <cell r="M4793">
            <v>384</v>
          </cell>
          <cell r="N4793">
            <v>-60000</v>
          </cell>
          <cell r="P4793" t="str">
            <v>2905100202</v>
          </cell>
          <cell r="Q4793" t="str">
            <v>2011209967</v>
          </cell>
          <cell r="R4793" t="str">
            <v>08001388392 MARIBEL ZORAIDA GUTIERREZ ALMARALES</v>
          </cell>
          <cell r="S4793" t="str">
            <v>800117011</v>
          </cell>
          <cell r="T4793" t="str">
            <v>1902186945</v>
          </cell>
          <cell r="U4793" t="str">
            <v>2000301740</v>
          </cell>
          <cell r="V4793" t="str">
            <v>2020</v>
          </cell>
          <cell r="W4793">
            <v>43941</v>
          </cell>
        </row>
        <row r="4794">
          <cell r="G4794">
            <v>30417569</v>
          </cell>
          <cell r="H4794" t="str">
            <v>KR</v>
          </cell>
          <cell r="I4794">
            <v>43410</v>
          </cell>
          <cell r="J4794">
            <v>43800</v>
          </cell>
          <cell r="K4794">
            <v>43497</v>
          </cell>
          <cell r="L4794">
            <v>43557</v>
          </cell>
          <cell r="M4794">
            <v>384</v>
          </cell>
          <cell r="N4794">
            <v>-60000</v>
          </cell>
          <cell r="P4794" t="str">
            <v>2905100202</v>
          </cell>
          <cell r="Q4794" t="str">
            <v>2011209967</v>
          </cell>
          <cell r="R4794" t="str">
            <v>08560061416 PAOLA JUDITH FONTALVO CABALLERO</v>
          </cell>
          <cell r="S4794" t="str">
            <v>856017011</v>
          </cell>
          <cell r="T4794" t="str">
            <v>1902186937</v>
          </cell>
          <cell r="U4794" t="str">
            <v>2000301740</v>
          </cell>
          <cell r="V4794" t="str">
            <v>2020</v>
          </cell>
          <cell r="W4794">
            <v>43941</v>
          </cell>
        </row>
        <row r="4795">
          <cell r="G4795">
            <v>30417565</v>
          </cell>
          <cell r="H4795" t="str">
            <v>KR</v>
          </cell>
          <cell r="I4795">
            <v>43410</v>
          </cell>
          <cell r="J4795">
            <v>43800</v>
          </cell>
          <cell r="K4795">
            <v>43497</v>
          </cell>
          <cell r="L4795">
            <v>43557</v>
          </cell>
          <cell r="M4795">
            <v>384</v>
          </cell>
          <cell r="N4795">
            <v>-60000</v>
          </cell>
          <cell r="P4795" t="str">
            <v>2905100202</v>
          </cell>
          <cell r="Q4795" t="str">
            <v>2011209967</v>
          </cell>
          <cell r="R4795" t="str">
            <v>08001215575 OTTO  CAMARGO LADEUT</v>
          </cell>
          <cell r="S4795" t="str">
            <v>800117011</v>
          </cell>
          <cell r="T4795" t="str">
            <v>1902186932</v>
          </cell>
          <cell r="U4795" t="str">
            <v>2000301740</v>
          </cell>
          <cell r="V4795" t="str">
            <v>2020</v>
          </cell>
          <cell r="W4795">
            <v>43941</v>
          </cell>
        </row>
        <row r="4796">
          <cell r="G4796">
            <v>30417555</v>
          </cell>
          <cell r="H4796" t="str">
            <v>KR</v>
          </cell>
          <cell r="I4796">
            <v>43410</v>
          </cell>
          <cell r="J4796">
            <v>43800</v>
          </cell>
          <cell r="K4796">
            <v>43497</v>
          </cell>
          <cell r="L4796">
            <v>43557</v>
          </cell>
          <cell r="M4796">
            <v>384</v>
          </cell>
          <cell r="N4796">
            <v>-171601</v>
          </cell>
          <cell r="P4796" t="str">
            <v>2905100202</v>
          </cell>
          <cell r="Q4796" t="str">
            <v>2011209967</v>
          </cell>
          <cell r="R4796" t="str">
            <v>08433519575 EUFROCINA  ESPEJO MORENO</v>
          </cell>
          <cell r="S4796" t="str">
            <v>843317011</v>
          </cell>
          <cell r="T4796" t="str">
            <v>1902186930</v>
          </cell>
          <cell r="U4796" t="str">
            <v>2000301740</v>
          </cell>
          <cell r="V4796" t="str">
            <v>2020</v>
          </cell>
          <cell r="W4796">
            <v>43941</v>
          </cell>
        </row>
        <row r="4797">
          <cell r="G4797">
            <v>30417551</v>
          </cell>
          <cell r="H4797" t="str">
            <v>KR</v>
          </cell>
          <cell r="I4797">
            <v>43410</v>
          </cell>
          <cell r="J4797">
            <v>43800</v>
          </cell>
          <cell r="K4797">
            <v>43497</v>
          </cell>
          <cell r="L4797">
            <v>43557</v>
          </cell>
          <cell r="M4797">
            <v>384</v>
          </cell>
          <cell r="N4797">
            <v>-60000</v>
          </cell>
          <cell r="P4797" t="str">
            <v>2905100202</v>
          </cell>
          <cell r="Q4797" t="str">
            <v>2011209967</v>
          </cell>
          <cell r="R4797" t="str">
            <v>08001397336 ROBERTO AUGUSTO CAMPO CANTILLO</v>
          </cell>
          <cell r="S4797" t="str">
            <v>800117011</v>
          </cell>
          <cell r="T4797" t="str">
            <v>1902186929</v>
          </cell>
          <cell r="U4797" t="str">
            <v>2000301740</v>
          </cell>
          <cell r="V4797" t="str">
            <v>2020</v>
          </cell>
          <cell r="W4797">
            <v>43941</v>
          </cell>
        </row>
        <row r="4798">
          <cell r="G4798">
            <v>30417548</v>
          </cell>
          <cell r="H4798" t="str">
            <v>KR</v>
          </cell>
          <cell r="I4798">
            <v>43410</v>
          </cell>
          <cell r="J4798">
            <v>43800</v>
          </cell>
          <cell r="K4798">
            <v>43497</v>
          </cell>
          <cell r="L4798">
            <v>43557</v>
          </cell>
          <cell r="M4798">
            <v>384</v>
          </cell>
          <cell r="N4798">
            <v>-171601</v>
          </cell>
          <cell r="P4798" t="str">
            <v>2905100202</v>
          </cell>
          <cell r="Q4798" t="str">
            <v>2011209967</v>
          </cell>
          <cell r="R4798" t="str">
            <v>08001212973 MIRIAM ESTHER LOZANO RADA</v>
          </cell>
          <cell r="S4798" t="str">
            <v>800117011</v>
          </cell>
          <cell r="T4798" t="str">
            <v>1902186927</v>
          </cell>
          <cell r="U4798" t="str">
            <v>2000301740</v>
          </cell>
          <cell r="V4798" t="str">
            <v>2020</v>
          </cell>
          <cell r="W4798">
            <v>43941</v>
          </cell>
        </row>
        <row r="4799">
          <cell r="G4799">
            <v>30417542</v>
          </cell>
          <cell r="H4799" t="str">
            <v>KR</v>
          </cell>
          <cell r="I4799">
            <v>43410</v>
          </cell>
          <cell r="J4799">
            <v>43800</v>
          </cell>
          <cell r="K4799">
            <v>43497</v>
          </cell>
          <cell r="L4799">
            <v>43557</v>
          </cell>
          <cell r="M4799">
            <v>384</v>
          </cell>
          <cell r="N4799">
            <v>-60000</v>
          </cell>
          <cell r="P4799" t="str">
            <v>2905100202</v>
          </cell>
          <cell r="Q4799" t="str">
            <v>2011209967</v>
          </cell>
          <cell r="R4799" t="str">
            <v>08001404475 LEIDYS LAURA GUZMAN SARAVIA</v>
          </cell>
          <cell r="S4799" t="str">
            <v>800117011</v>
          </cell>
          <cell r="T4799" t="str">
            <v>1902186894</v>
          </cell>
          <cell r="U4799" t="str">
            <v>2000301740</v>
          </cell>
          <cell r="V4799" t="str">
            <v>2020</v>
          </cell>
          <cell r="W4799">
            <v>43941</v>
          </cell>
        </row>
        <row r="4800">
          <cell r="G4800">
            <v>30417541</v>
          </cell>
          <cell r="H4800" t="str">
            <v>KR</v>
          </cell>
          <cell r="I4800">
            <v>43410</v>
          </cell>
          <cell r="J4800">
            <v>43800</v>
          </cell>
          <cell r="K4800">
            <v>43497</v>
          </cell>
          <cell r="L4800">
            <v>43557</v>
          </cell>
          <cell r="M4800">
            <v>384</v>
          </cell>
          <cell r="N4800">
            <v>-154774</v>
          </cell>
          <cell r="P4800" t="str">
            <v>2905100202</v>
          </cell>
          <cell r="Q4800" t="str">
            <v>2011209967</v>
          </cell>
          <cell r="R4800" t="str">
            <v>08001360227 NIDIA ASTRID MARQUEZ MARTINEZ</v>
          </cell>
          <cell r="S4800" t="str">
            <v>800117011</v>
          </cell>
          <cell r="T4800" t="str">
            <v>1902186889</v>
          </cell>
          <cell r="U4800" t="str">
            <v>2000301740</v>
          </cell>
          <cell r="V4800" t="str">
            <v>2020</v>
          </cell>
          <cell r="W4800">
            <v>43941</v>
          </cell>
        </row>
        <row r="4801">
          <cell r="G4801">
            <v>30417513</v>
          </cell>
          <cell r="H4801" t="str">
            <v>KR</v>
          </cell>
          <cell r="I4801">
            <v>43410</v>
          </cell>
          <cell r="J4801">
            <v>43800</v>
          </cell>
          <cell r="K4801">
            <v>43497</v>
          </cell>
          <cell r="L4801">
            <v>43557</v>
          </cell>
          <cell r="M4801">
            <v>384</v>
          </cell>
          <cell r="N4801">
            <v>-60000</v>
          </cell>
          <cell r="P4801" t="str">
            <v>2905100202</v>
          </cell>
          <cell r="Q4801" t="str">
            <v>2011209967</v>
          </cell>
          <cell r="R4801" t="str">
            <v>08001327179 JUAN BAUTISTA FERNANDEZ SUAREZ</v>
          </cell>
          <cell r="S4801" t="str">
            <v>800117011</v>
          </cell>
          <cell r="T4801" t="str">
            <v>1902186876</v>
          </cell>
          <cell r="U4801" t="str">
            <v>2000301740</v>
          </cell>
          <cell r="V4801" t="str">
            <v>2020</v>
          </cell>
          <cell r="W4801">
            <v>43941</v>
          </cell>
        </row>
        <row r="4802">
          <cell r="G4802">
            <v>30417512</v>
          </cell>
          <cell r="H4802" t="str">
            <v>KR</v>
          </cell>
          <cell r="I4802">
            <v>43410</v>
          </cell>
          <cell r="J4802">
            <v>43800</v>
          </cell>
          <cell r="K4802">
            <v>43497</v>
          </cell>
          <cell r="L4802">
            <v>43557</v>
          </cell>
          <cell r="M4802">
            <v>384</v>
          </cell>
          <cell r="N4802">
            <v>-330000</v>
          </cell>
          <cell r="P4802" t="str">
            <v>2905100202</v>
          </cell>
          <cell r="Q4802" t="str">
            <v>2011209967</v>
          </cell>
          <cell r="R4802" t="str">
            <v>08001327179 JUAN BAUTISTA FERNANDEZ SUAREZ</v>
          </cell>
          <cell r="S4802" t="str">
            <v>800117011</v>
          </cell>
          <cell r="T4802" t="str">
            <v>1902186867</v>
          </cell>
          <cell r="U4802" t="str">
            <v>2000301740</v>
          </cell>
          <cell r="V4802" t="str">
            <v>2020</v>
          </cell>
          <cell r="W4802">
            <v>43941</v>
          </cell>
        </row>
        <row r="4803">
          <cell r="G4803">
            <v>30417501</v>
          </cell>
          <cell r="H4803" t="str">
            <v>KR</v>
          </cell>
          <cell r="I4803">
            <v>43410</v>
          </cell>
          <cell r="J4803">
            <v>43800</v>
          </cell>
          <cell r="K4803">
            <v>43497</v>
          </cell>
          <cell r="L4803">
            <v>43557</v>
          </cell>
          <cell r="M4803">
            <v>384</v>
          </cell>
          <cell r="N4803">
            <v>-330000</v>
          </cell>
          <cell r="P4803" t="str">
            <v>2905100202</v>
          </cell>
          <cell r="Q4803" t="str">
            <v>2011209967</v>
          </cell>
          <cell r="R4803" t="str">
            <v>08001173790 ANA EMILIA CANTILLO VELASQUEZ</v>
          </cell>
          <cell r="S4803" t="str">
            <v>800117011</v>
          </cell>
          <cell r="T4803" t="str">
            <v>1902186856</v>
          </cell>
          <cell r="U4803" t="str">
            <v>2000301740</v>
          </cell>
          <cell r="V4803" t="str">
            <v>2020</v>
          </cell>
          <cell r="W4803">
            <v>43941</v>
          </cell>
        </row>
        <row r="4804">
          <cell r="G4804">
            <v>30417500</v>
          </cell>
          <cell r="H4804" t="str">
            <v>KR</v>
          </cell>
          <cell r="I4804">
            <v>43410</v>
          </cell>
          <cell r="J4804">
            <v>43800</v>
          </cell>
          <cell r="K4804">
            <v>43497</v>
          </cell>
          <cell r="L4804">
            <v>43557</v>
          </cell>
          <cell r="M4804">
            <v>384</v>
          </cell>
          <cell r="N4804">
            <v>-60000</v>
          </cell>
          <cell r="P4804" t="str">
            <v>2905100202</v>
          </cell>
          <cell r="Q4804" t="str">
            <v>2011209967</v>
          </cell>
          <cell r="R4804" t="str">
            <v>08433484447 EMMANUEL DAVID RODRIGUEZ AUDIVET</v>
          </cell>
          <cell r="S4804" t="str">
            <v>843317011</v>
          </cell>
          <cell r="T4804" t="str">
            <v>1902186852</v>
          </cell>
          <cell r="U4804" t="str">
            <v>2000301740</v>
          </cell>
          <cell r="V4804" t="str">
            <v>2020</v>
          </cell>
          <cell r="W4804">
            <v>43941</v>
          </cell>
        </row>
        <row r="4805">
          <cell r="G4805">
            <v>30417498</v>
          </cell>
          <cell r="H4805" t="str">
            <v>KR</v>
          </cell>
          <cell r="I4805">
            <v>43410</v>
          </cell>
          <cell r="J4805">
            <v>43800</v>
          </cell>
          <cell r="K4805">
            <v>43497</v>
          </cell>
          <cell r="L4805">
            <v>43557</v>
          </cell>
          <cell r="M4805">
            <v>384</v>
          </cell>
          <cell r="N4805">
            <v>-60000</v>
          </cell>
          <cell r="P4805" t="str">
            <v>2905100202</v>
          </cell>
          <cell r="Q4805" t="str">
            <v>2011209967</v>
          </cell>
          <cell r="R4805" t="str">
            <v>08001173790 ANA EMILIA CANTILLO VELASQUEZ</v>
          </cell>
          <cell r="S4805" t="str">
            <v>800117011</v>
          </cell>
          <cell r="T4805" t="str">
            <v>1902186845</v>
          </cell>
          <cell r="U4805" t="str">
            <v>2000301740</v>
          </cell>
          <cell r="V4805" t="str">
            <v>2020</v>
          </cell>
          <cell r="W4805">
            <v>43941</v>
          </cell>
        </row>
        <row r="4806">
          <cell r="G4806">
            <v>30417486</v>
          </cell>
          <cell r="H4806" t="str">
            <v>KR</v>
          </cell>
          <cell r="I4806">
            <v>43410</v>
          </cell>
          <cell r="J4806">
            <v>43800</v>
          </cell>
          <cell r="K4806">
            <v>43497</v>
          </cell>
          <cell r="L4806">
            <v>43557</v>
          </cell>
          <cell r="M4806">
            <v>384</v>
          </cell>
          <cell r="N4806">
            <v>-60000</v>
          </cell>
          <cell r="P4806" t="str">
            <v>2905100202</v>
          </cell>
          <cell r="Q4806" t="str">
            <v>2011209967</v>
          </cell>
          <cell r="R4806" t="str">
            <v>08433342353 BLEIDIS  GUTIERREZ ARIZA</v>
          </cell>
          <cell r="S4806" t="str">
            <v>800117011</v>
          </cell>
          <cell r="T4806" t="str">
            <v>1902186842</v>
          </cell>
          <cell r="U4806" t="str">
            <v>2000301740</v>
          </cell>
          <cell r="V4806" t="str">
            <v>2020</v>
          </cell>
          <cell r="W4806">
            <v>43941</v>
          </cell>
        </row>
        <row r="4807">
          <cell r="G4807">
            <v>30417480</v>
          </cell>
          <cell r="H4807" t="str">
            <v>KR</v>
          </cell>
          <cell r="I4807">
            <v>43407</v>
          </cell>
          <cell r="J4807">
            <v>43800</v>
          </cell>
          <cell r="K4807">
            <v>43497</v>
          </cell>
          <cell r="L4807">
            <v>43557</v>
          </cell>
          <cell r="M4807">
            <v>384</v>
          </cell>
          <cell r="N4807">
            <v>-330000</v>
          </cell>
          <cell r="P4807" t="str">
            <v>2905100202</v>
          </cell>
          <cell r="Q4807" t="str">
            <v>2011209967</v>
          </cell>
          <cell r="R4807" t="str">
            <v>08078081713 DUBIS ESTHER FLOREZ MAURY</v>
          </cell>
          <cell r="S4807" t="str">
            <v>807817011</v>
          </cell>
          <cell r="T4807" t="str">
            <v>1902186837</v>
          </cell>
          <cell r="U4807" t="str">
            <v>2000301740</v>
          </cell>
          <cell r="V4807" t="str">
            <v>2020</v>
          </cell>
          <cell r="W4807">
            <v>43941</v>
          </cell>
        </row>
        <row r="4808">
          <cell r="G4808">
            <v>30417479</v>
          </cell>
          <cell r="H4808" t="str">
            <v>KR</v>
          </cell>
          <cell r="I4808">
            <v>43407</v>
          </cell>
          <cell r="J4808">
            <v>43800</v>
          </cell>
          <cell r="K4808">
            <v>43497</v>
          </cell>
          <cell r="L4808">
            <v>43557</v>
          </cell>
          <cell r="M4808">
            <v>384</v>
          </cell>
          <cell r="N4808">
            <v>-378776</v>
          </cell>
          <cell r="P4808" t="str">
            <v>2905100202</v>
          </cell>
          <cell r="Q4808" t="str">
            <v>2011209967</v>
          </cell>
          <cell r="R4808" t="str">
            <v>08078081713 DUBIS ESTHER FLOREZ MAURY</v>
          </cell>
          <cell r="S4808" t="str">
            <v>807817011</v>
          </cell>
          <cell r="T4808" t="str">
            <v>1902186757</v>
          </cell>
          <cell r="U4808" t="str">
            <v>2000301740</v>
          </cell>
          <cell r="V4808" t="str">
            <v>2020</v>
          </cell>
          <cell r="W4808">
            <v>43941</v>
          </cell>
        </row>
        <row r="4809">
          <cell r="G4809">
            <v>30417474</v>
          </cell>
          <cell r="H4809" t="str">
            <v>KR</v>
          </cell>
          <cell r="I4809">
            <v>43407</v>
          </cell>
          <cell r="J4809">
            <v>43800</v>
          </cell>
          <cell r="K4809">
            <v>43497</v>
          </cell>
          <cell r="L4809">
            <v>43557</v>
          </cell>
          <cell r="M4809">
            <v>384</v>
          </cell>
          <cell r="N4809">
            <v>-60000</v>
          </cell>
          <cell r="P4809" t="str">
            <v>2905100202</v>
          </cell>
          <cell r="Q4809" t="str">
            <v>2011209967</v>
          </cell>
          <cell r="R4809" t="str">
            <v>08001399086 CARLOS ARTURO ZABALSA MARTELO</v>
          </cell>
          <cell r="S4809" t="str">
            <v>800117011</v>
          </cell>
          <cell r="T4809" t="str">
            <v>1902186753</v>
          </cell>
          <cell r="U4809" t="str">
            <v>2000301740</v>
          </cell>
          <cell r="V4809" t="str">
            <v>2020</v>
          </cell>
          <cell r="W4809">
            <v>43941</v>
          </cell>
        </row>
        <row r="4810">
          <cell r="G4810">
            <v>30417470</v>
          </cell>
          <cell r="H4810" t="str">
            <v>KR</v>
          </cell>
          <cell r="I4810">
            <v>43407</v>
          </cell>
          <cell r="J4810">
            <v>43800</v>
          </cell>
          <cell r="K4810">
            <v>43497</v>
          </cell>
          <cell r="L4810">
            <v>43557</v>
          </cell>
          <cell r="M4810">
            <v>262</v>
          </cell>
          <cell r="N4810">
            <v>-750000</v>
          </cell>
          <cell r="P4810" t="str">
            <v>2905100202</v>
          </cell>
          <cell r="Q4810" t="str">
            <v>2011209967</v>
          </cell>
          <cell r="R4810" t="str">
            <v>08001424898 HERNAN DE JESUS AHUMADA MARTINEZ</v>
          </cell>
          <cell r="S4810" t="str">
            <v>800117011</v>
          </cell>
          <cell r="T4810" t="str">
            <v>1902186746</v>
          </cell>
          <cell r="U4810" t="str">
            <v>2000262121</v>
          </cell>
          <cell r="V4810" t="str">
            <v>2019</v>
          </cell>
          <cell r="W4810">
            <v>43819</v>
          </cell>
        </row>
        <row r="4811">
          <cell r="G4811">
            <v>30417469</v>
          </cell>
          <cell r="H4811" t="str">
            <v>KR</v>
          </cell>
          <cell r="I4811">
            <v>43407</v>
          </cell>
          <cell r="J4811">
            <v>43800</v>
          </cell>
          <cell r="K4811">
            <v>43497</v>
          </cell>
          <cell r="L4811">
            <v>43557</v>
          </cell>
          <cell r="M4811">
            <v>384</v>
          </cell>
          <cell r="N4811">
            <v>-60000</v>
          </cell>
          <cell r="P4811" t="str">
            <v>2905100202</v>
          </cell>
          <cell r="Q4811" t="str">
            <v>2011209967</v>
          </cell>
          <cell r="R4811" t="str">
            <v>08001424898 HERNAN DE JESUS AHUMADA MARTINEZ</v>
          </cell>
          <cell r="S4811" t="str">
            <v>800117011</v>
          </cell>
          <cell r="T4811" t="str">
            <v>1902186744</v>
          </cell>
          <cell r="U4811" t="str">
            <v>2000301740</v>
          </cell>
          <cell r="V4811" t="str">
            <v>2020</v>
          </cell>
          <cell r="W4811">
            <v>43941</v>
          </cell>
        </row>
        <row r="4812">
          <cell r="G4812">
            <v>30417449</v>
          </cell>
          <cell r="H4812" t="str">
            <v>KR</v>
          </cell>
          <cell r="I4812">
            <v>43407</v>
          </cell>
          <cell r="J4812">
            <v>43800</v>
          </cell>
          <cell r="K4812">
            <v>43497</v>
          </cell>
          <cell r="L4812">
            <v>43557</v>
          </cell>
          <cell r="M4812">
            <v>384</v>
          </cell>
          <cell r="N4812">
            <v>-330000</v>
          </cell>
          <cell r="P4812" t="str">
            <v>2905100202</v>
          </cell>
          <cell r="Q4812" t="str">
            <v>2011209967</v>
          </cell>
          <cell r="R4812" t="str">
            <v>08001214301 MILAGRO MARIA RADA LARA</v>
          </cell>
          <cell r="S4812" t="str">
            <v>800117011</v>
          </cell>
          <cell r="T4812" t="str">
            <v>1902186739</v>
          </cell>
          <cell r="U4812" t="str">
            <v>2000301740</v>
          </cell>
          <cell r="V4812" t="str">
            <v>2020</v>
          </cell>
          <cell r="W4812">
            <v>43941</v>
          </cell>
        </row>
        <row r="4813">
          <cell r="G4813">
            <v>30417448</v>
          </cell>
          <cell r="H4813" t="str">
            <v>KR</v>
          </cell>
          <cell r="I4813">
            <v>43407</v>
          </cell>
          <cell r="J4813">
            <v>43800</v>
          </cell>
          <cell r="K4813">
            <v>43497</v>
          </cell>
          <cell r="L4813">
            <v>43557</v>
          </cell>
          <cell r="M4813">
            <v>384</v>
          </cell>
          <cell r="N4813">
            <v>-60000</v>
          </cell>
          <cell r="P4813" t="str">
            <v>2905100202</v>
          </cell>
          <cell r="Q4813" t="str">
            <v>2011209967</v>
          </cell>
          <cell r="R4813" t="str">
            <v>08001214301 MILAGRO MARIA RADA LARA</v>
          </cell>
          <cell r="S4813" t="str">
            <v>800117011</v>
          </cell>
          <cell r="T4813" t="str">
            <v>1902186738</v>
          </cell>
          <cell r="U4813" t="str">
            <v>2000301740</v>
          </cell>
          <cell r="V4813" t="str">
            <v>2020</v>
          </cell>
          <cell r="W4813">
            <v>43941</v>
          </cell>
        </row>
        <row r="4814">
          <cell r="G4814">
            <v>30417439</v>
          </cell>
          <cell r="H4814" t="str">
            <v>KR</v>
          </cell>
          <cell r="I4814">
            <v>43407</v>
          </cell>
          <cell r="J4814">
            <v>43800</v>
          </cell>
          <cell r="K4814">
            <v>43497</v>
          </cell>
          <cell r="L4814">
            <v>43557</v>
          </cell>
          <cell r="M4814">
            <v>384</v>
          </cell>
          <cell r="N4814">
            <v>-330000</v>
          </cell>
          <cell r="P4814" t="str">
            <v>2905100202</v>
          </cell>
          <cell r="Q4814" t="str">
            <v>2011209967</v>
          </cell>
          <cell r="R4814" t="str">
            <v>08560331608 LILIANA ISABEL CABALLERO MERIÑO</v>
          </cell>
          <cell r="S4814" t="str">
            <v>856017011</v>
          </cell>
          <cell r="T4814" t="str">
            <v>1902186737</v>
          </cell>
          <cell r="U4814" t="str">
            <v>2000301740</v>
          </cell>
          <cell r="V4814" t="str">
            <v>2020</v>
          </cell>
          <cell r="W4814">
            <v>43941</v>
          </cell>
        </row>
        <row r="4815">
          <cell r="G4815">
            <v>30417382</v>
          </cell>
          <cell r="H4815" t="str">
            <v>KR</v>
          </cell>
          <cell r="I4815">
            <v>43406</v>
          </cell>
          <cell r="J4815">
            <v>43800</v>
          </cell>
          <cell r="K4815">
            <v>43497</v>
          </cell>
          <cell r="L4815">
            <v>43557</v>
          </cell>
          <cell r="M4815">
            <v>384</v>
          </cell>
          <cell r="N4815">
            <v>-330000</v>
          </cell>
          <cell r="P4815" t="str">
            <v>2905100202</v>
          </cell>
          <cell r="Q4815" t="str">
            <v>2011209967</v>
          </cell>
          <cell r="R4815" t="str">
            <v>08001290850 ANA MARCIANA MELENDREZ SANDOVAL</v>
          </cell>
          <cell r="S4815" t="str">
            <v>800117011</v>
          </cell>
          <cell r="T4815" t="str">
            <v>1902186736</v>
          </cell>
          <cell r="U4815" t="str">
            <v>2000301740</v>
          </cell>
          <cell r="V4815" t="str">
            <v>2020</v>
          </cell>
          <cell r="W4815">
            <v>43941</v>
          </cell>
        </row>
        <row r="4816">
          <cell r="G4816">
            <v>30417349</v>
          </cell>
          <cell r="H4816" t="str">
            <v>KR</v>
          </cell>
          <cell r="I4816">
            <v>43406</v>
          </cell>
          <cell r="J4816">
            <v>43800</v>
          </cell>
          <cell r="K4816">
            <v>43497</v>
          </cell>
          <cell r="L4816">
            <v>43557</v>
          </cell>
          <cell r="M4816">
            <v>262</v>
          </cell>
          <cell r="N4816">
            <v>-1014178</v>
          </cell>
          <cell r="P4816" t="str">
            <v>2905100202</v>
          </cell>
          <cell r="Q4816" t="str">
            <v>2011209967</v>
          </cell>
          <cell r="R4816" t="str">
            <v>08001018114 EIDER JOSE FONSECA BARRANCO</v>
          </cell>
          <cell r="S4816" t="str">
            <v>800117011</v>
          </cell>
          <cell r="T4816" t="str">
            <v>1902186724</v>
          </cell>
          <cell r="U4816" t="str">
            <v>2000262121</v>
          </cell>
          <cell r="V4816" t="str">
            <v>2019</v>
          </cell>
          <cell r="W4816">
            <v>43819</v>
          </cell>
        </row>
        <row r="4817">
          <cell r="G4817">
            <v>30417254</v>
          </cell>
          <cell r="H4817" t="str">
            <v>KR</v>
          </cell>
          <cell r="I4817">
            <v>43405</v>
          </cell>
          <cell r="J4817">
            <v>43800</v>
          </cell>
          <cell r="K4817">
            <v>43497</v>
          </cell>
          <cell r="L4817">
            <v>43557</v>
          </cell>
          <cell r="M4817">
            <v>384</v>
          </cell>
          <cell r="N4817">
            <v>-330000</v>
          </cell>
          <cell r="P4817" t="str">
            <v>2905100202</v>
          </cell>
          <cell r="Q4817" t="str">
            <v>2011209967</v>
          </cell>
          <cell r="R4817" t="str">
            <v>08001401950 MARIA LUZ CAMARGO ARRIETA</v>
          </cell>
          <cell r="S4817" t="str">
            <v>800117011</v>
          </cell>
          <cell r="T4817" t="str">
            <v>1902186723</v>
          </cell>
          <cell r="U4817" t="str">
            <v>2000301740</v>
          </cell>
          <cell r="V4817" t="str">
            <v>2020</v>
          </cell>
          <cell r="W4817">
            <v>43941</v>
          </cell>
        </row>
        <row r="4818">
          <cell r="G4818">
            <v>30417237</v>
          </cell>
          <cell r="H4818" t="str">
            <v>KR</v>
          </cell>
          <cell r="I4818">
            <v>43405</v>
          </cell>
          <cell r="J4818">
            <v>43800</v>
          </cell>
          <cell r="K4818">
            <v>43497</v>
          </cell>
          <cell r="L4818">
            <v>43557</v>
          </cell>
          <cell r="M4818">
            <v>384</v>
          </cell>
          <cell r="N4818">
            <v>-60000</v>
          </cell>
          <cell r="P4818" t="str">
            <v>2905100202</v>
          </cell>
          <cell r="Q4818" t="str">
            <v>2011209967</v>
          </cell>
          <cell r="R4818" t="str">
            <v>08001080546 LUCILA  HERRERA NORIEGA</v>
          </cell>
          <cell r="S4818" t="str">
            <v>800117011</v>
          </cell>
          <cell r="T4818" t="str">
            <v>1902186721</v>
          </cell>
          <cell r="U4818" t="str">
            <v>2000301740</v>
          </cell>
          <cell r="V4818" t="str">
            <v>2020</v>
          </cell>
          <cell r="W4818">
            <v>43941</v>
          </cell>
        </row>
        <row r="4819">
          <cell r="G4819">
            <v>30417235</v>
          </cell>
          <cell r="H4819" t="str">
            <v>KR</v>
          </cell>
          <cell r="I4819">
            <v>43405</v>
          </cell>
          <cell r="J4819">
            <v>43800</v>
          </cell>
          <cell r="K4819">
            <v>43497</v>
          </cell>
          <cell r="L4819">
            <v>43557</v>
          </cell>
          <cell r="M4819">
            <v>384</v>
          </cell>
          <cell r="N4819">
            <v>-171601</v>
          </cell>
          <cell r="P4819" t="str">
            <v>2905100202</v>
          </cell>
          <cell r="Q4819" t="str">
            <v>2011209967</v>
          </cell>
          <cell r="R4819" t="str">
            <v>08001401950 MARIA LUZ CAMARGO ARRIETA</v>
          </cell>
          <cell r="S4819" t="str">
            <v>800117011</v>
          </cell>
          <cell r="T4819" t="str">
            <v>1902186710</v>
          </cell>
          <cell r="U4819" t="str">
            <v>2000301740</v>
          </cell>
          <cell r="V4819" t="str">
            <v>2020</v>
          </cell>
          <cell r="W4819">
            <v>43941</v>
          </cell>
        </row>
        <row r="4820">
          <cell r="G4820">
            <v>30417232</v>
          </cell>
          <cell r="H4820" t="str">
            <v>KR</v>
          </cell>
          <cell r="I4820">
            <v>43405</v>
          </cell>
          <cell r="J4820">
            <v>43800</v>
          </cell>
          <cell r="K4820">
            <v>43497</v>
          </cell>
          <cell r="L4820">
            <v>43557</v>
          </cell>
          <cell r="M4820">
            <v>384</v>
          </cell>
          <cell r="N4820">
            <v>-60000</v>
          </cell>
          <cell r="P4820" t="str">
            <v>2905100202</v>
          </cell>
          <cell r="Q4820" t="str">
            <v>2011209967</v>
          </cell>
          <cell r="R4820" t="str">
            <v>08001290850 ANA MARCIANA MELENDREZ SANDOVAL</v>
          </cell>
          <cell r="S4820" t="str">
            <v>800117011</v>
          </cell>
          <cell r="T4820" t="str">
            <v>1902186690</v>
          </cell>
          <cell r="U4820" t="str">
            <v>2000301740</v>
          </cell>
          <cell r="V4820" t="str">
            <v>2020</v>
          </cell>
          <cell r="W4820">
            <v>43941</v>
          </cell>
        </row>
        <row r="4821">
          <cell r="G4821">
            <v>30417231</v>
          </cell>
          <cell r="H4821" t="str">
            <v>KR</v>
          </cell>
          <cell r="I4821">
            <v>43405</v>
          </cell>
          <cell r="J4821">
            <v>43800</v>
          </cell>
          <cell r="K4821">
            <v>43497</v>
          </cell>
          <cell r="L4821">
            <v>43557</v>
          </cell>
          <cell r="M4821">
            <v>384</v>
          </cell>
          <cell r="N4821">
            <v>-60000</v>
          </cell>
          <cell r="P4821" t="str">
            <v>2905100202</v>
          </cell>
          <cell r="Q4821" t="str">
            <v>2011209967</v>
          </cell>
          <cell r="R4821" t="str">
            <v>08001077554 NANCY MARIA CERVANTES CUETO</v>
          </cell>
          <cell r="S4821" t="str">
            <v>800117011</v>
          </cell>
          <cell r="T4821" t="str">
            <v>1902186684</v>
          </cell>
          <cell r="U4821" t="str">
            <v>2000301740</v>
          </cell>
          <cell r="V4821" t="str">
            <v>2020</v>
          </cell>
          <cell r="W4821">
            <v>43941</v>
          </cell>
        </row>
        <row r="4822">
          <cell r="G4822">
            <v>30417216</v>
          </cell>
          <cell r="H4822" t="str">
            <v>KR</v>
          </cell>
          <cell r="I4822">
            <v>43405</v>
          </cell>
          <cell r="J4822">
            <v>43800</v>
          </cell>
          <cell r="K4822">
            <v>43497</v>
          </cell>
          <cell r="L4822">
            <v>43557</v>
          </cell>
          <cell r="M4822">
            <v>384</v>
          </cell>
          <cell r="N4822">
            <v>-60000</v>
          </cell>
          <cell r="P4822" t="str">
            <v>2905100202</v>
          </cell>
          <cell r="Q4822" t="str">
            <v>2011209967</v>
          </cell>
          <cell r="R4822" t="str">
            <v>08001195643 MILFRETT GLORIA ALFARO ROYERO</v>
          </cell>
          <cell r="S4822" t="str">
            <v>800117011</v>
          </cell>
          <cell r="T4822" t="str">
            <v>1902186680</v>
          </cell>
          <cell r="U4822" t="str">
            <v>2000301740</v>
          </cell>
          <cell r="V4822" t="str">
            <v>2020</v>
          </cell>
          <cell r="W4822">
            <v>43941</v>
          </cell>
        </row>
        <row r="4823">
          <cell r="G4823">
            <v>30416775</v>
          </cell>
          <cell r="H4823" t="str">
            <v>KR</v>
          </cell>
          <cell r="I4823">
            <v>43399</v>
          </cell>
          <cell r="J4823">
            <v>43800</v>
          </cell>
          <cell r="K4823">
            <v>43497</v>
          </cell>
          <cell r="L4823">
            <v>43557</v>
          </cell>
          <cell r="M4823">
            <v>384</v>
          </cell>
          <cell r="N4823">
            <v>-60000</v>
          </cell>
          <cell r="P4823" t="str">
            <v>2905100202</v>
          </cell>
          <cell r="Q4823" t="str">
            <v>2011209967</v>
          </cell>
          <cell r="R4823" t="str">
            <v>08433407109 MISAEL ANTONIO RODRIGUEZ PALMERA</v>
          </cell>
          <cell r="S4823" t="str">
            <v>843317011</v>
          </cell>
          <cell r="T4823" t="str">
            <v>1902186677</v>
          </cell>
          <cell r="U4823" t="str">
            <v>2000301740</v>
          </cell>
          <cell r="V4823" t="str">
            <v>2020</v>
          </cell>
          <cell r="W4823">
            <v>43941</v>
          </cell>
        </row>
        <row r="4824">
          <cell r="G4824">
            <v>30416749</v>
          </cell>
          <cell r="H4824" t="str">
            <v>KR</v>
          </cell>
          <cell r="I4824">
            <v>43399</v>
          </cell>
          <cell r="J4824">
            <v>43800</v>
          </cell>
          <cell r="K4824">
            <v>43497</v>
          </cell>
          <cell r="L4824">
            <v>43557</v>
          </cell>
          <cell r="M4824">
            <v>262</v>
          </cell>
          <cell r="N4824">
            <v>-660000</v>
          </cell>
          <cell r="P4824" t="str">
            <v>2905100202</v>
          </cell>
          <cell r="Q4824" t="str">
            <v>2011209967</v>
          </cell>
          <cell r="R4824" t="str">
            <v>08433407109 MISAEL ANTONIO RODRIGUEZ PALMERA</v>
          </cell>
          <cell r="S4824" t="str">
            <v>843317011</v>
          </cell>
          <cell r="T4824" t="str">
            <v>1902186672</v>
          </cell>
          <cell r="U4824" t="str">
            <v>2000262121</v>
          </cell>
          <cell r="V4824" t="str">
            <v>2019</v>
          </cell>
          <cell r="W4824">
            <v>43819</v>
          </cell>
        </row>
        <row r="4825">
          <cell r="G4825">
            <v>30416722</v>
          </cell>
          <cell r="H4825" t="str">
            <v>KR</v>
          </cell>
          <cell r="I4825">
            <v>43399</v>
          </cell>
          <cell r="J4825">
            <v>43800</v>
          </cell>
          <cell r="K4825">
            <v>43497</v>
          </cell>
          <cell r="L4825">
            <v>43557</v>
          </cell>
          <cell r="M4825">
            <v>262</v>
          </cell>
          <cell r="N4825">
            <v>-660000</v>
          </cell>
          <cell r="P4825" t="str">
            <v>2905100202</v>
          </cell>
          <cell r="Q4825" t="str">
            <v>2011209967</v>
          </cell>
          <cell r="R4825" t="str">
            <v>08001423233 ALVARO ENRIQUE DE ARMAS JIMENEZ</v>
          </cell>
          <cell r="S4825" t="str">
            <v>800117011</v>
          </cell>
          <cell r="T4825" t="str">
            <v>1902186666</v>
          </cell>
          <cell r="U4825" t="str">
            <v>2000262121</v>
          </cell>
          <cell r="V4825" t="str">
            <v>2019</v>
          </cell>
          <cell r="W4825">
            <v>43819</v>
          </cell>
        </row>
        <row r="4826">
          <cell r="G4826">
            <v>30416694</v>
          </cell>
          <cell r="H4826" t="str">
            <v>KR</v>
          </cell>
          <cell r="I4826">
            <v>43399</v>
          </cell>
          <cell r="J4826">
            <v>43800</v>
          </cell>
          <cell r="K4826">
            <v>43497</v>
          </cell>
          <cell r="L4826">
            <v>43557</v>
          </cell>
          <cell r="M4826">
            <v>262</v>
          </cell>
          <cell r="N4826">
            <v>-750000</v>
          </cell>
          <cell r="P4826" t="str">
            <v>2905100202</v>
          </cell>
          <cell r="Q4826" t="str">
            <v>2011209967</v>
          </cell>
          <cell r="R4826" t="str">
            <v>08001113549 NAIDU CANDELARIA PABA GUETTE</v>
          </cell>
          <cell r="S4826" t="str">
            <v>800117011</v>
          </cell>
          <cell r="T4826" t="str">
            <v>1902186661</v>
          </cell>
          <cell r="U4826" t="str">
            <v>2000262121</v>
          </cell>
          <cell r="V4826" t="str">
            <v>2019</v>
          </cell>
          <cell r="W4826">
            <v>43819</v>
          </cell>
        </row>
        <row r="4827">
          <cell r="G4827">
            <v>30416677</v>
          </cell>
          <cell r="H4827" t="str">
            <v>KR</v>
          </cell>
          <cell r="I4827">
            <v>43399</v>
          </cell>
          <cell r="J4827">
            <v>43800</v>
          </cell>
          <cell r="K4827">
            <v>43497</v>
          </cell>
          <cell r="L4827">
            <v>43557</v>
          </cell>
          <cell r="M4827">
            <v>384</v>
          </cell>
          <cell r="N4827">
            <v>-171601</v>
          </cell>
          <cell r="P4827" t="str">
            <v>2905100202</v>
          </cell>
          <cell r="Q4827" t="str">
            <v>2011209967</v>
          </cell>
          <cell r="R4827" t="str">
            <v>08001113549 NAIDU CANDELARIA PABA GUETTE</v>
          </cell>
          <cell r="S4827" t="str">
            <v>800117011</v>
          </cell>
          <cell r="T4827" t="str">
            <v>1902186657</v>
          </cell>
          <cell r="U4827" t="str">
            <v>2000301740</v>
          </cell>
          <cell r="V4827" t="str">
            <v>2020</v>
          </cell>
          <cell r="W4827">
            <v>43941</v>
          </cell>
        </row>
        <row r="4828">
          <cell r="G4828">
            <v>30416629</v>
          </cell>
          <cell r="H4828" t="str">
            <v>KR</v>
          </cell>
          <cell r="I4828">
            <v>43398</v>
          </cell>
          <cell r="J4828">
            <v>43800</v>
          </cell>
          <cell r="K4828">
            <v>43497</v>
          </cell>
          <cell r="L4828">
            <v>43557</v>
          </cell>
          <cell r="M4828">
            <v>384</v>
          </cell>
          <cell r="N4828">
            <v>-60000</v>
          </cell>
          <cell r="P4828" t="str">
            <v>2905100202</v>
          </cell>
          <cell r="Q4828" t="str">
            <v>2011209967</v>
          </cell>
          <cell r="R4828" t="str">
            <v>08001423233 ALVARO ENRIQUE DE ARMAS JIMENEZ</v>
          </cell>
          <cell r="S4828" t="str">
            <v>800117011</v>
          </cell>
          <cell r="T4828" t="str">
            <v>1902186652</v>
          </cell>
          <cell r="U4828" t="str">
            <v>2000301740</v>
          </cell>
          <cell r="V4828" t="str">
            <v>2020</v>
          </cell>
          <cell r="W4828">
            <v>43941</v>
          </cell>
        </row>
        <row r="4829">
          <cell r="G4829">
            <v>30416613</v>
          </cell>
          <cell r="H4829" t="str">
            <v>KR</v>
          </cell>
          <cell r="I4829">
            <v>43398</v>
          </cell>
          <cell r="J4829">
            <v>43800</v>
          </cell>
          <cell r="K4829">
            <v>43497</v>
          </cell>
          <cell r="L4829">
            <v>43557</v>
          </cell>
          <cell r="M4829">
            <v>384</v>
          </cell>
          <cell r="N4829">
            <v>-60000</v>
          </cell>
          <cell r="P4829" t="str">
            <v>2905100202</v>
          </cell>
          <cell r="Q4829" t="str">
            <v>2011209967</v>
          </cell>
          <cell r="R4829" t="str">
            <v>08001327179 JUAN BAUTISTA FERNANDEZ SUAREZ</v>
          </cell>
          <cell r="S4829" t="str">
            <v>800117011</v>
          </cell>
          <cell r="T4829" t="str">
            <v>1902186646</v>
          </cell>
          <cell r="U4829" t="str">
            <v>2000301740</v>
          </cell>
          <cell r="V4829" t="str">
            <v>2020</v>
          </cell>
          <cell r="W4829">
            <v>43941</v>
          </cell>
        </row>
        <row r="4830">
          <cell r="G4830">
            <v>30414764</v>
          </cell>
          <cell r="H4830" t="str">
            <v>KR</v>
          </cell>
          <cell r="I4830">
            <v>43377</v>
          </cell>
          <cell r="J4830">
            <v>43800</v>
          </cell>
          <cell r="K4830">
            <v>43497</v>
          </cell>
          <cell r="L4830">
            <v>43557</v>
          </cell>
          <cell r="M4830">
            <v>384</v>
          </cell>
          <cell r="N4830">
            <v>-60000</v>
          </cell>
          <cell r="P4830" t="str">
            <v>2905100202</v>
          </cell>
          <cell r="Q4830" t="str">
            <v>2011209967</v>
          </cell>
          <cell r="R4830" t="str">
            <v>08001330493 NINI JOHANNA CERVANTES DE LA HOZ</v>
          </cell>
          <cell r="S4830" t="str">
            <v>800117011</v>
          </cell>
          <cell r="T4830" t="str">
            <v>1902186643</v>
          </cell>
          <cell r="U4830" t="str">
            <v>2000301740</v>
          </cell>
          <cell r="V4830" t="str">
            <v>2020</v>
          </cell>
          <cell r="W4830">
            <v>43941</v>
          </cell>
        </row>
        <row r="4831">
          <cell r="G4831">
            <v>30346395</v>
          </cell>
          <cell r="H4831" t="str">
            <v>KR</v>
          </cell>
          <cell r="I4831">
            <v>43290</v>
          </cell>
          <cell r="J4831">
            <v>43800</v>
          </cell>
          <cell r="K4831">
            <v>43497</v>
          </cell>
          <cell r="L4831">
            <v>43557</v>
          </cell>
          <cell r="M4831">
            <v>384</v>
          </cell>
          <cell r="N4831">
            <v>-60000</v>
          </cell>
          <cell r="P4831" t="str">
            <v>2905100202</v>
          </cell>
          <cell r="Q4831" t="str">
            <v>2011209967</v>
          </cell>
          <cell r="R4831" t="str">
            <v>08001357740 NIDIA DEL CARMEN OQUENDO LOPEZ</v>
          </cell>
          <cell r="S4831" t="str">
            <v>800117011</v>
          </cell>
          <cell r="T4831" t="str">
            <v>1902186634</v>
          </cell>
          <cell r="U4831" t="str">
            <v>2000301740</v>
          </cell>
          <cell r="V4831" t="str">
            <v>2020</v>
          </cell>
          <cell r="W4831">
            <v>43941</v>
          </cell>
        </row>
        <row r="4832">
          <cell r="G4832">
            <v>30417475</v>
          </cell>
          <cell r="H4832" t="str">
            <v>KR</v>
          </cell>
          <cell r="I4832">
            <v>43407</v>
          </cell>
          <cell r="J4832">
            <v>43800</v>
          </cell>
          <cell r="K4832">
            <v>43497</v>
          </cell>
          <cell r="L4832">
            <v>43557</v>
          </cell>
          <cell r="M4832">
            <v>262</v>
          </cell>
          <cell r="N4832">
            <v>-1650000</v>
          </cell>
          <cell r="P4832" t="str">
            <v>2905100202</v>
          </cell>
          <cell r="Q4832" t="str">
            <v>2011209967</v>
          </cell>
          <cell r="R4832" t="str">
            <v>08001399086 CARLOS ARTURO ZABALSA MARTELO</v>
          </cell>
          <cell r="S4832" t="str">
            <v>800117011</v>
          </cell>
          <cell r="T4832" t="str">
            <v>1902186628</v>
          </cell>
          <cell r="U4832" t="str">
            <v>2000262121</v>
          </cell>
          <cell r="V4832" t="str">
            <v>2019</v>
          </cell>
          <cell r="W4832">
            <v>43819</v>
          </cell>
        </row>
        <row r="4833">
          <cell r="G4833">
            <v>30416623</v>
          </cell>
          <cell r="H4833" t="str">
            <v>KR</v>
          </cell>
          <cell r="I4833">
            <v>43398</v>
          </cell>
          <cell r="J4833">
            <v>43800</v>
          </cell>
          <cell r="K4833">
            <v>43497</v>
          </cell>
          <cell r="L4833">
            <v>43557</v>
          </cell>
          <cell r="M4833">
            <v>384</v>
          </cell>
          <cell r="N4833">
            <v>-330000</v>
          </cell>
          <cell r="P4833" t="str">
            <v>2905100202</v>
          </cell>
          <cell r="Q4833" t="str">
            <v>2011209967</v>
          </cell>
          <cell r="R4833" t="str">
            <v>08001327179 JUAN BAUTISTA FERNANDEZ SUAREZ</v>
          </cell>
          <cell r="S4833" t="str">
            <v>800117011</v>
          </cell>
          <cell r="T4833" t="str">
            <v>1902186616</v>
          </cell>
          <cell r="U4833" t="str">
            <v>2000301740</v>
          </cell>
          <cell r="V4833" t="str">
            <v>2020</v>
          </cell>
          <cell r="W4833">
            <v>43941</v>
          </cell>
        </row>
        <row r="4834">
          <cell r="G4834">
            <v>30416623</v>
          </cell>
          <cell r="H4834" t="str">
            <v>KR</v>
          </cell>
          <cell r="I4834">
            <v>43398</v>
          </cell>
          <cell r="J4834">
            <v>43800</v>
          </cell>
          <cell r="K4834">
            <v>43755</v>
          </cell>
          <cell r="L4834">
            <v>43815</v>
          </cell>
          <cell r="M4834">
            <v>126</v>
          </cell>
          <cell r="N4834">
            <v>-660000</v>
          </cell>
          <cell r="P4834" t="str">
            <v>2905100202</v>
          </cell>
          <cell r="Q4834" t="str">
            <v>BARRANQUILLA</v>
          </cell>
          <cell r="R4834" t="str">
            <v>LEVANTAMIENTO GLOSA EPS ACTA 11 JULIO 2019</v>
          </cell>
          <cell r="S4834" t="str">
            <v>800117011</v>
          </cell>
          <cell r="T4834" t="str">
            <v>1902186616</v>
          </cell>
          <cell r="U4834" t="str">
            <v>2000301740</v>
          </cell>
          <cell r="V4834" t="str">
            <v>2020</v>
          </cell>
          <cell r="W4834">
            <v>43941</v>
          </cell>
        </row>
        <row r="4835">
          <cell r="G4835">
            <v>30418594</v>
          </cell>
          <cell r="H4835" t="str">
            <v>KR</v>
          </cell>
          <cell r="I4835">
            <v>43425</v>
          </cell>
          <cell r="J4835">
            <v>43929</v>
          </cell>
          <cell r="K4835">
            <v>43504</v>
          </cell>
          <cell r="L4835">
            <v>43564</v>
          </cell>
          <cell r="M4835">
            <v>394</v>
          </cell>
          <cell r="N4835">
            <v>-7666169</v>
          </cell>
          <cell r="P4835" t="str">
            <v>2905100203</v>
          </cell>
          <cell r="Q4835" t="str">
            <v>2081516686</v>
          </cell>
          <cell r="R4835" t="str">
            <v>20001871377 JOSE ALFREDO GALVIS ZULETA</v>
          </cell>
          <cell r="S4835" t="str">
            <v>2000117021</v>
          </cell>
          <cell r="T4835" t="str">
            <v>1902170623</v>
          </cell>
          <cell r="U4835" t="str">
            <v>2000317972</v>
          </cell>
          <cell r="V4835" t="str">
            <v>2020</v>
          </cell>
          <cell r="W4835">
            <v>43958</v>
          </cell>
        </row>
        <row r="4836">
          <cell r="G4836">
            <v>30418568</v>
          </cell>
          <cell r="H4836" t="str">
            <v>KR</v>
          </cell>
          <cell r="I4836">
            <v>43424</v>
          </cell>
          <cell r="J4836">
            <v>43929</v>
          </cell>
          <cell r="K4836">
            <v>43504</v>
          </cell>
          <cell r="L4836">
            <v>43564</v>
          </cell>
          <cell r="M4836">
            <v>394</v>
          </cell>
          <cell r="N4836">
            <v>-705426</v>
          </cell>
          <cell r="P4836" t="str">
            <v>2905100203</v>
          </cell>
          <cell r="Q4836" t="str">
            <v>2081516686</v>
          </cell>
          <cell r="R4836" t="str">
            <v>20001871377 JOSE ALFREDO GALVIS ZULETA</v>
          </cell>
          <cell r="S4836" t="str">
            <v>2000117021</v>
          </cell>
          <cell r="T4836" t="str">
            <v>1902170614</v>
          </cell>
          <cell r="U4836" t="str">
            <v>2000317972</v>
          </cell>
          <cell r="V4836" t="str">
            <v>2020</v>
          </cell>
          <cell r="W4836">
            <v>43958</v>
          </cell>
        </row>
        <row r="4837">
          <cell r="G4837">
            <v>30423995</v>
          </cell>
          <cell r="H4837" t="str">
            <v>KR</v>
          </cell>
          <cell r="I4837">
            <v>43466</v>
          </cell>
          <cell r="J4837">
            <v>43524</v>
          </cell>
          <cell r="K4837">
            <v>43524</v>
          </cell>
          <cell r="L4837">
            <v>43584</v>
          </cell>
          <cell r="M4837">
            <v>-60</v>
          </cell>
          <cell r="N4837">
            <v>-715223697</v>
          </cell>
          <cell r="P4837" t="str">
            <v>2905100202</v>
          </cell>
          <cell r="Q4837" t="str">
            <v>BARRANQUILLA</v>
          </cell>
          <cell r="R4837" t="str">
            <v>CONTRATO MAIS PERIODO ENERO 2019</v>
          </cell>
          <cell r="S4837" t="str">
            <v>YB999</v>
          </cell>
          <cell r="T4837" t="str">
            <v>1902140982</v>
          </cell>
          <cell r="U4837" t="str">
            <v>2000094869</v>
          </cell>
          <cell r="V4837" t="str">
            <v>2019</v>
          </cell>
          <cell r="W4837">
            <v>43524</v>
          </cell>
        </row>
        <row r="4838">
          <cell r="G4838">
            <v>30423995</v>
          </cell>
          <cell r="H4838" t="str">
            <v>KR</v>
          </cell>
          <cell r="I4838">
            <v>43466</v>
          </cell>
          <cell r="J4838">
            <v>43524</v>
          </cell>
          <cell r="K4838">
            <v>43524</v>
          </cell>
          <cell r="L4838">
            <v>43584</v>
          </cell>
          <cell r="M4838">
            <v>154</v>
          </cell>
          <cell r="N4838">
            <v>-20000000</v>
          </cell>
          <cell r="P4838" t="str">
            <v>2905100202</v>
          </cell>
          <cell r="Q4838" t="str">
            <v>BARRANQUILLA</v>
          </cell>
          <cell r="R4838" t="str">
            <v>CONTRATO MAIS PERIODO ENERO 2019</v>
          </cell>
          <cell r="S4838" t="str">
            <v>800100000</v>
          </cell>
          <cell r="T4838" t="str">
            <v>1902134821</v>
          </cell>
          <cell r="U4838" t="str">
            <v>2000204818</v>
          </cell>
          <cell r="V4838" t="str">
            <v>2019</v>
          </cell>
          <cell r="W4838">
            <v>43738</v>
          </cell>
        </row>
        <row r="4839">
          <cell r="G4839">
            <v>30423995</v>
          </cell>
          <cell r="H4839" t="str">
            <v>KR</v>
          </cell>
          <cell r="I4839">
            <v>43466</v>
          </cell>
          <cell r="J4839">
            <v>43524</v>
          </cell>
          <cell r="K4839">
            <v>43466</v>
          </cell>
          <cell r="L4839">
            <v>43466</v>
          </cell>
          <cell r="M4839">
            <v>58</v>
          </cell>
          <cell r="N4839">
            <v>735223697</v>
          </cell>
          <cell r="P4839" t="str">
            <v>2905100202</v>
          </cell>
          <cell r="Q4839" t="str">
            <v>20190228</v>
          </cell>
          <cell r="S4839" t="str">
            <v>800100000</v>
          </cell>
          <cell r="T4839" t="str">
            <v>1902140982</v>
          </cell>
          <cell r="U4839" t="str">
            <v>1902140982</v>
          </cell>
          <cell r="V4839" t="str">
            <v>2019</v>
          </cell>
          <cell r="W4839">
            <v>43524</v>
          </cell>
        </row>
        <row r="4840">
          <cell r="G4840">
            <v>30421826</v>
          </cell>
          <cell r="H4840" t="str">
            <v>KR</v>
          </cell>
          <cell r="I4840">
            <v>43476</v>
          </cell>
          <cell r="J4840">
            <v>43806</v>
          </cell>
          <cell r="K4840">
            <v>43503</v>
          </cell>
          <cell r="L4840">
            <v>43563</v>
          </cell>
          <cell r="M4840">
            <v>260</v>
          </cell>
          <cell r="N4840">
            <v>-31126370</v>
          </cell>
          <cell r="P4840" t="str">
            <v>2905100202</v>
          </cell>
          <cell r="Q4840" t="str">
            <v>2071126270</v>
          </cell>
          <cell r="R4840" t="str">
            <v>70713028035 ESTEBANA  GALVIS MERCADO</v>
          </cell>
          <cell r="S4840" t="str">
            <v>7071317011</v>
          </cell>
          <cell r="T4840" t="str">
            <v>1902140477</v>
          </cell>
          <cell r="U4840" t="str">
            <v>2000261910</v>
          </cell>
          <cell r="V4840" t="str">
            <v>2019</v>
          </cell>
          <cell r="W4840">
            <v>43823</v>
          </cell>
        </row>
        <row r="4841">
          <cell r="G4841">
            <v>30421826</v>
          </cell>
          <cell r="H4841" t="str">
            <v>KR</v>
          </cell>
          <cell r="I4841">
            <v>43476</v>
          </cell>
          <cell r="J4841">
            <v>43806</v>
          </cell>
          <cell r="K4841">
            <v>43598</v>
          </cell>
          <cell r="L4841">
            <v>43658</v>
          </cell>
          <cell r="M4841">
            <v>300</v>
          </cell>
          <cell r="N4841">
            <v>-946466</v>
          </cell>
          <cell r="P4841" t="str">
            <v>2905100203</v>
          </cell>
          <cell r="Q4841" t="str">
            <v>SUCRE</v>
          </cell>
          <cell r="R4841" t="str">
            <v>LEVANTAMIENTO  ACTA GLOSA EPS 07 MARZO 2019</v>
          </cell>
          <cell r="S4841" t="str">
            <v>7071317011</v>
          </cell>
          <cell r="T4841" t="str">
            <v>1902140477</v>
          </cell>
          <cell r="U4841" t="str">
            <v>2000317972</v>
          </cell>
          <cell r="V4841" t="str">
            <v>2020</v>
          </cell>
          <cell r="W4841">
            <v>43958</v>
          </cell>
        </row>
        <row r="4842">
          <cell r="G4842">
            <v>30423857</v>
          </cell>
          <cell r="H4842" t="str">
            <v>KR</v>
          </cell>
          <cell r="I4842">
            <v>43501</v>
          </cell>
          <cell r="J4842">
            <v>43934</v>
          </cell>
          <cell r="K4842">
            <v>43509</v>
          </cell>
          <cell r="L4842">
            <v>43569</v>
          </cell>
          <cell r="M4842">
            <v>389</v>
          </cell>
          <cell r="N4842">
            <v>-1051844</v>
          </cell>
          <cell r="P4842" t="str">
            <v>2905100202</v>
          </cell>
          <cell r="Q4842" t="str">
            <v>2131627837</v>
          </cell>
          <cell r="R4842" t="str">
            <v>70508100269 JORGE EMILIO JIMENEZ MONTES</v>
          </cell>
          <cell r="S4842" t="str">
            <v>7050817011</v>
          </cell>
          <cell r="T4842" t="str">
            <v>1902140008</v>
          </cell>
          <cell r="U4842" t="str">
            <v>2000317972</v>
          </cell>
          <cell r="V4842" t="str">
            <v>2020</v>
          </cell>
          <cell r="W4842">
            <v>43958</v>
          </cell>
        </row>
        <row r="4843">
          <cell r="G4843">
            <v>30423394</v>
          </cell>
          <cell r="H4843" t="str">
            <v>KR</v>
          </cell>
          <cell r="I4843">
            <v>43496</v>
          </cell>
          <cell r="J4843">
            <v>43934</v>
          </cell>
          <cell r="K4843">
            <v>43509</v>
          </cell>
          <cell r="L4843">
            <v>43569</v>
          </cell>
          <cell r="M4843">
            <v>389</v>
          </cell>
          <cell r="N4843">
            <v>-60000</v>
          </cell>
          <cell r="P4843" t="str">
            <v>2905100202</v>
          </cell>
          <cell r="Q4843" t="str">
            <v>2131627837</v>
          </cell>
          <cell r="R4843" t="str">
            <v>70771164810 ISABEL  TABORDA CASTRO</v>
          </cell>
          <cell r="S4843" t="str">
            <v>7077117011</v>
          </cell>
          <cell r="T4843" t="str">
            <v>1902140007</v>
          </cell>
          <cell r="U4843" t="str">
            <v>2000317972</v>
          </cell>
          <cell r="V4843" t="str">
            <v>2020</v>
          </cell>
          <cell r="W4843">
            <v>43958</v>
          </cell>
        </row>
        <row r="4844">
          <cell r="G4844">
            <v>30423995</v>
          </cell>
          <cell r="H4844" t="str">
            <v>KR</v>
          </cell>
          <cell r="I4844">
            <v>43466</v>
          </cell>
          <cell r="J4844">
            <v>43524</v>
          </cell>
          <cell r="K4844">
            <v>43524</v>
          </cell>
          <cell r="L4844">
            <v>43584</v>
          </cell>
          <cell r="M4844">
            <v>-60</v>
          </cell>
          <cell r="N4844">
            <v>-735223697</v>
          </cell>
          <cell r="P4844" t="str">
            <v>2905100202</v>
          </cell>
          <cell r="Q4844" t="str">
            <v>BARRANQUILLA</v>
          </cell>
          <cell r="R4844" t="str">
            <v>CONTRATO MAIS PERIODO ENERO 2019</v>
          </cell>
          <cell r="S4844" t="str">
            <v>800100000</v>
          </cell>
          <cell r="T4844" t="str">
            <v>1902134821</v>
          </cell>
          <cell r="U4844" t="str">
            <v>1902140982</v>
          </cell>
          <cell r="V4844" t="str">
            <v>2019</v>
          </cell>
          <cell r="W4844">
            <v>43524</v>
          </cell>
        </row>
        <row r="4845">
          <cell r="G4845">
            <v>30416930</v>
          </cell>
          <cell r="H4845" t="str">
            <v>KR</v>
          </cell>
          <cell r="I4845">
            <v>43402</v>
          </cell>
          <cell r="J4845">
            <v>43939</v>
          </cell>
          <cell r="K4845">
            <v>43514</v>
          </cell>
          <cell r="L4845">
            <v>43574</v>
          </cell>
          <cell r="M4845">
            <v>384</v>
          </cell>
          <cell r="N4845">
            <v>-2126821</v>
          </cell>
          <cell r="P4845" t="str">
            <v>2905100202</v>
          </cell>
          <cell r="Q4845" t="str">
            <v>2180751282</v>
          </cell>
          <cell r="R4845" t="str">
            <v>70508155305 GICELA MARIA BARRIOS LOPEZ</v>
          </cell>
          <cell r="S4845" t="str">
            <v>7050817011</v>
          </cell>
          <cell r="T4845" t="str">
            <v>1902126572</v>
          </cell>
          <cell r="U4845" t="str">
            <v>2000317972</v>
          </cell>
          <cell r="V4845" t="str">
            <v>2020</v>
          </cell>
          <cell r="W4845">
            <v>43958</v>
          </cell>
        </row>
        <row r="4846">
          <cell r="G4846">
            <v>30416930</v>
          </cell>
          <cell r="H4846" t="str">
            <v>KR</v>
          </cell>
          <cell r="I4846">
            <v>43402</v>
          </cell>
          <cell r="J4846">
            <v>43939</v>
          </cell>
          <cell r="K4846">
            <v>43598</v>
          </cell>
          <cell r="L4846">
            <v>43658</v>
          </cell>
          <cell r="M4846">
            <v>300</v>
          </cell>
          <cell r="N4846">
            <v>-1096427</v>
          </cell>
          <cell r="P4846" t="str">
            <v>2905100203</v>
          </cell>
          <cell r="Q4846" t="str">
            <v>SUCRE</v>
          </cell>
          <cell r="R4846" t="str">
            <v>LEVANTAMIENTO  ACTA GLOSA EPS 07 MARZO 2019</v>
          </cell>
          <cell r="S4846" t="str">
            <v>7050817011</v>
          </cell>
          <cell r="T4846" t="str">
            <v>1902126572</v>
          </cell>
          <cell r="U4846" t="str">
            <v>2000317972</v>
          </cell>
          <cell r="V4846" t="str">
            <v>2020</v>
          </cell>
          <cell r="W4846">
            <v>43958</v>
          </cell>
        </row>
        <row r="4847">
          <cell r="G4847">
            <v>30421178</v>
          </cell>
          <cell r="H4847" t="str">
            <v>KR</v>
          </cell>
          <cell r="I4847">
            <v>43467</v>
          </cell>
          <cell r="J4847">
            <v>43928</v>
          </cell>
          <cell r="K4847">
            <v>43503</v>
          </cell>
          <cell r="L4847">
            <v>43563</v>
          </cell>
          <cell r="M4847">
            <v>395</v>
          </cell>
          <cell r="N4847">
            <v>-60000</v>
          </cell>
          <cell r="P4847" t="str">
            <v>2905100202</v>
          </cell>
          <cell r="Q4847" t="str">
            <v>2071125146</v>
          </cell>
          <cell r="R4847" t="str">
            <v>70771028569 SHIRLY PAOLA MEZA MAURY</v>
          </cell>
          <cell r="S4847" t="str">
            <v>7077117011</v>
          </cell>
          <cell r="T4847" t="str">
            <v>1902090805</v>
          </cell>
          <cell r="U4847" t="str">
            <v>2000317972</v>
          </cell>
          <cell r="V4847" t="str">
            <v>2020</v>
          </cell>
          <cell r="W4847">
            <v>43958</v>
          </cell>
        </row>
        <row r="4848">
          <cell r="G4848">
            <v>30421169</v>
          </cell>
          <cell r="H4848" t="str">
            <v>KR</v>
          </cell>
          <cell r="I4848">
            <v>43467</v>
          </cell>
          <cell r="J4848">
            <v>43928</v>
          </cell>
          <cell r="K4848">
            <v>43503</v>
          </cell>
          <cell r="L4848">
            <v>43563</v>
          </cell>
          <cell r="M4848">
            <v>395</v>
          </cell>
          <cell r="N4848">
            <v>-60000</v>
          </cell>
          <cell r="P4848" t="str">
            <v>2905100202</v>
          </cell>
          <cell r="Q4848" t="str">
            <v>2071125146</v>
          </cell>
          <cell r="R4848" t="str">
            <v>70508021631 MARILUZ  MERCADO TAPIA</v>
          </cell>
          <cell r="S4848" t="str">
            <v>7000117011</v>
          </cell>
          <cell r="T4848" t="str">
            <v>1902090802</v>
          </cell>
          <cell r="U4848" t="str">
            <v>2000317972</v>
          </cell>
          <cell r="V4848" t="str">
            <v>2020</v>
          </cell>
          <cell r="W4848">
            <v>43958</v>
          </cell>
        </row>
        <row r="4849">
          <cell r="G4849">
            <v>30419683</v>
          </cell>
          <cell r="H4849" t="str">
            <v>KR</v>
          </cell>
          <cell r="I4849">
            <v>43438</v>
          </cell>
          <cell r="J4849">
            <v>43928</v>
          </cell>
          <cell r="K4849">
            <v>43503</v>
          </cell>
          <cell r="L4849">
            <v>43563</v>
          </cell>
          <cell r="M4849">
            <v>395</v>
          </cell>
          <cell r="N4849">
            <v>-130322</v>
          </cell>
          <cell r="P4849" t="str">
            <v>2905100202</v>
          </cell>
          <cell r="Q4849" t="str">
            <v>2071125146</v>
          </cell>
          <cell r="R4849" t="str">
            <v>70771037869 YANIRIS ESTHER GUERRA ACUÑA</v>
          </cell>
          <cell r="S4849" t="str">
            <v>7077117011</v>
          </cell>
          <cell r="T4849" t="str">
            <v>1902090796</v>
          </cell>
          <cell r="U4849" t="str">
            <v>2000317972</v>
          </cell>
          <cell r="V4849" t="str">
            <v>2020</v>
          </cell>
          <cell r="W4849">
            <v>43958</v>
          </cell>
        </row>
        <row r="4850">
          <cell r="G4850">
            <v>30424126</v>
          </cell>
          <cell r="H4850" t="str">
            <v>KR</v>
          </cell>
          <cell r="I4850">
            <v>43435</v>
          </cell>
          <cell r="J4850">
            <v>43514</v>
          </cell>
          <cell r="K4850">
            <v>43507</v>
          </cell>
          <cell r="L4850">
            <v>43567</v>
          </cell>
          <cell r="M4850">
            <v>-51</v>
          </cell>
          <cell r="N4850">
            <v>-3006913</v>
          </cell>
          <cell r="P4850" t="str">
            <v>2905100101</v>
          </cell>
          <cell r="Q4850" t="str">
            <v>2111108665</v>
          </cell>
          <cell r="R4850" t="str">
            <v>SERVICIO DE SALUD/CO47001900002780143/DICIEMBRE-19</v>
          </cell>
          <cell r="S4850" t="str">
            <v>4700119011</v>
          </cell>
          <cell r="T4850" t="str">
            <v>1902088340</v>
          </cell>
          <cell r="U4850" t="str">
            <v>2000094014</v>
          </cell>
          <cell r="V4850" t="str">
            <v>2019</v>
          </cell>
          <cell r="W4850">
            <v>43516</v>
          </cell>
        </row>
        <row r="4851">
          <cell r="G4851">
            <v>30424116</v>
          </cell>
          <cell r="H4851" t="str">
            <v>KR</v>
          </cell>
          <cell r="I4851">
            <v>43466</v>
          </cell>
          <cell r="J4851">
            <v>43514</v>
          </cell>
          <cell r="K4851">
            <v>43507</v>
          </cell>
          <cell r="L4851">
            <v>43567</v>
          </cell>
          <cell r="M4851">
            <v>-22</v>
          </cell>
          <cell r="N4851">
            <v>-134119393</v>
          </cell>
          <cell r="P4851" t="str">
            <v>2905100201</v>
          </cell>
          <cell r="Q4851" t="str">
            <v>2111119068</v>
          </cell>
          <cell r="R4851" t="str">
            <v>SERVICIO DE SALUD/CO47001900002780143/ENERO-19</v>
          </cell>
          <cell r="S4851" t="str">
            <v>4700100000</v>
          </cell>
          <cell r="T4851" t="str">
            <v>1902088265</v>
          </cell>
          <cell r="U4851" t="str">
            <v>2000106708</v>
          </cell>
          <cell r="V4851" t="str">
            <v>2019</v>
          </cell>
          <cell r="W4851">
            <v>43545</v>
          </cell>
        </row>
        <row r="4852">
          <cell r="G4852">
            <v>30419093</v>
          </cell>
          <cell r="H4852" t="str">
            <v>KR</v>
          </cell>
          <cell r="I4852">
            <v>43423</v>
          </cell>
          <cell r="J4852">
            <v>43922</v>
          </cell>
          <cell r="K4852">
            <v>43497</v>
          </cell>
          <cell r="L4852">
            <v>43557</v>
          </cell>
          <cell r="M4852">
            <v>401</v>
          </cell>
          <cell r="N4852">
            <v>-60000</v>
          </cell>
          <cell r="P4852" t="str">
            <v>2905100202</v>
          </cell>
          <cell r="Q4852" t="str">
            <v>2010743825</v>
          </cell>
          <cell r="R4852" t="str">
            <v>70508109845 TOMAS ALFONSO BOHORQUEZ JIMENEZ</v>
          </cell>
          <cell r="S4852" t="str">
            <v>7050817011</v>
          </cell>
          <cell r="T4852" t="str">
            <v>1902082832</v>
          </cell>
          <cell r="U4852" t="str">
            <v>2000317972</v>
          </cell>
          <cell r="V4852" t="str">
            <v>2020</v>
          </cell>
          <cell r="W4852">
            <v>43958</v>
          </cell>
        </row>
        <row r="4853">
          <cell r="G4853">
            <v>30418678</v>
          </cell>
          <cell r="H4853" t="str">
            <v>KR</v>
          </cell>
          <cell r="I4853">
            <v>43425</v>
          </cell>
          <cell r="J4853">
            <v>43922</v>
          </cell>
          <cell r="K4853">
            <v>43497</v>
          </cell>
          <cell r="L4853">
            <v>43557</v>
          </cell>
          <cell r="M4853">
            <v>401</v>
          </cell>
          <cell r="N4853">
            <v>-329276</v>
          </cell>
          <cell r="P4853" t="str">
            <v>2905100202</v>
          </cell>
          <cell r="Q4853" t="str">
            <v>2010743825</v>
          </cell>
          <cell r="R4853" t="str">
            <v>70001166455 MARIA LAZARA PESTANA POLO</v>
          </cell>
          <cell r="S4853" t="str">
            <v>7000117011</v>
          </cell>
          <cell r="T4853" t="str">
            <v>1902082828</v>
          </cell>
          <cell r="U4853" t="str">
            <v>2000317972</v>
          </cell>
          <cell r="V4853" t="str">
            <v>2020</v>
          </cell>
          <cell r="W4853">
            <v>43958</v>
          </cell>
        </row>
        <row r="4854">
          <cell r="G4854">
            <v>30418678</v>
          </cell>
          <cell r="H4854" t="str">
            <v>KR</v>
          </cell>
          <cell r="I4854">
            <v>43425</v>
          </cell>
          <cell r="J4854">
            <v>43922</v>
          </cell>
          <cell r="K4854">
            <v>43598</v>
          </cell>
          <cell r="L4854">
            <v>43658</v>
          </cell>
          <cell r="M4854">
            <v>300</v>
          </cell>
          <cell r="N4854">
            <v>-74616</v>
          </cell>
          <cell r="P4854" t="str">
            <v>2905100203</v>
          </cell>
          <cell r="Q4854" t="str">
            <v>SUCRE</v>
          </cell>
          <cell r="R4854" t="str">
            <v>LEVANTAMIENTO  ACTA GLOSA EPS 07 MARZO 2019</v>
          </cell>
          <cell r="S4854" t="str">
            <v>7000117011</v>
          </cell>
          <cell r="T4854" t="str">
            <v>1902082828</v>
          </cell>
          <cell r="U4854" t="str">
            <v>2000317972</v>
          </cell>
          <cell r="V4854" t="str">
            <v>2020</v>
          </cell>
          <cell r="W4854">
            <v>43958</v>
          </cell>
        </row>
        <row r="4855">
          <cell r="G4855">
            <v>30418756</v>
          </cell>
          <cell r="H4855" t="str">
            <v>KR</v>
          </cell>
          <cell r="I4855">
            <v>43426</v>
          </cell>
          <cell r="J4855">
            <v>43922</v>
          </cell>
          <cell r="K4855">
            <v>43497</v>
          </cell>
          <cell r="L4855">
            <v>43557</v>
          </cell>
          <cell r="M4855">
            <v>401</v>
          </cell>
          <cell r="N4855">
            <v>-2283171</v>
          </cell>
          <cell r="P4855" t="str">
            <v>2905100202</v>
          </cell>
          <cell r="Q4855" t="str">
            <v>2010738627</v>
          </cell>
          <cell r="R4855" t="str">
            <v>70508129272 NEIDER EMIRO MORENO ORTEGA</v>
          </cell>
          <cell r="S4855" t="str">
            <v>7050817011</v>
          </cell>
          <cell r="T4855" t="str">
            <v>1902082588</v>
          </cell>
          <cell r="U4855" t="str">
            <v>2000317972</v>
          </cell>
          <cell r="V4855" t="str">
            <v>2020</v>
          </cell>
          <cell r="W4855">
            <v>43958</v>
          </cell>
        </row>
        <row r="4856">
          <cell r="G4856">
            <v>30419556</v>
          </cell>
          <cell r="H4856" t="str">
            <v>KR</v>
          </cell>
          <cell r="I4856">
            <v>43437</v>
          </cell>
          <cell r="J4856">
            <v>43922</v>
          </cell>
          <cell r="K4856">
            <v>43497</v>
          </cell>
          <cell r="L4856">
            <v>43557</v>
          </cell>
          <cell r="M4856">
            <v>401</v>
          </cell>
          <cell r="N4856">
            <v>-3091670</v>
          </cell>
          <cell r="P4856" t="str">
            <v>2905100202</v>
          </cell>
          <cell r="Q4856" t="str">
            <v>2010738627</v>
          </cell>
          <cell r="R4856" t="str">
            <v>70001189600 OSCAR MENDEZ SALCEDO</v>
          </cell>
          <cell r="S4856" t="str">
            <v>7000117011</v>
          </cell>
          <cell r="T4856" t="str">
            <v>1902082573</v>
          </cell>
          <cell r="U4856" t="str">
            <v>2000317972</v>
          </cell>
          <cell r="V4856" t="str">
            <v>2020</v>
          </cell>
          <cell r="W4856">
            <v>43958</v>
          </cell>
        </row>
        <row r="4857">
          <cell r="G4857">
            <v>30419556</v>
          </cell>
          <cell r="H4857" t="str">
            <v>KR</v>
          </cell>
          <cell r="I4857">
            <v>43437</v>
          </cell>
          <cell r="J4857">
            <v>43922</v>
          </cell>
          <cell r="K4857">
            <v>43598</v>
          </cell>
          <cell r="L4857">
            <v>43658</v>
          </cell>
          <cell r="M4857">
            <v>300</v>
          </cell>
          <cell r="N4857">
            <v>-30300</v>
          </cell>
          <cell r="P4857" t="str">
            <v>2905100203</v>
          </cell>
          <cell r="Q4857" t="str">
            <v>SUCRE</v>
          </cell>
          <cell r="R4857" t="str">
            <v>LEVANTAMIENTO  ACTA GLOSA EPS 07 MARZO 2019</v>
          </cell>
          <cell r="S4857" t="str">
            <v>7000117011</v>
          </cell>
          <cell r="T4857" t="str">
            <v>1902082573</v>
          </cell>
          <cell r="U4857" t="str">
            <v>2000317972</v>
          </cell>
          <cell r="V4857" t="str">
            <v>2020</v>
          </cell>
          <cell r="W4857">
            <v>43958</v>
          </cell>
        </row>
        <row r="4858">
          <cell r="G4858">
            <v>30419554</v>
          </cell>
          <cell r="H4858" t="str">
            <v>KR</v>
          </cell>
          <cell r="I4858">
            <v>43432</v>
          </cell>
          <cell r="J4858">
            <v>43922</v>
          </cell>
          <cell r="K4858">
            <v>43497</v>
          </cell>
          <cell r="L4858">
            <v>43557</v>
          </cell>
          <cell r="M4858">
            <v>401</v>
          </cell>
          <cell r="N4858">
            <v>-2574459</v>
          </cell>
          <cell r="P4858" t="str">
            <v>2905100202</v>
          </cell>
          <cell r="Q4858" t="str">
            <v>2010738627</v>
          </cell>
          <cell r="R4858" t="str">
            <v>70001119075 SAMUEL BERTEL MARTINEZ</v>
          </cell>
          <cell r="S4858" t="str">
            <v>7000117011</v>
          </cell>
          <cell r="T4858" t="str">
            <v>1902082561</v>
          </cell>
          <cell r="U4858" t="str">
            <v>2000317972</v>
          </cell>
          <cell r="V4858" t="str">
            <v>2020</v>
          </cell>
          <cell r="W4858">
            <v>43958</v>
          </cell>
        </row>
        <row r="4859">
          <cell r="G4859">
            <v>30419554</v>
          </cell>
          <cell r="H4859" t="str">
            <v>KR</v>
          </cell>
          <cell r="I4859">
            <v>43432</v>
          </cell>
          <cell r="J4859">
            <v>43922</v>
          </cell>
          <cell r="K4859">
            <v>43598</v>
          </cell>
          <cell r="L4859">
            <v>43658</v>
          </cell>
          <cell r="M4859">
            <v>300</v>
          </cell>
          <cell r="N4859">
            <v>-31500</v>
          </cell>
          <cell r="P4859" t="str">
            <v>2905100203</v>
          </cell>
          <cell r="Q4859" t="str">
            <v>SUCRE</v>
          </cell>
          <cell r="R4859" t="str">
            <v>LEVANTAMIENTO  ACTA GLOSA EPS 07 MARZO 2019</v>
          </cell>
          <cell r="S4859" t="str">
            <v>7000117011</v>
          </cell>
          <cell r="T4859" t="str">
            <v>1902082561</v>
          </cell>
          <cell r="U4859" t="str">
            <v>2000317972</v>
          </cell>
          <cell r="V4859" t="str">
            <v>2020</v>
          </cell>
          <cell r="W4859">
            <v>43958</v>
          </cell>
        </row>
        <row r="4860">
          <cell r="G4860">
            <v>30418645</v>
          </cell>
          <cell r="H4860" t="str">
            <v>KR</v>
          </cell>
          <cell r="I4860">
            <v>43425</v>
          </cell>
          <cell r="J4860">
            <v>43934</v>
          </cell>
          <cell r="K4860">
            <v>43440</v>
          </cell>
          <cell r="L4860">
            <v>43500</v>
          </cell>
          <cell r="M4860">
            <v>458</v>
          </cell>
          <cell r="N4860">
            <v>-14386</v>
          </cell>
          <cell r="P4860" t="str">
            <v>2905100202</v>
          </cell>
          <cell r="Q4860" t="str">
            <v>12060836269</v>
          </cell>
          <cell r="R4860" t="str">
            <v>13001213434 ANDRES  LARA DIAZ</v>
          </cell>
          <cell r="S4860" t="str">
            <v>1300117011</v>
          </cell>
          <cell r="T4860" t="str">
            <v>1902076872</v>
          </cell>
          <cell r="U4860" t="str">
            <v>2000317972</v>
          </cell>
          <cell r="V4860" t="str">
            <v>2020</v>
          </cell>
          <cell r="W4860">
            <v>43958</v>
          </cell>
        </row>
        <row r="4861">
          <cell r="G4861">
            <v>30419112</v>
          </cell>
          <cell r="H4861" t="str">
            <v>KR</v>
          </cell>
          <cell r="I4861">
            <v>43431</v>
          </cell>
          <cell r="J4861">
            <v>43812</v>
          </cell>
          <cell r="K4861">
            <v>43440</v>
          </cell>
          <cell r="L4861">
            <v>43500</v>
          </cell>
          <cell r="M4861">
            <v>319</v>
          </cell>
          <cell r="N4861">
            <v>-60000</v>
          </cell>
          <cell r="P4861" t="str">
            <v>2905100203</v>
          </cell>
          <cell r="Q4861" t="str">
            <v>12060836269</v>
          </cell>
          <cell r="R4861" t="str">
            <v>13430258790 EVER LUIS JIMENEZ CASTRILLON</v>
          </cell>
          <cell r="S4861" t="str">
            <v>875817011</v>
          </cell>
          <cell r="T4861" t="str">
            <v>1902076870</v>
          </cell>
          <cell r="U4861" t="str">
            <v>2000262121</v>
          </cell>
          <cell r="V4861" t="str">
            <v>2019</v>
          </cell>
          <cell r="W4861">
            <v>43819</v>
          </cell>
        </row>
        <row r="4862">
          <cell r="G4862">
            <v>30418670</v>
          </cell>
          <cell r="H4862" t="str">
            <v>KR</v>
          </cell>
          <cell r="I4862">
            <v>43425</v>
          </cell>
          <cell r="J4862">
            <v>43934</v>
          </cell>
          <cell r="K4862">
            <v>43440</v>
          </cell>
          <cell r="L4862">
            <v>43500</v>
          </cell>
          <cell r="M4862">
            <v>458</v>
          </cell>
          <cell r="N4862">
            <v>-36339</v>
          </cell>
          <cell r="P4862" t="str">
            <v>2905100202</v>
          </cell>
          <cell r="Q4862" t="str">
            <v>12060836269</v>
          </cell>
          <cell r="R4862" t="str">
            <v>13894210754 CARLOS MANUEL OCHOA URDA</v>
          </cell>
          <cell r="S4862" t="str">
            <v>1389417011</v>
          </cell>
          <cell r="T4862" t="str">
            <v>1902076865</v>
          </cell>
          <cell r="U4862" t="str">
            <v>2000317972</v>
          </cell>
          <cell r="V4862" t="str">
            <v>2020</v>
          </cell>
          <cell r="W4862">
            <v>43958</v>
          </cell>
        </row>
        <row r="4863">
          <cell r="G4863">
            <v>30418057</v>
          </cell>
          <cell r="H4863" t="str">
            <v>KR</v>
          </cell>
          <cell r="I4863">
            <v>43417</v>
          </cell>
          <cell r="J4863">
            <v>43934</v>
          </cell>
          <cell r="K4863">
            <v>43440</v>
          </cell>
          <cell r="L4863">
            <v>43500</v>
          </cell>
          <cell r="M4863">
            <v>458</v>
          </cell>
          <cell r="N4863">
            <v>-176138</v>
          </cell>
          <cell r="P4863" t="str">
            <v>2905100202</v>
          </cell>
          <cell r="Q4863" t="str">
            <v>12060836269</v>
          </cell>
          <cell r="R4863" t="str">
            <v>13430094538 CARLINA  SOLIS DE GUZMAN</v>
          </cell>
          <cell r="S4863" t="str">
            <v>1343017011</v>
          </cell>
          <cell r="T4863" t="str">
            <v>1902076861</v>
          </cell>
          <cell r="U4863" t="str">
            <v>2000317972</v>
          </cell>
          <cell r="V4863" t="str">
            <v>2020</v>
          </cell>
          <cell r="W4863">
            <v>43958</v>
          </cell>
        </row>
        <row r="4864">
          <cell r="G4864">
            <v>30417972</v>
          </cell>
          <cell r="H4864" t="str">
            <v>KR</v>
          </cell>
          <cell r="I4864">
            <v>43414</v>
          </cell>
          <cell r="J4864">
            <v>43934</v>
          </cell>
          <cell r="K4864">
            <v>43440</v>
          </cell>
          <cell r="L4864">
            <v>43500</v>
          </cell>
          <cell r="M4864">
            <v>458</v>
          </cell>
          <cell r="N4864">
            <v>-60000</v>
          </cell>
          <cell r="P4864" t="str">
            <v>2905100202</v>
          </cell>
          <cell r="Q4864" t="str">
            <v>12060836269</v>
          </cell>
          <cell r="R4864" t="str">
            <v>13001353430 RAFAEL ESTEBAN VASQUEZ ARIAS</v>
          </cell>
          <cell r="S4864" t="str">
            <v>1300117011</v>
          </cell>
          <cell r="T4864" t="str">
            <v>1902076857</v>
          </cell>
          <cell r="U4864" t="str">
            <v>2000317972</v>
          </cell>
          <cell r="V4864" t="str">
            <v>2020</v>
          </cell>
          <cell r="W4864">
            <v>43958</v>
          </cell>
        </row>
        <row r="4865">
          <cell r="G4865">
            <v>30417674</v>
          </cell>
          <cell r="H4865" t="str">
            <v>KR</v>
          </cell>
          <cell r="I4865">
            <v>43411</v>
          </cell>
          <cell r="J4865">
            <v>43934</v>
          </cell>
          <cell r="K4865">
            <v>43440</v>
          </cell>
          <cell r="L4865">
            <v>43500</v>
          </cell>
          <cell r="M4865">
            <v>458</v>
          </cell>
          <cell r="N4865">
            <v>-330000</v>
          </cell>
          <cell r="P4865" t="str">
            <v>2905100202</v>
          </cell>
          <cell r="Q4865" t="str">
            <v>12060836269</v>
          </cell>
          <cell r="R4865" t="str">
            <v>13894120341 ISABEL MARIA SARMIENTO GOMEZ</v>
          </cell>
          <cell r="S4865" t="str">
            <v>1389417011</v>
          </cell>
          <cell r="T4865" t="str">
            <v>1902076855</v>
          </cell>
          <cell r="U4865" t="str">
            <v>2000317972</v>
          </cell>
          <cell r="V4865" t="str">
            <v>2020</v>
          </cell>
          <cell r="W4865">
            <v>43958</v>
          </cell>
        </row>
        <row r="4866">
          <cell r="G4866">
            <v>30417559</v>
          </cell>
          <cell r="H4866" t="str">
            <v>KR</v>
          </cell>
          <cell r="I4866">
            <v>43410</v>
          </cell>
          <cell r="J4866">
            <v>43934</v>
          </cell>
          <cell r="K4866">
            <v>43440</v>
          </cell>
          <cell r="L4866">
            <v>43500</v>
          </cell>
          <cell r="M4866">
            <v>458</v>
          </cell>
          <cell r="N4866">
            <v>-325603</v>
          </cell>
          <cell r="P4866" t="str">
            <v>2905100202</v>
          </cell>
          <cell r="Q4866" t="str">
            <v>12060836269</v>
          </cell>
          <cell r="R4866" t="str">
            <v>13894120341 ISABEL MARIA SARMIENTO GOMEZ</v>
          </cell>
          <cell r="S4866" t="str">
            <v>1389417011</v>
          </cell>
          <cell r="T4866" t="str">
            <v>1902076852</v>
          </cell>
          <cell r="U4866" t="str">
            <v>2000317972</v>
          </cell>
          <cell r="V4866" t="str">
            <v>2020</v>
          </cell>
          <cell r="W4866">
            <v>43958</v>
          </cell>
        </row>
        <row r="4867">
          <cell r="G4867">
            <v>30417264</v>
          </cell>
          <cell r="H4867" t="str">
            <v>KR</v>
          </cell>
          <cell r="I4867">
            <v>43405</v>
          </cell>
          <cell r="J4867">
            <v>43934</v>
          </cell>
          <cell r="K4867">
            <v>43440</v>
          </cell>
          <cell r="L4867">
            <v>43500</v>
          </cell>
          <cell r="M4867">
            <v>458</v>
          </cell>
          <cell r="N4867">
            <v>-511500</v>
          </cell>
          <cell r="P4867" t="str">
            <v>2905100202</v>
          </cell>
          <cell r="Q4867" t="str">
            <v>12060836269</v>
          </cell>
          <cell r="R4867" t="str">
            <v>13430089607 LINA MARIA MERCADO RIVAS</v>
          </cell>
          <cell r="S4867" t="str">
            <v>1343017011</v>
          </cell>
          <cell r="T4867" t="str">
            <v>1902076819</v>
          </cell>
          <cell r="U4867" t="str">
            <v>2000317972</v>
          </cell>
          <cell r="V4867" t="str">
            <v>2020</v>
          </cell>
          <cell r="W4867">
            <v>43958</v>
          </cell>
        </row>
        <row r="4868">
          <cell r="G4868">
            <v>30418025</v>
          </cell>
          <cell r="H4868" t="str">
            <v>KR</v>
          </cell>
          <cell r="I4868">
            <v>43414</v>
          </cell>
          <cell r="J4868">
            <v>43934</v>
          </cell>
          <cell r="K4868">
            <v>43440</v>
          </cell>
          <cell r="L4868">
            <v>43500</v>
          </cell>
          <cell r="M4868">
            <v>458</v>
          </cell>
          <cell r="N4868">
            <v>-9103763</v>
          </cell>
          <cell r="P4868" t="str">
            <v>2905100202</v>
          </cell>
          <cell r="Q4868" t="str">
            <v>12060836269</v>
          </cell>
          <cell r="R4868" t="str">
            <v>13430094538 CARLINA  SOLIS DE GUZMAN</v>
          </cell>
          <cell r="S4868" t="str">
            <v>1343017011</v>
          </cell>
          <cell r="T4868" t="str">
            <v>1902076749</v>
          </cell>
          <cell r="U4868" t="str">
            <v>2000317972</v>
          </cell>
          <cell r="V4868" t="str">
            <v>2020</v>
          </cell>
          <cell r="W4868">
            <v>43958</v>
          </cell>
        </row>
        <row r="4869">
          <cell r="G4869">
            <v>30419593</v>
          </cell>
          <cell r="H4869" t="str">
            <v>KR</v>
          </cell>
          <cell r="I4869">
            <v>43437</v>
          </cell>
          <cell r="J4869">
            <v>43933</v>
          </cell>
          <cell r="K4869">
            <v>43440</v>
          </cell>
          <cell r="L4869">
            <v>43500</v>
          </cell>
          <cell r="M4869">
            <v>458</v>
          </cell>
          <cell r="N4869">
            <v>-60000</v>
          </cell>
          <cell r="P4869" t="str">
            <v>2905100202</v>
          </cell>
          <cell r="Q4869" t="str">
            <v>12061328545</v>
          </cell>
          <cell r="R4869" t="str">
            <v>13001143417 RONALDO  BALDOVINO RODRIGUEZ</v>
          </cell>
          <cell r="S4869" t="str">
            <v>1300117011</v>
          </cell>
          <cell r="T4869" t="str">
            <v>1902069635</v>
          </cell>
          <cell r="U4869" t="str">
            <v>2000317972</v>
          </cell>
          <cell r="V4869" t="str">
            <v>2020</v>
          </cell>
          <cell r="W4869">
            <v>43958</v>
          </cell>
        </row>
        <row r="4870">
          <cell r="G4870">
            <v>30419592</v>
          </cell>
          <cell r="H4870" t="str">
            <v>KR</v>
          </cell>
          <cell r="I4870">
            <v>43437</v>
          </cell>
          <cell r="J4870">
            <v>43933</v>
          </cell>
          <cell r="K4870">
            <v>43440</v>
          </cell>
          <cell r="L4870">
            <v>43500</v>
          </cell>
          <cell r="M4870">
            <v>458</v>
          </cell>
          <cell r="N4870">
            <v>-204546</v>
          </cell>
          <cell r="P4870" t="str">
            <v>2905100202</v>
          </cell>
          <cell r="Q4870" t="str">
            <v>12061328545</v>
          </cell>
          <cell r="R4870" t="str">
            <v>13001143417 RONALDO  BALDOVINO RODRIGUEZ</v>
          </cell>
          <cell r="S4870" t="str">
            <v>1300117011</v>
          </cell>
          <cell r="T4870" t="str">
            <v>1902069633</v>
          </cell>
          <cell r="U4870" t="str">
            <v>2000317972</v>
          </cell>
          <cell r="V4870" t="str">
            <v>2020</v>
          </cell>
          <cell r="W4870">
            <v>43958</v>
          </cell>
        </row>
        <row r="4871">
          <cell r="G4871">
            <v>30419576</v>
          </cell>
          <cell r="H4871" t="str">
            <v>KR</v>
          </cell>
          <cell r="I4871">
            <v>43437</v>
          </cell>
          <cell r="J4871">
            <v>43933</v>
          </cell>
          <cell r="K4871">
            <v>43440</v>
          </cell>
          <cell r="L4871">
            <v>43500</v>
          </cell>
          <cell r="M4871">
            <v>458</v>
          </cell>
          <cell r="N4871">
            <v>-60000</v>
          </cell>
          <cell r="P4871" t="str">
            <v>2905100202</v>
          </cell>
          <cell r="Q4871" t="str">
            <v>12061328545</v>
          </cell>
          <cell r="R4871" t="str">
            <v>13647453677 MARTIN H MARIMON BERDUGO</v>
          </cell>
          <cell r="S4871" t="str">
            <v>1364717011</v>
          </cell>
          <cell r="T4871" t="str">
            <v>1902069631</v>
          </cell>
          <cell r="U4871" t="str">
            <v>2000317972</v>
          </cell>
          <cell r="V4871" t="str">
            <v>2020</v>
          </cell>
          <cell r="W4871">
            <v>43958</v>
          </cell>
        </row>
        <row r="4872">
          <cell r="G4872">
            <v>30419300</v>
          </cell>
          <cell r="H4872" t="str">
            <v>KR</v>
          </cell>
          <cell r="I4872">
            <v>43432</v>
          </cell>
          <cell r="J4872">
            <v>43933</v>
          </cell>
          <cell r="K4872">
            <v>43440</v>
          </cell>
          <cell r="L4872">
            <v>43500</v>
          </cell>
          <cell r="M4872">
            <v>458</v>
          </cell>
          <cell r="N4872">
            <v>-60000</v>
          </cell>
          <cell r="P4872" t="str">
            <v>2905100202</v>
          </cell>
          <cell r="Q4872" t="str">
            <v>12061328545</v>
          </cell>
          <cell r="R4872" t="str">
            <v>47170222819 ANTONY ALEXANDER DOMINGUEZ VALENCIA</v>
          </cell>
          <cell r="S4872" t="str">
            <v>1300117011</v>
          </cell>
          <cell r="T4872" t="str">
            <v>1902069629</v>
          </cell>
          <cell r="U4872" t="str">
            <v>2000317972</v>
          </cell>
          <cell r="V4872" t="str">
            <v>2020</v>
          </cell>
          <cell r="W4872">
            <v>43958</v>
          </cell>
        </row>
        <row r="4873">
          <cell r="G4873">
            <v>30416885</v>
          </cell>
          <cell r="H4873" t="str">
            <v>KR</v>
          </cell>
          <cell r="I4873">
            <v>43402</v>
          </cell>
          <cell r="J4873">
            <v>43933</v>
          </cell>
          <cell r="K4873">
            <v>43440</v>
          </cell>
          <cell r="L4873">
            <v>43500</v>
          </cell>
          <cell r="M4873">
            <v>458</v>
          </cell>
          <cell r="N4873">
            <v>-10486804</v>
          </cell>
          <cell r="P4873" t="str">
            <v>2905100202</v>
          </cell>
          <cell r="Q4873" t="str">
            <v>12060819541</v>
          </cell>
          <cell r="R4873" t="str">
            <v>13001391180 DANA  JIMENEZ OSPINO</v>
          </cell>
          <cell r="S4873" t="str">
            <v>1300117011</v>
          </cell>
          <cell r="T4873" t="str">
            <v>1902069606</v>
          </cell>
          <cell r="U4873" t="str">
            <v>2000317972</v>
          </cell>
          <cell r="V4873" t="str">
            <v>2020</v>
          </cell>
          <cell r="W4873">
            <v>43958</v>
          </cell>
        </row>
        <row r="4874">
          <cell r="G4874">
            <v>30421662</v>
          </cell>
          <cell r="H4874" t="str">
            <v>KR</v>
          </cell>
          <cell r="I4874">
            <v>43474</v>
          </cell>
          <cell r="J4874">
            <v>43809</v>
          </cell>
          <cell r="K4874">
            <v>43475</v>
          </cell>
          <cell r="L4874">
            <v>43535</v>
          </cell>
          <cell r="M4874">
            <v>284</v>
          </cell>
          <cell r="N4874">
            <v>-390000</v>
          </cell>
          <cell r="P4874" t="str">
            <v>2905100202</v>
          </cell>
          <cell r="Q4874" t="str">
            <v>1101454234</v>
          </cell>
          <cell r="R4874" t="str">
            <v>08001435801 YENIS PATRICIA CARMONA FERNANDEZ</v>
          </cell>
          <cell r="S4874" t="str">
            <v>800117011</v>
          </cell>
          <cell r="T4874" t="str">
            <v>1902052972</v>
          </cell>
          <cell r="U4874" t="str">
            <v>2000262121</v>
          </cell>
          <cell r="V4874" t="str">
            <v>2019</v>
          </cell>
          <cell r="W4874">
            <v>43819</v>
          </cell>
        </row>
        <row r="4875">
          <cell r="G4875">
            <v>30421656</v>
          </cell>
          <cell r="H4875" t="str">
            <v>KR</v>
          </cell>
          <cell r="I4875">
            <v>43474</v>
          </cell>
          <cell r="J4875">
            <v>43809</v>
          </cell>
          <cell r="K4875">
            <v>43475</v>
          </cell>
          <cell r="L4875">
            <v>43535</v>
          </cell>
          <cell r="M4875">
            <v>284</v>
          </cell>
          <cell r="N4875">
            <v>-390000</v>
          </cell>
          <cell r="P4875" t="str">
            <v>2905100202</v>
          </cell>
          <cell r="Q4875" t="str">
            <v>1101454234</v>
          </cell>
          <cell r="R4875" t="str">
            <v>08078406678 ESTER  ORTEGA DE REDONDO</v>
          </cell>
          <cell r="S4875" t="str">
            <v>807817011</v>
          </cell>
          <cell r="T4875" t="str">
            <v>1902052958</v>
          </cell>
          <cell r="U4875" t="str">
            <v>2000262121</v>
          </cell>
          <cell r="V4875" t="str">
            <v>2019</v>
          </cell>
          <cell r="W4875">
            <v>43819</v>
          </cell>
        </row>
        <row r="4876">
          <cell r="G4876">
            <v>30421653</v>
          </cell>
          <cell r="H4876" t="str">
            <v>KR</v>
          </cell>
          <cell r="I4876">
            <v>43474</v>
          </cell>
          <cell r="J4876">
            <v>43809</v>
          </cell>
          <cell r="K4876">
            <v>43475</v>
          </cell>
          <cell r="L4876">
            <v>43535</v>
          </cell>
          <cell r="M4876">
            <v>284</v>
          </cell>
          <cell r="N4876">
            <v>-390000</v>
          </cell>
          <cell r="P4876" t="str">
            <v>2905100202</v>
          </cell>
          <cell r="Q4876" t="str">
            <v>1101454234</v>
          </cell>
          <cell r="R4876" t="str">
            <v>08001143639 LISETH PAOLA OLASCUAGA OSIA</v>
          </cell>
          <cell r="S4876" t="str">
            <v>800117011</v>
          </cell>
          <cell r="T4876" t="str">
            <v>1902052921</v>
          </cell>
          <cell r="U4876" t="str">
            <v>2000262121</v>
          </cell>
          <cell r="V4876" t="str">
            <v>2019</v>
          </cell>
          <cell r="W4876">
            <v>43819</v>
          </cell>
        </row>
        <row r="4877">
          <cell r="G4877">
            <v>30421651</v>
          </cell>
          <cell r="H4877" t="str">
            <v>KR</v>
          </cell>
          <cell r="I4877">
            <v>43474</v>
          </cell>
          <cell r="J4877">
            <v>43809</v>
          </cell>
          <cell r="K4877">
            <v>43475</v>
          </cell>
          <cell r="L4877">
            <v>43535</v>
          </cell>
          <cell r="M4877">
            <v>284</v>
          </cell>
          <cell r="N4877">
            <v>-390000</v>
          </cell>
          <cell r="P4877" t="str">
            <v>2905100202</v>
          </cell>
          <cell r="Q4877" t="str">
            <v>1101454234</v>
          </cell>
          <cell r="R4877" t="str">
            <v>08001219804 JESUS DAVID PACHECO CAÑAS</v>
          </cell>
          <cell r="S4877" t="str">
            <v>800117011</v>
          </cell>
          <cell r="T4877" t="str">
            <v>1902052908</v>
          </cell>
          <cell r="U4877" t="str">
            <v>2000262121</v>
          </cell>
          <cell r="V4877" t="str">
            <v>2019</v>
          </cell>
          <cell r="W4877">
            <v>43819</v>
          </cell>
        </row>
        <row r="4878">
          <cell r="G4878">
            <v>30421649</v>
          </cell>
          <cell r="H4878" t="str">
            <v>KR</v>
          </cell>
          <cell r="I4878">
            <v>43474</v>
          </cell>
          <cell r="J4878">
            <v>43809</v>
          </cell>
          <cell r="K4878">
            <v>43475</v>
          </cell>
          <cell r="L4878">
            <v>43535</v>
          </cell>
          <cell r="M4878">
            <v>284</v>
          </cell>
          <cell r="N4878">
            <v>-4422534</v>
          </cell>
          <cell r="P4878" t="str">
            <v>2905100202</v>
          </cell>
          <cell r="Q4878" t="str">
            <v>1101454234</v>
          </cell>
          <cell r="R4878" t="str">
            <v>08137032434 GENOBEL ANTONIO ROJANO ROJANO</v>
          </cell>
          <cell r="S4878" t="str">
            <v>813717011</v>
          </cell>
          <cell r="T4878" t="str">
            <v>1902052871</v>
          </cell>
          <cell r="U4878" t="str">
            <v>2000262121</v>
          </cell>
          <cell r="V4878" t="str">
            <v>2019</v>
          </cell>
          <cell r="W4878">
            <v>43819</v>
          </cell>
        </row>
        <row r="4879">
          <cell r="G4879">
            <v>30421620</v>
          </cell>
          <cell r="H4879" t="str">
            <v>KR</v>
          </cell>
          <cell r="I4879">
            <v>43473</v>
          </cell>
          <cell r="J4879">
            <v>43809</v>
          </cell>
          <cell r="K4879">
            <v>43475</v>
          </cell>
          <cell r="L4879">
            <v>43535</v>
          </cell>
          <cell r="M4879">
            <v>284</v>
          </cell>
          <cell r="N4879">
            <v>-4020000</v>
          </cell>
          <cell r="P4879" t="str">
            <v>2905100202</v>
          </cell>
          <cell r="Q4879" t="str">
            <v>1101454234</v>
          </cell>
          <cell r="R4879" t="str">
            <v>08001144216 ANA  SENIOR MARRIAGA</v>
          </cell>
          <cell r="S4879" t="str">
            <v>800117011</v>
          </cell>
          <cell r="T4879" t="str">
            <v>1902052796</v>
          </cell>
          <cell r="U4879" t="str">
            <v>2000262121</v>
          </cell>
          <cell r="V4879" t="str">
            <v>2019</v>
          </cell>
          <cell r="W4879">
            <v>43819</v>
          </cell>
        </row>
        <row r="4880">
          <cell r="G4880">
            <v>30421544</v>
          </cell>
          <cell r="H4880" t="str">
            <v>KR</v>
          </cell>
          <cell r="I4880">
            <v>43470</v>
          </cell>
          <cell r="J4880">
            <v>43808</v>
          </cell>
          <cell r="K4880">
            <v>43474</v>
          </cell>
          <cell r="L4880">
            <v>43534</v>
          </cell>
          <cell r="M4880">
            <v>285</v>
          </cell>
          <cell r="N4880">
            <v>-6595678</v>
          </cell>
          <cell r="P4880" t="str">
            <v>2905100202</v>
          </cell>
          <cell r="Q4880" t="str">
            <v>1091557844</v>
          </cell>
          <cell r="R4880" t="str">
            <v>08421339855 SANTIAGO  JIMENEZ ARIZA</v>
          </cell>
          <cell r="S4880" t="str">
            <v>842117011</v>
          </cell>
          <cell r="T4880" t="str">
            <v>1902048712</v>
          </cell>
          <cell r="U4880" t="str">
            <v>2000262121</v>
          </cell>
          <cell r="V4880" t="str">
            <v>2019</v>
          </cell>
          <cell r="W4880">
            <v>43819</v>
          </cell>
        </row>
        <row r="4881">
          <cell r="G4881">
            <v>30421549</v>
          </cell>
          <cell r="H4881" t="str">
            <v>KR</v>
          </cell>
          <cell r="I4881">
            <v>43470</v>
          </cell>
          <cell r="J4881">
            <v>43808</v>
          </cell>
          <cell r="K4881">
            <v>43474</v>
          </cell>
          <cell r="L4881">
            <v>43534</v>
          </cell>
          <cell r="M4881">
            <v>285</v>
          </cell>
          <cell r="N4881">
            <v>-1980000</v>
          </cell>
          <cell r="P4881" t="str">
            <v>2905100202</v>
          </cell>
          <cell r="Q4881" t="str">
            <v>1091557844</v>
          </cell>
          <cell r="R4881" t="str">
            <v>08001385597 ELVIS EDUARDO RODRIGUEZ VARGAS</v>
          </cell>
          <cell r="S4881" t="str">
            <v>800117011</v>
          </cell>
          <cell r="T4881" t="str">
            <v>1902048684</v>
          </cell>
          <cell r="U4881" t="str">
            <v>2000262121</v>
          </cell>
          <cell r="V4881" t="str">
            <v>2019</v>
          </cell>
          <cell r="W4881">
            <v>43819</v>
          </cell>
        </row>
        <row r="4882">
          <cell r="G4882">
            <v>30421549</v>
          </cell>
          <cell r="H4882" t="str">
            <v>KR</v>
          </cell>
          <cell r="I4882">
            <v>43470</v>
          </cell>
          <cell r="J4882">
            <v>43808</v>
          </cell>
          <cell r="K4882">
            <v>43608</v>
          </cell>
          <cell r="L4882">
            <v>43668</v>
          </cell>
          <cell r="M4882">
            <v>273</v>
          </cell>
          <cell r="N4882">
            <v>-60000</v>
          </cell>
          <cell r="P4882" t="str">
            <v>2905100202</v>
          </cell>
          <cell r="Q4882" t="str">
            <v>BARRANQUILLA</v>
          </cell>
          <cell r="R4882" t="str">
            <v>LEVANTAMIENTO GLOSA EPS ACTA 20 MARZO 2019</v>
          </cell>
          <cell r="S4882" t="str">
            <v>800117011</v>
          </cell>
          <cell r="T4882" t="str">
            <v>1902048684</v>
          </cell>
          <cell r="U4882" t="str">
            <v>2000301740</v>
          </cell>
          <cell r="V4882" t="str">
            <v>2020</v>
          </cell>
          <cell r="W4882">
            <v>43941</v>
          </cell>
        </row>
        <row r="4883">
          <cell r="G4883">
            <v>30421505</v>
          </cell>
          <cell r="H4883" t="str">
            <v>KR</v>
          </cell>
          <cell r="I4883">
            <v>43469</v>
          </cell>
          <cell r="J4883">
            <v>43808</v>
          </cell>
          <cell r="K4883">
            <v>43474</v>
          </cell>
          <cell r="L4883">
            <v>43534</v>
          </cell>
          <cell r="M4883">
            <v>285</v>
          </cell>
          <cell r="N4883">
            <v>-6556367</v>
          </cell>
          <cell r="P4883" t="str">
            <v>2905100202</v>
          </cell>
          <cell r="Q4883" t="str">
            <v>1091557844</v>
          </cell>
          <cell r="R4883" t="str">
            <v>08137033148 MERCEDES ALICIA MARTINEZ CABALLERO</v>
          </cell>
          <cell r="S4883" t="str">
            <v>813717011</v>
          </cell>
          <cell r="T4883" t="str">
            <v>1902048668</v>
          </cell>
          <cell r="U4883" t="str">
            <v>2000262121</v>
          </cell>
          <cell r="V4883" t="str">
            <v>2019</v>
          </cell>
          <cell r="W4883">
            <v>43819</v>
          </cell>
        </row>
        <row r="4884">
          <cell r="G4884">
            <v>30421505</v>
          </cell>
          <cell r="H4884" t="str">
            <v>KR</v>
          </cell>
          <cell r="I4884">
            <v>43469</v>
          </cell>
          <cell r="J4884">
            <v>43808</v>
          </cell>
          <cell r="K4884">
            <v>43608</v>
          </cell>
          <cell r="L4884">
            <v>43668</v>
          </cell>
          <cell r="M4884">
            <v>273</v>
          </cell>
          <cell r="N4884">
            <v>-60000</v>
          </cell>
          <cell r="P4884" t="str">
            <v>2905100202</v>
          </cell>
          <cell r="Q4884" t="str">
            <v>BARRANQUILLA</v>
          </cell>
          <cell r="R4884" t="str">
            <v>LEVANTAMIENTO GLOSA EPS ACTA 20 MARZO 2019</v>
          </cell>
          <cell r="S4884" t="str">
            <v>813717011</v>
          </cell>
          <cell r="T4884" t="str">
            <v>1902048668</v>
          </cell>
          <cell r="U4884" t="str">
            <v>2000301740</v>
          </cell>
          <cell r="V4884" t="str">
            <v>2020</v>
          </cell>
          <cell r="W4884">
            <v>43941</v>
          </cell>
        </row>
        <row r="4885">
          <cell r="G4885">
            <v>30349346</v>
          </cell>
          <cell r="H4885" t="str">
            <v>KR</v>
          </cell>
          <cell r="I4885">
            <v>43321</v>
          </cell>
          <cell r="J4885">
            <v>43803</v>
          </cell>
          <cell r="K4885">
            <v>43469</v>
          </cell>
          <cell r="L4885">
            <v>43529</v>
          </cell>
          <cell r="M4885">
            <v>290</v>
          </cell>
          <cell r="N4885">
            <v>-171601</v>
          </cell>
          <cell r="P4885" t="str">
            <v>2905100202</v>
          </cell>
          <cell r="Q4885" t="str">
            <v>10410364781</v>
          </cell>
          <cell r="R4885" t="str">
            <v>08001319107 DIANA MARIA PARRA CAMARGO</v>
          </cell>
          <cell r="S4885" t="str">
            <v>800117011</v>
          </cell>
          <cell r="T4885" t="str">
            <v>1902048112</v>
          </cell>
          <cell r="U4885" t="str">
            <v>2000262121</v>
          </cell>
          <cell r="V4885" t="str">
            <v>2019</v>
          </cell>
          <cell r="W4885">
            <v>43819</v>
          </cell>
        </row>
        <row r="4886">
          <cell r="G4886">
            <v>30420924</v>
          </cell>
          <cell r="H4886" t="str">
            <v>KR</v>
          </cell>
          <cell r="I4886">
            <v>43467</v>
          </cell>
          <cell r="J4886">
            <v>43807</v>
          </cell>
          <cell r="K4886">
            <v>43473</v>
          </cell>
          <cell r="L4886">
            <v>43533</v>
          </cell>
          <cell r="M4886">
            <v>286</v>
          </cell>
          <cell r="N4886">
            <v>-12675507</v>
          </cell>
          <cell r="P4886" t="str">
            <v>2905100202</v>
          </cell>
          <cell r="Q4886" t="str">
            <v>1081338583</v>
          </cell>
          <cell r="R4886" t="str">
            <v>08001084703 LUIS EDUARDO ESCORCIA PIEDRAHITA</v>
          </cell>
          <cell r="S4886" t="str">
            <v>800117011</v>
          </cell>
          <cell r="T4886" t="str">
            <v>1902047729</v>
          </cell>
          <cell r="U4886" t="str">
            <v>2000262121</v>
          </cell>
          <cell r="V4886" t="str">
            <v>2019</v>
          </cell>
          <cell r="W4886">
            <v>43819</v>
          </cell>
        </row>
        <row r="4887">
          <cell r="G4887">
            <v>30421203</v>
          </cell>
          <cell r="H4887" t="str">
            <v>KR</v>
          </cell>
          <cell r="I4887">
            <v>43467</v>
          </cell>
          <cell r="J4887">
            <v>43807</v>
          </cell>
          <cell r="K4887">
            <v>43473</v>
          </cell>
          <cell r="L4887">
            <v>43533</v>
          </cell>
          <cell r="M4887">
            <v>286</v>
          </cell>
          <cell r="N4887">
            <v>-60000</v>
          </cell>
          <cell r="P4887" t="str">
            <v>2905100202</v>
          </cell>
          <cell r="Q4887" t="str">
            <v>1081301231</v>
          </cell>
          <cell r="R4887" t="str">
            <v>08001371740 ANA LUCERO GRUESO COLORADO</v>
          </cell>
          <cell r="S4887" t="str">
            <v>800117011</v>
          </cell>
          <cell r="T4887" t="str">
            <v>1902043549</v>
          </cell>
          <cell r="U4887" t="str">
            <v>2000262121</v>
          </cell>
          <cell r="V4887" t="str">
            <v>2019</v>
          </cell>
          <cell r="W4887">
            <v>43819</v>
          </cell>
        </row>
        <row r="4888">
          <cell r="G4888">
            <v>30421200</v>
          </cell>
          <cell r="H4888" t="str">
            <v>KR</v>
          </cell>
          <cell r="I4888">
            <v>43467</v>
          </cell>
          <cell r="J4888">
            <v>43807</v>
          </cell>
          <cell r="K4888">
            <v>43473</v>
          </cell>
          <cell r="L4888">
            <v>43533</v>
          </cell>
          <cell r="M4888">
            <v>286</v>
          </cell>
          <cell r="N4888">
            <v>-60000</v>
          </cell>
          <cell r="P4888" t="str">
            <v>2905100202</v>
          </cell>
          <cell r="Q4888" t="str">
            <v>1081301231</v>
          </cell>
          <cell r="R4888" t="str">
            <v>08001179013 DILIA INES VIDAL MORELO</v>
          </cell>
          <cell r="S4888" t="str">
            <v>800117011</v>
          </cell>
          <cell r="T4888" t="str">
            <v>1902043540</v>
          </cell>
          <cell r="U4888" t="str">
            <v>2000262121</v>
          </cell>
          <cell r="V4888" t="str">
            <v>2019</v>
          </cell>
          <cell r="W4888">
            <v>43819</v>
          </cell>
        </row>
        <row r="4889">
          <cell r="G4889">
            <v>30421198</v>
          </cell>
          <cell r="H4889" t="str">
            <v>KR</v>
          </cell>
          <cell r="I4889">
            <v>43467</v>
          </cell>
          <cell r="J4889">
            <v>43807</v>
          </cell>
          <cell r="K4889">
            <v>43473</v>
          </cell>
          <cell r="L4889">
            <v>43533</v>
          </cell>
          <cell r="M4889">
            <v>286</v>
          </cell>
          <cell r="N4889">
            <v>-60000</v>
          </cell>
          <cell r="P4889" t="str">
            <v>2905100202</v>
          </cell>
          <cell r="Q4889" t="str">
            <v>1081301231</v>
          </cell>
          <cell r="R4889" t="str">
            <v>08001245439 OMAIRA  MARULANDA GARCES</v>
          </cell>
          <cell r="S4889" t="str">
            <v>800117011</v>
          </cell>
          <cell r="T4889" t="str">
            <v>1902043534</v>
          </cell>
          <cell r="U4889" t="str">
            <v>2000262121</v>
          </cell>
          <cell r="V4889" t="str">
            <v>2019</v>
          </cell>
          <cell r="W4889">
            <v>43819</v>
          </cell>
        </row>
        <row r="4890">
          <cell r="G4890">
            <v>30421197</v>
          </cell>
          <cell r="H4890" t="str">
            <v>KR</v>
          </cell>
          <cell r="I4890">
            <v>43467</v>
          </cell>
          <cell r="J4890">
            <v>43807</v>
          </cell>
          <cell r="K4890">
            <v>43473</v>
          </cell>
          <cell r="L4890">
            <v>43533</v>
          </cell>
          <cell r="M4890">
            <v>286</v>
          </cell>
          <cell r="N4890">
            <v>-60000</v>
          </cell>
          <cell r="P4890" t="str">
            <v>2905100202</v>
          </cell>
          <cell r="Q4890" t="str">
            <v>1081301231</v>
          </cell>
          <cell r="R4890" t="str">
            <v>08001529700 LUISA FERNANDA ZAMORA BARRIOS</v>
          </cell>
          <cell r="S4890" t="str">
            <v>800117011</v>
          </cell>
          <cell r="T4890" t="str">
            <v>1902043526</v>
          </cell>
          <cell r="U4890" t="str">
            <v>2000262121</v>
          </cell>
          <cell r="V4890" t="str">
            <v>2019</v>
          </cell>
          <cell r="W4890">
            <v>43819</v>
          </cell>
        </row>
        <row r="4891">
          <cell r="G4891">
            <v>30421195</v>
          </cell>
          <cell r="H4891" t="str">
            <v>KR</v>
          </cell>
          <cell r="I4891">
            <v>43467</v>
          </cell>
          <cell r="J4891">
            <v>43807</v>
          </cell>
          <cell r="K4891">
            <v>43473</v>
          </cell>
          <cell r="L4891">
            <v>43533</v>
          </cell>
          <cell r="M4891">
            <v>286</v>
          </cell>
          <cell r="N4891">
            <v>-60000</v>
          </cell>
          <cell r="P4891" t="str">
            <v>2905100202</v>
          </cell>
          <cell r="Q4891" t="str">
            <v>1081301231</v>
          </cell>
          <cell r="R4891" t="str">
            <v>08433118894 LEDIS  BELTRAN DE GUERRERO</v>
          </cell>
          <cell r="S4891" t="str">
            <v>843317011</v>
          </cell>
          <cell r="T4891" t="str">
            <v>1902043520</v>
          </cell>
          <cell r="U4891" t="str">
            <v>2000262121</v>
          </cell>
          <cell r="V4891" t="str">
            <v>2019</v>
          </cell>
          <cell r="W4891">
            <v>43819</v>
          </cell>
        </row>
        <row r="4892">
          <cell r="G4892">
            <v>30421192</v>
          </cell>
          <cell r="H4892" t="str">
            <v>KR</v>
          </cell>
          <cell r="I4892">
            <v>43467</v>
          </cell>
          <cell r="J4892">
            <v>43807</v>
          </cell>
          <cell r="K4892">
            <v>43473</v>
          </cell>
          <cell r="L4892">
            <v>43533</v>
          </cell>
          <cell r="M4892">
            <v>286</v>
          </cell>
          <cell r="N4892">
            <v>-60000</v>
          </cell>
          <cell r="P4892" t="str">
            <v>2905100202</v>
          </cell>
          <cell r="Q4892" t="str">
            <v>1081301231</v>
          </cell>
          <cell r="R4892" t="str">
            <v>08001330493 NINI JOHANNA CERVANTES DE LA HOZ</v>
          </cell>
          <cell r="S4892" t="str">
            <v>800117011</v>
          </cell>
          <cell r="T4892" t="str">
            <v>1902043515</v>
          </cell>
          <cell r="U4892" t="str">
            <v>2000262121</v>
          </cell>
          <cell r="V4892" t="str">
            <v>2019</v>
          </cell>
          <cell r="W4892">
            <v>43819</v>
          </cell>
        </row>
        <row r="4893">
          <cell r="G4893">
            <v>30421183</v>
          </cell>
          <cell r="H4893" t="str">
            <v>KR</v>
          </cell>
          <cell r="I4893">
            <v>43467</v>
          </cell>
          <cell r="J4893">
            <v>43807</v>
          </cell>
          <cell r="K4893">
            <v>43473</v>
          </cell>
          <cell r="L4893">
            <v>43533</v>
          </cell>
          <cell r="M4893">
            <v>286</v>
          </cell>
          <cell r="N4893">
            <v>-60000</v>
          </cell>
          <cell r="P4893" t="str">
            <v>2905100202</v>
          </cell>
          <cell r="Q4893" t="str">
            <v>1081301231</v>
          </cell>
          <cell r="R4893" t="str">
            <v>08001046955 JULIA LUCILA CASTELLANO RODRIGUEZ</v>
          </cell>
          <cell r="S4893" t="str">
            <v>800117011</v>
          </cell>
          <cell r="T4893" t="str">
            <v>1902043508</v>
          </cell>
          <cell r="U4893" t="str">
            <v>2000262121</v>
          </cell>
          <cell r="V4893" t="str">
            <v>2019</v>
          </cell>
          <cell r="W4893">
            <v>43819</v>
          </cell>
        </row>
        <row r="4894">
          <cell r="G4894">
            <v>30421182</v>
          </cell>
          <cell r="H4894" t="str">
            <v>KR</v>
          </cell>
          <cell r="I4894">
            <v>43467</v>
          </cell>
          <cell r="J4894">
            <v>43807</v>
          </cell>
          <cell r="K4894">
            <v>43473</v>
          </cell>
          <cell r="L4894">
            <v>43533</v>
          </cell>
          <cell r="M4894">
            <v>286</v>
          </cell>
          <cell r="N4894">
            <v>-60000</v>
          </cell>
          <cell r="P4894" t="str">
            <v>2905100202</v>
          </cell>
          <cell r="Q4894" t="str">
            <v>1081301231</v>
          </cell>
          <cell r="R4894" t="str">
            <v>08001125091 GLENDA  ANDRADE DE ESTRADA</v>
          </cell>
          <cell r="S4894" t="str">
            <v>800117011</v>
          </cell>
          <cell r="T4894" t="str">
            <v>1902043505</v>
          </cell>
          <cell r="U4894" t="str">
            <v>2000262121</v>
          </cell>
          <cell r="V4894" t="str">
            <v>2019</v>
          </cell>
          <cell r="W4894">
            <v>43819</v>
          </cell>
        </row>
        <row r="4895">
          <cell r="G4895">
            <v>30421180</v>
          </cell>
          <cell r="H4895" t="str">
            <v>KR</v>
          </cell>
          <cell r="I4895">
            <v>43467</v>
          </cell>
          <cell r="J4895">
            <v>43807</v>
          </cell>
          <cell r="K4895">
            <v>43473</v>
          </cell>
          <cell r="L4895">
            <v>43533</v>
          </cell>
          <cell r="M4895">
            <v>286</v>
          </cell>
          <cell r="N4895">
            <v>-60000</v>
          </cell>
          <cell r="P4895" t="str">
            <v>2905100202</v>
          </cell>
          <cell r="Q4895" t="str">
            <v>1081301231</v>
          </cell>
          <cell r="R4895" t="str">
            <v>08001209706 EVA MARIA CANTILLO CONRADO</v>
          </cell>
          <cell r="S4895" t="str">
            <v>800117011</v>
          </cell>
          <cell r="T4895" t="str">
            <v>1902043500</v>
          </cell>
          <cell r="U4895" t="str">
            <v>2000262121</v>
          </cell>
          <cell r="V4895" t="str">
            <v>2019</v>
          </cell>
          <cell r="W4895">
            <v>43819</v>
          </cell>
        </row>
        <row r="4896">
          <cell r="G4896">
            <v>30421172</v>
          </cell>
          <cell r="H4896" t="str">
            <v>KR</v>
          </cell>
          <cell r="I4896">
            <v>43467</v>
          </cell>
          <cell r="J4896">
            <v>43807</v>
          </cell>
          <cell r="K4896">
            <v>43473</v>
          </cell>
          <cell r="L4896">
            <v>43533</v>
          </cell>
          <cell r="M4896">
            <v>286</v>
          </cell>
          <cell r="N4896">
            <v>-60000</v>
          </cell>
          <cell r="P4896" t="str">
            <v>2905100202</v>
          </cell>
          <cell r="Q4896" t="str">
            <v>1081301231</v>
          </cell>
          <cell r="R4896" t="str">
            <v>08001105919 NOYIRIS MILENA PATIÑO RIVERA</v>
          </cell>
          <cell r="S4896" t="str">
            <v>800117011</v>
          </cell>
          <cell r="T4896" t="str">
            <v>1902043495</v>
          </cell>
          <cell r="U4896" t="str">
            <v>2000262121</v>
          </cell>
          <cell r="V4896" t="str">
            <v>2019</v>
          </cell>
          <cell r="W4896">
            <v>43819</v>
          </cell>
        </row>
        <row r="4897">
          <cell r="G4897">
            <v>30421167</v>
          </cell>
          <cell r="H4897" t="str">
            <v>KR</v>
          </cell>
          <cell r="I4897">
            <v>43467</v>
          </cell>
          <cell r="J4897">
            <v>43807</v>
          </cell>
          <cell r="K4897">
            <v>43473</v>
          </cell>
          <cell r="L4897">
            <v>43533</v>
          </cell>
          <cell r="M4897">
            <v>286</v>
          </cell>
          <cell r="N4897">
            <v>-60000</v>
          </cell>
          <cell r="P4897" t="str">
            <v>2905100202</v>
          </cell>
          <cell r="Q4897" t="str">
            <v>1081301231</v>
          </cell>
          <cell r="R4897" t="str">
            <v>08001374928 ANA GREGORIA MELENDEZ FERNANDEZ</v>
          </cell>
          <cell r="S4897" t="str">
            <v>800117011</v>
          </cell>
          <cell r="T4897" t="str">
            <v>1902043490</v>
          </cell>
          <cell r="U4897" t="str">
            <v>2000262121</v>
          </cell>
          <cell r="V4897" t="str">
            <v>2019</v>
          </cell>
          <cell r="W4897">
            <v>43819</v>
          </cell>
        </row>
        <row r="4898">
          <cell r="G4898">
            <v>30420977</v>
          </cell>
          <cell r="H4898" t="str">
            <v>KR</v>
          </cell>
          <cell r="I4898">
            <v>43454</v>
          </cell>
          <cell r="J4898">
            <v>43807</v>
          </cell>
          <cell r="K4898">
            <v>43473</v>
          </cell>
          <cell r="L4898">
            <v>43533</v>
          </cell>
          <cell r="M4898">
            <v>286</v>
          </cell>
          <cell r="N4898">
            <v>-60000</v>
          </cell>
          <cell r="P4898" t="str">
            <v>2905100202</v>
          </cell>
          <cell r="Q4898" t="str">
            <v>1081301231</v>
          </cell>
          <cell r="R4898" t="str">
            <v>08001327179 JUAN BAUTISTA FERNANDEZ SUAREZ</v>
          </cell>
          <cell r="S4898" t="str">
            <v>800117011</v>
          </cell>
          <cell r="T4898" t="str">
            <v>1902043480</v>
          </cell>
          <cell r="U4898" t="str">
            <v>2000262121</v>
          </cell>
          <cell r="V4898" t="str">
            <v>2019</v>
          </cell>
          <cell r="W4898">
            <v>43819</v>
          </cell>
        </row>
        <row r="4899">
          <cell r="G4899">
            <v>30419922</v>
          </cell>
          <cell r="H4899" t="str">
            <v>KR</v>
          </cell>
          <cell r="I4899">
            <v>43467</v>
          </cell>
          <cell r="J4899">
            <v>43807</v>
          </cell>
          <cell r="K4899">
            <v>43473</v>
          </cell>
          <cell r="L4899">
            <v>43533</v>
          </cell>
          <cell r="M4899">
            <v>286</v>
          </cell>
          <cell r="N4899">
            <v>-171601</v>
          </cell>
          <cell r="P4899" t="str">
            <v>2905100202</v>
          </cell>
          <cell r="Q4899" t="str">
            <v>1081301231</v>
          </cell>
          <cell r="R4899" t="str">
            <v>08001422075 YOLANDA MARIA TAMAYO LONDOÑO</v>
          </cell>
          <cell r="S4899" t="str">
            <v>800117011</v>
          </cell>
          <cell r="T4899" t="str">
            <v>1902043470</v>
          </cell>
          <cell r="U4899" t="str">
            <v>2000262121</v>
          </cell>
          <cell r="V4899" t="str">
            <v>2019</v>
          </cell>
          <cell r="W4899">
            <v>43819</v>
          </cell>
        </row>
        <row r="4900">
          <cell r="G4900">
            <v>30414941</v>
          </cell>
          <cell r="H4900" t="str">
            <v>KR</v>
          </cell>
          <cell r="I4900">
            <v>43378</v>
          </cell>
          <cell r="J4900">
            <v>43807</v>
          </cell>
          <cell r="K4900">
            <v>43473</v>
          </cell>
          <cell r="L4900">
            <v>43533</v>
          </cell>
          <cell r="M4900">
            <v>286</v>
          </cell>
          <cell r="N4900">
            <v>-60000</v>
          </cell>
          <cell r="P4900" t="str">
            <v>2905100202</v>
          </cell>
          <cell r="Q4900" t="str">
            <v>1081301231</v>
          </cell>
          <cell r="R4900" t="str">
            <v>08001207456 JOEL ENRIQUE JIMENEZ LOPEZ</v>
          </cell>
          <cell r="S4900" t="str">
            <v>800117011</v>
          </cell>
          <cell r="T4900" t="str">
            <v>1902043461</v>
          </cell>
          <cell r="U4900" t="str">
            <v>2000262121</v>
          </cell>
          <cell r="V4900" t="str">
            <v>2019</v>
          </cell>
          <cell r="W4900">
            <v>43819</v>
          </cell>
        </row>
        <row r="4901">
          <cell r="G4901">
            <v>2019462</v>
          </cell>
          <cell r="H4901" t="str">
            <v>KR</v>
          </cell>
          <cell r="I4901">
            <v>43316</v>
          </cell>
          <cell r="J4901">
            <v>43809</v>
          </cell>
          <cell r="K4901">
            <v>43475</v>
          </cell>
          <cell r="L4901">
            <v>43535</v>
          </cell>
          <cell r="M4901">
            <v>284</v>
          </cell>
          <cell r="N4901">
            <v>-27321</v>
          </cell>
          <cell r="P4901" t="str">
            <v>2905100202</v>
          </cell>
          <cell r="Q4901" t="str">
            <v>1101509868</v>
          </cell>
          <cell r="R4901" t="str">
            <v>08078527075 ALEXANDER DE JESUS LLINAS CANTILLO</v>
          </cell>
          <cell r="S4901" t="str">
            <v>807817011</v>
          </cell>
          <cell r="T4901" t="str">
            <v>1902024408</v>
          </cell>
          <cell r="U4901" t="str">
            <v>2000262121</v>
          </cell>
          <cell r="V4901" t="str">
            <v>2019</v>
          </cell>
          <cell r="W4901">
            <v>43819</v>
          </cell>
        </row>
        <row r="4902">
          <cell r="G4902">
            <v>2018750</v>
          </cell>
          <cell r="H4902" t="str">
            <v>KR</v>
          </cell>
          <cell r="I4902">
            <v>43290</v>
          </cell>
          <cell r="J4902">
            <v>43809</v>
          </cell>
          <cell r="K4902">
            <v>43475</v>
          </cell>
          <cell r="L4902">
            <v>43535</v>
          </cell>
          <cell r="M4902">
            <v>284</v>
          </cell>
          <cell r="N4902">
            <v>-22763</v>
          </cell>
          <cell r="P4902" t="str">
            <v>2905100202</v>
          </cell>
          <cell r="Q4902" t="str">
            <v>1101509868</v>
          </cell>
          <cell r="R4902" t="str">
            <v>08078226488 DAVID CECILIO SANCHEZ RUIZ</v>
          </cell>
          <cell r="S4902" t="str">
            <v>807817011</v>
          </cell>
          <cell r="T4902" t="str">
            <v>1902024404</v>
          </cell>
          <cell r="U4902" t="str">
            <v>2000262121</v>
          </cell>
          <cell r="V4902" t="str">
            <v>2019</v>
          </cell>
          <cell r="W4902">
            <v>43819</v>
          </cell>
        </row>
        <row r="4903">
          <cell r="G4903">
            <v>30421670</v>
          </cell>
          <cell r="H4903" t="str">
            <v>KR</v>
          </cell>
          <cell r="I4903">
            <v>43474</v>
          </cell>
          <cell r="J4903">
            <v>43938</v>
          </cell>
          <cell r="K4903">
            <v>43482</v>
          </cell>
          <cell r="L4903">
            <v>43542</v>
          </cell>
          <cell r="M4903">
            <v>416</v>
          </cell>
          <cell r="N4903">
            <v>-2573939</v>
          </cell>
          <cell r="P4903" t="str">
            <v>2905100202</v>
          </cell>
          <cell r="Q4903" t="str">
            <v>1170827587</v>
          </cell>
          <cell r="R4903" t="str">
            <v>4760500104802 INES DEL SOCORRO LEA DE PEREZ</v>
          </cell>
          <cell r="S4903" t="str">
            <v>4760517011</v>
          </cell>
          <cell r="T4903" t="str">
            <v>1902022943</v>
          </cell>
          <cell r="U4903" t="str">
            <v>2000317972</v>
          </cell>
          <cell r="V4903" t="str">
            <v>2020</v>
          </cell>
          <cell r="W4903">
            <v>43958</v>
          </cell>
        </row>
        <row r="4904">
          <cell r="G4904">
            <v>30421665</v>
          </cell>
          <cell r="H4904" t="str">
            <v>KR</v>
          </cell>
          <cell r="I4904">
            <v>43474</v>
          </cell>
          <cell r="J4904">
            <v>43938</v>
          </cell>
          <cell r="K4904">
            <v>43482</v>
          </cell>
          <cell r="L4904">
            <v>43542</v>
          </cell>
          <cell r="M4904">
            <v>416</v>
          </cell>
          <cell r="N4904">
            <v>-501601</v>
          </cell>
          <cell r="P4904" t="str">
            <v>2905100202</v>
          </cell>
          <cell r="Q4904" t="str">
            <v>1170827587</v>
          </cell>
          <cell r="R4904" t="str">
            <v>47675184175 LUIS FRANCISCO FONSECA BOLAÑO</v>
          </cell>
          <cell r="S4904" t="str">
            <v>4767517011</v>
          </cell>
          <cell r="T4904" t="str">
            <v>1902022939</v>
          </cell>
          <cell r="U4904" t="str">
            <v>2000317972</v>
          </cell>
          <cell r="V4904" t="str">
            <v>2020</v>
          </cell>
          <cell r="W4904">
            <v>43958</v>
          </cell>
        </row>
        <row r="4905">
          <cell r="G4905">
            <v>30421664</v>
          </cell>
          <cell r="H4905" t="str">
            <v>KR</v>
          </cell>
          <cell r="I4905">
            <v>43474</v>
          </cell>
          <cell r="J4905">
            <v>43938</v>
          </cell>
          <cell r="K4905">
            <v>43482</v>
          </cell>
          <cell r="L4905">
            <v>43542</v>
          </cell>
          <cell r="M4905">
            <v>416</v>
          </cell>
          <cell r="N4905">
            <v>-3663147</v>
          </cell>
          <cell r="P4905" t="str">
            <v>2905100202</v>
          </cell>
          <cell r="Q4905" t="str">
            <v>1170827587</v>
          </cell>
          <cell r="R4905" t="str">
            <v>47001398482 JAVIER JESUS BRIÑEZ VARELO</v>
          </cell>
          <cell r="S4905" t="str">
            <v>4700117011</v>
          </cell>
          <cell r="T4905" t="str">
            <v>1902022932</v>
          </cell>
          <cell r="U4905" t="str">
            <v>2000317972</v>
          </cell>
          <cell r="V4905" t="str">
            <v>2020</v>
          </cell>
          <cell r="W4905">
            <v>43958</v>
          </cell>
        </row>
        <row r="4906">
          <cell r="G4906">
            <v>30421643</v>
          </cell>
          <cell r="H4906" t="str">
            <v>KR</v>
          </cell>
          <cell r="I4906">
            <v>43474</v>
          </cell>
          <cell r="J4906">
            <v>43938</v>
          </cell>
          <cell r="K4906">
            <v>43482</v>
          </cell>
          <cell r="L4906">
            <v>43542</v>
          </cell>
          <cell r="M4906">
            <v>416</v>
          </cell>
          <cell r="N4906">
            <v>-624104</v>
          </cell>
          <cell r="P4906" t="str">
            <v>2905100202</v>
          </cell>
          <cell r="Q4906" t="str">
            <v>1170827587</v>
          </cell>
          <cell r="R4906" t="str">
            <v>47189292116 JHOJAN ADID PIÑA NAVARRO</v>
          </cell>
          <cell r="S4906" t="str">
            <v>4718917011</v>
          </cell>
          <cell r="T4906" t="str">
            <v>1902022924</v>
          </cell>
          <cell r="U4906" t="str">
            <v>2000317972</v>
          </cell>
          <cell r="V4906" t="str">
            <v>2020</v>
          </cell>
          <cell r="W4906">
            <v>43958</v>
          </cell>
        </row>
        <row r="4907">
          <cell r="G4907">
            <v>30421671</v>
          </cell>
          <cell r="H4907" t="str">
            <v>KR</v>
          </cell>
          <cell r="I4907">
            <v>43474</v>
          </cell>
          <cell r="J4907">
            <v>43938</v>
          </cell>
          <cell r="K4907">
            <v>43482</v>
          </cell>
          <cell r="L4907">
            <v>43542</v>
          </cell>
          <cell r="M4907">
            <v>416</v>
          </cell>
          <cell r="N4907">
            <v>-251546</v>
          </cell>
          <cell r="P4907" t="str">
            <v>2905100202</v>
          </cell>
          <cell r="Q4907" t="str">
            <v>1170827587</v>
          </cell>
          <cell r="R4907" t="str">
            <v>47053377689 DANIA ISABEL MEJIA DACONTE</v>
          </cell>
          <cell r="S4907" t="str">
            <v>800120011</v>
          </cell>
          <cell r="T4907" t="str">
            <v>1902022914</v>
          </cell>
          <cell r="U4907" t="str">
            <v>2000317972</v>
          </cell>
          <cell r="V4907" t="str">
            <v>2020</v>
          </cell>
          <cell r="W4907">
            <v>43958</v>
          </cell>
        </row>
        <row r="4908">
          <cell r="G4908">
            <v>30328826</v>
          </cell>
          <cell r="H4908" t="str">
            <v>KR</v>
          </cell>
          <cell r="I4908">
            <v>43109</v>
          </cell>
          <cell r="J4908">
            <v>43467</v>
          </cell>
          <cell r="K4908">
            <v>43222</v>
          </cell>
          <cell r="L4908">
            <v>43282</v>
          </cell>
          <cell r="M4908">
            <v>214</v>
          </cell>
          <cell r="N4908">
            <v>-4644377</v>
          </cell>
          <cell r="P4908" t="str">
            <v>2905100202</v>
          </cell>
          <cell r="Q4908" t="str">
            <v>5021413494</v>
          </cell>
          <cell r="R4908" t="str">
            <v>08001398116 DORA MERCEDES LONDOÑO RAMIREZ</v>
          </cell>
          <cell r="S4908" t="str">
            <v>800117011</v>
          </cell>
          <cell r="T4908" t="str">
            <v>1902022646</v>
          </cell>
          <cell r="U4908" t="str">
            <v>2000081669</v>
          </cell>
          <cell r="V4908" t="str">
            <v>2019</v>
          </cell>
          <cell r="W4908">
            <v>43496</v>
          </cell>
        </row>
        <row r="4909">
          <cell r="G4909">
            <v>30328826</v>
          </cell>
          <cell r="H4909" t="str">
            <v>KR</v>
          </cell>
          <cell r="I4909">
            <v>43109</v>
          </cell>
          <cell r="J4909">
            <v>43467</v>
          </cell>
          <cell r="K4909">
            <v>43222</v>
          </cell>
          <cell r="L4909">
            <v>43282</v>
          </cell>
          <cell r="M4909">
            <v>537</v>
          </cell>
          <cell r="N4909">
            <v>-14650727</v>
          </cell>
          <cell r="P4909" t="str">
            <v>2905100202</v>
          </cell>
          <cell r="Q4909" t="str">
            <v>5021413494</v>
          </cell>
          <cell r="R4909" t="str">
            <v>08001398116 DORA MERCEDES LONDOÑO RAMIREZ</v>
          </cell>
          <cell r="S4909" t="str">
            <v>800117011</v>
          </cell>
          <cell r="T4909" t="str">
            <v>1900844390</v>
          </cell>
          <cell r="U4909" t="str">
            <v>2000261911</v>
          </cell>
          <cell r="V4909" t="str">
            <v>2019</v>
          </cell>
          <cell r="W4909">
            <v>43819</v>
          </cell>
        </row>
        <row r="4910">
          <cell r="G4910">
            <v>30328826</v>
          </cell>
          <cell r="H4910" t="str">
            <v>KR</v>
          </cell>
          <cell r="I4910">
            <v>43109</v>
          </cell>
          <cell r="J4910">
            <v>43467</v>
          </cell>
          <cell r="K4910">
            <v>43109</v>
          </cell>
          <cell r="L4910">
            <v>43109</v>
          </cell>
          <cell r="M4910">
            <v>358</v>
          </cell>
          <cell r="N4910">
            <v>19295104</v>
          </cell>
          <cell r="P4910" t="str">
            <v>2905100202</v>
          </cell>
          <cell r="Q4910" t="str">
            <v>20190102</v>
          </cell>
          <cell r="S4910" t="str">
            <v>800117011</v>
          </cell>
          <cell r="T4910" t="str">
            <v>1902022646</v>
          </cell>
          <cell r="U4910" t="str">
            <v>1902022646</v>
          </cell>
          <cell r="V4910" t="str">
            <v>2019</v>
          </cell>
          <cell r="W4910">
            <v>43467</v>
          </cell>
        </row>
        <row r="4911">
          <cell r="G4911">
            <v>30412099</v>
          </cell>
          <cell r="H4911" t="str">
            <v>KR</v>
          </cell>
          <cell r="I4911">
            <v>43351</v>
          </cell>
          <cell r="J4911">
            <v>43930</v>
          </cell>
          <cell r="K4911">
            <v>43474</v>
          </cell>
          <cell r="L4911">
            <v>43534</v>
          </cell>
          <cell r="M4911">
            <v>424</v>
          </cell>
          <cell r="N4911">
            <v>-60000</v>
          </cell>
          <cell r="P4911" t="str">
            <v>2905100202</v>
          </cell>
          <cell r="Q4911" t="str">
            <v>1091348120</v>
          </cell>
          <cell r="R4911" t="str">
            <v>70771037869 YANIRIS ESTHER GUERRA ACUÑA</v>
          </cell>
          <cell r="S4911" t="str">
            <v>7077117011</v>
          </cell>
          <cell r="T4911" t="str">
            <v>1902016488</v>
          </cell>
          <cell r="U4911" t="str">
            <v>2000317972</v>
          </cell>
          <cell r="V4911" t="str">
            <v>2020</v>
          </cell>
          <cell r="W4911">
            <v>43958</v>
          </cell>
        </row>
        <row r="4912">
          <cell r="G4912">
            <v>30349394</v>
          </cell>
          <cell r="H4912" t="str">
            <v>KR</v>
          </cell>
          <cell r="I4912">
            <v>43321</v>
          </cell>
          <cell r="J4912">
            <v>43808</v>
          </cell>
          <cell r="K4912">
            <v>43474</v>
          </cell>
          <cell r="L4912">
            <v>43534</v>
          </cell>
          <cell r="M4912">
            <v>285</v>
          </cell>
          <cell r="N4912">
            <v>-60000</v>
          </cell>
          <cell r="P4912" t="str">
            <v>2905100203</v>
          </cell>
          <cell r="Q4912" t="str">
            <v>1091348120</v>
          </cell>
          <cell r="R4912" t="str">
            <v>70429035812 ALBERTO MARIO VILLARREAL RODELO</v>
          </cell>
          <cell r="S4912" t="str">
            <v>875817011</v>
          </cell>
          <cell r="T4912" t="str">
            <v>1902016486</v>
          </cell>
          <cell r="U4912" t="str">
            <v>2000262121</v>
          </cell>
          <cell r="V4912" t="str">
            <v>2019</v>
          </cell>
          <cell r="W4912">
            <v>43819</v>
          </cell>
        </row>
        <row r="4913">
          <cell r="G4913">
            <v>30419656</v>
          </cell>
          <cell r="H4913" t="str">
            <v>KR</v>
          </cell>
          <cell r="I4913">
            <v>43438</v>
          </cell>
          <cell r="J4913">
            <v>43467</v>
          </cell>
          <cell r="K4913">
            <v>43446</v>
          </cell>
          <cell r="L4913">
            <v>43506</v>
          </cell>
          <cell r="M4913">
            <v>-12</v>
          </cell>
          <cell r="N4913">
            <v>-409388152</v>
          </cell>
          <cell r="P4913" t="str">
            <v>2905100202</v>
          </cell>
          <cell r="Q4913" t="str">
            <v>BARRANQUILLA</v>
          </cell>
          <cell r="R4913" t="str">
            <v>CONTRATO CAIPPA  PERIODO NOVIEMBRE 2018</v>
          </cell>
          <cell r="S4913" t="str">
            <v>800118011</v>
          </cell>
          <cell r="T4913" t="str">
            <v>1901998828</v>
          </cell>
          <cell r="U4913" t="str">
            <v>2000081236</v>
          </cell>
          <cell r="V4913" t="str">
            <v>2019</v>
          </cell>
          <cell r="W4913">
            <v>43494</v>
          </cell>
        </row>
        <row r="4914">
          <cell r="G4914">
            <v>30419656</v>
          </cell>
          <cell r="H4914" t="str">
            <v>KR</v>
          </cell>
          <cell r="I4914">
            <v>43438</v>
          </cell>
          <cell r="J4914">
            <v>43467</v>
          </cell>
          <cell r="K4914">
            <v>43446</v>
          </cell>
          <cell r="L4914">
            <v>43506</v>
          </cell>
          <cell r="M4914">
            <v>149</v>
          </cell>
          <cell r="N4914">
            <v>-325835545</v>
          </cell>
          <cell r="P4914" t="str">
            <v>2905100202</v>
          </cell>
          <cell r="Q4914" t="str">
            <v>BARRANQUILLA</v>
          </cell>
          <cell r="R4914" t="str">
            <v>CONTRATO CAIPPA  PERIODO NOVIEMBRE 2018</v>
          </cell>
          <cell r="S4914" t="str">
            <v>800118011</v>
          </cell>
          <cell r="T4914" t="str">
            <v>1901753412</v>
          </cell>
          <cell r="U4914" t="str">
            <v>2000168243</v>
          </cell>
          <cell r="V4914" t="str">
            <v>2019</v>
          </cell>
          <cell r="W4914">
            <v>43655</v>
          </cell>
        </row>
        <row r="4915">
          <cell r="G4915">
            <v>30419656</v>
          </cell>
          <cell r="H4915" t="str">
            <v>KR</v>
          </cell>
          <cell r="I4915">
            <v>43438</v>
          </cell>
          <cell r="J4915">
            <v>43467</v>
          </cell>
          <cell r="K4915">
            <v>43438</v>
          </cell>
          <cell r="L4915">
            <v>43438</v>
          </cell>
          <cell r="M4915">
            <v>29</v>
          </cell>
          <cell r="N4915">
            <v>735223697</v>
          </cell>
          <cell r="P4915" t="str">
            <v>2905100202</v>
          </cell>
          <cell r="Q4915" t="str">
            <v>20190102</v>
          </cell>
          <cell r="S4915" t="str">
            <v>800118011</v>
          </cell>
          <cell r="T4915" t="str">
            <v>1901998828</v>
          </cell>
          <cell r="U4915" t="str">
            <v>1901998828</v>
          </cell>
          <cell r="V4915" t="str">
            <v>2019</v>
          </cell>
          <cell r="W4915">
            <v>43467</v>
          </cell>
        </row>
        <row r="4916">
          <cell r="G4916">
            <v>30420616</v>
          </cell>
          <cell r="H4916" t="str">
            <v>KR</v>
          </cell>
          <cell r="I4916">
            <v>43467</v>
          </cell>
          <cell r="J4916">
            <v>43803</v>
          </cell>
          <cell r="K4916">
            <v>43469</v>
          </cell>
          <cell r="L4916">
            <v>43529</v>
          </cell>
          <cell r="M4916">
            <v>290</v>
          </cell>
          <cell r="N4916">
            <v>-1380000</v>
          </cell>
          <cell r="P4916" t="str">
            <v>2905100202</v>
          </cell>
          <cell r="Q4916" t="str">
            <v>1041021735</v>
          </cell>
          <cell r="R4916" t="str">
            <v>08436015607 AGUSTIN RAFAEL GARCIA MOSQUERA</v>
          </cell>
          <cell r="S4916" t="str">
            <v>843617011</v>
          </cell>
          <cell r="T4916" t="str">
            <v>1901986940</v>
          </cell>
          <cell r="U4916" t="str">
            <v>2000262121</v>
          </cell>
          <cell r="V4916" t="str">
            <v>2019</v>
          </cell>
          <cell r="W4916">
            <v>43819</v>
          </cell>
        </row>
        <row r="4917">
          <cell r="G4917">
            <v>30420579</v>
          </cell>
          <cell r="H4917" t="str">
            <v>KR</v>
          </cell>
          <cell r="I4917">
            <v>43467</v>
          </cell>
          <cell r="J4917">
            <v>43803</v>
          </cell>
          <cell r="K4917">
            <v>43469</v>
          </cell>
          <cell r="L4917">
            <v>43529</v>
          </cell>
          <cell r="M4917">
            <v>290</v>
          </cell>
          <cell r="N4917">
            <v>-2040000</v>
          </cell>
          <cell r="P4917" t="str">
            <v>2905100202</v>
          </cell>
          <cell r="Q4917" t="str">
            <v>1041021735</v>
          </cell>
          <cell r="R4917" t="str">
            <v>08001049789 AGUSTINA  ACUÑA CANTILLO</v>
          </cell>
          <cell r="S4917" t="str">
            <v>800117011</v>
          </cell>
          <cell r="T4917" t="str">
            <v>1901986929</v>
          </cell>
          <cell r="U4917" t="str">
            <v>2000262121</v>
          </cell>
          <cell r="V4917" t="str">
            <v>2019</v>
          </cell>
          <cell r="W4917">
            <v>43819</v>
          </cell>
        </row>
        <row r="4918">
          <cell r="G4918">
            <v>30420367</v>
          </cell>
          <cell r="H4918" t="str">
            <v>KR</v>
          </cell>
          <cell r="I4918">
            <v>43467</v>
          </cell>
          <cell r="J4918">
            <v>43803</v>
          </cell>
          <cell r="K4918">
            <v>43469</v>
          </cell>
          <cell r="L4918">
            <v>43529</v>
          </cell>
          <cell r="M4918">
            <v>290</v>
          </cell>
          <cell r="N4918">
            <v>-8223020</v>
          </cell>
          <cell r="P4918" t="str">
            <v>2905100202</v>
          </cell>
          <cell r="Q4918" t="str">
            <v>1041021735</v>
          </cell>
          <cell r="R4918" t="str">
            <v>08421423434 MILAGRO MARIA BARRIOS MOZO</v>
          </cell>
          <cell r="S4918" t="str">
            <v>842117011</v>
          </cell>
          <cell r="T4918" t="str">
            <v>1901986917</v>
          </cell>
          <cell r="U4918" t="str">
            <v>2000262121</v>
          </cell>
          <cell r="V4918" t="str">
            <v>2019</v>
          </cell>
          <cell r="W4918">
            <v>43819</v>
          </cell>
        </row>
        <row r="4919">
          <cell r="G4919">
            <v>30421444</v>
          </cell>
          <cell r="H4919" t="str">
            <v>KR</v>
          </cell>
          <cell r="I4919">
            <v>43468</v>
          </cell>
          <cell r="J4919">
            <v>43808</v>
          </cell>
          <cell r="K4919">
            <v>43474</v>
          </cell>
          <cell r="L4919">
            <v>43534</v>
          </cell>
          <cell r="M4919">
            <v>285</v>
          </cell>
          <cell r="N4919">
            <v>-2751601</v>
          </cell>
          <cell r="P4919" t="str">
            <v>2905100202</v>
          </cell>
          <cell r="Q4919" t="str">
            <v>1091552494</v>
          </cell>
          <cell r="R4919" t="str">
            <v>08001178445 ADOLFO ENRIQUE HERNANDEZ AVILA</v>
          </cell>
          <cell r="S4919" t="str">
            <v>800117011</v>
          </cell>
          <cell r="T4919" t="str">
            <v>1901986859</v>
          </cell>
          <cell r="U4919" t="str">
            <v>2000262121</v>
          </cell>
          <cell r="V4919" t="str">
            <v>2019</v>
          </cell>
          <cell r="W4919">
            <v>43819</v>
          </cell>
        </row>
        <row r="4920">
          <cell r="G4920">
            <v>30421434</v>
          </cell>
          <cell r="H4920" t="str">
            <v>KR</v>
          </cell>
          <cell r="I4920">
            <v>43468</v>
          </cell>
          <cell r="J4920">
            <v>43808</v>
          </cell>
          <cell r="K4920">
            <v>43474</v>
          </cell>
          <cell r="L4920">
            <v>43534</v>
          </cell>
          <cell r="M4920">
            <v>285</v>
          </cell>
          <cell r="N4920">
            <v>-3598780</v>
          </cell>
          <cell r="P4920" t="str">
            <v>2905100202</v>
          </cell>
          <cell r="Q4920" t="str">
            <v>1091552494</v>
          </cell>
          <cell r="R4920" t="str">
            <v>08560286156 HELTON DAVID CABALLERO FONTALVO</v>
          </cell>
          <cell r="S4920" t="str">
            <v>856017011</v>
          </cell>
          <cell r="T4920" t="str">
            <v>1901986846</v>
          </cell>
          <cell r="U4920" t="str">
            <v>2000262121</v>
          </cell>
          <cell r="V4920" t="str">
            <v>2019</v>
          </cell>
          <cell r="W4920">
            <v>43819</v>
          </cell>
        </row>
        <row r="4921">
          <cell r="G4921">
            <v>30421396</v>
          </cell>
          <cell r="H4921" t="str">
            <v>KR</v>
          </cell>
          <cell r="I4921">
            <v>43467</v>
          </cell>
          <cell r="J4921">
            <v>43808</v>
          </cell>
          <cell r="K4921">
            <v>43474</v>
          </cell>
          <cell r="L4921">
            <v>43534</v>
          </cell>
          <cell r="M4921">
            <v>285</v>
          </cell>
          <cell r="N4921">
            <v>-2304945</v>
          </cell>
          <cell r="P4921" t="str">
            <v>2905100202</v>
          </cell>
          <cell r="Q4921" t="str">
            <v>1091552494</v>
          </cell>
          <cell r="R4921" t="str">
            <v>08001381940 LUZ MARINA ZULUAGA ALVAREZ</v>
          </cell>
          <cell r="S4921" t="str">
            <v>800117011</v>
          </cell>
          <cell r="T4921" t="str">
            <v>1901986840</v>
          </cell>
          <cell r="U4921" t="str">
            <v>2000262121</v>
          </cell>
          <cell r="V4921" t="str">
            <v>2019</v>
          </cell>
          <cell r="W4921">
            <v>43819</v>
          </cell>
        </row>
        <row r="4922">
          <cell r="G4922">
            <v>30418762</v>
          </cell>
          <cell r="H4922" t="str">
            <v>KR</v>
          </cell>
          <cell r="I4922">
            <v>43426</v>
          </cell>
          <cell r="J4922">
            <v>43928</v>
          </cell>
          <cell r="K4922">
            <v>43441</v>
          </cell>
          <cell r="L4922">
            <v>43501</v>
          </cell>
          <cell r="M4922">
            <v>457</v>
          </cell>
          <cell r="N4922">
            <v>-60000</v>
          </cell>
          <cell r="P4922" t="str">
            <v>2905100202</v>
          </cell>
          <cell r="Q4922" t="str">
            <v>12070916688</v>
          </cell>
          <cell r="R4922" t="str">
            <v>05250249672 JUAN CARLOS OSPINO ROMERO</v>
          </cell>
          <cell r="S4922" t="str">
            <v>525017011</v>
          </cell>
          <cell r="T4922" t="str">
            <v>1901986650</v>
          </cell>
          <cell r="U4922" t="str">
            <v>2000317972</v>
          </cell>
          <cell r="V4922" t="str">
            <v>2020</v>
          </cell>
          <cell r="W4922">
            <v>43958</v>
          </cell>
        </row>
        <row r="4923">
          <cell r="G4923">
            <v>30418790</v>
          </cell>
          <cell r="H4923" t="str">
            <v>KR</v>
          </cell>
          <cell r="I4923">
            <v>43426</v>
          </cell>
          <cell r="J4923">
            <v>43928</v>
          </cell>
          <cell r="K4923">
            <v>43441</v>
          </cell>
          <cell r="L4923">
            <v>43501</v>
          </cell>
          <cell r="M4923">
            <v>457</v>
          </cell>
          <cell r="N4923">
            <v>-9702609</v>
          </cell>
          <cell r="P4923" t="str">
            <v>2905100202</v>
          </cell>
          <cell r="Q4923" t="str">
            <v>12070916688</v>
          </cell>
          <cell r="R4923" t="str">
            <v>05250249672 JUAN CARLOS OSPINO ROMERO</v>
          </cell>
          <cell r="S4923" t="str">
            <v>525017011</v>
          </cell>
          <cell r="T4923" t="str">
            <v>1901986569</v>
          </cell>
          <cell r="U4923" t="str">
            <v>2000317972</v>
          </cell>
          <cell r="V4923" t="str">
            <v>2020</v>
          </cell>
          <cell r="W4923">
            <v>43958</v>
          </cell>
        </row>
        <row r="4924">
          <cell r="G4924">
            <v>30419460</v>
          </cell>
          <cell r="H4924" t="str">
            <v>KR</v>
          </cell>
          <cell r="I4924">
            <v>43434</v>
          </cell>
          <cell r="J4924">
            <v>43928</v>
          </cell>
          <cell r="K4924">
            <v>43441</v>
          </cell>
          <cell r="L4924">
            <v>43501</v>
          </cell>
          <cell r="M4924">
            <v>457</v>
          </cell>
          <cell r="N4924">
            <v>-60000</v>
          </cell>
          <cell r="P4924" t="str">
            <v>2905100202</v>
          </cell>
          <cell r="Q4924" t="str">
            <v>12070914038</v>
          </cell>
          <cell r="R4924" t="str">
            <v>05250248574 LUIS FERNANDO ROJAS GOMEZ</v>
          </cell>
          <cell r="S4924" t="str">
            <v>525017011</v>
          </cell>
          <cell r="T4924" t="str">
            <v>1901986439</v>
          </cell>
          <cell r="U4924" t="str">
            <v>2000317972</v>
          </cell>
          <cell r="V4924" t="str">
            <v>2020</v>
          </cell>
          <cell r="W4924">
            <v>43958</v>
          </cell>
        </row>
        <row r="4925">
          <cell r="G4925">
            <v>30419410</v>
          </cell>
          <cell r="H4925" t="str">
            <v>KR</v>
          </cell>
          <cell r="I4925">
            <v>43434</v>
          </cell>
          <cell r="J4925">
            <v>43928</v>
          </cell>
          <cell r="K4925">
            <v>43441</v>
          </cell>
          <cell r="L4925">
            <v>43501</v>
          </cell>
          <cell r="M4925">
            <v>457</v>
          </cell>
          <cell r="N4925">
            <v>-543002</v>
          </cell>
          <cell r="P4925" t="str">
            <v>2905100202</v>
          </cell>
          <cell r="Q4925" t="str">
            <v>12070914038</v>
          </cell>
          <cell r="R4925" t="str">
            <v>05250248574 LUIS FERNANDO ROJAS GOMEZ</v>
          </cell>
          <cell r="S4925" t="str">
            <v>525017011</v>
          </cell>
          <cell r="T4925" t="str">
            <v>1901986363</v>
          </cell>
          <cell r="U4925" t="str">
            <v>2000317972</v>
          </cell>
          <cell r="V4925" t="str">
            <v>2020</v>
          </cell>
          <cell r="W4925">
            <v>43958</v>
          </cell>
        </row>
        <row r="4926">
          <cell r="G4926">
            <v>30419331</v>
          </cell>
          <cell r="H4926" t="str">
            <v>KR</v>
          </cell>
          <cell r="I4926">
            <v>43433</v>
          </cell>
          <cell r="J4926">
            <v>43928</v>
          </cell>
          <cell r="K4926">
            <v>43441</v>
          </cell>
          <cell r="L4926">
            <v>43501</v>
          </cell>
          <cell r="M4926">
            <v>457</v>
          </cell>
          <cell r="N4926">
            <v>-60000</v>
          </cell>
          <cell r="P4926" t="str">
            <v>2905100202</v>
          </cell>
          <cell r="Q4926" t="str">
            <v>12070914038</v>
          </cell>
          <cell r="R4926" t="str">
            <v>05250019509 DAVID ANTONIO GUISADO MELENDRE</v>
          </cell>
          <cell r="S4926" t="str">
            <v>525017011</v>
          </cell>
          <cell r="T4926" t="str">
            <v>1901986359</v>
          </cell>
          <cell r="U4926" t="str">
            <v>2000317972</v>
          </cell>
          <cell r="V4926" t="str">
            <v>2020</v>
          </cell>
          <cell r="W4926">
            <v>43958</v>
          </cell>
        </row>
        <row r="4927">
          <cell r="G4927">
            <v>30421176</v>
          </cell>
          <cell r="H4927" t="str">
            <v>KR</v>
          </cell>
          <cell r="I4927">
            <v>43467</v>
          </cell>
          <cell r="J4927">
            <v>43938</v>
          </cell>
          <cell r="K4927">
            <v>43482</v>
          </cell>
          <cell r="L4927">
            <v>43542</v>
          </cell>
          <cell r="M4927">
            <v>416</v>
          </cell>
          <cell r="N4927">
            <v>-60000</v>
          </cell>
          <cell r="P4927" t="str">
            <v>2905100202</v>
          </cell>
          <cell r="Q4927" t="str">
            <v>1170829542</v>
          </cell>
          <cell r="R4927" t="str">
            <v>47001047061 CESAR AGUSTO DELAHOZ MACHACON</v>
          </cell>
          <cell r="S4927" t="str">
            <v>4700117011</v>
          </cell>
          <cell r="T4927" t="str">
            <v>1901983169</v>
          </cell>
          <cell r="U4927" t="str">
            <v>2000317972</v>
          </cell>
          <cell r="V4927" t="str">
            <v>2020</v>
          </cell>
          <cell r="W4927">
            <v>43958</v>
          </cell>
        </row>
        <row r="4928">
          <cell r="G4928">
            <v>30419642</v>
          </cell>
          <cell r="H4928" t="str">
            <v>KR</v>
          </cell>
          <cell r="I4928">
            <v>43403</v>
          </cell>
          <cell r="J4928">
            <v>43938</v>
          </cell>
          <cell r="K4928">
            <v>43482</v>
          </cell>
          <cell r="L4928">
            <v>43542</v>
          </cell>
          <cell r="M4928">
            <v>416</v>
          </cell>
          <cell r="N4928">
            <v>-60000</v>
          </cell>
          <cell r="P4928" t="str">
            <v>2905100202</v>
          </cell>
          <cell r="Q4928" t="str">
            <v>1170829542</v>
          </cell>
          <cell r="R4928" t="str">
            <v>47170171983 FEDORA MARINA ANAYA OROZCO</v>
          </cell>
          <cell r="S4928" t="str">
            <v>4717017011</v>
          </cell>
          <cell r="T4928" t="str">
            <v>1901983160</v>
          </cell>
          <cell r="U4928" t="str">
            <v>2000317972</v>
          </cell>
          <cell r="V4928" t="str">
            <v>2020</v>
          </cell>
          <cell r="W4928">
            <v>43958</v>
          </cell>
        </row>
        <row r="4929">
          <cell r="G4929">
            <v>30421630</v>
          </cell>
          <cell r="H4929" t="str">
            <v>KR</v>
          </cell>
          <cell r="I4929">
            <v>43474</v>
          </cell>
          <cell r="J4929">
            <v>43494</v>
          </cell>
          <cell r="K4929">
            <v>43493</v>
          </cell>
          <cell r="L4929">
            <v>43553</v>
          </cell>
          <cell r="M4929">
            <v>95</v>
          </cell>
          <cell r="N4929">
            <v>-735223697</v>
          </cell>
          <cell r="P4929" t="str">
            <v>2905100202</v>
          </cell>
          <cell r="Q4929" t="str">
            <v>BARRANQUILLA</v>
          </cell>
          <cell r="R4929" t="str">
            <v>CONTRATO MAIS  PERIODO DICIEMBRE 2018</v>
          </cell>
          <cell r="S4929" t="str">
            <v>800118011</v>
          </cell>
          <cell r="T4929" t="str">
            <v>1901981077</v>
          </cell>
          <cell r="U4929" t="str">
            <v>1902924117</v>
          </cell>
          <cell r="V4929" t="str">
            <v>2019</v>
          </cell>
          <cell r="W4929">
            <v>43648</v>
          </cell>
        </row>
        <row r="4930">
          <cell r="G4930">
            <v>30416795</v>
          </cell>
          <cell r="H4930" t="str">
            <v>KR</v>
          </cell>
          <cell r="I4930">
            <v>43399</v>
          </cell>
          <cell r="J4930">
            <v>43945</v>
          </cell>
          <cell r="K4930">
            <v>43410</v>
          </cell>
          <cell r="L4930">
            <v>43470</v>
          </cell>
          <cell r="M4930">
            <v>488</v>
          </cell>
          <cell r="N4930">
            <v>-46045</v>
          </cell>
          <cell r="P4930" t="str">
            <v>2905100202</v>
          </cell>
          <cell r="Q4930" t="str">
            <v>11060843549</v>
          </cell>
          <cell r="R4930" t="str">
            <v>13001155056 YESENIA DEL ROSARIO DIAZ PINEDA</v>
          </cell>
          <cell r="S4930" t="str">
            <v>1300117011</v>
          </cell>
          <cell r="T4930" t="str">
            <v>1901952360</v>
          </cell>
          <cell r="U4930" t="str">
            <v>2000317972</v>
          </cell>
          <cell r="V4930" t="str">
            <v>2020</v>
          </cell>
          <cell r="W4930">
            <v>43958</v>
          </cell>
        </row>
        <row r="4931">
          <cell r="G4931">
            <v>30416757</v>
          </cell>
          <cell r="H4931" t="str">
            <v>KR</v>
          </cell>
          <cell r="I4931">
            <v>43399</v>
          </cell>
          <cell r="J4931">
            <v>43945</v>
          </cell>
          <cell r="K4931">
            <v>43410</v>
          </cell>
          <cell r="L4931">
            <v>43470</v>
          </cell>
          <cell r="M4931">
            <v>488</v>
          </cell>
          <cell r="N4931">
            <v>-60000</v>
          </cell>
          <cell r="P4931" t="str">
            <v>2905100202</v>
          </cell>
          <cell r="Q4931" t="str">
            <v>11060843549</v>
          </cell>
          <cell r="R4931" t="str">
            <v>13001425820 GERARDO JESUS FIGUEROA BERMUDEZ</v>
          </cell>
          <cell r="S4931" t="str">
            <v>1300117011</v>
          </cell>
          <cell r="T4931" t="str">
            <v>1901952357</v>
          </cell>
          <cell r="U4931" t="str">
            <v>2000317972</v>
          </cell>
          <cell r="V4931" t="str">
            <v>2020</v>
          </cell>
          <cell r="W4931">
            <v>43958</v>
          </cell>
        </row>
        <row r="4932">
          <cell r="G4932">
            <v>30416747</v>
          </cell>
          <cell r="H4932" t="str">
            <v>KR</v>
          </cell>
          <cell r="I4932">
            <v>43399</v>
          </cell>
          <cell r="J4932">
            <v>43945</v>
          </cell>
          <cell r="K4932">
            <v>43410</v>
          </cell>
          <cell r="L4932">
            <v>43470</v>
          </cell>
          <cell r="M4932">
            <v>488</v>
          </cell>
          <cell r="N4932">
            <v>-60000</v>
          </cell>
          <cell r="P4932" t="str">
            <v>2905100202</v>
          </cell>
          <cell r="Q4932" t="str">
            <v>11060843549</v>
          </cell>
          <cell r="R4932" t="str">
            <v>13001422989 GERARDO JOSE PADILLA BERNATE</v>
          </cell>
          <cell r="S4932" t="str">
            <v>1300117011</v>
          </cell>
          <cell r="T4932" t="str">
            <v>1901952356</v>
          </cell>
          <cell r="U4932" t="str">
            <v>2000317972</v>
          </cell>
          <cell r="V4932" t="str">
            <v>2020</v>
          </cell>
          <cell r="W4932">
            <v>43958</v>
          </cell>
        </row>
        <row r="4933">
          <cell r="G4933">
            <v>30416680</v>
          </cell>
          <cell r="H4933" t="str">
            <v>KR</v>
          </cell>
          <cell r="I4933">
            <v>43399</v>
          </cell>
          <cell r="J4933">
            <v>43945</v>
          </cell>
          <cell r="K4933">
            <v>43410</v>
          </cell>
          <cell r="L4933">
            <v>43470</v>
          </cell>
          <cell r="M4933">
            <v>488</v>
          </cell>
          <cell r="N4933">
            <v>-737048</v>
          </cell>
          <cell r="P4933" t="str">
            <v>2905100202</v>
          </cell>
          <cell r="Q4933" t="str">
            <v>11060843549</v>
          </cell>
          <cell r="R4933" t="str">
            <v>13430372368 CHARLIE DANIEL HERNANDEZ CALDERON</v>
          </cell>
          <cell r="S4933" t="str">
            <v>1343017011</v>
          </cell>
          <cell r="T4933" t="str">
            <v>1901952355</v>
          </cell>
          <cell r="U4933" t="str">
            <v>2000317972</v>
          </cell>
          <cell r="V4933" t="str">
            <v>2020</v>
          </cell>
          <cell r="W4933">
            <v>43958</v>
          </cell>
        </row>
        <row r="4934">
          <cell r="G4934">
            <v>30416675</v>
          </cell>
          <cell r="H4934" t="str">
            <v>KR</v>
          </cell>
          <cell r="I4934">
            <v>43399</v>
          </cell>
          <cell r="J4934">
            <v>43945</v>
          </cell>
          <cell r="K4934">
            <v>43410</v>
          </cell>
          <cell r="L4934">
            <v>43470</v>
          </cell>
          <cell r="M4934">
            <v>488</v>
          </cell>
          <cell r="N4934">
            <v>-60000</v>
          </cell>
          <cell r="P4934" t="str">
            <v>2905100202</v>
          </cell>
          <cell r="Q4934" t="str">
            <v>11060843549</v>
          </cell>
          <cell r="R4934" t="str">
            <v>13430372368 CHARLIE DANIEL HERNANDEZ CALDERON</v>
          </cell>
          <cell r="S4934" t="str">
            <v>1343017011</v>
          </cell>
          <cell r="T4934" t="str">
            <v>1901952353</v>
          </cell>
          <cell r="U4934" t="str">
            <v>2000317972</v>
          </cell>
          <cell r="V4934" t="str">
            <v>2020</v>
          </cell>
          <cell r="W4934">
            <v>43958</v>
          </cell>
        </row>
        <row r="4935">
          <cell r="G4935">
            <v>30416888</v>
          </cell>
          <cell r="H4935" t="str">
            <v>KR</v>
          </cell>
          <cell r="I4935">
            <v>43402</v>
          </cell>
          <cell r="J4935">
            <v>43945</v>
          </cell>
          <cell r="K4935">
            <v>43410</v>
          </cell>
          <cell r="L4935">
            <v>43470</v>
          </cell>
          <cell r="M4935">
            <v>488</v>
          </cell>
          <cell r="N4935">
            <v>-1303037</v>
          </cell>
          <cell r="P4935" t="str">
            <v>2905100202</v>
          </cell>
          <cell r="Q4935" t="str">
            <v>11060843549</v>
          </cell>
          <cell r="R4935" t="str">
            <v>13001422989 GERARDO JOSE PADILLA BERNATE</v>
          </cell>
          <cell r="S4935" t="str">
            <v>1300117011</v>
          </cell>
          <cell r="T4935" t="str">
            <v>1901952347</v>
          </cell>
          <cell r="U4935" t="str">
            <v>2000317972</v>
          </cell>
          <cell r="V4935" t="str">
            <v>2020</v>
          </cell>
          <cell r="W4935">
            <v>43958</v>
          </cell>
        </row>
        <row r="4936">
          <cell r="G4936">
            <v>30421482</v>
          </cell>
          <cell r="H4936" t="str">
            <v>KR</v>
          </cell>
          <cell r="I4936">
            <v>43475</v>
          </cell>
          <cell r="J4936">
            <v>43487</v>
          </cell>
          <cell r="K4936">
            <v>43475</v>
          </cell>
          <cell r="L4936">
            <v>43535</v>
          </cell>
          <cell r="M4936">
            <v>-45</v>
          </cell>
          <cell r="N4936">
            <v>-132725073</v>
          </cell>
          <cell r="P4936" t="str">
            <v>2905100201</v>
          </cell>
          <cell r="Q4936" t="str">
            <v>1101118925</v>
          </cell>
          <cell r="R4936" t="str">
            <v>SERVICIO DE SALUD/CO47001900002780143/DICIEMB 2018</v>
          </cell>
          <cell r="S4936" t="str">
            <v>4700100000</v>
          </cell>
          <cell r="T4936" t="str">
            <v>1901938710</v>
          </cell>
          <cell r="U4936" t="str">
            <v>2000077904</v>
          </cell>
          <cell r="V4936" t="str">
            <v>2019</v>
          </cell>
          <cell r="W4936">
            <v>43490</v>
          </cell>
        </row>
        <row r="4937">
          <cell r="G4937">
            <v>30421467</v>
          </cell>
          <cell r="H4937" t="str">
            <v>KR</v>
          </cell>
          <cell r="I4937">
            <v>43482</v>
          </cell>
          <cell r="J4937">
            <v>43487</v>
          </cell>
          <cell r="K4937">
            <v>43482</v>
          </cell>
          <cell r="L4937">
            <v>43542</v>
          </cell>
          <cell r="M4937">
            <v>-52</v>
          </cell>
          <cell r="N4937">
            <v>-3443943</v>
          </cell>
          <cell r="P4937" t="str">
            <v>2905100101</v>
          </cell>
          <cell r="Q4937" t="str">
            <v>1170747309</v>
          </cell>
          <cell r="R4937" t="str">
            <v>SERVICIO DE SALUD/SMA2018A3A094/NOVIEMBRE 2018</v>
          </cell>
          <cell r="S4937" t="str">
            <v>4700118011</v>
          </cell>
          <cell r="T4937" t="str">
            <v>1901938459</v>
          </cell>
          <cell r="U4937" t="str">
            <v>2000077902</v>
          </cell>
          <cell r="V4937" t="str">
            <v>2019</v>
          </cell>
          <cell r="W4937">
            <v>43490</v>
          </cell>
        </row>
        <row r="4938">
          <cell r="G4938">
            <v>30349954</v>
          </cell>
          <cell r="H4938" t="str">
            <v>KR</v>
          </cell>
          <cell r="I4938">
            <v>43327</v>
          </cell>
          <cell r="J4938">
            <v>43942</v>
          </cell>
          <cell r="K4938">
            <v>43406</v>
          </cell>
          <cell r="L4938">
            <v>43466</v>
          </cell>
          <cell r="M4938">
            <v>492</v>
          </cell>
          <cell r="N4938">
            <v>-60000</v>
          </cell>
          <cell r="P4938" t="str">
            <v>2905100202</v>
          </cell>
          <cell r="Q4938" t="str">
            <v>11020941752</v>
          </cell>
          <cell r="R4938" t="str">
            <v>13430104009 FELIPE ANTONIO OCHOA GARCIA</v>
          </cell>
          <cell r="S4938" t="str">
            <v>1343017011</v>
          </cell>
          <cell r="T4938" t="str">
            <v>1901936572</v>
          </cell>
          <cell r="U4938" t="str">
            <v>2000317972</v>
          </cell>
          <cell r="V4938" t="str">
            <v>2020</v>
          </cell>
          <cell r="W4938">
            <v>43958</v>
          </cell>
        </row>
        <row r="4939">
          <cell r="G4939">
            <v>30349493</v>
          </cell>
          <cell r="H4939" t="str">
            <v>KR</v>
          </cell>
          <cell r="I4939">
            <v>43322</v>
          </cell>
          <cell r="J4939">
            <v>43942</v>
          </cell>
          <cell r="K4939">
            <v>43406</v>
          </cell>
          <cell r="L4939">
            <v>43466</v>
          </cell>
          <cell r="M4939">
            <v>492</v>
          </cell>
          <cell r="N4939">
            <v>-171601</v>
          </cell>
          <cell r="P4939" t="str">
            <v>2905100202</v>
          </cell>
          <cell r="Q4939" t="str">
            <v>11020941752</v>
          </cell>
          <cell r="R4939" t="str">
            <v>13001155056 YESENIA DEL ROSARIO DIAZ PINEDA</v>
          </cell>
          <cell r="S4939" t="str">
            <v>1300117011</v>
          </cell>
          <cell r="T4939" t="str">
            <v>1901936566</v>
          </cell>
          <cell r="U4939" t="str">
            <v>2000317972</v>
          </cell>
          <cell r="V4939" t="str">
            <v>2020</v>
          </cell>
          <cell r="W4939">
            <v>43958</v>
          </cell>
        </row>
        <row r="4940">
          <cell r="G4940">
            <v>30349353</v>
          </cell>
          <cell r="H4940" t="str">
            <v>KR</v>
          </cell>
          <cell r="I4940">
            <v>43321</v>
          </cell>
          <cell r="J4940">
            <v>43942</v>
          </cell>
          <cell r="K4940">
            <v>43406</v>
          </cell>
          <cell r="L4940">
            <v>43466</v>
          </cell>
          <cell r="M4940">
            <v>492</v>
          </cell>
          <cell r="N4940">
            <v>-60000</v>
          </cell>
          <cell r="P4940" t="str">
            <v>2905100202</v>
          </cell>
          <cell r="Q4940" t="str">
            <v>11020941752</v>
          </cell>
          <cell r="R4940" t="str">
            <v>13468405291 MANUEL SEVERIANO TAFUR BOHORQUEZ</v>
          </cell>
          <cell r="S4940" t="str">
            <v>1346817011</v>
          </cell>
          <cell r="T4940" t="str">
            <v>1901936561</v>
          </cell>
          <cell r="U4940" t="str">
            <v>2000317972</v>
          </cell>
          <cell r="V4940" t="str">
            <v>2020</v>
          </cell>
          <cell r="W4940">
            <v>43958</v>
          </cell>
        </row>
        <row r="4941">
          <cell r="G4941">
            <v>30416005</v>
          </cell>
          <cell r="H4941" t="str">
            <v>KR</v>
          </cell>
          <cell r="I4941">
            <v>43391</v>
          </cell>
          <cell r="J4941">
            <v>43939</v>
          </cell>
          <cell r="K4941">
            <v>43410</v>
          </cell>
          <cell r="L4941">
            <v>43470</v>
          </cell>
          <cell r="M4941">
            <v>488</v>
          </cell>
          <cell r="N4941">
            <v>-60000</v>
          </cell>
          <cell r="P4941" t="str">
            <v>2905100202</v>
          </cell>
          <cell r="Q4941" t="str">
            <v>11060856175</v>
          </cell>
          <cell r="R4941" t="str">
            <v>13001238528 JUAN DAVID VILLA ATENCIO</v>
          </cell>
          <cell r="S4941" t="str">
            <v>1300117011</v>
          </cell>
          <cell r="T4941" t="str">
            <v>1901924143</v>
          </cell>
          <cell r="U4941" t="str">
            <v>2000317972</v>
          </cell>
          <cell r="V4941" t="str">
            <v>2020</v>
          </cell>
          <cell r="W4941">
            <v>43958</v>
          </cell>
        </row>
        <row r="4942">
          <cell r="G4942">
            <v>30415831</v>
          </cell>
          <cell r="H4942" t="str">
            <v>KR</v>
          </cell>
          <cell r="I4942">
            <v>43389</v>
          </cell>
          <cell r="J4942">
            <v>43939</v>
          </cell>
          <cell r="K4942">
            <v>43410</v>
          </cell>
          <cell r="L4942">
            <v>43470</v>
          </cell>
          <cell r="M4942">
            <v>488</v>
          </cell>
          <cell r="N4942">
            <v>-60000</v>
          </cell>
          <cell r="P4942" t="str">
            <v>2905100202</v>
          </cell>
          <cell r="Q4942" t="str">
            <v>11060856175</v>
          </cell>
          <cell r="R4942" t="str">
            <v>13001015176 MARIO ESTEBAN SIMANCAS VARGAS</v>
          </cell>
          <cell r="S4942" t="str">
            <v>1300117011</v>
          </cell>
          <cell r="T4942" t="str">
            <v>1901924140</v>
          </cell>
          <cell r="U4942" t="str">
            <v>2000317972</v>
          </cell>
          <cell r="V4942" t="str">
            <v>2020</v>
          </cell>
          <cell r="W4942">
            <v>43958</v>
          </cell>
        </row>
        <row r="4943">
          <cell r="G4943">
            <v>30416003</v>
          </cell>
          <cell r="H4943" t="str">
            <v>KR</v>
          </cell>
          <cell r="I4943">
            <v>43391</v>
          </cell>
          <cell r="J4943">
            <v>43939</v>
          </cell>
          <cell r="K4943">
            <v>43410</v>
          </cell>
          <cell r="L4943">
            <v>43470</v>
          </cell>
          <cell r="M4943">
            <v>488</v>
          </cell>
          <cell r="N4943">
            <v>-1609066</v>
          </cell>
          <cell r="P4943" t="str">
            <v>2905100202</v>
          </cell>
          <cell r="Q4943" t="str">
            <v>11060856175</v>
          </cell>
          <cell r="R4943" t="str">
            <v>13001238528 JUAN DAVID VILLA ATENCIO</v>
          </cell>
          <cell r="S4943" t="str">
            <v>1300117011</v>
          </cell>
          <cell r="T4943" t="str">
            <v>1901924122</v>
          </cell>
          <cell r="U4943" t="str">
            <v>2000317972</v>
          </cell>
          <cell r="V4943" t="str">
            <v>2020</v>
          </cell>
          <cell r="W4943">
            <v>43958</v>
          </cell>
        </row>
        <row r="4944">
          <cell r="G4944">
            <v>30415417</v>
          </cell>
          <cell r="H4944" t="str">
            <v>KR</v>
          </cell>
          <cell r="I4944">
            <v>43383</v>
          </cell>
          <cell r="J4944">
            <v>43939</v>
          </cell>
          <cell r="K4944">
            <v>43410</v>
          </cell>
          <cell r="L4944">
            <v>43470</v>
          </cell>
          <cell r="M4944">
            <v>488</v>
          </cell>
          <cell r="N4944">
            <v>-12880377</v>
          </cell>
          <cell r="P4944" t="str">
            <v>2905100202</v>
          </cell>
          <cell r="Q4944" t="str">
            <v>11060856175</v>
          </cell>
          <cell r="R4944" t="str">
            <v>13683314324 MIGUEL ANGEL ESPINOSA ORTIZ</v>
          </cell>
          <cell r="S4944" t="str">
            <v>1368317011</v>
          </cell>
          <cell r="T4944" t="str">
            <v>1901924117</v>
          </cell>
          <cell r="U4944" t="str">
            <v>2000317972</v>
          </cell>
          <cell r="V4944" t="str">
            <v>2020</v>
          </cell>
          <cell r="W4944">
            <v>43958</v>
          </cell>
        </row>
        <row r="4945">
          <cell r="G4945">
            <v>30415352</v>
          </cell>
          <cell r="H4945" t="str">
            <v>KR</v>
          </cell>
          <cell r="I4945">
            <v>43383</v>
          </cell>
          <cell r="J4945">
            <v>43817</v>
          </cell>
          <cell r="K4945">
            <v>43410</v>
          </cell>
          <cell r="L4945">
            <v>43470</v>
          </cell>
          <cell r="M4945">
            <v>349</v>
          </cell>
          <cell r="N4945">
            <v>-330000</v>
          </cell>
          <cell r="P4945" t="str">
            <v>2905100203</v>
          </cell>
          <cell r="Q4945" t="str">
            <v>11060856175</v>
          </cell>
          <cell r="R4945" t="str">
            <v>13001288420 MILEIDYS MILAGRO FERNANDEZ GUTIERREZ</v>
          </cell>
          <cell r="S4945" t="str">
            <v>800117011</v>
          </cell>
          <cell r="T4945" t="str">
            <v>1901924107</v>
          </cell>
          <cell r="U4945" t="str">
            <v>2000262121</v>
          </cell>
          <cell r="V4945" t="str">
            <v>2019</v>
          </cell>
          <cell r="W4945">
            <v>43819</v>
          </cell>
        </row>
        <row r="4946">
          <cell r="G4946">
            <v>30414862</v>
          </cell>
          <cell r="H4946" t="str">
            <v>KR</v>
          </cell>
          <cell r="I4946">
            <v>43378</v>
          </cell>
          <cell r="J4946">
            <v>43939</v>
          </cell>
          <cell r="K4946">
            <v>43410</v>
          </cell>
          <cell r="L4946">
            <v>43470</v>
          </cell>
          <cell r="M4946">
            <v>488</v>
          </cell>
          <cell r="N4946">
            <v>-171601</v>
          </cell>
          <cell r="P4946" t="str">
            <v>2905100202</v>
          </cell>
          <cell r="Q4946" t="str">
            <v>11060856175</v>
          </cell>
          <cell r="R4946" t="str">
            <v>13001377853 JESUS MANUEL MIRANDA MURILLO</v>
          </cell>
          <cell r="S4946" t="str">
            <v>1300117011</v>
          </cell>
          <cell r="T4946" t="str">
            <v>1901924099</v>
          </cell>
          <cell r="U4946" t="str">
            <v>2000317972</v>
          </cell>
          <cell r="V4946" t="str">
            <v>2020</v>
          </cell>
          <cell r="W4946">
            <v>43958</v>
          </cell>
        </row>
        <row r="4947">
          <cell r="G4947">
            <v>30414750</v>
          </cell>
          <cell r="H4947" t="str">
            <v>KR</v>
          </cell>
          <cell r="I4947">
            <v>43377</v>
          </cell>
          <cell r="J4947">
            <v>43939</v>
          </cell>
          <cell r="K4947">
            <v>43410</v>
          </cell>
          <cell r="L4947">
            <v>43470</v>
          </cell>
          <cell r="M4947">
            <v>488</v>
          </cell>
          <cell r="N4947">
            <v>-660000</v>
          </cell>
          <cell r="P4947" t="str">
            <v>2905100202</v>
          </cell>
          <cell r="Q4947" t="str">
            <v>11060856175</v>
          </cell>
          <cell r="R4947" t="str">
            <v>13001377853 JESUS MANUEL MIRANDA MURILLO</v>
          </cell>
          <cell r="S4947" t="str">
            <v>1300117011</v>
          </cell>
          <cell r="T4947" t="str">
            <v>1901924091</v>
          </cell>
          <cell r="U4947" t="str">
            <v>2000317972</v>
          </cell>
          <cell r="V4947" t="str">
            <v>2020</v>
          </cell>
          <cell r="W4947">
            <v>43958</v>
          </cell>
        </row>
        <row r="4948">
          <cell r="G4948">
            <v>30414738</v>
          </cell>
          <cell r="H4948" t="str">
            <v>KR</v>
          </cell>
          <cell r="I4948">
            <v>43377</v>
          </cell>
          <cell r="J4948">
            <v>43817</v>
          </cell>
          <cell r="K4948">
            <v>43410</v>
          </cell>
          <cell r="L4948">
            <v>43470</v>
          </cell>
          <cell r="M4948">
            <v>349</v>
          </cell>
          <cell r="N4948">
            <v>-60000</v>
          </cell>
          <cell r="P4948" t="str">
            <v>2905100203</v>
          </cell>
          <cell r="Q4948" t="str">
            <v>11060856175</v>
          </cell>
          <cell r="R4948" t="str">
            <v>08001321647 STIVEN ANDRES PEREZ MARQUEZ</v>
          </cell>
          <cell r="S4948" t="str">
            <v>800117011</v>
          </cell>
          <cell r="T4948" t="str">
            <v>1901924087</v>
          </cell>
          <cell r="U4948" t="str">
            <v>2000262121</v>
          </cell>
          <cell r="V4948" t="str">
            <v>2019</v>
          </cell>
          <cell r="W4948">
            <v>43819</v>
          </cell>
        </row>
        <row r="4949">
          <cell r="G4949">
            <v>30414726</v>
          </cell>
          <cell r="H4949" t="str">
            <v>KR</v>
          </cell>
          <cell r="I4949">
            <v>43377</v>
          </cell>
          <cell r="J4949">
            <v>43939</v>
          </cell>
          <cell r="K4949">
            <v>43410</v>
          </cell>
          <cell r="L4949">
            <v>43470</v>
          </cell>
          <cell r="M4949">
            <v>488</v>
          </cell>
          <cell r="N4949">
            <v>-60000</v>
          </cell>
          <cell r="P4949" t="str">
            <v>2905100202</v>
          </cell>
          <cell r="Q4949" t="str">
            <v>11060856175</v>
          </cell>
          <cell r="R4949" t="str">
            <v>13001117915 KAREN MARGARITA TILBES GONZALEZ</v>
          </cell>
          <cell r="S4949" t="str">
            <v>1300117011</v>
          </cell>
          <cell r="T4949" t="str">
            <v>1901924082</v>
          </cell>
          <cell r="U4949" t="str">
            <v>2000317972</v>
          </cell>
          <cell r="V4949" t="str">
            <v>2020</v>
          </cell>
          <cell r="W4949">
            <v>43958</v>
          </cell>
        </row>
        <row r="4950">
          <cell r="G4950">
            <v>30414722</v>
          </cell>
          <cell r="H4950" t="str">
            <v>KR</v>
          </cell>
          <cell r="I4950">
            <v>43377</v>
          </cell>
          <cell r="J4950">
            <v>43939</v>
          </cell>
          <cell r="K4950">
            <v>43410</v>
          </cell>
          <cell r="L4950">
            <v>43470</v>
          </cell>
          <cell r="M4950">
            <v>488</v>
          </cell>
          <cell r="N4950">
            <v>-60000</v>
          </cell>
          <cell r="P4950" t="str">
            <v>2905100202</v>
          </cell>
          <cell r="Q4950" t="str">
            <v>11060856175</v>
          </cell>
          <cell r="R4950" t="str">
            <v>13006061983 YICELA EDITH GARCIA HERNANDEZ</v>
          </cell>
          <cell r="S4950" t="str">
            <v>1300617021</v>
          </cell>
          <cell r="T4950" t="str">
            <v>1901924078</v>
          </cell>
          <cell r="U4950" t="str">
            <v>2000317972</v>
          </cell>
          <cell r="V4950" t="str">
            <v>2020</v>
          </cell>
          <cell r="W4950">
            <v>43958</v>
          </cell>
        </row>
        <row r="4951">
          <cell r="G4951">
            <v>30414719</v>
          </cell>
          <cell r="H4951" t="str">
            <v>KR</v>
          </cell>
          <cell r="I4951">
            <v>43377</v>
          </cell>
          <cell r="J4951">
            <v>43939</v>
          </cell>
          <cell r="K4951">
            <v>43410</v>
          </cell>
          <cell r="L4951">
            <v>43470</v>
          </cell>
          <cell r="M4951">
            <v>488</v>
          </cell>
          <cell r="N4951">
            <v>-660000</v>
          </cell>
          <cell r="P4951" t="str">
            <v>2905100202</v>
          </cell>
          <cell r="Q4951" t="str">
            <v>11060856175</v>
          </cell>
          <cell r="R4951" t="str">
            <v>13468405291 MANUEL SEVERIANO TAFUR BOHORQUEZ</v>
          </cell>
          <cell r="S4951" t="str">
            <v>1346817011</v>
          </cell>
          <cell r="T4951" t="str">
            <v>1901924072</v>
          </cell>
          <cell r="U4951" t="str">
            <v>2000317972</v>
          </cell>
          <cell r="V4951" t="str">
            <v>2020</v>
          </cell>
          <cell r="W4951">
            <v>43958</v>
          </cell>
        </row>
        <row r="4952">
          <cell r="G4952">
            <v>30414713</v>
          </cell>
          <cell r="H4952" t="str">
            <v>KR</v>
          </cell>
          <cell r="I4952">
            <v>43377</v>
          </cell>
          <cell r="J4952">
            <v>43817</v>
          </cell>
          <cell r="K4952">
            <v>43410</v>
          </cell>
          <cell r="L4952">
            <v>43470</v>
          </cell>
          <cell r="M4952">
            <v>349</v>
          </cell>
          <cell r="N4952">
            <v>-801213</v>
          </cell>
          <cell r="P4952" t="str">
            <v>2905100203</v>
          </cell>
          <cell r="Q4952" t="str">
            <v>11060856175</v>
          </cell>
          <cell r="R4952" t="str">
            <v>13430258790 EVER LUIS JIMENEZ CASTRILLON</v>
          </cell>
          <cell r="S4952" t="str">
            <v>875817011</v>
          </cell>
          <cell r="T4952" t="str">
            <v>1901924068</v>
          </cell>
          <cell r="U4952" t="str">
            <v>2000262121</v>
          </cell>
          <cell r="V4952" t="str">
            <v>2019</v>
          </cell>
          <cell r="W4952">
            <v>43819</v>
          </cell>
        </row>
        <row r="4953">
          <cell r="G4953">
            <v>30414701</v>
          </cell>
          <cell r="H4953" t="str">
            <v>KR</v>
          </cell>
          <cell r="I4953">
            <v>43377</v>
          </cell>
          <cell r="J4953">
            <v>43939</v>
          </cell>
          <cell r="K4953">
            <v>43410</v>
          </cell>
          <cell r="L4953">
            <v>43470</v>
          </cell>
          <cell r="M4953">
            <v>488</v>
          </cell>
          <cell r="N4953">
            <v>-60000</v>
          </cell>
          <cell r="P4953" t="str">
            <v>2905100202</v>
          </cell>
          <cell r="Q4953" t="str">
            <v>11060856175</v>
          </cell>
          <cell r="R4953" t="str">
            <v>13430073072 LUIS EDUARDO GUAITERO SALCEDO</v>
          </cell>
          <cell r="S4953" t="str">
            <v>1343017011</v>
          </cell>
          <cell r="T4953" t="str">
            <v>1901924065</v>
          </cell>
          <cell r="U4953" t="str">
            <v>2000317972</v>
          </cell>
          <cell r="V4953" t="str">
            <v>2020</v>
          </cell>
          <cell r="W4953">
            <v>43958</v>
          </cell>
        </row>
        <row r="4954">
          <cell r="G4954">
            <v>30414676</v>
          </cell>
          <cell r="H4954" t="str">
            <v>KR</v>
          </cell>
          <cell r="I4954">
            <v>43376</v>
          </cell>
          <cell r="J4954">
            <v>43939</v>
          </cell>
          <cell r="K4954">
            <v>43410</v>
          </cell>
          <cell r="L4954">
            <v>43470</v>
          </cell>
          <cell r="M4954">
            <v>488</v>
          </cell>
          <cell r="N4954">
            <v>-60000</v>
          </cell>
          <cell r="P4954" t="str">
            <v>2905100202</v>
          </cell>
          <cell r="Q4954" t="str">
            <v>11060856175</v>
          </cell>
          <cell r="R4954" t="str">
            <v>13468405291 MANUEL SEVERIANO TAFUR BOHORQUEZ</v>
          </cell>
          <cell r="S4954" t="str">
            <v>1346817011</v>
          </cell>
          <cell r="T4954" t="str">
            <v>1901924061</v>
          </cell>
          <cell r="U4954" t="str">
            <v>2000317972</v>
          </cell>
          <cell r="V4954" t="str">
            <v>2020</v>
          </cell>
          <cell r="W4954">
            <v>43958</v>
          </cell>
        </row>
        <row r="4955">
          <cell r="G4955">
            <v>30414606</v>
          </cell>
          <cell r="H4955" t="str">
            <v>KR</v>
          </cell>
          <cell r="I4955">
            <v>43376</v>
          </cell>
          <cell r="J4955">
            <v>43939</v>
          </cell>
          <cell r="K4955">
            <v>43410</v>
          </cell>
          <cell r="L4955">
            <v>43470</v>
          </cell>
          <cell r="M4955">
            <v>488</v>
          </cell>
          <cell r="N4955">
            <v>-60000</v>
          </cell>
          <cell r="P4955" t="str">
            <v>2905100202</v>
          </cell>
          <cell r="Q4955" t="str">
            <v>11060856175</v>
          </cell>
          <cell r="R4955" t="str">
            <v>13006190605 MARIA CRISTINA CARDEÑO ROJAS</v>
          </cell>
          <cell r="S4955" t="str">
            <v>1300617021</v>
          </cell>
          <cell r="T4955" t="str">
            <v>1901924056</v>
          </cell>
          <cell r="U4955" t="str">
            <v>2000317972</v>
          </cell>
          <cell r="V4955" t="str">
            <v>2020</v>
          </cell>
          <cell r="W4955">
            <v>43958</v>
          </cell>
        </row>
        <row r="4956">
          <cell r="G4956">
            <v>30418996</v>
          </cell>
          <cell r="H4956" t="str">
            <v>KR</v>
          </cell>
          <cell r="I4956">
            <v>43430</v>
          </cell>
          <cell r="J4956">
            <v>43928</v>
          </cell>
          <cell r="K4956">
            <v>43441</v>
          </cell>
          <cell r="L4956">
            <v>43501</v>
          </cell>
          <cell r="M4956">
            <v>457</v>
          </cell>
          <cell r="N4956">
            <v>-60000</v>
          </cell>
          <cell r="P4956" t="str">
            <v>2905100103</v>
          </cell>
          <cell r="Q4956" t="str">
            <v>12071426426</v>
          </cell>
          <cell r="R4956" t="str">
            <v>20001253908 ANGEL ALBERTO TRIGO BORRERO</v>
          </cell>
          <cell r="S4956" t="str">
            <v>2000117021</v>
          </cell>
          <cell r="T4956" t="str">
            <v>1901921273</v>
          </cell>
          <cell r="U4956" t="str">
            <v>2000317972</v>
          </cell>
          <cell r="V4956" t="str">
            <v>2020</v>
          </cell>
          <cell r="W4956">
            <v>43958</v>
          </cell>
        </row>
        <row r="4957">
          <cell r="G4957">
            <v>30412241</v>
          </cell>
          <cell r="H4957" t="str">
            <v>KR</v>
          </cell>
          <cell r="I4957">
            <v>43353</v>
          </cell>
          <cell r="J4957">
            <v>43926</v>
          </cell>
          <cell r="K4957">
            <v>43439</v>
          </cell>
          <cell r="L4957">
            <v>43499</v>
          </cell>
          <cell r="M4957">
            <v>459</v>
          </cell>
          <cell r="N4957">
            <v>-14335</v>
          </cell>
          <cell r="P4957" t="str">
            <v>2905100202</v>
          </cell>
          <cell r="Q4957" t="str">
            <v>12051545822</v>
          </cell>
          <cell r="R4957" t="str">
            <v>47675095839 ORALYS MARIA DIAZ MAZA</v>
          </cell>
          <cell r="S4957" t="str">
            <v>4767517011</v>
          </cell>
          <cell r="T4957" t="str">
            <v>1901913189</v>
          </cell>
          <cell r="U4957" t="str">
            <v>2000317972</v>
          </cell>
          <cell r="V4957" t="str">
            <v>2020</v>
          </cell>
          <cell r="W4957">
            <v>43958</v>
          </cell>
        </row>
        <row r="4958">
          <cell r="G4958">
            <v>30412241</v>
          </cell>
          <cell r="H4958" t="str">
            <v>KR</v>
          </cell>
          <cell r="I4958">
            <v>43353</v>
          </cell>
          <cell r="J4958">
            <v>43926</v>
          </cell>
          <cell r="K4958">
            <v>43608</v>
          </cell>
          <cell r="L4958">
            <v>43668</v>
          </cell>
          <cell r="M4958">
            <v>290</v>
          </cell>
          <cell r="N4958">
            <v>-45665</v>
          </cell>
          <cell r="P4958" t="str">
            <v>2905100202</v>
          </cell>
          <cell r="Q4958" t="str">
            <v>BARRANQUILLA</v>
          </cell>
          <cell r="R4958" t="str">
            <v>LEVANTAMIENTO GLOSA EPS ACTA 20 MARZO 2019</v>
          </cell>
          <cell r="S4958" t="str">
            <v>4767517011</v>
          </cell>
          <cell r="T4958" t="str">
            <v>1901913189</v>
          </cell>
          <cell r="U4958" t="str">
            <v>2000317972</v>
          </cell>
          <cell r="V4958" t="str">
            <v>2020</v>
          </cell>
          <cell r="W4958">
            <v>43958</v>
          </cell>
        </row>
        <row r="4959">
          <cell r="G4959">
            <v>30330669</v>
          </cell>
          <cell r="H4959" t="str">
            <v>KR</v>
          </cell>
          <cell r="I4959">
            <v>43126</v>
          </cell>
          <cell r="J4959">
            <v>43926</v>
          </cell>
          <cell r="K4959">
            <v>43439</v>
          </cell>
          <cell r="L4959">
            <v>43499</v>
          </cell>
          <cell r="M4959">
            <v>459</v>
          </cell>
          <cell r="N4959">
            <v>-67613</v>
          </cell>
          <cell r="P4959" t="str">
            <v>2905100202</v>
          </cell>
          <cell r="Q4959" t="str">
            <v>12051545822</v>
          </cell>
          <cell r="R4959" t="str">
            <v>4716100040301 YURIS ESTELA MEZA CERVERA</v>
          </cell>
          <cell r="S4959" t="str">
            <v>4716117011</v>
          </cell>
          <cell r="T4959" t="str">
            <v>1901913185</v>
          </cell>
          <cell r="U4959" t="str">
            <v>2000317972</v>
          </cell>
          <cell r="V4959" t="str">
            <v>2020</v>
          </cell>
          <cell r="W4959">
            <v>43958</v>
          </cell>
        </row>
        <row r="4960">
          <cell r="G4960">
            <v>30416803</v>
          </cell>
          <cell r="H4960" t="str">
            <v>KR</v>
          </cell>
          <cell r="I4960">
            <v>43400</v>
          </cell>
          <cell r="J4960">
            <v>43928</v>
          </cell>
          <cell r="K4960">
            <v>43441</v>
          </cell>
          <cell r="L4960">
            <v>43501</v>
          </cell>
          <cell r="M4960">
            <v>457</v>
          </cell>
          <cell r="N4960">
            <v>-14386</v>
          </cell>
          <cell r="P4960" t="str">
            <v>2905100203</v>
          </cell>
          <cell r="Q4960" t="str">
            <v>12071331840</v>
          </cell>
          <cell r="R4960" t="str">
            <v>68051237799 EDWIN  ORTIZ MEJIA</v>
          </cell>
          <cell r="S4960" t="str">
            <v>6805117011</v>
          </cell>
          <cell r="T4960" t="str">
            <v>1901904681</v>
          </cell>
          <cell r="U4960" t="str">
            <v>2000317972</v>
          </cell>
          <cell r="V4960" t="str">
            <v>2020</v>
          </cell>
          <cell r="W4960">
            <v>43958</v>
          </cell>
        </row>
        <row r="4961">
          <cell r="G4961">
            <v>30414763</v>
          </cell>
          <cell r="H4961" t="str">
            <v>KR</v>
          </cell>
          <cell r="I4961">
            <v>43377</v>
          </cell>
          <cell r="J4961">
            <v>43928</v>
          </cell>
          <cell r="K4961">
            <v>43441</v>
          </cell>
          <cell r="L4961">
            <v>43501</v>
          </cell>
          <cell r="M4961">
            <v>457</v>
          </cell>
          <cell r="N4961">
            <v>-60000</v>
          </cell>
          <cell r="P4961" t="str">
            <v>2905100203</v>
          </cell>
          <cell r="Q4961" t="str">
            <v>12071331840</v>
          </cell>
          <cell r="R4961" t="str">
            <v>68307359229 JHERSON ESTIVENSON GOMEZ PATERNINA</v>
          </cell>
          <cell r="S4961" t="str">
            <v>6830717011</v>
          </cell>
          <cell r="T4961" t="str">
            <v>1901904674</v>
          </cell>
          <cell r="U4961" t="str">
            <v>2000317972</v>
          </cell>
          <cell r="V4961" t="str">
            <v>2020</v>
          </cell>
          <cell r="W4961">
            <v>43958</v>
          </cell>
        </row>
        <row r="4962">
          <cell r="G4962">
            <v>30419884</v>
          </cell>
          <cell r="H4962" t="str">
            <v>KR</v>
          </cell>
          <cell r="I4962">
            <v>43439</v>
          </cell>
          <cell r="J4962">
            <v>43805</v>
          </cell>
          <cell r="K4962">
            <v>43440</v>
          </cell>
          <cell r="L4962">
            <v>43500</v>
          </cell>
          <cell r="M4962">
            <v>319</v>
          </cell>
          <cell r="N4962">
            <v>-60000</v>
          </cell>
          <cell r="P4962" t="str">
            <v>2905100202</v>
          </cell>
          <cell r="Q4962" t="str">
            <v>12061448926</v>
          </cell>
          <cell r="R4962" t="str">
            <v>08001263736 YEILIN PAOLA ECHEVERRI CANTILLO</v>
          </cell>
          <cell r="S4962" t="str">
            <v>800117011</v>
          </cell>
          <cell r="T4962" t="str">
            <v>1901904637</v>
          </cell>
          <cell r="U4962" t="str">
            <v>2000262121</v>
          </cell>
          <cell r="V4962" t="str">
            <v>2019</v>
          </cell>
          <cell r="W4962">
            <v>43819</v>
          </cell>
        </row>
        <row r="4963">
          <cell r="G4963">
            <v>30419882</v>
          </cell>
          <cell r="H4963" t="str">
            <v>KR</v>
          </cell>
          <cell r="I4963">
            <v>43439</v>
          </cell>
          <cell r="J4963">
            <v>43805</v>
          </cell>
          <cell r="K4963">
            <v>43440</v>
          </cell>
          <cell r="L4963">
            <v>43500</v>
          </cell>
          <cell r="M4963">
            <v>319</v>
          </cell>
          <cell r="N4963">
            <v>-60000</v>
          </cell>
          <cell r="P4963" t="str">
            <v>2905100202</v>
          </cell>
          <cell r="Q4963" t="str">
            <v>12061448926</v>
          </cell>
          <cell r="R4963" t="str">
            <v>08001219093 ROBINZON MANUEL MUNIVE ANGULO</v>
          </cell>
          <cell r="S4963" t="str">
            <v>800117011</v>
          </cell>
          <cell r="T4963" t="str">
            <v>1901904631</v>
          </cell>
          <cell r="U4963" t="str">
            <v>2000262121</v>
          </cell>
          <cell r="V4963" t="str">
            <v>2019</v>
          </cell>
          <cell r="W4963">
            <v>43819</v>
          </cell>
        </row>
        <row r="4964">
          <cell r="G4964">
            <v>30419881</v>
          </cell>
          <cell r="H4964" t="str">
            <v>KR</v>
          </cell>
          <cell r="I4964">
            <v>43439</v>
          </cell>
          <cell r="J4964">
            <v>43805</v>
          </cell>
          <cell r="K4964">
            <v>43440</v>
          </cell>
          <cell r="L4964">
            <v>43500</v>
          </cell>
          <cell r="M4964">
            <v>319</v>
          </cell>
          <cell r="N4964">
            <v>-60000</v>
          </cell>
          <cell r="P4964" t="str">
            <v>2905100202</v>
          </cell>
          <cell r="Q4964" t="str">
            <v>12061448926</v>
          </cell>
          <cell r="R4964" t="str">
            <v>08675037706 MANUEL CIPRIAN Villa Ruiz</v>
          </cell>
          <cell r="S4964" t="str">
            <v>867517011</v>
          </cell>
          <cell r="T4964" t="str">
            <v>1901904625</v>
          </cell>
          <cell r="U4964" t="str">
            <v>2000262121</v>
          </cell>
          <cell r="V4964" t="str">
            <v>2019</v>
          </cell>
          <cell r="W4964">
            <v>43819</v>
          </cell>
        </row>
        <row r="4965">
          <cell r="G4965">
            <v>30419877</v>
          </cell>
          <cell r="H4965" t="str">
            <v>KR</v>
          </cell>
          <cell r="I4965">
            <v>43439</v>
          </cell>
          <cell r="J4965">
            <v>43805</v>
          </cell>
          <cell r="K4965">
            <v>43440</v>
          </cell>
          <cell r="L4965">
            <v>43500</v>
          </cell>
          <cell r="M4965">
            <v>319</v>
          </cell>
          <cell r="N4965">
            <v>-330000</v>
          </cell>
          <cell r="P4965" t="str">
            <v>2905100202</v>
          </cell>
          <cell r="Q4965" t="str">
            <v>12061448926</v>
          </cell>
          <cell r="R4965" t="str">
            <v>08001422075 YOLANDA MARIA TAMAYO LONDOÑO</v>
          </cell>
          <cell r="S4965" t="str">
            <v>800117011</v>
          </cell>
          <cell r="T4965" t="str">
            <v>1901904621</v>
          </cell>
          <cell r="U4965" t="str">
            <v>2000262121</v>
          </cell>
          <cell r="V4965" t="str">
            <v>2019</v>
          </cell>
          <cell r="W4965">
            <v>43819</v>
          </cell>
        </row>
        <row r="4966">
          <cell r="G4966">
            <v>30419876</v>
          </cell>
          <cell r="H4966" t="str">
            <v>KR</v>
          </cell>
          <cell r="I4966">
            <v>43409</v>
          </cell>
          <cell r="J4966">
            <v>43805</v>
          </cell>
          <cell r="K4966">
            <v>43440</v>
          </cell>
          <cell r="L4966">
            <v>43500</v>
          </cell>
          <cell r="M4966">
            <v>319</v>
          </cell>
          <cell r="N4966">
            <v>-330000</v>
          </cell>
          <cell r="P4966" t="str">
            <v>2905100202</v>
          </cell>
          <cell r="Q4966" t="str">
            <v>12061448926</v>
          </cell>
          <cell r="R4966" t="str">
            <v>08001263736 YEILIN PAOLA ECHEVERRI CANTILLO</v>
          </cell>
          <cell r="S4966" t="str">
            <v>800117011</v>
          </cell>
          <cell r="T4966" t="str">
            <v>1901904618</v>
          </cell>
          <cell r="U4966" t="str">
            <v>2000262121</v>
          </cell>
          <cell r="V4966" t="str">
            <v>2019</v>
          </cell>
          <cell r="W4966">
            <v>43819</v>
          </cell>
        </row>
        <row r="4967">
          <cell r="G4967">
            <v>30419874</v>
          </cell>
          <cell r="H4967" t="str">
            <v>KR</v>
          </cell>
          <cell r="I4967">
            <v>43439</v>
          </cell>
          <cell r="J4967">
            <v>43805</v>
          </cell>
          <cell r="K4967">
            <v>43440</v>
          </cell>
          <cell r="L4967">
            <v>43500</v>
          </cell>
          <cell r="M4967">
            <v>319</v>
          </cell>
          <cell r="N4967">
            <v>-554002</v>
          </cell>
          <cell r="P4967" t="str">
            <v>2905100202</v>
          </cell>
          <cell r="Q4967" t="str">
            <v>12061448926</v>
          </cell>
          <cell r="R4967" t="str">
            <v>08001115763 YANETH  BARROS GUERRA</v>
          </cell>
          <cell r="S4967" t="str">
            <v>800117011</v>
          </cell>
          <cell r="T4967" t="str">
            <v>1901904610</v>
          </cell>
          <cell r="U4967" t="str">
            <v>2000262121</v>
          </cell>
          <cell r="V4967" t="str">
            <v>2019</v>
          </cell>
          <cell r="W4967">
            <v>43819</v>
          </cell>
        </row>
        <row r="4968">
          <cell r="G4968">
            <v>2021933</v>
          </cell>
          <cell r="H4968" t="str">
            <v>KR</v>
          </cell>
          <cell r="I4968">
            <v>43432</v>
          </cell>
          <cell r="J4968">
            <v>43803</v>
          </cell>
          <cell r="K4968">
            <v>43438</v>
          </cell>
          <cell r="L4968">
            <v>43498</v>
          </cell>
          <cell r="M4968">
            <v>321</v>
          </cell>
          <cell r="N4968">
            <v>-75814</v>
          </cell>
          <cell r="P4968" t="str">
            <v>2905100202</v>
          </cell>
          <cell r="Q4968" t="str">
            <v>12041600009</v>
          </cell>
          <cell r="R4968" t="str">
            <v>08078141464 ANGELA MARIA BARRIOS PEREZ</v>
          </cell>
          <cell r="S4968" t="str">
            <v>807817011</v>
          </cell>
          <cell r="T4968" t="str">
            <v>1901904579</v>
          </cell>
          <cell r="U4968" t="str">
            <v>2000262121</v>
          </cell>
          <cell r="V4968" t="str">
            <v>2019</v>
          </cell>
          <cell r="W4968">
            <v>43819</v>
          </cell>
        </row>
        <row r="4969">
          <cell r="G4969">
            <v>2021923</v>
          </cell>
          <cell r="H4969" t="str">
            <v>KR</v>
          </cell>
          <cell r="I4969">
            <v>43432</v>
          </cell>
          <cell r="J4969">
            <v>43803</v>
          </cell>
          <cell r="K4969">
            <v>43438</v>
          </cell>
          <cell r="L4969">
            <v>43498</v>
          </cell>
          <cell r="M4969">
            <v>321</v>
          </cell>
          <cell r="N4969">
            <v>-68844</v>
          </cell>
          <cell r="P4969" t="str">
            <v>2905100202</v>
          </cell>
          <cell r="Q4969" t="str">
            <v>12041600009</v>
          </cell>
          <cell r="R4969" t="str">
            <v>08078534151 CRISTINA ISABEL NATERA</v>
          </cell>
          <cell r="S4969" t="str">
            <v>807817011</v>
          </cell>
          <cell r="T4969" t="str">
            <v>1901904572</v>
          </cell>
          <cell r="U4969" t="str">
            <v>2000262121</v>
          </cell>
          <cell r="V4969" t="str">
            <v>2019</v>
          </cell>
          <cell r="W4969">
            <v>43819</v>
          </cell>
        </row>
        <row r="4970">
          <cell r="G4970">
            <v>2021581</v>
          </cell>
          <cell r="H4970" t="str">
            <v>KR</v>
          </cell>
          <cell r="I4970">
            <v>43417</v>
          </cell>
          <cell r="J4970">
            <v>43803</v>
          </cell>
          <cell r="K4970">
            <v>43438</v>
          </cell>
          <cell r="L4970">
            <v>43498</v>
          </cell>
          <cell r="M4970">
            <v>321</v>
          </cell>
          <cell r="N4970">
            <v>-46851</v>
          </cell>
          <cell r="P4970" t="str">
            <v>2905100202</v>
          </cell>
          <cell r="Q4970" t="str">
            <v>12041600009</v>
          </cell>
          <cell r="R4970" t="str">
            <v>08078506602 DIANA MARGARITA TOMASES HERNANDEZ</v>
          </cell>
          <cell r="S4970" t="str">
            <v>807817011</v>
          </cell>
          <cell r="T4970" t="str">
            <v>1901904568</v>
          </cell>
          <cell r="U4970" t="str">
            <v>2000262121</v>
          </cell>
          <cell r="V4970" t="str">
            <v>2019</v>
          </cell>
          <cell r="W4970">
            <v>43819</v>
          </cell>
        </row>
        <row r="4971">
          <cell r="G4971">
            <v>2021580</v>
          </cell>
          <cell r="H4971" t="str">
            <v>KR</v>
          </cell>
          <cell r="I4971">
            <v>43417</v>
          </cell>
          <cell r="J4971">
            <v>43803</v>
          </cell>
          <cell r="K4971">
            <v>43438</v>
          </cell>
          <cell r="L4971">
            <v>43498</v>
          </cell>
          <cell r="M4971">
            <v>321</v>
          </cell>
          <cell r="N4971">
            <v>-39593</v>
          </cell>
          <cell r="P4971" t="str">
            <v>2905100202</v>
          </cell>
          <cell r="Q4971" t="str">
            <v>12041600009</v>
          </cell>
          <cell r="R4971" t="str">
            <v>08078094304 CESAR AUGUSTO CONSUEGRA CONSUEGRA</v>
          </cell>
          <cell r="S4971" t="str">
            <v>807817011</v>
          </cell>
          <cell r="T4971" t="str">
            <v>1901904563</v>
          </cell>
          <cell r="U4971" t="str">
            <v>2000262121</v>
          </cell>
          <cell r="V4971" t="str">
            <v>2019</v>
          </cell>
          <cell r="W4971">
            <v>43819</v>
          </cell>
        </row>
        <row r="4972">
          <cell r="G4972">
            <v>2021560</v>
          </cell>
          <cell r="H4972" t="str">
            <v>KR</v>
          </cell>
          <cell r="I4972">
            <v>43417</v>
          </cell>
          <cell r="J4972">
            <v>43803</v>
          </cell>
          <cell r="K4972">
            <v>43438</v>
          </cell>
          <cell r="L4972">
            <v>43498</v>
          </cell>
          <cell r="M4972">
            <v>321</v>
          </cell>
          <cell r="N4972">
            <v>-168470</v>
          </cell>
          <cell r="P4972" t="str">
            <v>2905100202</v>
          </cell>
          <cell r="Q4972" t="str">
            <v>12041600009</v>
          </cell>
          <cell r="R4972" t="str">
            <v>08078255287 BRISET PAOLA FONTALVO BARCINILLA</v>
          </cell>
          <cell r="S4972" t="str">
            <v>807817011</v>
          </cell>
          <cell r="T4972" t="str">
            <v>1901904556</v>
          </cell>
          <cell r="U4972" t="str">
            <v>2000262121</v>
          </cell>
          <cell r="V4972" t="str">
            <v>2019</v>
          </cell>
          <cell r="W4972">
            <v>43819</v>
          </cell>
        </row>
        <row r="4973">
          <cell r="G4973">
            <v>2021551</v>
          </cell>
          <cell r="H4973" t="str">
            <v>KR</v>
          </cell>
          <cell r="I4973">
            <v>43417</v>
          </cell>
          <cell r="J4973">
            <v>43803</v>
          </cell>
          <cell r="K4973">
            <v>43438</v>
          </cell>
          <cell r="L4973">
            <v>43498</v>
          </cell>
          <cell r="M4973">
            <v>321</v>
          </cell>
          <cell r="N4973">
            <v>-26688</v>
          </cell>
          <cell r="P4973" t="str">
            <v>2905100202</v>
          </cell>
          <cell r="Q4973" t="str">
            <v>12041600009</v>
          </cell>
          <cell r="R4973" t="str">
            <v>08078019072 MAGALYS JOHANNA JIMENEZ GARCIA</v>
          </cell>
          <cell r="S4973" t="str">
            <v>807817011</v>
          </cell>
          <cell r="T4973" t="str">
            <v>1901904548</v>
          </cell>
          <cell r="U4973" t="str">
            <v>2000262121</v>
          </cell>
          <cell r="V4973" t="str">
            <v>2019</v>
          </cell>
          <cell r="W4973">
            <v>43819</v>
          </cell>
        </row>
        <row r="4974">
          <cell r="G4974">
            <v>30414849</v>
          </cell>
          <cell r="H4974" t="str">
            <v>KR</v>
          </cell>
          <cell r="I4974">
            <v>43378</v>
          </cell>
          <cell r="J4974">
            <v>43802</v>
          </cell>
          <cell r="K4974">
            <v>43437</v>
          </cell>
          <cell r="L4974">
            <v>43497</v>
          </cell>
          <cell r="M4974">
            <v>322</v>
          </cell>
          <cell r="N4974">
            <v>-60000</v>
          </cell>
          <cell r="P4974" t="str">
            <v>2905100202</v>
          </cell>
          <cell r="Q4974" t="str">
            <v>12031227700</v>
          </cell>
          <cell r="R4974" t="str">
            <v>08001397187 MARILIS ESTHER FERREIRA SERRANO</v>
          </cell>
          <cell r="S4974" t="str">
            <v>800117011</v>
          </cell>
          <cell r="T4974" t="str">
            <v>1901904366</v>
          </cell>
          <cell r="U4974" t="str">
            <v>2000262121</v>
          </cell>
          <cell r="V4974" t="str">
            <v>2019</v>
          </cell>
          <cell r="W4974">
            <v>43819</v>
          </cell>
        </row>
        <row r="4975">
          <cell r="G4975">
            <v>30411159</v>
          </cell>
          <cell r="H4975" t="str">
            <v>KR</v>
          </cell>
          <cell r="I4975">
            <v>43342</v>
          </cell>
          <cell r="J4975">
            <v>43802</v>
          </cell>
          <cell r="K4975">
            <v>43437</v>
          </cell>
          <cell r="L4975">
            <v>43497</v>
          </cell>
          <cell r="M4975">
            <v>322</v>
          </cell>
          <cell r="N4975">
            <v>-640800</v>
          </cell>
          <cell r="P4975" t="str">
            <v>2905100202</v>
          </cell>
          <cell r="Q4975" t="str">
            <v>12031227700</v>
          </cell>
          <cell r="R4975" t="str">
            <v>08436013094 SOL MARIA PACHECO PEREZ</v>
          </cell>
          <cell r="S4975" t="str">
            <v>843617011</v>
          </cell>
          <cell r="T4975" t="str">
            <v>1901904363</v>
          </cell>
          <cell r="U4975" t="str">
            <v>2000262121</v>
          </cell>
          <cell r="V4975" t="str">
            <v>2019</v>
          </cell>
          <cell r="W4975">
            <v>43819</v>
          </cell>
        </row>
        <row r="4976">
          <cell r="G4976">
            <v>30410915</v>
          </cell>
          <cell r="H4976" t="str">
            <v>KR</v>
          </cell>
          <cell r="I4976">
            <v>43340</v>
          </cell>
          <cell r="J4976">
            <v>43802</v>
          </cell>
          <cell r="K4976">
            <v>43437</v>
          </cell>
          <cell r="L4976">
            <v>43497</v>
          </cell>
          <cell r="M4976">
            <v>322</v>
          </cell>
          <cell r="N4976">
            <v>-8900</v>
          </cell>
          <cell r="P4976" t="str">
            <v>2905100202</v>
          </cell>
          <cell r="Q4976" t="str">
            <v>12031227700</v>
          </cell>
          <cell r="R4976" t="str">
            <v>08685225362 ANA ROSA VILLALOBOS DE DE MOYA</v>
          </cell>
          <cell r="S4976" t="str">
            <v>868517011</v>
          </cell>
          <cell r="T4976" t="str">
            <v>1901904360</v>
          </cell>
          <cell r="U4976" t="str">
            <v>2000262121</v>
          </cell>
          <cell r="V4976" t="str">
            <v>2019</v>
          </cell>
          <cell r="W4976">
            <v>43819</v>
          </cell>
        </row>
        <row r="4977">
          <cell r="G4977">
            <v>30410914</v>
          </cell>
          <cell r="H4977" t="str">
            <v>KR</v>
          </cell>
          <cell r="I4977">
            <v>43340</v>
          </cell>
          <cell r="J4977">
            <v>43802</v>
          </cell>
          <cell r="K4977">
            <v>43437</v>
          </cell>
          <cell r="L4977">
            <v>43497</v>
          </cell>
          <cell r="M4977">
            <v>322</v>
          </cell>
          <cell r="N4977">
            <v>-8900</v>
          </cell>
          <cell r="P4977" t="str">
            <v>2905100202</v>
          </cell>
          <cell r="Q4977" t="str">
            <v>12031227700</v>
          </cell>
          <cell r="R4977" t="str">
            <v>08436160620 LEONARDO ANTONIO TAPIA MATUTE</v>
          </cell>
          <cell r="S4977" t="str">
            <v>843617011</v>
          </cell>
          <cell r="T4977" t="str">
            <v>1901904357</v>
          </cell>
          <cell r="U4977" t="str">
            <v>2000262121</v>
          </cell>
          <cell r="V4977" t="str">
            <v>2019</v>
          </cell>
          <cell r="W4977">
            <v>43819</v>
          </cell>
        </row>
        <row r="4978">
          <cell r="G4978">
            <v>30414818</v>
          </cell>
          <cell r="H4978" t="str">
            <v>KR</v>
          </cell>
          <cell r="I4978">
            <v>43377</v>
          </cell>
          <cell r="J4978">
            <v>43802</v>
          </cell>
          <cell r="K4978">
            <v>43437</v>
          </cell>
          <cell r="L4978">
            <v>43497</v>
          </cell>
          <cell r="M4978">
            <v>322</v>
          </cell>
          <cell r="N4978">
            <v>-2832903</v>
          </cell>
          <cell r="P4978" t="str">
            <v>2905100202</v>
          </cell>
          <cell r="Q4978" t="str">
            <v>12031227700</v>
          </cell>
          <cell r="R4978" t="str">
            <v>08001349042 RUBEN DARIO CUERO GONGORA</v>
          </cell>
          <cell r="S4978" t="str">
            <v>800117011</v>
          </cell>
          <cell r="T4978" t="str">
            <v>1901904341</v>
          </cell>
          <cell r="U4978" t="str">
            <v>2000262121</v>
          </cell>
          <cell r="V4978" t="str">
            <v>2019</v>
          </cell>
          <cell r="W4978">
            <v>43819</v>
          </cell>
        </row>
        <row r="4979">
          <cell r="G4979">
            <v>30414818</v>
          </cell>
          <cell r="H4979" t="str">
            <v>KR</v>
          </cell>
          <cell r="I4979">
            <v>43377</v>
          </cell>
          <cell r="J4979">
            <v>43802</v>
          </cell>
          <cell r="K4979">
            <v>43608</v>
          </cell>
          <cell r="L4979">
            <v>43668</v>
          </cell>
          <cell r="M4979">
            <v>273</v>
          </cell>
          <cell r="N4979">
            <v>-4693272</v>
          </cell>
          <cell r="P4979" t="str">
            <v>2905100202</v>
          </cell>
          <cell r="Q4979" t="str">
            <v>BARRANQUILLA</v>
          </cell>
          <cell r="R4979" t="str">
            <v>LEVANTAMIENTO GLOSA EPS ACTA 20 MARZO 2019</v>
          </cell>
          <cell r="S4979" t="str">
            <v>800117011</v>
          </cell>
          <cell r="T4979" t="str">
            <v>1901904341</v>
          </cell>
          <cell r="U4979" t="str">
            <v>2000301740</v>
          </cell>
          <cell r="V4979" t="str">
            <v>2020</v>
          </cell>
          <cell r="W4979">
            <v>43941</v>
          </cell>
        </row>
        <row r="4980">
          <cell r="G4980">
            <v>30419638</v>
          </cell>
          <cell r="H4980" t="str">
            <v>KR</v>
          </cell>
          <cell r="I4980">
            <v>43437</v>
          </cell>
          <cell r="J4980">
            <v>43803</v>
          </cell>
          <cell r="K4980">
            <v>43438</v>
          </cell>
          <cell r="L4980">
            <v>43498</v>
          </cell>
          <cell r="M4980">
            <v>321</v>
          </cell>
          <cell r="N4980">
            <v>-60000</v>
          </cell>
          <cell r="P4980" t="str">
            <v>2905100202</v>
          </cell>
          <cell r="Q4980" t="str">
            <v>12041547134</v>
          </cell>
          <cell r="R4980" t="str">
            <v>08001172551 WALKIS ANDRES BELTRAN LLANOS</v>
          </cell>
          <cell r="S4980" t="str">
            <v>800117011</v>
          </cell>
          <cell r="T4980" t="str">
            <v>1901904279</v>
          </cell>
          <cell r="U4980" t="str">
            <v>2000262121</v>
          </cell>
          <cell r="V4980" t="str">
            <v>2019</v>
          </cell>
          <cell r="W4980">
            <v>43819</v>
          </cell>
        </row>
        <row r="4981">
          <cell r="G4981">
            <v>30419637</v>
          </cell>
          <cell r="H4981" t="str">
            <v>KR</v>
          </cell>
          <cell r="I4981">
            <v>43437</v>
          </cell>
          <cell r="J4981">
            <v>43803</v>
          </cell>
          <cell r="K4981">
            <v>43438</v>
          </cell>
          <cell r="L4981">
            <v>43498</v>
          </cell>
          <cell r="M4981">
            <v>321</v>
          </cell>
          <cell r="N4981">
            <v>-60000</v>
          </cell>
          <cell r="P4981" t="str">
            <v>2905100202</v>
          </cell>
          <cell r="Q4981" t="str">
            <v>12041547134</v>
          </cell>
          <cell r="R4981" t="str">
            <v>08421240603 LEONELA  GUZMAN GIRALDO</v>
          </cell>
          <cell r="S4981" t="str">
            <v>842117011</v>
          </cell>
          <cell r="T4981" t="str">
            <v>1901904277</v>
          </cell>
          <cell r="U4981" t="str">
            <v>2000262121</v>
          </cell>
          <cell r="V4981" t="str">
            <v>2019</v>
          </cell>
          <cell r="W4981">
            <v>43819</v>
          </cell>
        </row>
        <row r="4982">
          <cell r="G4982">
            <v>30419636</v>
          </cell>
          <cell r="H4982" t="str">
            <v>KR</v>
          </cell>
          <cell r="I4982">
            <v>43437</v>
          </cell>
          <cell r="J4982">
            <v>43803</v>
          </cell>
          <cell r="K4982">
            <v>43438</v>
          </cell>
          <cell r="L4982">
            <v>43498</v>
          </cell>
          <cell r="M4982">
            <v>321</v>
          </cell>
          <cell r="N4982">
            <v>-60000</v>
          </cell>
          <cell r="P4982" t="str">
            <v>2905100202</v>
          </cell>
          <cell r="Q4982" t="str">
            <v>12041547134</v>
          </cell>
          <cell r="R4982" t="str">
            <v>08001431142 JOSE LUIS DE ARCO SALCEDO</v>
          </cell>
          <cell r="S4982" t="str">
            <v>800117011</v>
          </cell>
          <cell r="T4982" t="str">
            <v>1901904274</v>
          </cell>
          <cell r="U4982" t="str">
            <v>2000262121</v>
          </cell>
          <cell r="V4982" t="str">
            <v>2019</v>
          </cell>
          <cell r="W4982">
            <v>43819</v>
          </cell>
        </row>
        <row r="4983">
          <cell r="G4983">
            <v>30419632</v>
          </cell>
          <cell r="H4983" t="str">
            <v>KR</v>
          </cell>
          <cell r="I4983">
            <v>43437</v>
          </cell>
          <cell r="J4983">
            <v>43803</v>
          </cell>
          <cell r="K4983">
            <v>43438</v>
          </cell>
          <cell r="L4983">
            <v>43498</v>
          </cell>
          <cell r="M4983">
            <v>321</v>
          </cell>
          <cell r="N4983">
            <v>-60000</v>
          </cell>
          <cell r="P4983" t="str">
            <v>2905100202</v>
          </cell>
          <cell r="Q4983" t="str">
            <v>12041547134</v>
          </cell>
          <cell r="R4983" t="str">
            <v>08560492400 EDWIN ENRIQUE FONTALVO MANOTAS</v>
          </cell>
          <cell r="S4983" t="str">
            <v>856017011</v>
          </cell>
          <cell r="T4983" t="str">
            <v>1901904271</v>
          </cell>
          <cell r="U4983" t="str">
            <v>2000262121</v>
          </cell>
          <cell r="V4983" t="str">
            <v>2019</v>
          </cell>
          <cell r="W4983">
            <v>43819</v>
          </cell>
        </row>
        <row r="4984">
          <cell r="G4984">
            <v>30419625</v>
          </cell>
          <cell r="H4984" t="str">
            <v>KR</v>
          </cell>
          <cell r="I4984">
            <v>43437</v>
          </cell>
          <cell r="J4984">
            <v>43803</v>
          </cell>
          <cell r="K4984">
            <v>43438</v>
          </cell>
          <cell r="L4984">
            <v>43498</v>
          </cell>
          <cell r="M4984">
            <v>321</v>
          </cell>
          <cell r="N4984">
            <v>-60000</v>
          </cell>
          <cell r="P4984" t="str">
            <v>2905100202</v>
          </cell>
          <cell r="Q4984" t="str">
            <v>12041547134</v>
          </cell>
          <cell r="R4984" t="str">
            <v>08001219449 LUIS VICENTE ALMARIO BARRIOS</v>
          </cell>
          <cell r="S4984" t="str">
            <v>800117011</v>
          </cell>
          <cell r="T4984" t="str">
            <v>1901904267</v>
          </cell>
          <cell r="U4984" t="str">
            <v>2000262121</v>
          </cell>
          <cell r="V4984" t="str">
            <v>2019</v>
          </cell>
          <cell r="W4984">
            <v>43819</v>
          </cell>
        </row>
        <row r="4985">
          <cell r="G4985">
            <v>30419617</v>
          </cell>
          <cell r="H4985" t="str">
            <v>KR</v>
          </cell>
          <cell r="I4985">
            <v>43437</v>
          </cell>
          <cell r="J4985">
            <v>43803</v>
          </cell>
          <cell r="K4985">
            <v>43438</v>
          </cell>
          <cell r="L4985">
            <v>43498</v>
          </cell>
          <cell r="M4985">
            <v>321</v>
          </cell>
          <cell r="N4985">
            <v>-171601</v>
          </cell>
          <cell r="P4985" t="str">
            <v>2905100202</v>
          </cell>
          <cell r="Q4985" t="str">
            <v>12041547134</v>
          </cell>
          <cell r="R4985" t="str">
            <v>08001374207 GUILLERMO  RODRIGUEZ ALVAREZ</v>
          </cell>
          <cell r="S4985" t="str">
            <v>800117011</v>
          </cell>
          <cell r="T4985" t="str">
            <v>1901904263</v>
          </cell>
          <cell r="U4985" t="str">
            <v>2000262121</v>
          </cell>
          <cell r="V4985" t="str">
            <v>2019</v>
          </cell>
          <cell r="W4985">
            <v>43819</v>
          </cell>
        </row>
        <row r="4986">
          <cell r="G4986">
            <v>30419588</v>
          </cell>
          <cell r="H4986" t="str">
            <v>KR</v>
          </cell>
          <cell r="I4986">
            <v>43437</v>
          </cell>
          <cell r="J4986">
            <v>43803</v>
          </cell>
          <cell r="K4986">
            <v>43438</v>
          </cell>
          <cell r="L4986">
            <v>43498</v>
          </cell>
          <cell r="M4986">
            <v>321</v>
          </cell>
          <cell r="N4986">
            <v>-60000</v>
          </cell>
          <cell r="P4986" t="str">
            <v>2905100202</v>
          </cell>
          <cell r="Q4986" t="str">
            <v>12041547134</v>
          </cell>
          <cell r="R4986" t="str">
            <v>08001080838 AURA  CARDONA SEMMBLER</v>
          </cell>
          <cell r="S4986" t="str">
            <v>800117011</v>
          </cell>
          <cell r="T4986" t="str">
            <v>1901904262</v>
          </cell>
          <cell r="U4986" t="str">
            <v>2000262121</v>
          </cell>
          <cell r="V4986" t="str">
            <v>2019</v>
          </cell>
          <cell r="W4986">
            <v>43819</v>
          </cell>
        </row>
        <row r="4987">
          <cell r="G4987">
            <v>30419581</v>
          </cell>
          <cell r="H4987" t="str">
            <v>KR</v>
          </cell>
          <cell r="I4987">
            <v>43437</v>
          </cell>
          <cell r="J4987">
            <v>43803</v>
          </cell>
          <cell r="K4987">
            <v>43438</v>
          </cell>
          <cell r="L4987">
            <v>43498</v>
          </cell>
          <cell r="M4987">
            <v>321</v>
          </cell>
          <cell r="N4987">
            <v>-60000</v>
          </cell>
          <cell r="P4987" t="str">
            <v>2905100202</v>
          </cell>
          <cell r="Q4987" t="str">
            <v>12041547134</v>
          </cell>
          <cell r="R4987" t="str">
            <v>08758439886 MALORYS MARGARITA CANTILLO MUÑOZ</v>
          </cell>
          <cell r="S4987" t="str">
            <v>875817011</v>
          </cell>
          <cell r="T4987" t="str">
            <v>1901904261</v>
          </cell>
          <cell r="U4987" t="str">
            <v>2000262121</v>
          </cell>
          <cell r="V4987" t="str">
            <v>2019</v>
          </cell>
          <cell r="W4987">
            <v>43819</v>
          </cell>
        </row>
        <row r="4988">
          <cell r="G4988">
            <v>30419575</v>
          </cell>
          <cell r="H4988" t="str">
            <v>KR</v>
          </cell>
          <cell r="I4988">
            <v>43437</v>
          </cell>
          <cell r="J4988">
            <v>43803</v>
          </cell>
          <cell r="K4988">
            <v>43438</v>
          </cell>
          <cell r="L4988">
            <v>43498</v>
          </cell>
          <cell r="M4988">
            <v>321</v>
          </cell>
          <cell r="N4988">
            <v>-60000</v>
          </cell>
          <cell r="P4988" t="str">
            <v>2905100102</v>
          </cell>
          <cell r="Q4988" t="str">
            <v>12041547134</v>
          </cell>
          <cell r="R4988" t="str">
            <v>08001096749 MARTHA CECILIA OLMOS DE IGLESIAS</v>
          </cell>
          <cell r="S4988" t="str">
            <v>800117011</v>
          </cell>
          <cell r="T4988" t="str">
            <v>1901904260</v>
          </cell>
          <cell r="U4988" t="str">
            <v>2000262121</v>
          </cell>
          <cell r="V4988" t="str">
            <v>2019</v>
          </cell>
          <cell r="W4988">
            <v>43819</v>
          </cell>
        </row>
        <row r="4989">
          <cell r="G4989">
            <v>30419574</v>
          </cell>
          <cell r="H4989" t="str">
            <v>KR</v>
          </cell>
          <cell r="I4989">
            <v>43437</v>
          </cell>
          <cell r="J4989">
            <v>43803</v>
          </cell>
          <cell r="K4989">
            <v>43438</v>
          </cell>
          <cell r="L4989">
            <v>43498</v>
          </cell>
          <cell r="M4989">
            <v>321</v>
          </cell>
          <cell r="N4989">
            <v>-60000</v>
          </cell>
          <cell r="P4989" t="str">
            <v>2905100202</v>
          </cell>
          <cell r="Q4989" t="str">
            <v>12041547134</v>
          </cell>
          <cell r="R4989" t="str">
            <v>08001093858 RICARDO ENRIQUE PAYARES GOMEZ</v>
          </cell>
          <cell r="S4989" t="str">
            <v>800117011</v>
          </cell>
          <cell r="T4989" t="str">
            <v>1901904259</v>
          </cell>
          <cell r="U4989" t="str">
            <v>2000262121</v>
          </cell>
          <cell r="V4989" t="str">
            <v>2019</v>
          </cell>
          <cell r="W4989">
            <v>43819</v>
          </cell>
        </row>
        <row r="4990">
          <cell r="G4990">
            <v>30419573</v>
          </cell>
          <cell r="H4990" t="str">
            <v>KR</v>
          </cell>
          <cell r="I4990">
            <v>43437</v>
          </cell>
          <cell r="J4990">
            <v>43803</v>
          </cell>
          <cell r="K4990">
            <v>43438</v>
          </cell>
          <cell r="L4990">
            <v>43498</v>
          </cell>
          <cell r="M4990">
            <v>321</v>
          </cell>
          <cell r="N4990">
            <v>-60000</v>
          </cell>
          <cell r="P4990" t="str">
            <v>2905100202</v>
          </cell>
          <cell r="Q4990" t="str">
            <v>12041547134</v>
          </cell>
          <cell r="R4990" t="str">
            <v>08001404948 VALENTINA  MARTINEZ INVED</v>
          </cell>
          <cell r="S4990" t="str">
            <v>800117011</v>
          </cell>
          <cell r="T4990" t="str">
            <v>1901904255</v>
          </cell>
          <cell r="U4990" t="str">
            <v>2000262121</v>
          </cell>
          <cell r="V4990" t="str">
            <v>2019</v>
          </cell>
          <cell r="W4990">
            <v>43819</v>
          </cell>
        </row>
        <row r="4991">
          <cell r="G4991">
            <v>30419572</v>
          </cell>
          <cell r="H4991" t="str">
            <v>KR</v>
          </cell>
          <cell r="I4991">
            <v>43437</v>
          </cell>
          <cell r="J4991">
            <v>43803</v>
          </cell>
          <cell r="K4991">
            <v>43438</v>
          </cell>
          <cell r="L4991">
            <v>43498</v>
          </cell>
          <cell r="M4991">
            <v>321</v>
          </cell>
          <cell r="N4991">
            <v>-60000</v>
          </cell>
          <cell r="P4991" t="str">
            <v>2905100202</v>
          </cell>
          <cell r="Q4991" t="str">
            <v>12041547134</v>
          </cell>
          <cell r="R4991" t="str">
            <v>08001084034 JOSE LUIS LARA FLOREZ</v>
          </cell>
          <cell r="S4991" t="str">
            <v>800117011</v>
          </cell>
          <cell r="T4991" t="str">
            <v>1901904250</v>
          </cell>
          <cell r="U4991" t="str">
            <v>2000262121</v>
          </cell>
          <cell r="V4991" t="str">
            <v>2019</v>
          </cell>
          <cell r="W4991">
            <v>43819</v>
          </cell>
        </row>
        <row r="4992">
          <cell r="G4992">
            <v>30419571</v>
          </cell>
          <cell r="H4992" t="str">
            <v>KR</v>
          </cell>
          <cell r="I4992">
            <v>43427</v>
          </cell>
          <cell r="J4992">
            <v>43803</v>
          </cell>
          <cell r="K4992">
            <v>43438</v>
          </cell>
          <cell r="L4992">
            <v>43498</v>
          </cell>
          <cell r="M4992">
            <v>321</v>
          </cell>
          <cell r="N4992">
            <v>-60000</v>
          </cell>
          <cell r="P4992" t="str">
            <v>2905100202</v>
          </cell>
          <cell r="Q4992" t="str">
            <v>12041547134</v>
          </cell>
          <cell r="R4992" t="str">
            <v>08001269438 JORLY DE JESUS ANGULO AREVALO</v>
          </cell>
          <cell r="S4992" t="str">
            <v>800117011</v>
          </cell>
          <cell r="T4992" t="str">
            <v>1901904247</v>
          </cell>
          <cell r="U4992" t="str">
            <v>2000262121</v>
          </cell>
          <cell r="V4992" t="str">
            <v>2019</v>
          </cell>
          <cell r="W4992">
            <v>43819</v>
          </cell>
        </row>
        <row r="4993">
          <cell r="G4993">
            <v>30419570</v>
          </cell>
          <cell r="H4993" t="str">
            <v>KR</v>
          </cell>
          <cell r="I4993">
            <v>43437</v>
          </cell>
          <cell r="J4993">
            <v>43803</v>
          </cell>
          <cell r="K4993">
            <v>43438</v>
          </cell>
          <cell r="L4993">
            <v>43498</v>
          </cell>
          <cell r="M4993">
            <v>321</v>
          </cell>
          <cell r="N4993">
            <v>-60000</v>
          </cell>
          <cell r="P4993" t="str">
            <v>2905100102</v>
          </cell>
          <cell r="Q4993" t="str">
            <v>12041547134</v>
          </cell>
          <cell r="R4993" t="str">
            <v>20001860986 RAFAEL ENRIQUE ARAUJO PAEZ</v>
          </cell>
          <cell r="S4993" t="str">
            <v>800117011</v>
          </cell>
          <cell r="T4993" t="str">
            <v>1901904242</v>
          </cell>
          <cell r="U4993" t="str">
            <v>2000262121</v>
          </cell>
          <cell r="V4993" t="str">
            <v>2019</v>
          </cell>
          <cell r="W4993">
            <v>43819</v>
          </cell>
        </row>
        <row r="4994">
          <cell r="G4994">
            <v>30419569</v>
          </cell>
          <cell r="H4994" t="str">
            <v>KR</v>
          </cell>
          <cell r="I4994">
            <v>43437</v>
          </cell>
          <cell r="J4994">
            <v>43803</v>
          </cell>
          <cell r="K4994">
            <v>43438</v>
          </cell>
          <cell r="L4994">
            <v>43498</v>
          </cell>
          <cell r="M4994">
            <v>321</v>
          </cell>
          <cell r="N4994">
            <v>-60000</v>
          </cell>
          <cell r="P4994" t="str">
            <v>2905100202</v>
          </cell>
          <cell r="Q4994" t="str">
            <v>12041547134</v>
          </cell>
          <cell r="R4994" t="str">
            <v>08001211437 JORGE MANUEL FONTALVO JIMENEZ</v>
          </cell>
          <cell r="S4994" t="str">
            <v>800117011</v>
          </cell>
          <cell r="T4994" t="str">
            <v>1901904238</v>
          </cell>
          <cell r="U4994" t="str">
            <v>2000262121</v>
          </cell>
          <cell r="V4994" t="str">
            <v>2019</v>
          </cell>
          <cell r="W4994">
            <v>43819</v>
          </cell>
        </row>
        <row r="4995">
          <cell r="G4995">
            <v>30419568</v>
          </cell>
          <cell r="H4995" t="str">
            <v>KR</v>
          </cell>
          <cell r="I4995">
            <v>43437</v>
          </cell>
          <cell r="J4995">
            <v>43803</v>
          </cell>
          <cell r="K4995">
            <v>43438</v>
          </cell>
          <cell r="L4995">
            <v>43498</v>
          </cell>
          <cell r="M4995">
            <v>321</v>
          </cell>
          <cell r="N4995">
            <v>-60000</v>
          </cell>
          <cell r="P4995" t="str">
            <v>2905100102</v>
          </cell>
          <cell r="Q4995" t="str">
            <v>12041547134</v>
          </cell>
          <cell r="R4995" t="str">
            <v>08001398102 KARELYS MARIA OROZCO MARTINEZ</v>
          </cell>
          <cell r="S4995" t="str">
            <v>800117011</v>
          </cell>
          <cell r="T4995" t="str">
            <v>1901904232</v>
          </cell>
          <cell r="U4995" t="str">
            <v>2000262121</v>
          </cell>
          <cell r="V4995" t="str">
            <v>2019</v>
          </cell>
          <cell r="W4995">
            <v>43819</v>
          </cell>
        </row>
        <row r="4996">
          <cell r="G4996">
            <v>30419567</v>
          </cell>
          <cell r="H4996" t="str">
            <v>KR</v>
          </cell>
          <cell r="I4996">
            <v>43437</v>
          </cell>
          <cell r="J4996">
            <v>43803</v>
          </cell>
          <cell r="K4996">
            <v>43438</v>
          </cell>
          <cell r="L4996">
            <v>43498</v>
          </cell>
          <cell r="M4996">
            <v>321</v>
          </cell>
          <cell r="N4996">
            <v>-60000</v>
          </cell>
          <cell r="P4996" t="str">
            <v>2905100102</v>
          </cell>
          <cell r="Q4996" t="str">
            <v>12041547134</v>
          </cell>
          <cell r="R4996" t="str">
            <v>08560060145 CINTHYA DAYANIS ARIZA NIEBLES</v>
          </cell>
          <cell r="S4996" t="str">
            <v>856017011</v>
          </cell>
          <cell r="T4996" t="str">
            <v>1901904229</v>
          </cell>
          <cell r="U4996" t="str">
            <v>2000262121</v>
          </cell>
          <cell r="V4996" t="str">
            <v>2019</v>
          </cell>
          <cell r="W4996">
            <v>43819</v>
          </cell>
        </row>
        <row r="4997">
          <cell r="G4997">
            <v>30419566</v>
          </cell>
          <cell r="H4997" t="str">
            <v>KR</v>
          </cell>
          <cell r="I4997">
            <v>43437</v>
          </cell>
          <cell r="J4997">
            <v>43803</v>
          </cell>
          <cell r="K4997">
            <v>43438</v>
          </cell>
          <cell r="L4997">
            <v>43498</v>
          </cell>
          <cell r="M4997">
            <v>321</v>
          </cell>
          <cell r="N4997">
            <v>-60000</v>
          </cell>
          <cell r="P4997" t="str">
            <v>2905100202</v>
          </cell>
          <cell r="Q4997" t="str">
            <v>12041547134</v>
          </cell>
          <cell r="R4997" t="str">
            <v>08001369747 CLAUDIA INES PALOMINO VILLA</v>
          </cell>
          <cell r="S4997" t="str">
            <v>800117011</v>
          </cell>
          <cell r="T4997" t="str">
            <v>1901904226</v>
          </cell>
          <cell r="U4997" t="str">
            <v>2000262121</v>
          </cell>
          <cell r="V4997" t="str">
            <v>2019</v>
          </cell>
          <cell r="W4997">
            <v>43819</v>
          </cell>
        </row>
        <row r="4998">
          <cell r="G4998">
            <v>30419564</v>
          </cell>
          <cell r="H4998" t="str">
            <v>KR</v>
          </cell>
          <cell r="I4998">
            <v>43437</v>
          </cell>
          <cell r="J4998">
            <v>43803</v>
          </cell>
          <cell r="K4998">
            <v>43438</v>
          </cell>
          <cell r="L4998">
            <v>43498</v>
          </cell>
          <cell r="M4998">
            <v>321</v>
          </cell>
          <cell r="N4998">
            <v>-60000</v>
          </cell>
          <cell r="P4998" t="str">
            <v>2905100202</v>
          </cell>
          <cell r="Q4998" t="str">
            <v>12041547134</v>
          </cell>
          <cell r="R4998" t="str">
            <v>08001363111 LUIS RAMON PUENTE ARRIETA</v>
          </cell>
          <cell r="S4998" t="str">
            <v>800117011</v>
          </cell>
          <cell r="T4998" t="str">
            <v>1901904221</v>
          </cell>
          <cell r="U4998" t="str">
            <v>2000262121</v>
          </cell>
          <cell r="V4998" t="str">
            <v>2019</v>
          </cell>
          <cell r="W4998">
            <v>43819</v>
          </cell>
        </row>
        <row r="4999">
          <cell r="G4999">
            <v>30419563</v>
          </cell>
          <cell r="H4999" t="str">
            <v>KR</v>
          </cell>
          <cell r="I4999">
            <v>43437</v>
          </cell>
          <cell r="J4999">
            <v>43803</v>
          </cell>
          <cell r="K4999">
            <v>43438</v>
          </cell>
          <cell r="L4999">
            <v>43498</v>
          </cell>
          <cell r="M4999">
            <v>321</v>
          </cell>
          <cell r="N4999">
            <v>-60000</v>
          </cell>
          <cell r="P4999" t="str">
            <v>2905100102</v>
          </cell>
          <cell r="Q4999" t="str">
            <v>12041547134</v>
          </cell>
          <cell r="R4999" t="str">
            <v>08001361517 JAIRO ENRIQUE PEREZ VARGAS</v>
          </cell>
          <cell r="S4999" t="str">
            <v>800117011</v>
          </cell>
          <cell r="T4999" t="str">
            <v>1901904218</v>
          </cell>
          <cell r="U4999" t="str">
            <v>2000262121</v>
          </cell>
          <cell r="V4999" t="str">
            <v>2019</v>
          </cell>
          <cell r="W4999">
            <v>43819</v>
          </cell>
        </row>
        <row r="5000">
          <cell r="G5000">
            <v>30419561</v>
          </cell>
          <cell r="H5000" t="str">
            <v>KR</v>
          </cell>
          <cell r="I5000">
            <v>43437</v>
          </cell>
          <cell r="J5000">
            <v>43803</v>
          </cell>
          <cell r="K5000">
            <v>43438</v>
          </cell>
          <cell r="L5000">
            <v>43498</v>
          </cell>
          <cell r="M5000">
            <v>321</v>
          </cell>
          <cell r="N5000">
            <v>-60000</v>
          </cell>
          <cell r="P5000" t="str">
            <v>2905100202</v>
          </cell>
          <cell r="Q5000" t="str">
            <v>12041547134</v>
          </cell>
          <cell r="R5000" t="str">
            <v>08560254964 MICHELLE PAOLA CANTILLO RIVERA</v>
          </cell>
          <cell r="S5000" t="str">
            <v>856017011</v>
          </cell>
          <cell r="T5000" t="str">
            <v>1901904213</v>
          </cell>
          <cell r="U5000" t="str">
            <v>2000262121</v>
          </cell>
          <cell r="V5000" t="str">
            <v>2019</v>
          </cell>
          <cell r="W5000">
            <v>43819</v>
          </cell>
        </row>
        <row r="5001">
          <cell r="G5001">
            <v>30414045</v>
          </cell>
          <cell r="H5001" t="str">
            <v>KR</v>
          </cell>
          <cell r="I5001">
            <v>43342</v>
          </cell>
          <cell r="J5001">
            <v>43802</v>
          </cell>
          <cell r="K5001">
            <v>43437</v>
          </cell>
          <cell r="L5001">
            <v>43497</v>
          </cell>
          <cell r="M5001">
            <v>322</v>
          </cell>
          <cell r="N5001">
            <v>-2520</v>
          </cell>
          <cell r="P5001" t="str">
            <v>2905100202</v>
          </cell>
          <cell r="Q5001" t="str">
            <v>12031212275</v>
          </cell>
          <cell r="R5001" t="str">
            <v>08433024357 LUIS CARLOS BARRIOS TORRES</v>
          </cell>
          <cell r="S5001" t="str">
            <v>843317011</v>
          </cell>
          <cell r="T5001" t="str">
            <v>1901904157</v>
          </cell>
          <cell r="U5001" t="str">
            <v>2000262121</v>
          </cell>
          <cell r="V5001" t="str">
            <v>2019</v>
          </cell>
          <cell r="W5001">
            <v>43819</v>
          </cell>
        </row>
        <row r="5002">
          <cell r="G5002">
            <v>405572</v>
          </cell>
          <cell r="H5002" t="str">
            <v>KR</v>
          </cell>
          <cell r="I5002">
            <v>43414</v>
          </cell>
          <cell r="J5002">
            <v>43802</v>
          </cell>
          <cell r="K5002">
            <v>43437</v>
          </cell>
          <cell r="L5002">
            <v>43497</v>
          </cell>
          <cell r="M5002">
            <v>322</v>
          </cell>
          <cell r="N5002">
            <v>-94696</v>
          </cell>
          <cell r="P5002" t="str">
            <v>2905100202</v>
          </cell>
          <cell r="Q5002" t="str">
            <v>12031203475</v>
          </cell>
          <cell r="R5002" t="str">
            <v>08638035382 CARMEN MARIA SOLANO MARIN</v>
          </cell>
          <cell r="S5002" t="str">
            <v>863817011</v>
          </cell>
          <cell r="T5002" t="str">
            <v>1901904148</v>
          </cell>
          <cell r="U5002" t="str">
            <v>2000262121</v>
          </cell>
          <cell r="V5002" t="str">
            <v>2019</v>
          </cell>
          <cell r="W5002">
            <v>43819</v>
          </cell>
        </row>
        <row r="5003">
          <cell r="G5003">
            <v>405569</v>
          </cell>
          <cell r="H5003" t="str">
            <v>KR</v>
          </cell>
          <cell r="I5003">
            <v>43414</v>
          </cell>
          <cell r="J5003">
            <v>43802</v>
          </cell>
          <cell r="K5003">
            <v>43437</v>
          </cell>
          <cell r="L5003">
            <v>43497</v>
          </cell>
          <cell r="M5003">
            <v>322</v>
          </cell>
          <cell r="N5003">
            <v>-48559</v>
          </cell>
          <cell r="P5003" t="str">
            <v>2905100202</v>
          </cell>
          <cell r="Q5003" t="str">
            <v>12031203475</v>
          </cell>
          <cell r="R5003" t="str">
            <v>08421203422 TONIS  IBAÑEZ SARMIENTO</v>
          </cell>
          <cell r="S5003" t="str">
            <v>842117011</v>
          </cell>
          <cell r="T5003" t="str">
            <v>1901904143</v>
          </cell>
          <cell r="U5003" t="str">
            <v>2000262121</v>
          </cell>
          <cell r="V5003" t="str">
            <v>2019</v>
          </cell>
          <cell r="W5003">
            <v>43819</v>
          </cell>
        </row>
        <row r="5004">
          <cell r="G5004">
            <v>405556</v>
          </cell>
          <cell r="H5004" t="str">
            <v>KR</v>
          </cell>
          <cell r="I5004">
            <v>43413</v>
          </cell>
          <cell r="J5004">
            <v>43802</v>
          </cell>
          <cell r="K5004">
            <v>43437</v>
          </cell>
          <cell r="L5004">
            <v>43497</v>
          </cell>
          <cell r="M5004">
            <v>322</v>
          </cell>
          <cell r="N5004">
            <v>-70567</v>
          </cell>
          <cell r="P5004" t="str">
            <v>2905100202</v>
          </cell>
          <cell r="Q5004" t="str">
            <v>12031203475</v>
          </cell>
          <cell r="R5004" t="str">
            <v>08638519910 VICTOR ALFONSO GOMEZ ARCILA</v>
          </cell>
          <cell r="S5004" t="str">
            <v>863817011</v>
          </cell>
          <cell r="T5004" t="str">
            <v>1901904138</v>
          </cell>
          <cell r="U5004" t="str">
            <v>2000262121</v>
          </cell>
          <cell r="V5004" t="str">
            <v>2019</v>
          </cell>
          <cell r="W5004">
            <v>43819</v>
          </cell>
        </row>
        <row r="5005">
          <cell r="G5005">
            <v>30419402</v>
          </cell>
          <cell r="H5005" t="str">
            <v>KR</v>
          </cell>
          <cell r="I5005">
            <v>43433</v>
          </cell>
          <cell r="J5005">
            <v>43802</v>
          </cell>
          <cell r="K5005">
            <v>43437</v>
          </cell>
          <cell r="L5005">
            <v>43497</v>
          </cell>
          <cell r="M5005">
            <v>322</v>
          </cell>
          <cell r="N5005">
            <v>-60000</v>
          </cell>
          <cell r="P5005" t="str">
            <v>2905100202</v>
          </cell>
          <cell r="Q5005" t="str">
            <v>12031148684</v>
          </cell>
          <cell r="R5005" t="str">
            <v>08001524110 MERY ESTHER BORJA LOZADA</v>
          </cell>
          <cell r="S5005" t="str">
            <v>800117011</v>
          </cell>
          <cell r="T5005" t="str">
            <v>1901904125</v>
          </cell>
          <cell r="U5005" t="str">
            <v>2000262121</v>
          </cell>
          <cell r="V5005" t="str">
            <v>2019</v>
          </cell>
          <cell r="W5005">
            <v>43819</v>
          </cell>
        </row>
        <row r="5006">
          <cell r="G5006">
            <v>30419396</v>
          </cell>
          <cell r="H5006" t="str">
            <v>KR</v>
          </cell>
          <cell r="I5006">
            <v>43433</v>
          </cell>
          <cell r="J5006">
            <v>43802</v>
          </cell>
          <cell r="K5006">
            <v>43437</v>
          </cell>
          <cell r="L5006">
            <v>43497</v>
          </cell>
          <cell r="M5006">
            <v>322</v>
          </cell>
          <cell r="N5006">
            <v>-60000</v>
          </cell>
          <cell r="P5006" t="str">
            <v>2905100202</v>
          </cell>
          <cell r="Q5006" t="str">
            <v>12031148684</v>
          </cell>
          <cell r="R5006" t="str">
            <v>08001290463 ERICKA PATRICIA JIMENEZ DE LA HOZ</v>
          </cell>
          <cell r="S5006" t="str">
            <v>800117011</v>
          </cell>
          <cell r="T5006" t="str">
            <v>1901904121</v>
          </cell>
          <cell r="U5006" t="str">
            <v>2000262121</v>
          </cell>
          <cell r="V5006" t="str">
            <v>2019</v>
          </cell>
          <cell r="W5006">
            <v>43819</v>
          </cell>
        </row>
        <row r="5007">
          <cell r="G5007">
            <v>30419338</v>
          </cell>
          <cell r="H5007" t="str">
            <v>KR</v>
          </cell>
          <cell r="I5007">
            <v>43433</v>
          </cell>
          <cell r="J5007">
            <v>43802</v>
          </cell>
          <cell r="K5007">
            <v>43437</v>
          </cell>
          <cell r="L5007">
            <v>43497</v>
          </cell>
          <cell r="M5007">
            <v>322</v>
          </cell>
          <cell r="N5007">
            <v>-60000</v>
          </cell>
          <cell r="P5007" t="str">
            <v>2905100202</v>
          </cell>
          <cell r="Q5007" t="str">
            <v>12031148684</v>
          </cell>
          <cell r="R5007" t="str">
            <v>08001120183 YUINIZ ESTHER BRACAMONTE MARINO</v>
          </cell>
          <cell r="S5007" t="str">
            <v>800117011</v>
          </cell>
          <cell r="T5007" t="str">
            <v>1901904118</v>
          </cell>
          <cell r="U5007" t="str">
            <v>2000262121</v>
          </cell>
          <cell r="V5007" t="str">
            <v>2019</v>
          </cell>
          <cell r="W5007">
            <v>43819</v>
          </cell>
        </row>
        <row r="5008">
          <cell r="G5008">
            <v>30419335</v>
          </cell>
          <cell r="H5008" t="str">
            <v>KR</v>
          </cell>
          <cell r="I5008">
            <v>43433</v>
          </cell>
          <cell r="J5008">
            <v>43802</v>
          </cell>
          <cell r="K5008">
            <v>43437</v>
          </cell>
          <cell r="L5008">
            <v>43497</v>
          </cell>
          <cell r="M5008">
            <v>322</v>
          </cell>
          <cell r="N5008">
            <v>-171601</v>
          </cell>
          <cell r="P5008" t="str">
            <v>2905100202</v>
          </cell>
          <cell r="Q5008" t="str">
            <v>12031148684</v>
          </cell>
          <cell r="R5008" t="str">
            <v>08001414950 ADALBERTO ENRIQUE PARRA PALACIO</v>
          </cell>
          <cell r="S5008" t="str">
            <v>800117011</v>
          </cell>
          <cell r="T5008" t="str">
            <v>1901904114</v>
          </cell>
          <cell r="U5008" t="str">
            <v>2000262121</v>
          </cell>
          <cell r="V5008" t="str">
            <v>2019</v>
          </cell>
          <cell r="W5008">
            <v>43819</v>
          </cell>
        </row>
        <row r="5009">
          <cell r="G5009">
            <v>30419329</v>
          </cell>
          <cell r="H5009" t="str">
            <v>KR</v>
          </cell>
          <cell r="I5009">
            <v>43433</v>
          </cell>
          <cell r="J5009">
            <v>43802</v>
          </cell>
          <cell r="K5009">
            <v>43437</v>
          </cell>
          <cell r="L5009">
            <v>43497</v>
          </cell>
          <cell r="M5009">
            <v>322</v>
          </cell>
          <cell r="N5009">
            <v>-60000</v>
          </cell>
          <cell r="P5009" t="str">
            <v>2905100202</v>
          </cell>
          <cell r="Q5009" t="str">
            <v>12031148684</v>
          </cell>
          <cell r="R5009" t="str">
            <v>08638117438 NOVER LUIS QUINTERO HERNANDEZ</v>
          </cell>
          <cell r="S5009" t="str">
            <v>863817011</v>
          </cell>
          <cell r="T5009" t="str">
            <v>1901904107</v>
          </cell>
          <cell r="U5009" t="str">
            <v>2000262121</v>
          </cell>
          <cell r="V5009" t="str">
            <v>2019</v>
          </cell>
          <cell r="W5009">
            <v>43819</v>
          </cell>
        </row>
        <row r="5010">
          <cell r="G5010">
            <v>30419308</v>
          </cell>
          <cell r="H5010" t="str">
            <v>KR</v>
          </cell>
          <cell r="I5010">
            <v>43432</v>
          </cell>
          <cell r="J5010">
            <v>43802</v>
          </cell>
          <cell r="K5010">
            <v>43437</v>
          </cell>
          <cell r="L5010">
            <v>43497</v>
          </cell>
          <cell r="M5010">
            <v>322</v>
          </cell>
          <cell r="N5010">
            <v>-60000</v>
          </cell>
          <cell r="P5010" t="str">
            <v>2905100202</v>
          </cell>
          <cell r="Q5010" t="str">
            <v>12031148684</v>
          </cell>
          <cell r="R5010" t="str">
            <v>08433342268 ALVARO DE JESUS CAMARGO ROJAS</v>
          </cell>
          <cell r="S5010" t="str">
            <v>843317011</v>
          </cell>
          <cell r="T5010" t="str">
            <v>1901904101</v>
          </cell>
          <cell r="U5010" t="str">
            <v>2000262121</v>
          </cell>
          <cell r="V5010" t="str">
            <v>2019</v>
          </cell>
          <cell r="W5010">
            <v>43819</v>
          </cell>
        </row>
        <row r="5011">
          <cell r="G5011">
            <v>30419304</v>
          </cell>
          <cell r="H5011" t="str">
            <v>KR</v>
          </cell>
          <cell r="I5011">
            <v>43432</v>
          </cell>
          <cell r="J5011">
            <v>43802</v>
          </cell>
          <cell r="K5011">
            <v>43437</v>
          </cell>
          <cell r="L5011">
            <v>43497</v>
          </cell>
          <cell r="M5011">
            <v>322</v>
          </cell>
          <cell r="N5011">
            <v>-60000</v>
          </cell>
          <cell r="P5011" t="str">
            <v>2905100202</v>
          </cell>
          <cell r="Q5011" t="str">
            <v>12031148684</v>
          </cell>
          <cell r="R5011" t="str">
            <v>08001176723 VILMA ROSA ESCOBAR BELTRAN</v>
          </cell>
          <cell r="S5011" t="str">
            <v>800117011</v>
          </cell>
          <cell r="T5011" t="str">
            <v>1901904096</v>
          </cell>
          <cell r="U5011" t="str">
            <v>2000262121</v>
          </cell>
          <cell r="V5011" t="str">
            <v>2019</v>
          </cell>
          <cell r="W5011">
            <v>43819</v>
          </cell>
        </row>
        <row r="5012">
          <cell r="G5012">
            <v>30419302</v>
          </cell>
          <cell r="H5012" t="str">
            <v>KR</v>
          </cell>
          <cell r="I5012">
            <v>43432</v>
          </cell>
          <cell r="J5012">
            <v>43802</v>
          </cell>
          <cell r="K5012">
            <v>43437</v>
          </cell>
          <cell r="L5012">
            <v>43497</v>
          </cell>
          <cell r="M5012">
            <v>322</v>
          </cell>
          <cell r="N5012">
            <v>-60000</v>
          </cell>
          <cell r="P5012" t="str">
            <v>2905100202</v>
          </cell>
          <cell r="Q5012" t="str">
            <v>12031148684</v>
          </cell>
          <cell r="R5012" t="str">
            <v>08001249053 LAURIS VANESA DIAZ RUBIO</v>
          </cell>
          <cell r="S5012" t="str">
            <v>800117011</v>
          </cell>
          <cell r="T5012" t="str">
            <v>1901904091</v>
          </cell>
          <cell r="U5012" t="str">
            <v>2000262121</v>
          </cell>
          <cell r="V5012" t="str">
            <v>2019</v>
          </cell>
          <cell r="W5012">
            <v>43819</v>
          </cell>
        </row>
        <row r="5013">
          <cell r="G5013">
            <v>30419299</v>
          </cell>
          <cell r="H5013" t="str">
            <v>KR</v>
          </cell>
          <cell r="I5013">
            <v>43432</v>
          </cell>
          <cell r="J5013">
            <v>43802</v>
          </cell>
          <cell r="K5013">
            <v>43437</v>
          </cell>
          <cell r="L5013">
            <v>43497</v>
          </cell>
          <cell r="M5013">
            <v>322</v>
          </cell>
          <cell r="N5013">
            <v>-171601</v>
          </cell>
          <cell r="P5013" t="str">
            <v>2905100202</v>
          </cell>
          <cell r="Q5013" t="str">
            <v>12031148684</v>
          </cell>
          <cell r="R5013" t="str">
            <v>08001273058 GERTRUDIS MARIA FERREIRA CARRILLO</v>
          </cell>
          <cell r="S5013" t="str">
            <v>800117011</v>
          </cell>
          <cell r="T5013" t="str">
            <v>1901904087</v>
          </cell>
          <cell r="U5013" t="str">
            <v>2000262121</v>
          </cell>
          <cell r="V5013" t="str">
            <v>2019</v>
          </cell>
          <cell r="W5013">
            <v>43819</v>
          </cell>
        </row>
        <row r="5014">
          <cell r="G5014">
            <v>30419298</v>
          </cell>
          <cell r="H5014" t="str">
            <v>KR</v>
          </cell>
          <cell r="I5014">
            <v>43432</v>
          </cell>
          <cell r="J5014">
            <v>43802</v>
          </cell>
          <cell r="K5014">
            <v>43437</v>
          </cell>
          <cell r="L5014">
            <v>43497</v>
          </cell>
          <cell r="M5014">
            <v>322</v>
          </cell>
          <cell r="N5014">
            <v>-60000</v>
          </cell>
          <cell r="P5014" t="str">
            <v>2905100202</v>
          </cell>
          <cell r="Q5014" t="str">
            <v>12031148684</v>
          </cell>
          <cell r="R5014" t="str">
            <v>08001348390 KELLY JOHANNA VEGA SARMIENTO</v>
          </cell>
          <cell r="S5014" t="str">
            <v>800117011</v>
          </cell>
          <cell r="T5014" t="str">
            <v>1901904083</v>
          </cell>
          <cell r="U5014" t="str">
            <v>2000262121</v>
          </cell>
          <cell r="V5014" t="str">
            <v>2019</v>
          </cell>
          <cell r="W5014">
            <v>43819</v>
          </cell>
        </row>
        <row r="5015">
          <cell r="G5015">
            <v>30419260</v>
          </cell>
          <cell r="H5015" t="str">
            <v>KR</v>
          </cell>
          <cell r="I5015">
            <v>43432</v>
          </cell>
          <cell r="J5015">
            <v>43802</v>
          </cell>
          <cell r="K5015">
            <v>43437</v>
          </cell>
          <cell r="L5015">
            <v>43497</v>
          </cell>
          <cell r="M5015">
            <v>322</v>
          </cell>
          <cell r="N5015">
            <v>-60000</v>
          </cell>
          <cell r="P5015" t="str">
            <v>2905100202</v>
          </cell>
          <cell r="Q5015" t="str">
            <v>12031148684</v>
          </cell>
          <cell r="R5015" t="str">
            <v>08001415972 DAFNE SOFIA CAMARGO PACHON</v>
          </cell>
          <cell r="S5015" t="str">
            <v>800117011</v>
          </cell>
          <cell r="T5015" t="str">
            <v>1901904078</v>
          </cell>
          <cell r="U5015" t="str">
            <v>2000262121</v>
          </cell>
          <cell r="V5015" t="str">
            <v>2019</v>
          </cell>
          <cell r="W5015">
            <v>43819</v>
          </cell>
        </row>
        <row r="5016">
          <cell r="G5016">
            <v>30419116</v>
          </cell>
          <cell r="H5016" t="str">
            <v>KR</v>
          </cell>
          <cell r="I5016">
            <v>43431</v>
          </cell>
          <cell r="J5016">
            <v>43802</v>
          </cell>
          <cell r="K5016">
            <v>43437</v>
          </cell>
          <cell r="L5016">
            <v>43497</v>
          </cell>
          <cell r="M5016">
            <v>322</v>
          </cell>
          <cell r="N5016">
            <v>-60000</v>
          </cell>
          <cell r="P5016" t="str">
            <v>2905100202</v>
          </cell>
          <cell r="Q5016" t="str">
            <v>12031148684</v>
          </cell>
          <cell r="R5016" t="str">
            <v>08758489418 LUZ DARIS FLOREZ BORRE</v>
          </cell>
          <cell r="S5016" t="str">
            <v>875817011</v>
          </cell>
          <cell r="T5016" t="str">
            <v>1901904073</v>
          </cell>
          <cell r="U5016" t="str">
            <v>2000262121</v>
          </cell>
          <cell r="V5016" t="str">
            <v>2019</v>
          </cell>
          <cell r="W5016">
            <v>43819</v>
          </cell>
        </row>
        <row r="5017">
          <cell r="G5017">
            <v>30419110</v>
          </cell>
          <cell r="H5017" t="str">
            <v>KR</v>
          </cell>
          <cell r="I5017">
            <v>43431</v>
          </cell>
          <cell r="J5017">
            <v>43802</v>
          </cell>
          <cell r="K5017">
            <v>43437</v>
          </cell>
          <cell r="L5017">
            <v>43497</v>
          </cell>
          <cell r="M5017">
            <v>322</v>
          </cell>
          <cell r="N5017">
            <v>-60000</v>
          </cell>
          <cell r="P5017" t="str">
            <v>2905100202</v>
          </cell>
          <cell r="Q5017" t="str">
            <v>12031148684</v>
          </cell>
          <cell r="R5017" t="str">
            <v>08001191138 ALVANIS ESTHER POLO OSPINO</v>
          </cell>
          <cell r="S5017" t="str">
            <v>800117011</v>
          </cell>
          <cell r="T5017" t="str">
            <v>1901904071</v>
          </cell>
          <cell r="U5017" t="str">
            <v>2000262121</v>
          </cell>
          <cell r="V5017" t="str">
            <v>2019</v>
          </cell>
          <cell r="W5017">
            <v>43819</v>
          </cell>
        </row>
        <row r="5018">
          <cell r="G5018">
            <v>30419104</v>
          </cell>
          <cell r="H5018" t="str">
            <v>KR</v>
          </cell>
          <cell r="I5018">
            <v>43431</v>
          </cell>
          <cell r="J5018">
            <v>43802</v>
          </cell>
          <cell r="K5018">
            <v>43437</v>
          </cell>
          <cell r="L5018">
            <v>43497</v>
          </cell>
          <cell r="M5018">
            <v>322</v>
          </cell>
          <cell r="N5018">
            <v>-60000</v>
          </cell>
          <cell r="P5018" t="str">
            <v>2905100202</v>
          </cell>
          <cell r="Q5018" t="str">
            <v>12031148684</v>
          </cell>
          <cell r="R5018" t="str">
            <v>08758525749 ANTONELLA  HOYOS MOTTA</v>
          </cell>
          <cell r="S5018" t="str">
            <v>875817011</v>
          </cell>
          <cell r="T5018" t="str">
            <v>1901904066</v>
          </cell>
          <cell r="U5018" t="str">
            <v>2000262121</v>
          </cell>
          <cell r="V5018" t="str">
            <v>2019</v>
          </cell>
          <cell r="W5018">
            <v>43819</v>
          </cell>
        </row>
        <row r="5019">
          <cell r="G5019">
            <v>30419089</v>
          </cell>
          <cell r="H5019" t="str">
            <v>KR</v>
          </cell>
          <cell r="I5019">
            <v>43431</v>
          </cell>
          <cell r="J5019">
            <v>43802</v>
          </cell>
          <cell r="K5019">
            <v>43437</v>
          </cell>
          <cell r="L5019">
            <v>43497</v>
          </cell>
          <cell r="M5019">
            <v>322</v>
          </cell>
          <cell r="N5019">
            <v>-60000</v>
          </cell>
          <cell r="P5019" t="str">
            <v>2905100202</v>
          </cell>
          <cell r="Q5019" t="str">
            <v>12031148684</v>
          </cell>
          <cell r="R5019" t="str">
            <v>08001400253 YAMILE DEL SOCORRO OROZCO VILLA</v>
          </cell>
          <cell r="S5019" t="str">
            <v>800117011</v>
          </cell>
          <cell r="T5019" t="str">
            <v>1901904059</v>
          </cell>
          <cell r="U5019" t="str">
            <v>2000262121</v>
          </cell>
          <cell r="V5019" t="str">
            <v>2019</v>
          </cell>
          <cell r="W5019">
            <v>43819</v>
          </cell>
        </row>
        <row r="5020">
          <cell r="G5020">
            <v>30419068</v>
          </cell>
          <cell r="H5020" t="str">
            <v>KR</v>
          </cell>
          <cell r="I5020">
            <v>43430</v>
          </cell>
          <cell r="J5020">
            <v>43802</v>
          </cell>
          <cell r="K5020">
            <v>43437</v>
          </cell>
          <cell r="L5020">
            <v>43497</v>
          </cell>
          <cell r="M5020">
            <v>322</v>
          </cell>
          <cell r="N5020">
            <v>-60000</v>
          </cell>
          <cell r="P5020" t="str">
            <v>2905100102</v>
          </cell>
          <cell r="Q5020" t="str">
            <v>12031154595</v>
          </cell>
          <cell r="R5020" t="str">
            <v>08001482517 SHANI MARIA JIMENEZ LUNA</v>
          </cell>
          <cell r="S5020" t="str">
            <v>800117011</v>
          </cell>
          <cell r="T5020" t="str">
            <v>1901904048</v>
          </cell>
          <cell r="U5020" t="str">
            <v>2000262121</v>
          </cell>
          <cell r="V5020" t="str">
            <v>2019</v>
          </cell>
          <cell r="W5020">
            <v>43819</v>
          </cell>
        </row>
        <row r="5021">
          <cell r="G5021">
            <v>30419066</v>
          </cell>
          <cell r="H5021" t="str">
            <v>KR</v>
          </cell>
          <cell r="I5021">
            <v>43430</v>
          </cell>
          <cell r="J5021">
            <v>43802</v>
          </cell>
          <cell r="K5021">
            <v>43437</v>
          </cell>
          <cell r="L5021">
            <v>43497</v>
          </cell>
          <cell r="M5021">
            <v>322</v>
          </cell>
          <cell r="N5021">
            <v>-60000</v>
          </cell>
          <cell r="P5021" t="str">
            <v>2905100202</v>
          </cell>
          <cell r="Q5021" t="str">
            <v>12031154595</v>
          </cell>
          <cell r="R5021" t="str">
            <v>08001263736 YEILIN PAOLA ECHEVERRI CANTILLO</v>
          </cell>
          <cell r="S5021" t="str">
            <v>800117011</v>
          </cell>
          <cell r="T5021" t="str">
            <v>1901904041</v>
          </cell>
          <cell r="U5021" t="str">
            <v>2000262121</v>
          </cell>
          <cell r="V5021" t="str">
            <v>2019</v>
          </cell>
          <cell r="W5021">
            <v>43819</v>
          </cell>
        </row>
        <row r="5022">
          <cell r="G5022">
            <v>30419061</v>
          </cell>
          <cell r="H5022" t="str">
            <v>KR</v>
          </cell>
          <cell r="I5022">
            <v>43430</v>
          </cell>
          <cell r="J5022">
            <v>43802</v>
          </cell>
          <cell r="K5022">
            <v>43437</v>
          </cell>
          <cell r="L5022">
            <v>43497</v>
          </cell>
          <cell r="M5022">
            <v>322</v>
          </cell>
          <cell r="N5022">
            <v>-60000</v>
          </cell>
          <cell r="P5022" t="str">
            <v>2905100202</v>
          </cell>
          <cell r="Q5022" t="str">
            <v>12031154595</v>
          </cell>
          <cell r="R5022" t="str">
            <v>08001401230 SALVADOR  REYES ORTEGA</v>
          </cell>
          <cell r="S5022" t="str">
            <v>800117011</v>
          </cell>
          <cell r="T5022" t="str">
            <v>1901904035</v>
          </cell>
          <cell r="U5022" t="str">
            <v>2000262121</v>
          </cell>
          <cell r="V5022" t="str">
            <v>2019</v>
          </cell>
          <cell r="W5022">
            <v>43819</v>
          </cell>
        </row>
        <row r="5023">
          <cell r="G5023">
            <v>30419026</v>
          </cell>
          <cell r="H5023" t="str">
            <v>KR</v>
          </cell>
          <cell r="I5023">
            <v>43430</v>
          </cell>
          <cell r="J5023">
            <v>43802</v>
          </cell>
          <cell r="K5023">
            <v>43437</v>
          </cell>
          <cell r="L5023">
            <v>43497</v>
          </cell>
          <cell r="M5023">
            <v>322</v>
          </cell>
          <cell r="N5023">
            <v>-330000</v>
          </cell>
          <cell r="P5023" t="str">
            <v>2905100202</v>
          </cell>
          <cell r="Q5023" t="str">
            <v>12031154595</v>
          </cell>
          <cell r="R5023" t="str">
            <v>08001241749 RALPH FRANSUAT OLIVARES CASTRIBLANCO</v>
          </cell>
          <cell r="S5023" t="str">
            <v>800117011</v>
          </cell>
          <cell r="T5023" t="str">
            <v>1901904021</v>
          </cell>
          <cell r="U5023" t="str">
            <v>2000262121</v>
          </cell>
          <cell r="V5023" t="str">
            <v>2019</v>
          </cell>
          <cell r="W5023">
            <v>43819</v>
          </cell>
        </row>
        <row r="5024">
          <cell r="G5024">
            <v>30419023</v>
          </cell>
          <cell r="H5024" t="str">
            <v>KR</v>
          </cell>
          <cell r="I5024">
            <v>43430</v>
          </cell>
          <cell r="J5024">
            <v>43802</v>
          </cell>
          <cell r="K5024">
            <v>43437</v>
          </cell>
          <cell r="L5024">
            <v>43497</v>
          </cell>
          <cell r="M5024">
            <v>322</v>
          </cell>
          <cell r="N5024">
            <v>-60000</v>
          </cell>
          <cell r="P5024" t="str">
            <v>2905100202</v>
          </cell>
          <cell r="Q5024" t="str">
            <v>12031154595</v>
          </cell>
          <cell r="R5024" t="str">
            <v>08001367039 ELIANA PATRICIA POLO FANDIÑO</v>
          </cell>
          <cell r="S5024" t="str">
            <v>800117011</v>
          </cell>
          <cell r="T5024" t="str">
            <v>1901904013</v>
          </cell>
          <cell r="U5024" t="str">
            <v>2000262121</v>
          </cell>
          <cell r="V5024" t="str">
            <v>2019</v>
          </cell>
          <cell r="W5024">
            <v>43819</v>
          </cell>
        </row>
        <row r="5025">
          <cell r="G5025">
            <v>30419456</v>
          </cell>
          <cell r="H5025" t="str">
            <v>KR</v>
          </cell>
          <cell r="I5025">
            <v>43434</v>
          </cell>
          <cell r="J5025">
            <v>43802</v>
          </cell>
          <cell r="K5025">
            <v>43437</v>
          </cell>
          <cell r="L5025">
            <v>43497</v>
          </cell>
          <cell r="M5025">
            <v>322</v>
          </cell>
          <cell r="N5025">
            <v>-660000</v>
          </cell>
          <cell r="P5025" t="str">
            <v>2905100202</v>
          </cell>
          <cell r="Q5025" t="str">
            <v>12031200694</v>
          </cell>
          <cell r="R5025" t="str">
            <v>08078406678 ESTER  ORTEGA DE REDONDO</v>
          </cell>
          <cell r="S5025" t="str">
            <v>807817011</v>
          </cell>
          <cell r="T5025" t="str">
            <v>1901901651</v>
          </cell>
          <cell r="U5025" t="str">
            <v>2000262121</v>
          </cell>
          <cell r="V5025" t="str">
            <v>2019</v>
          </cell>
          <cell r="W5025">
            <v>43819</v>
          </cell>
        </row>
        <row r="5026">
          <cell r="G5026">
            <v>30419092</v>
          </cell>
          <cell r="H5026" t="str">
            <v>KR</v>
          </cell>
          <cell r="I5026">
            <v>43431</v>
          </cell>
          <cell r="J5026">
            <v>43802</v>
          </cell>
          <cell r="K5026">
            <v>43437</v>
          </cell>
          <cell r="L5026">
            <v>43497</v>
          </cell>
          <cell r="M5026">
            <v>322</v>
          </cell>
          <cell r="N5026">
            <v>-330000</v>
          </cell>
          <cell r="P5026" t="str">
            <v>2905100202</v>
          </cell>
          <cell r="Q5026" t="str">
            <v>12031200694</v>
          </cell>
          <cell r="R5026" t="str">
            <v>08001400253 YAMILE DEL SOCORRO OROZCO VILLA</v>
          </cell>
          <cell r="S5026" t="str">
            <v>800117011</v>
          </cell>
          <cell r="T5026" t="str">
            <v>1901901642</v>
          </cell>
          <cell r="U5026" t="str">
            <v>2000262121</v>
          </cell>
          <cell r="V5026" t="str">
            <v>2019</v>
          </cell>
          <cell r="W5026">
            <v>43819</v>
          </cell>
        </row>
        <row r="5027">
          <cell r="G5027">
            <v>30419635</v>
          </cell>
          <cell r="H5027" t="str">
            <v>KR</v>
          </cell>
          <cell r="I5027">
            <v>43437</v>
          </cell>
          <cell r="J5027">
            <v>43803</v>
          </cell>
          <cell r="K5027">
            <v>43438</v>
          </cell>
          <cell r="L5027">
            <v>43498</v>
          </cell>
          <cell r="M5027">
            <v>321</v>
          </cell>
          <cell r="N5027">
            <v>-330000</v>
          </cell>
          <cell r="P5027" t="str">
            <v>2905100202</v>
          </cell>
          <cell r="Q5027" t="str">
            <v>12041554928</v>
          </cell>
          <cell r="R5027" t="str">
            <v>08560492400 EDWIN ENRIQUE FONTALVO MANOTAS</v>
          </cell>
          <cell r="S5027" t="str">
            <v>856017011</v>
          </cell>
          <cell r="T5027" t="str">
            <v>1901895472</v>
          </cell>
          <cell r="U5027" t="str">
            <v>2000262121</v>
          </cell>
          <cell r="V5027" t="str">
            <v>2019</v>
          </cell>
          <cell r="W5027">
            <v>43819</v>
          </cell>
        </row>
        <row r="5028">
          <cell r="G5028">
            <v>30419611</v>
          </cell>
          <cell r="H5028" t="str">
            <v>KR</v>
          </cell>
          <cell r="I5028">
            <v>43437</v>
          </cell>
          <cell r="J5028">
            <v>43803</v>
          </cell>
          <cell r="K5028">
            <v>43438</v>
          </cell>
          <cell r="L5028">
            <v>43498</v>
          </cell>
          <cell r="M5028">
            <v>321</v>
          </cell>
          <cell r="N5028">
            <v>-330000</v>
          </cell>
          <cell r="P5028" t="str">
            <v>2905100202</v>
          </cell>
          <cell r="Q5028" t="str">
            <v>12041554928</v>
          </cell>
          <cell r="R5028" t="str">
            <v>08001367039 ELIANA PATRICIA POLO FANDIÑO</v>
          </cell>
          <cell r="S5028" t="str">
            <v>800117011</v>
          </cell>
          <cell r="T5028" t="str">
            <v>1901895463</v>
          </cell>
          <cell r="U5028" t="str">
            <v>2000262121</v>
          </cell>
          <cell r="V5028" t="str">
            <v>2019</v>
          </cell>
          <cell r="W5028">
            <v>43819</v>
          </cell>
        </row>
        <row r="5029">
          <cell r="G5029">
            <v>30419610</v>
          </cell>
          <cell r="H5029" t="str">
            <v>KR</v>
          </cell>
          <cell r="I5029">
            <v>43437</v>
          </cell>
          <cell r="J5029">
            <v>43803</v>
          </cell>
          <cell r="K5029">
            <v>43438</v>
          </cell>
          <cell r="L5029">
            <v>43498</v>
          </cell>
          <cell r="M5029">
            <v>321</v>
          </cell>
          <cell r="N5029">
            <v>-330000</v>
          </cell>
          <cell r="P5029" t="str">
            <v>2905100202</v>
          </cell>
          <cell r="Q5029" t="str">
            <v>12041554928</v>
          </cell>
          <cell r="R5029" t="str">
            <v>08001219449 LUIS VICENTE ALMARIO BARRIOS</v>
          </cell>
          <cell r="S5029" t="str">
            <v>800117011</v>
          </cell>
          <cell r="T5029" t="str">
            <v>1901895458</v>
          </cell>
          <cell r="U5029" t="str">
            <v>2000262121</v>
          </cell>
          <cell r="V5029" t="str">
            <v>2019</v>
          </cell>
          <cell r="W5029">
            <v>43819</v>
          </cell>
        </row>
        <row r="5030">
          <cell r="G5030">
            <v>30419609</v>
          </cell>
          <cell r="H5030" t="str">
            <v>KR</v>
          </cell>
          <cell r="I5030">
            <v>43437</v>
          </cell>
          <cell r="J5030">
            <v>43803</v>
          </cell>
          <cell r="K5030">
            <v>43438</v>
          </cell>
          <cell r="L5030">
            <v>43498</v>
          </cell>
          <cell r="M5030">
            <v>321</v>
          </cell>
          <cell r="N5030">
            <v>-330000</v>
          </cell>
          <cell r="P5030" t="str">
            <v>2905100202</v>
          </cell>
          <cell r="Q5030" t="str">
            <v>12041554928</v>
          </cell>
          <cell r="R5030" t="str">
            <v>08001374207 GUILLERMO  RODRIGUEZ ALVAREZ</v>
          </cell>
          <cell r="S5030" t="str">
            <v>800117011</v>
          </cell>
          <cell r="T5030" t="str">
            <v>1901895453</v>
          </cell>
          <cell r="U5030" t="str">
            <v>2000262121</v>
          </cell>
          <cell r="V5030" t="str">
            <v>2019</v>
          </cell>
          <cell r="W5030">
            <v>43819</v>
          </cell>
        </row>
        <row r="5031">
          <cell r="G5031">
            <v>30419585</v>
          </cell>
          <cell r="H5031" t="str">
            <v>KR</v>
          </cell>
          <cell r="I5031">
            <v>43437</v>
          </cell>
          <cell r="J5031">
            <v>43803</v>
          </cell>
          <cell r="K5031">
            <v>43438</v>
          </cell>
          <cell r="L5031">
            <v>43498</v>
          </cell>
          <cell r="M5031">
            <v>321</v>
          </cell>
          <cell r="N5031">
            <v>-330000</v>
          </cell>
          <cell r="P5031" t="str">
            <v>2905100202</v>
          </cell>
          <cell r="Q5031" t="str">
            <v>12041554928</v>
          </cell>
          <cell r="R5031" t="str">
            <v>08001315943 MIRIAM DEL CARMEN CORDOBA HERRERA</v>
          </cell>
          <cell r="S5031" t="str">
            <v>800117011</v>
          </cell>
          <cell r="T5031" t="str">
            <v>1901895447</v>
          </cell>
          <cell r="U5031" t="str">
            <v>2000262121</v>
          </cell>
          <cell r="V5031" t="str">
            <v>2019</v>
          </cell>
          <cell r="W5031">
            <v>43819</v>
          </cell>
        </row>
        <row r="5032">
          <cell r="G5032">
            <v>30419584</v>
          </cell>
          <cell r="H5032" t="str">
            <v>KR</v>
          </cell>
          <cell r="I5032">
            <v>43437</v>
          </cell>
          <cell r="J5032">
            <v>43803</v>
          </cell>
          <cell r="K5032">
            <v>43438</v>
          </cell>
          <cell r="L5032">
            <v>43498</v>
          </cell>
          <cell r="M5032">
            <v>321</v>
          </cell>
          <cell r="N5032">
            <v>-330000</v>
          </cell>
          <cell r="P5032" t="str">
            <v>2905100202</v>
          </cell>
          <cell r="Q5032" t="str">
            <v>12041554928</v>
          </cell>
          <cell r="R5032" t="str">
            <v>08001263736 YEILIN PAOLA ECHEVERRI CANTILLO</v>
          </cell>
          <cell r="S5032" t="str">
            <v>800117011</v>
          </cell>
          <cell r="T5032" t="str">
            <v>1901895441</v>
          </cell>
          <cell r="U5032" t="str">
            <v>2000262121</v>
          </cell>
          <cell r="V5032" t="str">
            <v>2019</v>
          </cell>
          <cell r="W5032">
            <v>43819</v>
          </cell>
        </row>
        <row r="5033">
          <cell r="G5033">
            <v>30419615</v>
          </cell>
          <cell r="H5033" t="str">
            <v>KR</v>
          </cell>
          <cell r="I5033">
            <v>43437</v>
          </cell>
          <cell r="J5033">
            <v>43803</v>
          </cell>
          <cell r="K5033">
            <v>43438</v>
          </cell>
          <cell r="L5033">
            <v>43498</v>
          </cell>
          <cell r="M5033">
            <v>321</v>
          </cell>
          <cell r="N5033">
            <v>-330000</v>
          </cell>
          <cell r="P5033" t="str">
            <v>2905100202</v>
          </cell>
          <cell r="Q5033" t="str">
            <v>12041554928</v>
          </cell>
          <cell r="R5033" t="str">
            <v>08433022224 LICETH PATRICIA PEREZ OROZCO</v>
          </cell>
          <cell r="S5033" t="str">
            <v>843317011</v>
          </cell>
          <cell r="T5033" t="str">
            <v>1901895434</v>
          </cell>
          <cell r="U5033" t="str">
            <v>2000262121</v>
          </cell>
          <cell r="V5033" t="str">
            <v>2019</v>
          </cell>
          <cell r="W5033">
            <v>43819</v>
          </cell>
        </row>
        <row r="5034">
          <cell r="G5034">
            <v>30418536</v>
          </cell>
          <cell r="H5034" t="str">
            <v>KR</v>
          </cell>
          <cell r="I5034">
            <v>43424</v>
          </cell>
          <cell r="J5034">
            <v>43933</v>
          </cell>
          <cell r="K5034">
            <v>43445</v>
          </cell>
          <cell r="L5034">
            <v>43505</v>
          </cell>
          <cell r="M5034">
            <v>453</v>
          </cell>
          <cell r="N5034">
            <v>-759175</v>
          </cell>
          <cell r="P5034" t="str">
            <v>2905100202</v>
          </cell>
          <cell r="Q5034" t="str">
            <v>12111508920</v>
          </cell>
          <cell r="R5034" t="str">
            <v>08758453922 RUBEN ROBLES CARDOZO</v>
          </cell>
          <cell r="S5034" t="str">
            <v>7600117011</v>
          </cell>
          <cell r="T5034" t="str">
            <v>1901886233</v>
          </cell>
          <cell r="U5034" t="str">
            <v>2000317972</v>
          </cell>
          <cell r="V5034" t="str">
            <v>2020</v>
          </cell>
          <cell r="W5034">
            <v>43958</v>
          </cell>
        </row>
        <row r="5035">
          <cell r="G5035">
            <v>30418538</v>
          </cell>
          <cell r="H5035" t="str">
            <v>KR</v>
          </cell>
          <cell r="I5035">
            <v>43424</v>
          </cell>
          <cell r="J5035">
            <v>43933</v>
          </cell>
          <cell r="K5035">
            <v>43445</v>
          </cell>
          <cell r="L5035">
            <v>43505</v>
          </cell>
          <cell r="M5035">
            <v>453</v>
          </cell>
          <cell r="N5035">
            <v>-60000</v>
          </cell>
          <cell r="P5035" t="str">
            <v>2905100202</v>
          </cell>
          <cell r="Q5035" t="str">
            <v>12111508920</v>
          </cell>
          <cell r="R5035" t="str">
            <v>08758453922 RUBEN ROBLES CARDOZO</v>
          </cell>
          <cell r="S5035" t="str">
            <v>7600117011</v>
          </cell>
          <cell r="T5035" t="str">
            <v>1901886221</v>
          </cell>
          <cell r="U5035" t="str">
            <v>2000317972</v>
          </cell>
          <cell r="V5035" t="str">
            <v>2020</v>
          </cell>
          <cell r="W5035">
            <v>43958</v>
          </cell>
        </row>
        <row r="5036">
          <cell r="G5036">
            <v>30419721</v>
          </cell>
          <cell r="H5036" t="str">
            <v>KR</v>
          </cell>
          <cell r="I5036">
            <v>43438</v>
          </cell>
          <cell r="J5036">
            <v>43805</v>
          </cell>
          <cell r="K5036">
            <v>43440</v>
          </cell>
          <cell r="L5036">
            <v>43500</v>
          </cell>
          <cell r="M5036">
            <v>319</v>
          </cell>
          <cell r="N5036">
            <v>-824</v>
          </cell>
          <cell r="P5036" t="str">
            <v>2905100202</v>
          </cell>
          <cell r="Q5036" t="str">
            <v>12061502148</v>
          </cell>
          <cell r="R5036" t="str">
            <v>08433205909 SIXTA LINA JIMENEZ ACOSTA</v>
          </cell>
          <cell r="S5036" t="str">
            <v>843317011</v>
          </cell>
          <cell r="T5036" t="str">
            <v>1901882856</v>
          </cell>
          <cell r="U5036" t="str">
            <v>2000262121</v>
          </cell>
          <cell r="V5036" t="str">
            <v>2019</v>
          </cell>
          <cell r="W5036">
            <v>43819</v>
          </cell>
        </row>
        <row r="5037">
          <cell r="G5037">
            <v>30419801</v>
          </cell>
          <cell r="H5037" t="str">
            <v>KR</v>
          </cell>
          <cell r="I5037">
            <v>43439</v>
          </cell>
          <cell r="J5037">
            <v>43805</v>
          </cell>
          <cell r="K5037">
            <v>43440</v>
          </cell>
          <cell r="L5037">
            <v>43500</v>
          </cell>
          <cell r="M5037">
            <v>319</v>
          </cell>
          <cell r="N5037">
            <v>-330000</v>
          </cell>
          <cell r="P5037" t="str">
            <v>2905100202</v>
          </cell>
          <cell r="Q5037" t="str">
            <v>12061455454</v>
          </cell>
          <cell r="R5037" t="str">
            <v>08758439886 MALORYS MARGARITA CANTILLO MUÑOZ</v>
          </cell>
          <cell r="S5037" t="str">
            <v>875817011</v>
          </cell>
          <cell r="T5037" t="str">
            <v>1901877604</v>
          </cell>
          <cell r="U5037" t="str">
            <v>2000262121</v>
          </cell>
          <cell r="V5037" t="str">
            <v>2019</v>
          </cell>
          <cell r="W5037">
            <v>43819</v>
          </cell>
        </row>
        <row r="5038">
          <cell r="G5038">
            <v>30419685</v>
          </cell>
          <cell r="H5038" t="str">
            <v>KR</v>
          </cell>
          <cell r="I5038">
            <v>43438</v>
          </cell>
          <cell r="J5038">
            <v>43805</v>
          </cell>
          <cell r="K5038">
            <v>43440</v>
          </cell>
          <cell r="L5038">
            <v>43500</v>
          </cell>
          <cell r="M5038">
            <v>319</v>
          </cell>
          <cell r="N5038">
            <v>-330000</v>
          </cell>
          <cell r="P5038" t="str">
            <v>2905100202</v>
          </cell>
          <cell r="Q5038" t="str">
            <v>12061455454</v>
          </cell>
          <cell r="R5038" t="str">
            <v>08137031701 EDELMIRA  REALES GUTIERREZ</v>
          </cell>
          <cell r="S5038" t="str">
            <v>813717011</v>
          </cell>
          <cell r="T5038" t="str">
            <v>1901877599</v>
          </cell>
          <cell r="U5038" t="str">
            <v>2000262121</v>
          </cell>
          <cell r="V5038" t="str">
            <v>2019</v>
          </cell>
          <cell r="W5038">
            <v>43819</v>
          </cell>
        </row>
        <row r="5039">
          <cell r="G5039">
            <v>30419641</v>
          </cell>
          <cell r="H5039" t="str">
            <v>KR</v>
          </cell>
          <cell r="I5039">
            <v>43438</v>
          </cell>
          <cell r="J5039">
            <v>43805</v>
          </cell>
          <cell r="K5039">
            <v>43440</v>
          </cell>
          <cell r="L5039">
            <v>43500</v>
          </cell>
          <cell r="M5039">
            <v>319</v>
          </cell>
          <cell r="N5039">
            <v>-60000</v>
          </cell>
          <cell r="P5039" t="str">
            <v>2905100202</v>
          </cell>
          <cell r="Q5039" t="str">
            <v>12061455454</v>
          </cell>
          <cell r="R5039" t="str">
            <v>08001053896 OSMARY DEL SOCORRO CAMARGO DE RODRIGUE</v>
          </cell>
          <cell r="S5039" t="str">
            <v>800117011</v>
          </cell>
          <cell r="T5039" t="str">
            <v>1901877594</v>
          </cell>
          <cell r="U5039" t="str">
            <v>2000262121</v>
          </cell>
          <cell r="V5039" t="str">
            <v>2019</v>
          </cell>
          <cell r="W5039">
            <v>43819</v>
          </cell>
        </row>
        <row r="5040">
          <cell r="G5040">
            <v>30419558</v>
          </cell>
          <cell r="H5040" t="str">
            <v>KR</v>
          </cell>
          <cell r="I5040">
            <v>43437</v>
          </cell>
          <cell r="J5040">
            <v>43805</v>
          </cell>
          <cell r="K5040">
            <v>43440</v>
          </cell>
          <cell r="L5040">
            <v>43500</v>
          </cell>
          <cell r="M5040">
            <v>319</v>
          </cell>
          <cell r="N5040">
            <v>-1320000</v>
          </cell>
          <cell r="P5040" t="str">
            <v>2905100202</v>
          </cell>
          <cell r="Q5040" t="str">
            <v>12061455454</v>
          </cell>
          <cell r="R5040" t="str">
            <v>08560254964 MICHELLE PAOLA CANTILLO RIVERA</v>
          </cell>
          <cell r="S5040" t="str">
            <v>856017011</v>
          </cell>
          <cell r="T5040" t="str">
            <v>1901877585</v>
          </cell>
          <cell r="U5040" t="str">
            <v>2000262121</v>
          </cell>
          <cell r="V5040" t="str">
            <v>2019</v>
          </cell>
          <cell r="W5040">
            <v>43819</v>
          </cell>
        </row>
        <row r="5041">
          <cell r="G5041">
            <v>30419529</v>
          </cell>
          <cell r="H5041" t="str">
            <v>KR</v>
          </cell>
          <cell r="I5041">
            <v>43435</v>
          </cell>
          <cell r="J5041">
            <v>43805</v>
          </cell>
          <cell r="K5041">
            <v>43440</v>
          </cell>
          <cell r="L5041">
            <v>43500</v>
          </cell>
          <cell r="M5041">
            <v>319</v>
          </cell>
          <cell r="N5041">
            <v>-60000</v>
          </cell>
          <cell r="P5041" t="str">
            <v>2905100202</v>
          </cell>
          <cell r="Q5041" t="str">
            <v>12061455454</v>
          </cell>
          <cell r="R5041" t="str">
            <v>08001506659 DANIELA SARAY LEAL FREITE</v>
          </cell>
          <cell r="S5041" t="str">
            <v>800117011</v>
          </cell>
          <cell r="T5041" t="str">
            <v>1901877574</v>
          </cell>
          <cell r="U5041" t="str">
            <v>2000262121</v>
          </cell>
          <cell r="V5041" t="str">
            <v>2019</v>
          </cell>
          <cell r="W5041">
            <v>43819</v>
          </cell>
        </row>
        <row r="5042">
          <cell r="G5042">
            <v>30419526</v>
          </cell>
          <cell r="H5042" t="str">
            <v>KR</v>
          </cell>
          <cell r="I5042">
            <v>43416</v>
          </cell>
          <cell r="J5042">
            <v>43805</v>
          </cell>
          <cell r="K5042">
            <v>43440</v>
          </cell>
          <cell r="L5042">
            <v>43500</v>
          </cell>
          <cell r="M5042">
            <v>319</v>
          </cell>
          <cell r="N5042">
            <v>-60000</v>
          </cell>
          <cell r="P5042" t="str">
            <v>2905100202</v>
          </cell>
          <cell r="Q5042" t="str">
            <v>12061455454</v>
          </cell>
          <cell r="R5042" t="str">
            <v>08001086112 KEINER JOSE MALDONADO HEREIRA</v>
          </cell>
          <cell r="S5042" t="str">
            <v>800117011</v>
          </cell>
          <cell r="T5042" t="str">
            <v>1901877566</v>
          </cell>
          <cell r="U5042" t="str">
            <v>2000262121</v>
          </cell>
          <cell r="V5042" t="str">
            <v>2019</v>
          </cell>
          <cell r="W5042">
            <v>43819</v>
          </cell>
        </row>
        <row r="5043">
          <cell r="G5043">
            <v>30419525</v>
          </cell>
          <cell r="H5043" t="str">
            <v>KR</v>
          </cell>
          <cell r="I5043">
            <v>43428</v>
          </cell>
          <cell r="J5043">
            <v>43805</v>
          </cell>
          <cell r="K5043">
            <v>43440</v>
          </cell>
          <cell r="L5043">
            <v>43500</v>
          </cell>
          <cell r="M5043">
            <v>319</v>
          </cell>
          <cell r="N5043">
            <v>-60000</v>
          </cell>
          <cell r="P5043" t="str">
            <v>2905100202</v>
          </cell>
          <cell r="Q5043" t="str">
            <v>12061455454</v>
          </cell>
          <cell r="R5043" t="str">
            <v>08001338540 ANGEL DAVID POLO SUAREZ</v>
          </cell>
          <cell r="S5043" t="str">
            <v>800117011</v>
          </cell>
          <cell r="T5043" t="str">
            <v>1901877560</v>
          </cell>
          <cell r="U5043" t="str">
            <v>2000262121</v>
          </cell>
          <cell r="V5043" t="str">
            <v>2019</v>
          </cell>
          <cell r="W5043">
            <v>43819</v>
          </cell>
        </row>
        <row r="5044">
          <cell r="G5044">
            <v>30419524</v>
          </cell>
          <cell r="H5044" t="str">
            <v>KR</v>
          </cell>
          <cell r="I5044">
            <v>43435</v>
          </cell>
          <cell r="J5044">
            <v>43805</v>
          </cell>
          <cell r="K5044">
            <v>43440</v>
          </cell>
          <cell r="L5044">
            <v>43500</v>
          </cell>
          <cell r="M5044">
            <v>319</v>
          </cell>
          <cell r="N5044">
            <v>-60000</v>
          </cell>
          <cell r="P5044" t="str">
            <v>2905100202</v>
          </cell>
          <cell r="Q5044" t="str">
            <v>12061455454</v>
          </cell>
          <cell r="R5044" t="str">
            <v>08001306084 MOISES DANIEL MIRANDA JUAREZ</v>
          </cell>
          <cell r="S5044" t="str">
            <v>800117011</v>
          </cell>
          <cell r="T5044" t="str">
            <v>1901877552</v>
          </cell>
          <cell r="U5044" t="str">
            <v>2000262121</v>
          </cell>
          <cell r="V5044" t="str">
            <v>2019</v>
          </cell>
          <cell r="W5044">
            <v>43819</v>
          </cell>
        </row>
        <row r="5045">
          <cell r="G5045">
            <v>30416379</v>
          </cell>
          <cell r="H5045" t="str">
            <v>KR</v>
          </cell>
          <cell r="I5045">
            <v>43396</v>
          </cell>
          <cell r="J5045">
            <v>43922</v>
          </cell>
          <cell r="K5045">
            <v>43412</v>
          </cell>
          <cell r="L5045">
            <v>43472</v>
          </cell>
          <cell r="M5045">
            <v>486</v>
          </cell>
          <cell r="N5045">
            <v>-60000</v>
          </cell>
          <cell r="P5045" t="str">
            <v>2905100202</v>
          </cell>
          <cell r="Q5045" t="str">
            <v>11080850865</v>
          </cell>
          <cell r="R5045" t="str">
            <v>05250019509 DAVID ANTONIO GUISADO MELENDRE</v>
          </cell>
          <cell r="S5045" t="str">
            <v>525017011</v>
          </cell>
          <cell r="T5045" t="str">
            <v>1901868912</v>
          </cell>
          <cell r="U5045" t="str">
            <v>2000317972</v>
          </cell>
          <cell r="V5045" t="str">
            <v>2020</v>
          </cell>
          <cell r="W5045">
            <v>43958</v>
          </cell>
        </row>
        <row r="5046">
          <cell r="G5046">
            <v>30416378</v>
          </cell>
          <cell r="H5046" t="str">
            <v>KR</v>
          </cell>
          <cell r="I5046">
            <v>43396</v>
          </cell>
          <cell r="J5046">
            <v>43922</v>
          </cell>
          <cell r="K5046">
            <v>43412</v>
          </cell>
          <cell r="L5046">
            <v>43472</v>
          </cell>
          <cell r="M5046">
            <v>486</v>
          </cell>
          <cell r="N5046">
            <v>-660000</v>
          </cell>
          <cell r="P5046" t="str">
            <v>2905100202</v>
          </cell>
          <cell r="Q5046" t="str">
            <v>11080850865</v>
          </cell>
          <cell r="R5046" t="str">
            <v>05250019509 DAVID ANTONIO GUISADO MELENDRE</v>
          </cell>
          <cell r="S5046" t="str">
            <v>525017011</v>
          </cell>
          <cell r="T5046" t="str">
            <v>1901868904</v>
          </cell>
          <cell r="U5046" t="str">
            <v>2000317972</v>
          </cell>
          <cell r="V5046" t="str">
            <v>2020</v>
          </cell>
          <cell r="W5046">
            <v>43958</v>
          </cell>
        </row>
        <row r="5047">
          <cell r="G5047">
            <v>30349172</v>
          </cell>
          <cell r="H5047" t="str">
            <v>KR</v>
          </cell>
          <cell r="I5047">
            <v>43318</v>
          </cell>
          <cell r="J5047">
            <v>43922</v>
          </cell>
          <cell r="K5047">
            <v>43412</v>
          </cell>
          <cell r="L5047">
            <v>43472</v>
          </cell>
          <cell r="M5047">
            <v>486</v>
          </cell>
          <cell r="N5047">
            <v>-9269196</v>
          </cell>
          <cell r="P5047" t="str">
            <v>2905100202</v>
          </cell>
          <cell r="Q5047" t="str">
            <v>11080850865</v>
          </cell>
          <cell r="R5047" t="str">
            <v>05250019509 DAVID ANTONIO GUISADO MELENDRE</v>
          </cell>
          <cell r="S5047" t="str">
            <v>525017011</v>
          </cell>
          <cell r="T5047" t="str">
            <v>1901868716</v>
          </cell>
          <cell r="U5047" t="str">
            <v>2000317972</v>
          </cell>
          <cell r="V5047" t="str">
            <v>2020</v>
          </cell>
          <cell r="W5047">
            <v>43958</v>
          </cell>
        </row>
        <row r="5048">
          <cell r="G5048">
            <v>30349172</v>
          </cell>
          <cell r="H5048" t="str">
            <v>KR</v>
          </cell>
          <cell r="I5048">
            <v>43318</v>
          </cell>
          <cell r="J5048">
            <v>43922</v>
          </cell>
          <cell r="K5048">
            <v>43608</v>
          </cell>
          <cell r="L5048">
            <v>43668</v>
          </cell>
          <cell r="M5048">
            <v>290</v>
          </cell>
          <cell r="N5048">
            <v>-43240</v>
          </cell>
          <cell r="P5048" t="str">
            <v>2905100203</v>
          </cell>
          <cell r="Q5048" t="str">
            <v>BARRANQUILLA</v>
          </cell>
          <cell r="R5048" t="str">
            <v>LEVANTAMIENTO GLOSA EPS ACTA 20 MARZO 2019</v>
          </cell>
          <cell r="S5048" t="str">
            <v>525017011</v>
          </cell>
          <cell r="T5048" t="str">
            <v>1901868716</v>
          </cell>
          <cell r="U5048" t="str">
            <v>2000317972</v>
          </cell>
          <cell r="V5048" t="str">
            <v>2020</v>
          </cell>
          <cell r="W5048">
            <v>43958</v>
          </cell>
        </row>
        <row r="5049">
          <cell r="G5049">
            <v>30418600</v>
          </cell>
          <cell r="H5049" t="str">
            <v>KR</v>
          </cell>
          <cell r="I5049">
            <v>43425</v>
          </cell>
          <cell r="J5049">
            <v>43802</v>
          </cell>
          <cell r="K5049">
            <v>43437</v>
          </cell>
          <cell r="L5049">
            <v>43497</v>
          </cell>
          <cell r="M5049">
            <v>322</v>
          </cell>
          <cell r="N5049">
            <v>-134435</v>
          </cell>
          <cell r="P5049" t="str">
            <v>2905100202</v>
          </cell>
          <cell r="Q5049" t="str">
            <v>12031135017</v>
          </cell>
          <cell r="R5049" t="str">
            <v>08001191009 BLANCA LEONOR MEDINA GAITAN</v>
          </cell>
          <cell r="S5049" t="str">
            <v>800117011</v>
          </cell>
          <cell r="T5049" t="str">
            <v>1901856225</v>
          </cell>
          <cell r="U5049" t="str">
            <v>2000262121</v>
          </cell>
          <cell r="V5049" t="str">
            <v>2019</v>
          </cell>
          <cell r="W5049">
            <v>43819</v>
          </cell>
        </row>
        <row r="5050">
          <cell r="G5050">
            <v>30418321</v>
          </cell>
          <cell r="H5050" t="str">
            <v>KR</v>
          </cell>
          <cell r="I5050">
            <v>43420</v>
          </cell>
          <cell r="J5050">
            <v>43802</v>
          </cell>
          <cell r="K5050">
            <v>43437</v>
          </cell>
          <cell r="L5050">
            <v>43497</v>
          </cell>
          <cell r="M5050">
            <v>322</v>
          </cell>
          <cell r="N5050">
            <v>-6272000</v>
          </cell>
          <cell r="P5050" t="str">
            <v>2905100202</v>
          </cell>
          <cell r="Q5050" t="str">
            <v>12031135017</v>
          </cell>
          <cell r="R5050" t="str">
            <v>08001468776 IGNACIO  BARRIOS RAMOS</v>
          </cell>
          <cell r="S5050" t="str">
            <v>800117011</v>
          </cell>
          <cell r="T5050" t="str">
            <v>1901856214</v>
          </cell>
          <cell r="U5050" t="str">
            <v>2000262121</v>
          </cell>
          <cell r="V5050" t="str">
            <v>2019</v>
          </cell>
          <cell r="W5050">
            <v>43819</v>
          </cell>
        </row>
        <row r="5051">
          <cell r="G5051">
            <v>30418321</v>
          </cell>
          <cell r="H5051" t="str">
            <v>KR</v>
          </cell>
          <cell r="I5051">
            <v>43420</v>
          </cell>
          <cell r="J5051">
            <v>43802</v>
          </cell>
          <cell r="K5051">
            <v>43453</v>
          </cell>
          <cell r="L5051">
            <v>43513</v>
          </cell>
          <cell r="M5051">
            <v>866</v>
          </cell>
          <cell r="N5051">
            <v>-750000</v>
          </cell>
          <cell r="P5051" t="str">
            <v>2205200201</v>
          </cell>
          <cell r="Q5051" t="str">
            <v>12031135017</v>
          </cell>
          <cell r="R5051" t="str">
            <v>GLOSA INICIAL GL-0850632701</v>
          </cell>
          <cell r="S5051" t="str">
            <v>800117011</v>
          </cell>
          <cell r="T5051" t="str">
            <v>1901856214</v>
          </cell>
        </row>
        <row r="5052">
          <cell r="G5052">
            <v>30418469</v>
          </cell>
          <cell r="H5052" t="str">
            <v>KR</v>
          </cell>
          <cell r="I5052">
            <v>43423</v>
          </cell>
          <cell r="J5052">
            <v>43802</v>
          </cell>
          <cell r="K5052">
            <v>43437</v>
          </cell>
          <cell r="L5052">
            <v>43497</v>
          </cell>
          <cell r="M5052">
            <v>322</v>
          </cell>
          <cell r="N5052">
            <v>-5250000</v>
          </cell>
          <cell r="P5052" t="str">
            <v>2905100202</v>
          </cell>
          <cell r="Q5052" t="str">
            <v>12031135017</v>
          </cell>
          <cell r="R5052" t="str">
            <v>08001224315 PEDRO  DE LA ROSA ESCOBAR</v>
          </cell>
          <cell r="S5052" t="str">
            <v>800117011</v>
          </cell>
          <cell r="T5052" t="str">
            <v>1901856189</v>
          </cell>
          <cell r="U5052" t="str">
            <v>2000262121</v>
          </cell>
          <cell r="V5052" t="str">
            <v>2019</v>
          </cell>
          <cell r="W5052">
            <v>43819</v>
          </cell>
        </row>
        <row r="5053">
          <cell r="G5053">
            <v>30418445</v>
          </cell>
          <cell r="H5053" t="str">
            <v>KR</v>
          </cell>
          <cell r="I5053">
            <v>43423</v>
          </cell>
          <cell r="J5053">
            <v>43802</v>
          </cell>
          <cell r="K5053">
            <v>43437</v>
          </cell>
          <cell r="L5053">
            <v>43497</v>
          </cell>
          <cell r="M5053">
            <v>322</v>
          </cell>
          <cell r="N5053">
            <v>-10216770</v>
          </cell>
          <cell r="P5053" t="str">
            <v>2905100202</v>
          </cell>
          <cell r="Q5053" t="str">
            <v>12031135017</v>
          </cell>
          <cell r="R5053" t="str">
            <v>08001100065 LUIS OLMEDO RIOS BARRERA</v>
          </cell>
          <cell r="S5053" t="str">
            <v>800117011</v>
          </cell>
          <cell r="T5053" t="str">
            <v>1901856179</v>
          </cell>
          <cell r="U5053" t="str">
            <v>2000262121</v>
          </cell>
          <cell r="V5053" t="str">
            <v>2019</v>
          </cell>
          <cell r="W5053">
            <v>43819</v>
          </cell>
        </row>
        <row r="5054">
          <cell r="G5054">
            <v>30418323</v>
          </cell>
          <cell r="H5054" t="str">
            <v>KR</v>
          </cell>
          <cell r="I5054">
            <v>43420</v>
          </cell>
          <cell r="J5054">
            <v>43802</v>
          </cell>
          <cell r="K5054">
            <v>43437</v>
          </cell>
          <cell r="L5054">
            <v>43497</v>
          </cell>
          <cell r="M5054">
            <v>322</v>
          </cell>
          <cell r="N5054">
            <v>-1320000</v>
          </cell>
          <cell r="P5054" t="str">
            <v>2905100202</v>
          </cell>
          <cell r="Q5054" t="str">
            <v>12031135017</v>
          </cell>
          <cell r="R5054" t="str">
            <v>08001137880 YURANIS  NARVAEZ RIVERA</v>
          </cell>
          <cell r="S5054" t="str">
            <v>800117011</v>
          </cell>
          <cell r="T5054" t="str">
            <v>1901856168</v>
          </cell>
          <cell r="U5054" t="str">
            <v>2000262121</v>
          </cell>
          <cell r="V5054" t="str">
            <v>2019</v>
          </cell>
          <cell r="W5054">
            <v>43819</v>
          </cell>
        </row>
        <row r="5055">
          <cell r="G5055">
            <v>30418315</v>
          </cell>
          <cell r="H5055" t="str">
            <v>KR</v>
          </cell>
          <cell r="I5055">
            <v>43420</v>
          </cell>
          <cell r="J5055">
            <v>43802</v>
          </cell>
          <cell r="K5055">
            <v>43437</v>
          </cell>
          <cell r="L5055">
            <v>43497</v>
          </cell>
          <cell r="M5055">
            <v>322</v>
          </cell>
          <cell r="N5055">
            <v>-1650000</v>
          </cell>
          <cell r="P5055" t="str">
            <v>2905100202</v>
          </cell>
          <cell r="Q5055" t="str">
            <v>12031135017</v>
          </cell>
          <cell r="R5055" t="str">
            <v>08675317573 JHAN CARLOS SARMIENTO NIÑO</v>
          </cell>
          <cell r="S5055" t="str">
            <v>867517011</v>
          </cell>
          <cell r="T5055" t="str">
            <v>1901856161</v>
          </cell>
          <cell r="U5055" t="str">
            <v>2000262121</v>
          </cell>
          <cell r="V5055" t="str">
            <v>2019</v>
          </cell>
          <cell r="W5055">
            <v>43819</v>
          </cell>
        </row>
        <row r="5056">
          <cell r="G5056">
            <v>30417920</v>
          </cell>
          <cell r="H5056" t="str">
            <v>KR</v>
          </cell>
          <cell r="I5056">
            <v>43413</v>
          </cell>
          <cell r="J5056">
            <v>43802</v>
          </cell>
          <cell r="K5056">
            <v>43437</v>
          </cell>
          <cell r="L5056">
            <v>43497</v>
          </cell>
          <cell r="M5056">
            <v>322</v>
          </cell>
          <cell r="N5056">
            <v>-990000</v>
          </cell>
          <cell r="P5056" t="str">
            <v>2905100202</v>
          </cell>
          <cell r="Q5056" t="str">
            <v>12031135017</v>
          </cell>
          <cell r="R5056" t="str">
            <v>08638521397 MANUEL ANTONIO MENDOZA ESTRADA</v>
          </cell>
          <cell r="S5056" t="str">
            <v>863817011</v>
          </cell>
          <cell r="T5056" t="str">
            <v>1901856153</v>
          </cell>
          <cell r="U5056" t="str">
            <v>2000262121</v>
          </cell>
          <cell r="V5056" t="str">
            <v>2019</v>
          </cell>
          <cell r="W5056">
            <v>43819</v>
          </cell>
        </row>
        <row r="5057">
          <cell r="G5057">
            <v>30417910</v>
          </cell>
          <cell r="H5057" t="str">
            <v>KR</v>
          </cell>
          <cell r="I5057">
            <v>43413</v>
          </cell>
          <cell r="J5057">
            <v>43802</v>
          </cell>
          <cell r="K5057">
            <v>43437</v>
          </cell>
          <cell r="L5057">
            <v>43497</v>
          </cell>
          <cell r="M5057">
            <v>322</v>
          </cell>
          <cell r="N5057">
            <v>-660000</v>
          </cell>
          <cell r="P5057" t="str">
            <v>2905100202</v>
          </cell>
          <cell r="Q5057" t="str">
            <v>12031135017</v>
          </cell>
          <cell r="R5057" t="str">
            <v>08001173469 ROBERTO ANTONIO LOZANO GIACOMETTO</v>
          </cell>
          <cell r="S5057" t="str">
            <v>800117011</v>
          </cell>
          <cell r="T5057" t="str">
            <v>1901856151</v>
          </cell>
          <cell r="U5057" t="str">
            <v>2000262121</v>
          </cell>
          <cell r="V5057" t="str">
            <v>2019</v>
          </cell>
          <cell r="W5057">
            <v>43819</v>
          </cell>
        </row>
        <row r="5058">
          <cell r="G5058">
            <v>30417904</v>
          </cell>
          <cell r="H5058" t="str">
            <v>KR</v>
          </cell>
          <cell r="I5058">
            <v>43413</v>
          </cell>
          <cell r="J5058">
            <v>43802</v>
          </cell>
          <cell r="K5058">
            <v>43437</v>
          </cell>
          <cell r="L5058">
            <v>43497</v>
          </cell>
          <cell r="M5058">
            <v>322</v>
          </cell>
          <cell r="N5058">
            <v>-330000</v>
          </cell>
          <cell r="P5058" t="str">
            <v>2905100202</v>
          </cell>
          <cell r="Q5058" t="str">
            <v>12031135017</v>
          </cell>
          <cell r="R5058" t="str">
            <v>08001491961 ELIAS YONETH CARABALLO ACOSTA</v>
          </cell>
          <cell r="S5058" t="str">
            <v>800117011</v>
          </cell>
          <cell r="T5058" t="str">
            <v>1901856149</v>
          </cell>
          <cell r="U5058" t="str">
            <v>2000262121</v>
          </cell>
          <cell r="V5058" t="str">
            <v>2019</v>
          </cell>
          <cell r="W5058">
            <v>43819</v>
          </cell>
        </row>
        <row r="5059">
          <cell r="G5059">
            <v>30417878</v>
          </cell>
          <cell r="H5059" t="str">
            <v>KR</v>
          </cell>
          <cell r="I5059">
            <v>43413</v>
          </cell>
          <cell r="J5059">
            <v>43802</v>
          </cell>
          <cell r="K5059">
            <v>43437</v>
          </cell>
          <cell r="L5059">
            <v>43497</v>
          </cell>
          <cell r="M5059">
            <v>322</v>
          </cell>
          <cell r="N5059">
            <v>-330000</v>
          </cell>
          <cell r="P5059" t="str">
            <v>2905100202</v>
          </cell>
          <cell r="Q5059" t="str">
            <v>12031135017</v>
          </cell>
          <cell r="R5059" t="str">
            <v>08001404475 LEIDYS LAURA GUZMAN SARAVIA</v>
          </cell>
          <cell r="S5059" t="str">
            <v>800117011</v>
          </cell>
          <cell r="T5059" t="str">
            <v>1901856146</v>
          </cell>
          <cell r="U5059" t="str">
            <v>2000262121</v>
          </cell>
          <cell r="V5059" t="str">
            <v>2019</v>
          </cell>
          <cell r="W5059">
            <v>43819</v>
          </cell>
        </row>
        <row r="5060">
          <cell r="G5060">
            <v>30419487</v>
          </cell>
          <cell r="H5060" t="str">
            <v>KR</v>
          </cell>
          <cell r="I5060">
            <v>43419</v>
          </cell>
          <cell r="J5060">
            <v>43802</v>
          </cell>
          <cell r="K5060">
            <v>43437</v>
          </cell>
          <cell r="L5060">
            <v>43497</v>
          </cell>
          <cell r="M5060">
            <v>322</v>
          </cell>
          <cell r="N5060">
            <v>-1320000</v>
          </cell>
          <cell r="P5060" t="str">
            <v>2905100202</v>
          </cell>
          <cell r="Q5060" t="str">
            <v>12031056254</v>
          </cell>
          <cell r="R5060" t="str">
            <v>08638408388 ARAMIS JOSE PASO LAMBIS</v>
          </cell>
          <cell r="S5060" t="str">
            <v>800118011</v>
          </cell>
          <cell r="T5060" t="str">
            <v>1901851679</v>
          </cell>
          <cell r="U5060" t="str">
            <v>2000262121</v>
          </cell>
          <cell r="V5060" t="str">
            <v>2019</v>
          </cell>
          <cell r="W5060">
            <v>43819</v>
          </cell>
        </row>
        <row r="5061">
          <cell r="G5061">
            <v>30419407</v>
          </cell>
          <cell r="H5061" t="str">
            <v>KR</v>
          </cell>
          <cell r="I5061">
            <v>43434</v>
          </cell>
          <cell r="J5061">
            <v>43802</v>
          </cell>
          <cell r="K5061">
            <v>43437</v>
          </cell>
          <cell r="L5061">
            <v>43497</v>
          </cell>
          <cell r="M5061">
            <v>322</v>
          </cell>
          <cell r="N5061">
            <v>-2061409</v>
          </cell>
          <cell r="P5061" t="str">
            <v>2905100202</v>
          </cell>
          <cell r="Q5061" t="str">
            <v>12031056254</v>
          </cell>
          <cell r="R5061" t="str">
            <v>08001524110 MERY ESTHER BORJA LOZADA</v>
          </cell>
          <cell r="S5061" t="str">
            <v>800117011</v>
          </cell>
          <cell r="T5061" t="str">
            <v>1901851624</v>
          </cell>
          <cell r="U5061" t="str">
            <v>2000262121</v>
          </cell>
          <cell r="V5061" t="str">
            <v>2019</v>
          </cell>
          <cell r="W5061">
            <v>43819</v>
          </cell>
        </row>
        <row r="5062">
          <cell r="G5062">
            <v>30419404</v>
          </cell>
          <cell r="H5062" t="str">
            <v>KR</v>
          </cell>
          <cell r="I5062">
            <v>43434</v>
          </cell>
          <cell r="J5062">
            <v>43802</v>
          </cell>
          <cell r="K5062">
            <v>43437</v>
          </cell>
          <cell r="L5062">
            <v>43497</v>
          </cell>
          <cell r="M5062">
            <v>322</v>
          </cell>
          <cell r="N5062">
            <v>-3633827</v>
          </cell>
          <cell r="P5062" t="str">
            <v>2905100202</v>
          </cell>
          <cell r="Q5062" t="str">
            <v>12031056254</v>
          </cell>
          <cell r="R5062" t="str">
            <v>08001089752 NICOLAS  CALABRIA HERNANDEZ</v>
          </cell>
          <cell r="S5062" t="str">
            <v>800117011</v>
          </cell>
          <cell r="T5062" t="str">
            <v>1901851607</v>
          </cell>
          <cell r="U5062" t="str">
            <v>2000262121</v>
          </cell>
          <cell r="V5062" t="str">
            <v>2019</v>
          </cell>
          <cell r="W5062">
            <v>43819</v>
          </cell>
        </row>
        <row r="5063">
          <cell r="G5063">
            <v>30418914</v>
          </cell>
          <cell r="H5063" t="str">
            <v>KR</v>
          </cell>
          <cell r="I5063">
            <v>43428</v>
          </cell>
          <cell r="J5063">
            <v>43802</v>
          </cell>
          <cell r="K5063">
            <v>43437</v>
          </cell>
          <cell r="L5063">
            <v>43497</v>
          </cell>
          <cell r="M5063">
            <v>322</v>
          </cell>
          <cell r="N5063">
            <v>-60000</v>
          </cell>
          <cell r="P5063" t="str">
            <v>2905100202</v>
          </cell>
          <cell r="Q5063" t="str">
            <v>12031125682</v>
          </cell>
          <cell r="R5063" t="str">
            <v>08001315943 MIRIAM DEL CARMEN CORDOBA HERRERA</v>
          </cell>
          <cell r="S5063" t="str">
            <v>800117011</v>
          </cell>
          <cell r="T5063" t="str">
            <v>1901851223</v>
          </cell>
          <cell r="U5063" t="str">
            <v>2000262121</v>
          </cell>
          <cell r="V5063" t="str">
            <v>2019</v>
          </cell>
          <cell r="W5063">
            <v>43819</v>
          </cell>
        </row>
        <row r="5064">
          <cell r="G5064">
            <v>30418851</v>
          </cell>
          <cell r="H5064" t="str">
            <v>KR</v>
          </cell>
          <cell r="I5064">
            <v>43427</v>
          </cell>
          <cell r="J5064">
            <v>43802</v>
          </cell>
          <cell r="K5064">
            <v>43437</v>
          </cell>
          <cell r="L5064">
            <v>43497</v>
          </cell>
          <cell r="M5064">
            <v>322</v>
          </cell>
          <cell r="N5064">
            <v>-60000</v>
          </cell>
          <cell r="P5064" t="str">
            <v>2905100202</v>
          </cell>
          <cell r="Q5064" t="str">
            <v>12031125682</v>
          </cell>
          <cell r="R5064" t="str">
            <v>08433341486 ESTHER MARTA CASTRO MENDEZ</v>
          </cell>
          <cell r="S5064" t="str">
            <v>843317011</v>
          </cell>
          <cell r="T5064" t="str">
            <v>1901851202</v>
          </cell>
          <cell r="U5064" t="str">
            <v>2000262121</v>
          </cell>
          <cell r="V5064" t="str">
            <v>2019</v>
          </cell>
          <cell r="W5064">
            <v>43819</v>
          </cell>
        </row>
        <row r="5065">
          <cell r="G5065">
            <v>30418784</v>
          </cell>
          <cell r="H5065" t="str">
            <v>KR</v>
          </cell>
          <cell r="I5065">
            <v>43426</v>
          </cell>
          <cell r="J5065">
            <v>43802</v>
          </cell>
          <cell r="K5065">
            <v>43437</v>
          </cell>
          <cell r="L5065">
            <v>43497</v>
          </cell>
          <cell r="M5065">
            <v>322</v>
          </cell>
          <cell r="N5065">
            <v>-60000</v>
          </cell>
          <cell r="P5065" t="str">
            <v>2905100202</v>
          </cell>
          <cell r="Q5065" t="str">
            <v>12031125682</v>
          </cell>
          <cell r="R5065" t="str">
            <v>08001388469 ESPERANZA ISABEL DOMINGUEZ ZABALA</v>
          </cell>
          <cell r="S5065" t="str">
            <v>800117011</v>
          </cell>
          <cell r="T5065" t="str">
            <v>1901851194</v>
          </cell>
          <cell r="U5065" t="str">
            <v>2000262121</v>
          </cell>
          <cell r="V5065" t="str">
            <v>2019</v>
          </cell>
          <cell r="W5065">
            <v>43819</v>
          </cell>
        </row>
        <row r="5066">
          <cell r="G5066">
            <v>30418763</v>
          </cell>
          <cell r="H5066" t="str">
            <v>KR</v>
          </cell>
          <cell r="I5066">
            <v>43426</v>
          </cell>
          <cell r="J5066">
            <v>43802</v>
          </cell>
          <cell r="K5066">
            <v>43437</v>
          </cell>
          <cell r="L5066">
            <v>43497</v>
          </cell>
          <cell r="M5066">
            <v>322</v>
          </cell>
          <cell r="N5066">
            <v>-60000</v>
          </cell>
          <cell r="P5066" t="str">
            <v>2905100202</v>
          </cell>
          <cell r="Q5066" t="str">
            <v>12031125682</v>
          </cell>
          <cell r="R5066" t="str">
            <v>08001238419 MERY SOFIA REALES MOYA</v>
          </cell>
          <cell r="S5066" t="str">
            <v>800117011</v>
          </cell>
          <cell r="T5066" t="str">
            <v>1901851181</v>
          </cell>
          <cell r="U5066" t="str">
            <v>2000262121</v>
          </cell>
          <cell r="V5066" t="str">
            <v>2019</v>
          </cell>
          <cell r="W5066">
            <v>43819</v>
          </cell>
        </row>
        <row r="5067">
          <cell r="G5067">
            <v>30418748</v>
          </cell>
          <cell r="H5067" t="str">
            <v>KR</v>
          </cell>
          <cell r="I5067">
            <v>43426</v>
          </cell>
          <cell r="J5067">
            <v>43802</v>
          </cell>
          <cell r="K5067">
            <v>43437</v>
          </cell>
          <cell r="L5067">
            <v>43497</v>
          </cell>
          <cell r="M5067">
            <v>322</v>
          </cell>
          <cell r="N5067">
            <v>-60000</v>
          </cell>
          <cell r="P5067" t="str">
            <v>2905100202</v>
          </cell>
          <cell r="Q5067" t="str">
            <v>12031125682</v>
          </cell>
          <cell r="R5067" t="str">
            <v>08685181294 RODOLFO ROBERTO MUÑOZ ALTAMAR</v>
          </cell>
          <cell r="S5067" t="str">
            <v>868517011</v>
          </cell>
          <cell r="T5067" t="str">
            <v>1901851170</v>
          </cell>
          <cell r="U5067" t="str">
            <v>2000262121</v>
          </cell>
          <cell r="V5067" t="str">
            <v>2019</v>
          </cell>
          <cell r="W5067">
            <v>43819</v>
          </cell>
        </row>
        <row r="5068">
          <cell r="G5068">
            <v>30418746</v>
          </cell>
          <cell r="H5068" t="str">
            <v>KR</v>
          </cell>
          <cell r="I5068">
            <v>43426</v>
          </cell>
          <cell r="J5068">
            <v>43802</v>
          </cell>
          <cell r="K5068">
            <v>43437</v>
          </cell>
          <cell r="L5068">
            <v>43497</v>
          </cell>
          <cell r="M5068">
            <v>322</v>
          </cell>
          <cell r="N5068">
            <v>-171601</v>
          </cell>
          <cell r="P5068" t="str">
            <v>2905100202</v>
          </cell>
          <cell r="Q5068" t="str">
            <v>12031125682</v>
          </cell>
          <cell r="R5068" t="str">
            <v>08001123866 GENIS ESTHER DONADO CABALLERO</v>
          </cell>
          <cell r="S5068" t="str">
            <v>800117011</v>
          </cell>
          <cell r="T5068" t="str">
            <v>1901851122</v>
          </cell>
          <cell r="U5068" t="str">
            <v>2000262121</v>
          </cell>
          <cell r="V5068" t="str">
            <v>2019</v>
          </cell>
          <cell r="W5068">
            <v>43819</v>
          </cell>
        </row>
        <row r="5069">
          <cell r="G5069">
            <v>30418732</v>
          </cell>
          <cell r="H5069" t="str">
            <v>KR</v>
          </cell>
          <cell r="I5069">
            <v>43426</v>
          </cell>
          <cell r="J5069">
            <v>43802</v>
          </cell>
          <cell r="K5069">
            <v>43437</v>
          </cell>
          <cell r="L5069">
            <v>43497</v>
          </cell>
          <cell r="M5069">
            <v>322</v>
          </cell>
          <cell r="N5069">
            <v>-171601</v>
          </cell>
          <cell r="P5069" t="str">
            <v>2905100202</v>
          </cell>
          <cell r="Q5069" t="str">
            <v>12031125682</v>
          </cell>
          <cell r="R5069" t="str">
            <v>08078177401 LILIA ROSA SIERRA DE PACHECO</v>
          </cell>
          <cell r="S5069" t="str">
            <v>807817011</v>
          </cell>
          <cell r="T5069" t="str">
            <v>1901851114</v>
          </cell>
          <cell r="U5069" t="str">
            <v>2000262121</v>
          </cell>
          <cell r="V5069" t="str">
            <v>2019</v>
          </cell>
          <cell r="W5069">
            <v>43819</v>
          </cell>
        </row>
        <row r="5070">
          <cell r="G5070">
            <v>30418682</v>
          </cell>
          <cell r="H5070" t="str">
            <v>KR</v>
          </cell>
          <cell r="I5070">
            <v>43425</v>
          </cell>
          <cell r="J5070">
            <v>43802</v>
          </cell>
          <cell r="K5070">
            <v>43437</v>
          </cell>
          <cell r="L5070">
            <v>43497</v>
          </cell>
          <cell r="M5070">
            <v>322</v>
          </cell>
          <cell r="N5070">
            <v>-60000</v>
          </cell>
          <cell r="P5070" t="str">
            <v>2905100202</v>
          </cell>
          <cell r="Q5070" t="str">
            <v>12031125682</v>
          </cell>
          <cell r="R5070" t="str">
            <v>08001068272 CANDELARIA  FERRER DE BORRERO</v>
          </cell>
          <cell r="S5070" t="str">
            <v>800117011</v>
          </cell>
          <cell r="T5070" t="str">
            <v>1901851107</v>
          </cell>
          <cell r="U5070" t="str">
            <v>2000262121</v>
          </cell>
          <cell r="V5070" t="str">
            <v>2019</v>
          </cell>
          <cell r="W5070">
            <v>43819</v>
          </cell>
        </row>
        <row r="5071">
          <cell r="G5071">
            <v>30418453</v>
          </cell>
          <cell r="H5071" t="str">
            <v>KR</v>
          </cell>
          <cell r="I5071">
            <v>43408</v>
          </cell>
          <cell r="J5071">
            <v>43802</v>
          </cell>
          <cell r="K5071">
            <v>43437</v>
          </cell>
          <cell r="L5071">
            <v>43497</v>
          </cell>
          <cell r="M5071">
            <v>322</v>
          </cell>
          <cell r="N5071">
            <v>-60000</v>
          </cell>
          <cell r="P5071" t="str">
            <v>2905100202</v>
          </cell>
          <cell r="Q5071" t="str">
            <v>12031125682</v>
          </cell>
          <cell r="R5071" t="str">
            <v>08001346746 ROXANA DE JESUS RODRIGUEZ RODRIGUEZ</v>
          </cell>
          <cell r="S5071" t="str">
            <v>800117011</v>
          </cell>
          <cell r="T5071" t="str">
            <v>1901851067</v>
          </cell>
          <cell r="U5071" t="str">
            <v>2000262121</v>
          </cell>
          <cell r="V5071" t="str">
            <v>2019</v>
          </cell>
          <cell r="W5071">
            <v>43819</v>
          </cell>
        </row>
        <row r="5072">
          <cell r="G5072">
            <v>30418452</v>
          </cell>
          <cell r="H5072" t="str">
            <v>KR</v>
          </cell>
          <cell r="I5072">
            <v>43423</v>
          </cell>
          <cell r="J5072">
            <v>43802</v>
          </cell>
          <cell r="K5072">
            <v>43437</v>
          </cell>
          <cell r="L5072">
            <v>43497</v>
          </cell>
          <cell r="M5072">
            <v>322</v>
          </cell>
          <cell r="N5072">
            <v>-60000</v>
          </cell>
          <cell r="P5072" t="str">
            <v>2905100202</v>
          </cell>
          <cell r="Q5072" t="str">
            <v>12031125682</v>
          </cell>
          <cell r="R5072" t="str">
            <v>08001358644 BEKILIN  DE LA HOZ JACOME</v>
          </cell>
          <cell r="S5072" t="str">
            <v>800117011</v>
          </cell>
          <cell r="T5072" t="str">
            <v>1901851044</v>
          </cell>
          <cell r="U5072" t="str">
            <v>2000262121</v>
          </cell>
          <cell r="V5072" t="str">
            <v>2019</v>
          </cell>
          <cell r="W5072">
            <v>43819</v>
          </cell>
        </row>
        <row r="5073">
          <cell r="G5073">
            <v>30418451</v>
          </cell>
          <cell r="H5073" t="str">
            <v>KR</v>
          </cell>
          <cell r="I5073">
            <v>43423</v>
          </cell>
          <cell r="J5073">
            <v>43802</v>
          </cell>
          <cell r="K5073">
            <v>43437</v>
          </cell>
          <cell r="L5073">
            <v>43497</v>
          </cell>
          <cell r="M5073">
            <v>322</v>
          </cell>
          <cell r="N5073">
            <v>-60000</v>
          </cell>
          <cell r="P5073" t="str">
            <v>2905100202</v>
          </cell>
          <cell r="Q5073" t="str">
            <v>12031125682</v>
          </cell>
          <cell r="R5073" t="str">
            <v>08433305926 YULEIMI DANIZA BARRIOS ACOSTA</v>
          </cell>
          <cell r="S5073" t="str">
            <v>843317011</v>
          </cell>
          <cell r="T5073" t="str">
            <v>1901851018</v>
          </cell>
          <cell r="U5073" t="str">
            <v>2000262121</v>
          </cell>
          <cell r="V5073" t="str">
            <v>2019</v>
          </cell>
          <cell r="W5073">
            <v>43819</v>
          </cell>
        </row>
        <row r="5074">
          <cell r="G5074">
            <v>30418383</v>
          </cell>
          <cell r="H5074" t="str">
            <v>KR</v>
          </cell>
          <cell r="I5074">
            <v>43421</v>
          </cell>
          <cell r="J5074">
            <v>43802</v>
          </cell>
          <cell r="K5074">
            <v>43437</v>
          </cell>
          <cell r="L5074">
            <v>43497</v>
          </cell>
          <cell r="M5074">
            <v>322</v>
          </cell>
          <cell r="N5074">
            <v>-171601</v>
          </cell>
          <cell r="P5074" t="str">
            <v>2905100102</v>
          </cell>
          <cell r="Q5074" t="str">
            <v>12031125682</v>
          </cell>
          <cell r="R5074" t="str">
            <v>08001319667 JUAN PABLO ZABALETA VASQUEZ</v>
          </cell>
          <cell r="S5074" t="str">
            <v>800117011</v>
          </cell>
          <cell r="T5074" t="str">
            <v>1901850984</v>
          </cell>
          <cell r="U5074" t="str">
            <v>2000262121</v>
          </cell>
          <cell r="V5074" t="str">
            <v>2019</v>
          </cell>
          <cell r="W5074">
            <v>43819</v>
          </cell>
        </row>
        <row r="5075">
          <cell r="G5075">
            <v>30418307</v>
          </cell>
          <cell r="H5075" t="str">
            <v>KR</v>
          </cell>
          <cell r="I5075">
            <v>43420</v>
          </cell>
          <cell r="J5075">
            <v>43802</v>
          </cell>
          <cell r="K5075">
            <v>43437</v>
          </cell>
          <cell r="L5075">
            <v>43497</v>
          </cell>
          <cell r="M5075">
            <v>322</v>
          </cell>
          <cell r="N5075">
            <v>-60000</v>
          </cell>
          <cell r="P5075" t="str">
            <v>2905100102</v>
          </cell>
          <cell r="Q5075" t="str">
            <v>12031125682</v>
          </cell>
          <cell r="R5075" t="str">
            <v>08001330493 NINI JOHANNA CERVANTES DE LA HOZ</v>
          </cell>
          <cell r="S5075" t="str">
            <v>800117011</v>
          </cell>
          <cell r="T5075" t="str">
            <v>1901850941</v>
          </cell>
          <cell r="U5075" t="str">
            <v>2000262121</v>
          </cell>
          <cell r="V5075" t="str">
            <v>2019</v>
          </cell>
          <cell r="W5075">
            <v>43819</v>
          </cell>
        </row>
        <row r="5076">
          <cell r="G5076">
            <v>30418306</v>
          </cell>
          <cell r="H5076" t="str">
            <v>KR</v>
          </cell>
          <cell r="I5076">
            <v>43420</v>
          </cell>
          <cell r="J5076">
            <v>43802</v>
          </cell>
          <cell r="K5076">
            <v>43437</v>
          </cell>
          <cell r="L5076">
            <v>43497</v>
          </cell>
          <cell r="M5076">
            <v>322</v>
          </cell>
          <cell r="N5076">
            <v>-60000</v>
          </cell>
          <cell r="P5076" t="str">
            <v>2905100102</v>
          </cell>
          <cell r="Q5076" t="str">
            <v>12031125682</v>
          </cell>
          <cell r="R5076" t="str">
            <v>08001290757 JOSE VICENTE HERRERA ESCOBAR</v>
          </cell>
          <cell r="S5076" t="str">
            <v>800117011</v>
          </cell>
          <cell r="T5076" t="str">
            <v>1901850933</v>
          </cell>
          <cell r="U5076" t="str">
            <v>2000262121</v>
          </cell>
          <cell r="V5076" t="str">
            <v>2019</v>
          </cell>
          <cell r="W5076">
            <v>43819</v>
          </cell>
        </row>
        <row r="5077">
          <cell r="G5077">
            <v>30418304</v>
          </cell>
          <cell r="H5077" t="str">
            <v>KR</v>
          </cell>
          <cell r="I5077">
            <v>43420</v>
          </cell>
          <cell r="J5077">
            <v>43802</v>
          </cell>
          <cell r="K5077">
            <v>43437</v>
          </cell>
          <cell r="L5077">
            <v>43497</v>
          </cell>
          <cell r="M5077">
            <v>322</v>
          </cell>
          <cell r="N5077">
            <v>-60000</v>
          </cell>
          <cell r="P5077" t="str">
            <v>2905100102</v>
          </cell>
          <cell r="Q5077" t="str">
            <v>12031125682</v>
          </cell>
          <cell r="R5077" t="str">
            <v>08433485484 AURA LEDA OROZCO PALACIO</v>
          </cell>
          <cell r="S5077" t="str">
            <v>843317011</v>
          </cell>
          <cell r="T5077" t="str">
            <v>1901850926</v>
          </cell>
          <cell r="U5077" t="str">
            <v>2000262121</v>
          </cell>
          <cell r="V5077" t="str">
            <v>2019</v>
          </cell>
          <cell r="W5077">
            <v>43819</v>
          </cell>
        </row>
        <row r="5078">
          <cell r="G5078">
            <v>30418302</v>
          </cell>
          <cell r="H5078" t="str">
            <v>KR</v>
          </cell>
          <cell r="I5078">
            <v>43420</v>
          </cell>
          <cell r="J5078">
            <v>43802</v>
          </cell>
          <cell r="K5078">
            <v>43437</v>
          </cell>
          <cell r="L5078">
            <v>43497</v>
          </cell>
          <cell r="M5078">
            <v>322</v>
          </cell>
          <cell r="N5078">
            <v>-60000</v>
          </cell>
          <cell r="P5078" t="str">
            <v>2905100202</v>
          </cell>
          <cell r="Q5078" t="str">
            <v>12031125682</v>
          </cell>
          <cell r="R5078" t="str">
            <v>08001146922 SARAY  ARDILA DUNCAN</v>
          </cell>
          <cell r="S5078" t="str">
            <v>800117011</v>
          </cell>
          <cell r="T5078" t="str">
            <v>1901850907</v>
          </cell>
          <cell r="U5078" t="str">
            <v>2000262121</v>
          </cell>
          <cell r="V5078" t="str">
            <v>2019</v>
          </cell>
          <cell r="W5078">
            <v>43819</v>
          </cell>
        </row>
        <row r="5079">
          <cell r="G5079">
            <v>30418301</v>
          </cell>
          <cell r="H5079" t="str">
            <v>KR</v>
          </cell>
          <cell r="I5079">
            <v>43420</v>
          </cell>
          <cell r="J5079">
            <v>43802</v>
          </cell>
          <cell r="K5079">
            <v>43437</v>
          </cell>
          <cell r="L5079">
            <v>43497</v>
          </cell>
          <cell r="M5079">
            <v>322</v>
          </cell>
          <cell r="N5079">
            <v>-60000</v>
          </cell>
          <cell r="P5079" t="str">
            <v>2905100202</v>
          </cell>
          <cell r="Q5079" t="str">
            <v>12031125682</v>
          </cell>
          <cell r="R5079" t="str">
            <v>08001115974 JOSE SANTANDER GOMEZ PATERNINA</v>
          </cell>
          <cell r="S5079" t="str">
            <v>800117011</v>
          </cell>
          <cell r="T5079" t="str">
            <v>1901850883</v>
          </cell>
          <cell r="U5079" t="str">
            <v>2000262121</v>
          </cell>
          <cell r="V5079" t="str">
            <v>2019</v>
          </cell>
          <cell r="W5079">
            <v>43819</v>
          </cell>
        </row>
        <row r="5080">
          <cell r="G5080">
            <v>30418299</v>
          </cell>
          <cell r="H5080" t="str">
            <v>KR</v>
          </cell>
          <cell r="I5080">
            <v>43420</v>
          </cell>
          <cell r="J5080">
            <v>43802</v>
          </cell>
          <cell r="K5080">
            <v>43437</v>
          </cell>
          <cell r="L5080">
            <v>43497</v>
          </cell>
          <cell r="M5080">
            <v>322</v>
          </cell>
          <cell r="N5080">
            <v>-60000</v>
          </cell>
          <cell r="P5080" t="str">
            <v>2905100202</v>
          </cell>
          <cell r="Q5080" t="str">
            <v>12031125682</v>
          </cell>
          <cell r="R5080" t="str">
            <v>08001413458 LECCI DEL CARMEN RODRIGUEZ DE LA CRUZ</v>
          </cell>
          <cell r="S5080" t="str">
            <v>800117011</v>
          </cell>
          <cell r="T5080" t="str">
            <v>1901850878</v>
          </cell>
          <cell r="U5080" t="str">
            <v>2000262121</v>
          </cell>
          <cell r="V5080" t="str">
            <v>2019</v>
          </cell>
          <cell r="W5080">
            <v>43819</v>
          </cell>
        </row>
        <row r="5081">
          <cell r="G5081">
            <v>30418298</v>
          </cell>
          <cell r="H5081" t="str">
            <v>KR</v>
          </cell>
          <cell r="I5081">
            <v>43420</v>
          </cell>
          <cell r="J5081">
            <v>43802</v>
          </cell>
          <cell r="K5081">
            <v>43437</v>
          </cell>
          <cell r="L5081">
            <v>43497</v>
          </cell>
          <cell r="M5081">
            <v>322</v>
          </cell>
          <cell r="N5081">
            <v>-60000</v>
          </cell>
          <cell r="P5081" t="str">
            <v>2905100202</v>
          </cell>
          <cell r="Q5081" t="str">
            <v>12031125682</v>
          </cell>
          <cell r="R5081" t="str">
            <v>08001171882 SYLVIA ISABEL LARA MARTINEZ</v>
          </cell>
          <cell r="S5081" t="str">
            <v>800117011</v>
          </cell>
          <cell r="T5081" t="str">
            <v>1901850871</v>
          </cell>
          <cell r="U5081" t="str">
            <v>2000262121</v>
          </cell>
          <cell r="V5081" t="str">
            <v>2019</v>
          </cell>
          <cell r="W5081">
            <v>43819</v>
          </cell>
        </row>
        <row r="5082">
          <cell r="G5082">
            <v>30418297</v>
          </cell>
          <cell r="H5082" t="str">
            <v>KR</v>
          </cell>
          <cell r="I5082">
            <v>43420</v>
          </cell>
          <cell r="J5082">
            <v>43802</v>
          </cell>
          <cell r="K5082">
            <v>43437</v>
          </cell>
          <cell r="L5082">
            <v>43497</v>
          </cell>
          <cell r="M5082">
            <v>322</v>
          </cell>
          <cell r="N5082">
            <v>-60000</v>
          </cell>
          <cell r="P5082" t="str">
            <v>2905100202</v>
          </cell>
          <cell r="Q5082" t="str">
            <v>12031125682</v>
          </cell>
          <cell r="R5082" t="str">
            <v>08001153406 MARTA YANETH ARIAS ALVAREZ</v>
          </cell>
          <cell r="S5082" t="str">
            <v>800117011</v>
          </cell>
          <cell r="T5082" t="str">
            <v>1901850865</v>
          </cell>
          <cell r="U5082" t="str">
            <v>2000262121</v>
          </cell>
          <cell r="V5082" t="str">
            <v>2019</v>
          </cell>
          <cell r="W5082">
            <v>43819</v>
          </cell>
        </row>
        <row r="5083">
          <cell r="G5083">
            <v>30417974</v>
          </cell>
          <cell r="H5083" t="str">
            <v>KR</v>
          </cell>
          <cell r="I5083">
            <v>43414</v>
          </cell>
          <cell r="J5083">
            <v>43802</v>
          </cell>
          <cell r="K5083">
            <v>43437</v>
          </cell>
          <cell r="L5083">
            <v>43497</v>
          </cell>
          <cell r="M5083">
            <v>322</v>
          </cell>
          <cell r="N5083">
            <v>-60000</v>
          </cell>
          <cell r="P5083" t="str">
            <v>2905100202</v>
          </cell>
          <cell r="Q5083" t="str">
            <v>12031125682</v>
          </cell>
          <cell r="R5083" t="str">
            <v>08001147460 ANDRES AVELINO REALES TENILLO</v>
          </cell>
          <cell r="S5083" t="str">
            <v>800117011</v>
          </cell>
          <cell r="T5083" t="str">
            <v>1901850856</v>
          </cell>
          <cell r="U5083" t="str">
            <v>2000262121</v>
          </cell>
          <cell r="V5083" t="str">
            <v>2019</v>
          </cell>
          <cell r="W5083">
            <v>43819</v>
          </cell>
        </row>
        <row r="5084">
          <cell r="G5084">
            <v>30419595</v>
          </cell>
          <cell r="H5084" t="str">
            <v>KR</v>
          </cell>
          <cell r="I5084">
            <v>43437</v>
          </cell>
          <cell r="J5084">
            <v>43807</v>
          </cell>
          <cell r="K5084">
            <v>43439</v>
          </cell>
          <cell r="L5084">
            <v>43499</v>
          </cell>
          <cell r="M5084">
            <v>320</v>
          </cell>
          <cell r="N5084">
            <v>-248960</v>
          </cell>
          <cell r="P5084" t="str">
            <v>2905100203</v>
          </cell>
          <cell r="Q5084" t="str">
            <v>12051142597</v>
          </cell>
          <cell r="R5084" t="str">
            <v>23500081174 SARA SOFIA COTES CASTRO</v>
          </cell>
          <cell r="S5084" t="str">
            <v>800117011</v>
          </cell>
          <cell r="T5084" t="str">
            <v>1901843941</v>
          </cell>
          <cell r="U5084" t="str">
            <v>2000262121</v>
          </cell>
          <cell r="V5084" t="str">
            <v>2019</v>
          </cell>
          <cell r="W5084">
            <v>43819</v>
          </cell>
        </row>
        <row r="5085">
          <cell r="G5085">
            <v>30418091</v>
          </cell>
          <cell r="H5085" t="str">
            <v>KR</v>
          </cell>
          <cell r="I5085">
            <v>43417</v>
          </cell>
          <cell r="J5085">
            <v>43928</v>
          </cell>
          <cell r="K5085">
            <v>43441</v>
          </cell>
          <cell r="L5085">
            <v>43501</v>
          </cell>
          <cell r="M5085">
            <v>457</v>
          </cell>
          <cell r="N5085">
            <v>-60000</v>
          </cell>
          <cell r="P5085" t="str">
            <v>2905100202</v>
          </cell>
          <cell r="Q5085" t="str">
            <v>12071116135</v>
          </cell>
          <cell r="R5085" t="str">
            <v>54001321303 JESUS ASCANIO ORTIZ</v>
          </cell>
          <cell r="S5085" t="str">
            <v>5400117011</v>
          </cell>
          <cell r="T5085" t="str">
            <v>1901826207</v>
          </cell>
          <cell r="U5085" t="str">
            <v>2000317972</v>
          </cell>
          <cell r="V5085" t="str">
            <v>2020</v>
          </cell>
          <cell r="W5085">
            <v>43958</v>
          </cell>
        </row>
        <row r="5086">
          <cell r="G5086">
            <v>30419618</v>
          </cell>
          <cell r="H5086" t="str">
            <v>KR</v>
          </cell>
          <cell r="I5086">
            <v>43370</v>
          </cell>
          <cell r="J5086">
            <v>43926</v>
          </cell>
          <cell r="K5086">
            <v>43439</v>
          </cell>
          <cell r="L5086">
            <v>43499</v>
          </cell>
          <cell r="M5086">
            <v>459</v>
          </cell>
          <cell r="N5086">
            <v>-144533</v>
          </cell>
          <cell r="P5086" t="str">
            <v>2905100202</v>
          </cell>
          <cell r="Q5086" t="str">
            <v>12051054836</v>
          </cell>
          <cell r="R5086" t="str">
            <v>70429035812 ALBERTO MARIO VILLARREAL RODELO</v>
          </cell>
          <cell r="S5086" t="str">
            <v>7042917011</v>
          </cell>
          <cell r="T5086" t="str">
            <v>1901812487</v>
          </cell>
          <cell r="U5086" t="str">
            <v>2000317972</v>
          </cell>
          <cell r="V5086" t="str">
            <v>2020</v>
          </cell>
          <cell r="W5086">
            <v>43958</v>
          </cell>
        </row>
        <row r="5087">
          <cell r="G5087">
            <v>30419100</v>
          </cell>
          <cell r="H5087" t="str">
            <v>KR</v>
          </cell>
          <cell r="I5087">
            <v>43424</v>
          </cell>
          <cell r="J5087">
            <v>43926</v>
          </cell>
          <cell r="K5087">
            <v>43439</v>
          </cell>
          <cell r="L5087">
            <v>43499</v>
          </cell>
          <cell r="M5087">
            <v>459</v>
          </cell>
          <cell r="N5087">
            <v>-60000</v>
          </cell>
          <cell r="P5087" t="str">
            <v>2905100202</v>
          </cell>
          <cell r="Q5087" t="str">
            <v>12051048057</v>
          </cell>
          <cell r="R5087" t="str">
            <v>70508109845 TOMAS ALFONSO BOHORQUEZ JIMENEZ</v>
          </cell>
          <cell r="S5087" t="str">
            <v>7050817011</v>
          </cell>
          <cell r="T5087" t="str">
            <v>1901811794</v>
          </cell>
          <cell r="U5087" t="str">
            <v>2000317972</v>
          </cell>
          <cell r="V5087" t="str">
            <v>2020</v>
          </cell>
          <cell r="W5087">
            <v>43958</v>
          </cell>
        </row>
        <row r="5088">
          <cell r="G5088">
            <v>30419084</v>
          </cell>
          <cell r="H5088" t="str">
            <v>KR</v>
          </cell>
          <cell r="I5088">
            <v>43431</v>
          </cell>
          <cell r="J5088">
            <v>43926</v>
          </cell>
          <cell r="K5088">
            <v>43439</v>
          </cell>
          <cell r="L5088">
            <v>43499</v>
          </cell>
          <cell r="M5088">
            <v>459</v>
          </cell>
          <cell r="N5088">
            <v>-60000</v>
          </cell>
          <cell r="P5088" t="str">
            <v>2905100202</v>
          </cell>
          <cell r="Q5088" t="str">
            <v>12051048057</v>
          </cell>
          <cell r="R5088" t="str">
            <v>70418019860 JOSE ANDRES NARVAEZ PEREZ</v>
          </cell>
          <cell r="S5088" t="str">
            <v>7041817011</v>
          </cell>
          <cell r="T5088" t="str">
            <v>1901811777</v>
          </cell>
          <cell r="U5088" t="str">
            <v>2000317972</v>
          </cell>
          <cell r="V5088" t="str">
            <v>2020</v>
          </cell>
          <cell r="W5088">
            <v>43958</v>
          </cell>
        </row>
        <row r="5089">
          <cell r="G5089">
            <v>30418671</v>
          </cell>
          <cell r="H5089" t="str">
            <v>KR</v>
          </cell>
          <cell r="I5089">
            <v>43425</v>
          </cell>
          <cell r="J5089">
            <v>43804</v>
          </cell>
          <cell r="K5089">
            <v>43439</v>
          </cell>
          <cell r="L5089">
            <v>43499</v>
          </cell>
          <cell r="M5089">
            <v>320</v>
          </cell>
          <cell r="N5089">
            <v>-36339</v>
          </cell>
          <cell r="P5089" t="str">
            <v>2905100203</v>
          </cell>
          <cell r="Q5089" t="str">
            <v>12051048057</v>
          </cell>
          <cell r="R5089" t="str">
            <v>70508064855 LENIS DEL CARMEN REVOLLO GUTIERREZ</v>
          </cell>
          <cell r="S5089" t="str">
            <v>800117011</v>
          </cell>
          <cell r="T5089" t="str">
            <v>1901811756</v>
          </cell>
          <cell r="U5089" t="str">
            <v>2000262121</v>
          </cell>
          <cell r="V5089" t="str">
            <v>2019</v>
          </cell>
          <cell r="W5089">
            <v>43819</v>
          </cell>
        </row>
        <row r="5090">
          <cell r="G5090">
            <v>30417594</v>
          </cell>
          <cell r="H5090" t="str">
            <v>KR</v>
          </cell>
          <cell r="I5090">
            <v>43410</v>
          </cell>
          <cell r="J5090">
            <v>43926</v>
          </cell>
          <cell r="K5090">
            <v>43439</v>
          </cell>
          <cell r="L5090">
            <v>43499</v>
          </cell>
          <cell r="M5090">
            <v>459</v>
          </cell>
          <cell r="N5090">
            <v>-660000</v>
          </cell>
          <cell r="P5090" t="str">
            <v>2905100202</v>
          </cell>
          <cell r="Q5090" t="str">
            <v>12051048057</v>
          </cell>
          <cell r="R5090" t="str">
            <v>70771037869 YANIRIS ESTHER GUERRA ACUÑA</v>
          </cell>
          <cell r="S5090" t="str">
            <v>7077117011</v>
          </cell>
          <cell r="T5090" t="str">
            <v>1901811750</v>
          </cell>
          <cell r="U5090" t="str">
            <v>2000317972</v>
          </cell>
          <cell r="V5090" t="str">
            <v>2020</v>
          </cell>
          <cell r="W5090">
            <v>43958</v>
          </cell>
        </row>
        <row r="5091">
          <cell r="G5091">
            <v>30417582</v>
          </cell>
          <cell r="H5091" t="str">
            <v>KR</v>
          </cell>
          <cell r="I5091">
            <v>43410</v>
          </cell>
          <cell r="J5091">
            <v>43926</v>
          </cell>
          <cell r="K5091">
            <v>43439</v>
          </cell>
          <cell r="L5091">
            <v>43499</v>
          </cell>
          <cell r="M5091">
            <v>459</v>
          </cell>
          <cell r="N5091">
            <v>-60000</v>
          </cell>
          <cell r="P5091" t="str">
            <v>2905100202</v>
          </cell>
          <cell r="Q5091" t="str">
            <v>12051048057</v>
          </cell>
          <cell r="R5091" t="str">
            <v>70771037869 YANIRIS ESTHER GUERRA ACUÑA</v>
          </cell>
          <cell r="S5091" t="str">
            <v>7077117011</v>
          </cell>
          <cell r="T5091" t="str">
            <v>1901811746</v>
          </cell>
          <cell r="U5091" t="str">
            <v>2000317972</v>
          </cell>
          <cell r="V5091" t="str">
            <v>2020</v>
          </cell>
          <cell r="W5091">
            <v>43958</v>
          </cell>
        </row>
        <row r="5092">
          <cell r="G5092">
            <v>30417463</v>
          </cell>
          <cell r="H5092" t="str">
            <v>KR</v>
          </cell>
          <cell r="I5092">
            <v>43407</v>
          </cell>
          <cell r="J5092">
            <v>43926</v>
          </cell>
          <cell r="K5092">
            <v>43439</v>
          </cell>
          <cell r="L5092">
            <v>43499</v>
          </cell>
          <cell r="M5092">
            <v>459</v>
          </cell>
          <cell r="N5092">
            <v>-667438</v>
          </cell>
          <cell r="P5092" t="str">
            <v>2905100202</v>
          </cell>
          <cell r="Q5092" t="str">
            <v>12051048057</v>
          </cell>
          <cell r="R5092" t="str">
            <v>70001061819 JAN JAIRO REYES MARTINEZ</v>
          </cell>
          <cell r="S5092" t="str">
            <v>7000117011</v>
          </cell>
          <cell r="T5092" t="str">
            <v>1901811741</v>
          </cell>
          <cell r="U5092" t="str">
            <v>2000317972</v>
          </cell>
          <cell r="V5092" t="str">
            <v>2020</v>
          </cell>
          <cell r="W5092">
            <v>43958</v>
          </cell>
        </row>
        <row r="5093">
          <cell r="G5093">
            <v>30417387</v>
          </cell>
          <cell r="H5093" t="str">
            <v>KR</v>
          </cell>
          <cell r="I5093">
            <v>43406</v>
          </cell>
          <cell r="J5093">
            <v>43926</v>
          </cell>
          <cell r="K5093">
            <v>43439</v>
          </cell>
          <cell r="L5093">
            <v>43499</v>
          </cell>
          <cell r="M5093">
            <v>459</v>
          </cell>
          <cell r="N5093">
            <v>-457305</v>
          </cell>
          <cell r="P5093" t="str">
            <v>2905100202</v>
          </cell>
          <cell r="Q5093" t="str">
            <v>12051048057</v>
          </cell>
          <cell r="R5093" t="str">
            <v>70001155381 CARLOS JOSE CORDERO ALMARIO</v>
          </cell>
          <cell r="S5093" t="str">
            <v>7000117011</v>
          </cell>
          <cell r="T5093" t="str">
            <v>1901811737</v>
          </cell>
          <cell r="U5093" t="str">
            <v>2000317972</v>
          </cell>
          <cell r="V5093" t="str">
            <v>2020</v>
          </cell>
          <cell r="W5093">
            <v>43958</v>
          </cell>
        </row>
        <row r="5094">
          <cell r="G5094">
            <v>30417272</v>
          </cell>
          <cell r="H5094" t="str">
            <v>KR</v>
          </cell>
          <cell r="I5094">
            <v>43405</v>
          </cell>
          <cell r="J5094">
            <v>43926</v>
          </cell>
          <cell r="K5094">
            <v>43439</v>
          </cell>
          <cell r="L5094">
            <v>43499</v>
          </cell>
          <cell r="M5094">
            <v>459</v>
          </cell>
          <cell r="N5094">
            <v>-699068</v>
          </cell>
          <cell r="P5094" t="str">
            <v>2905100202</v>
          </cell>
          <cell r="Q5094" t="str">
            <v>12051048057</v>
          </cell>
          <cell r="R5094" t="str">
            <v>70001162365 JAVIER ANDRES BERRIO GOMEZ</v>
          </cell>
          <cell r="S5094" t="str">
            <v>7000117011</v>
          </cell>
          <cell r="T5094" t="str">
            <v>1901811732</v>
          </cell>
          <cell r="U5094" t="str">
            <v>2000317972</v>
          </cell>
          <cell r="V5094" t="str">
            <v>2020</v>
          </cell>
          <cell r="W5094">
            <v>43958</v>
          </cell>
        </row>
        <row r="5095">
          <cell r="G5095">
            <v>30417223</v>
          </cell>
          <cell r="H5095" t="str">
            <v>KR</v>
          </cell>
          <cell r="I5095">
            <v>43405</v>
          </cell>
          <cell r="J5095">
            <v>43926</v>
          </cell>
          <cell r="K5095">
            <v>43439</v>
          </cell>
          <cell r="L5095">
            <v>43499</v>
          </cell>
          <cell r="M5095">
            <v>459</v>
          </cell>
          <cell r="N5095">
            <v>-60000</v>
          </cell>
          <cell r="P5095" t="str">
            <v>2905100202</v>
          </cell>
          <cell r="Q5095" t="str">
            <v>12051048057</v>
          </cell>
          <cell r="R5095" t="str">
            <v>70001061819 JAN JAIRO REYES MARTINEZ</v>
          </cell>
          <cell r="S5095" t="str">
            <v>7000117011</v>
          </cell>
          <cell r="T5095" t="str">
            <v>1901811728</v>
          </cell>
          <cell r="U5095" t="str">
            <v>2000317972</v>
          </cell>
          <cell r="V5095" t="str">
            <v>2020</v>
          </cell>
          <cell r="W5095">
            <v>43958</v>
          </cell>
        </row>
        <row r="5096">
          <cell r="G5096">
            <v>30412685</v>
          </cell>
          <cell r="H5096" t="str">
            <v>KR</v>
          </cell>
          <cell r="I5096">
            <v>43356</v>
          </cell>
          <cell r="J5096">
            <v>43924</v>
          </cell>
          <cell r="K5096">
            <v>43411</v>
          </cell>
          <cell r="L5096">
            <v>43471</v>
          </cell>
          <cell r="M5096">
            <v>487</v>
          </cell>
          <cell r="N5096">
            <v>-60000</v>
          </cell>
          <cell r="P5096" t="str">
            <v>2905100202</v>
          </cell>
          <cell r="Q5096" t="str">
            <v>11071418417</v>
          </cell>
          <cell r="R5096" t="str">
            <v>54001261872 ALEJANDRO PORTILLO BERMUDEZ</v>
          </cell>
          <cell r="S5096" t="str">
            <v>5400117011</v>
          </cell>
          <cell r="T5096" t="str">
            <v>1901809970</v>
          </cell>
          <cell r="U5096" t="str">
            <v>2000317972</v>
          </cell>
          <cell r="V5096" t="str">
            <v>2020</v>
          </cell>
          <cell r="W5096">
            <v>43958</v>
          </cell>
        </row>
        <row r="5097">
          <cell r="G5097">
            <v>30412670</v>
          </cell>
          <cell r="H5097" t="str">
            <v>KR</v>
          </cell>
          <cell r="I5097">
            <v>43356</v>
          </cell>
          <cell r="J5097">
            <v>43924</v>
          </cell>
          <cell r="K5097">
            <v>43411</v>
          </cell>
          <cell r="L5097">
            <v>43471</v>
          </cell>
          <cell r="M5097">
            <v>487</v>
          </cell>
          <cell r="N5097">
            <v>-60000</v>
          </cell>
          <cell r="P5097" t="str">
            <v>2905100202</v>
          </cell>
          <cell r="Q5097" t="str">
            <v>11071418417</v>
          </cell>
          <cell r="R5097" t="str">
            <v>54498222568 YAIRTON ANGARITA CACERES</v>
          </cell>
          <cell r="S5097" t="str">
            <v>5449817011</v>
          </cell>
          <cell r="T5097" t="str">
            <v>1901809964</v>
          </cell>
          <cell r="U5097" t="str">
            <v>2000317972</v>
          </cell>
          <cell r="V5097" t="str">
            <v>2020</v>
          </cell>
          <cell r="W5097">
            <v>43958</v>
          </cell>
        </row>
        <row r="5098">
          <cell r="G5098">
            <v>30412524</v>
          </cell>
          <cell r="H5098" t="str">
            <v>KR</v>
          </cell>
          <cell r="I5098">
            <v>43355</v>
          </cell>
          <cell r="J5098">
            <v>43924</v>
          </cell>
          <cell r="K5098">
            <v>43411</v>
          </cell>
          <cell r="L5098">
            <v>43471</v>
          </cell>
          <cell r="M5098">
            <v>487</v>
          </cell>
          <cell r="N5098">
            <v>-2231420</v>
          </cell>
          <cell r="P5098" t="str">
            <v>2905100202</v>
          </cell>
          <cell r="Q5098" t="str">
            <v>11071418417</v>
          </cell>
          <cell r="R5098" t="str">
            <v>54498222568 YAIRTON ANGARITA CACERES</v>
          </cell>
          <cell r="S5098" t="str">
            <v>5449817011</v>
          </cell>
          <cell r="T5098" t="str">
            <v>1901809958</v>
          </cell>
          <cell r="U5098" t="str">
            <v>2000317972</v>
          </cell>
          <cell r="V5098" t="str">
            <v>2020</v>
          </cell>
          <cell r="W5098">
            <v>43958</v>
          </cell>
        </row>
        <row r="5099">
          <cell r="G5099">
            <v>30412208</v>
          </cell>
          <cell r="H5099" t="str">
            <v>KR</v>
          </cell>
          <cell r="I5099">
            <v>43353</v>
          </cell>
          <cell r="J5099">
            <v>43924</v>
          </cell>
          <cell r="K5099">
            <v>43411</v>
          </cell>
          <cell r="L5099">
            <v>43471</v>
          </cell>
          <cell r="M5099">
            <v>487</v>
          </cell>
          <cell r="N5099">
            <v>-60000</v>
          </cell>
          <cell r="P5099" t="str">
            <v>2905100203</v>
          </cell>
          <cell r="Q5099" t="str">
            <v>11071418417</v>
          </cell>
          <cell r="R5099" t="str">
            <v>68079001702 MARIA SUAREZ REMOLINA</v>
          </cell>
          <cell r="S5099" t="str">
            <v>6807917011</v>
          </cell>
          <cell r="T5099" t="str">
            <v>1901809950</v>
          </cell>
          <cell r="U5099" t="str">
            <v>2000317972</v>
          </cell>
          <cell r="V5099" t="str">
            <v>2020</v>
          </cell>
          <cell r="W5099">
            <v>43958</v>
          </cell>
        </row>
        <row r="5100">
          <cell r="G5100">
            <v>30419542</v>
          </cell>
          <cell r="H5100" t="str">
            <v>KR</v>
          </cell>
          <cell r="I5100">
            <v>43435</v>
          </cell>
          <cell r="J5100">
            <v>43803</v>
          </cell>
          <cell r="K5100">
            <v>43438</v>
          </cell>
          <cell r="L5100">
            <v>43498</v>
          </cell>
          <cell r="M5100">
            <v>325</v>
          </cell>
          <cell r="N5100">
            <v>-37012948</v>
          </cell>
          <cell r="P5100" t="str">
            <v>2905100202</v>
          </cell>
          <cell r="Q5100" t="str">
            <v>12041139385</v>
          </cell>
          <cell r="R5100" t="str">
            <v>70771154424 JARLIN RAFAEL DIAZ GONZALEZ</v>
          </cell>
          <cell r="S5100" t="str">
            <v>7077117011</v>
          </cell>
          <cell r="T5100" t="str">
            <v>1901809032</v>
          </cell>
          <cell r="U5100" t="str">
            <v>2000261910</v>
          </cell>
          <cell r="V5100" t="str">
            <v>2019</v>
          </cell>
          <cell r="W5100">
            <v>43823</v>
          </cell>
        </row>
        <row r="5101">
          <cell r="G5101">
            <v>30416861</v>
          </cell>
          <cell r="H5101" t="str">
            <v>KR</v>
          </cell>
          <cell r="I5101">
            <v>43400</v>
          </cell>
          <cell r="J5101">
            <v>43802</v>
          </cell>
          <cell r="K5101">
            <v>43406</v>
          </cell>
          <cell r="L5101">
            <v>43466</v>
          </cell>
          <cell r="M5101">
            <v>353</v>
          </cell>
          <cell r="N5101">
            <v>-176138</v>
          </cell>
          <cell r="P5101" t="str">
            <v>2905100202</v>
          </cell>
          <cell r="Q5101" t="str">
            <v>11021137252</v>
          </cell>
          <cell r="R5101" t="str">
            <v>08001068764 ANA CECILIA GARCIA MARTINEZ</v>
          </cell>
          <cell r="S5101" t="str">
            <v>800117011</v>
          </cell>
          <cell r="T5101" t="str">
            <v>1901795843</v>
          </cell>
          <cell r="U5101" t="str">
            <v>2000262121</v>
          </cell>
          <cell r="V5101" t="str">
            <v>2019</v>
          </cell>
          <cell r="W5101">
            <v>43819</v>
          </cell>
        </row>
        <row r="5102">
          <cell r="G5102">
            <v>30416808</v>
          </cell>
          <cell r="H5102" t="str">
            <v>KR</v>
          </cell>
          <cell r="I5102">
            <v>43400</v>
          </cell>
          <cell r="J5102">
            <v>43802</v>
          </cell>
          <cell r="K5102">
            <v>43406</v>
          </cell>
          <cell r="L5102">
            <v>43466</v>
          </cell>
          <cell r="M5102">
            <v>353</v>
          </cell>
          <cell r="N5102">
            <v>-60000</v>
          </cell>
          <cell r="P5102" t="str">
            <v>2905100202</v>
          </cell>
          <cell r="Q5102" t="str">
            <v>11021137252</v>
          </cell>
          <cell r="R5102" t="str">
            <v>08001219549 ESNEIDER FRANCISCO MORALES ROSSI</v>
          </cell>
          <cell r="S5102" t="str">
            <v>800117011</v>
          </cell>
          <cell r="T5102" t="str">
            <v>1901795838</v>
          </cell>
          <cell r="U5102" t="str">
            <v>2000262121</v>
          </cell>
          <cell r="V5102" t="str">
            <v>2019</v>
          </cell>
          <cell r="W5102">
            <v>43819</v>
          </cell>
        </row>
        <row r="5103">
          <cell r="G5103">
            <v>30416807</v>
          </cell>
          <cell r="H5103" t="str">
            <v>KR</v>
          </cell>
          <cell r="I5103">
            <v>43400</v>
          </cell>
          <cell r="J5103">
            <v>43802</v>
          </cell>
          <cell r="K5103">
            <v>43406</v>
          </cell>
          <cell r="L5103">
            <v>43466</v>
          </cell>
          <cell r="M5103">
            <v>353</v>
          </cell>
          <cell r="N5103">
            <v>-60000</v>
          </cell>
          <cell r="P5103" t="str">
            <v>2905100202</v>
          </cell>
          <cell r="Q5103" t="str">
            <v>11021137252</v>
          </cell>
          <cell r="R5103" t="str">
            <v>08001074776 RUBY ARELY HERNANDEZ RONDON</v>
          </cell>
          <cell r="S5103" t="str">
            <v>800117011</v>
          </cell>
          <cell r="T5103" t="str">
            <v>1901795837</v>
          </cell>
          <cell r="U5103" t="str">
            <v>2000262121</v>
          </cell>
          <cell r="V5103" t="str">
            <v>2019</v>
          </cell>
          <cell r="W5103">
            <v>43819</v>
          </cell>
        </row>
        <row r="5104">
          <cell r="G5104">
            <v>30416758</v>
          </cell>
          <cell r="H5104" t="str">
            <v>KR</v>
          </cell>
          <cell r="I5104">
            <v>43399</v>
          </cell>
          <cell r="J5104">
            <v>43802</v>
          </cell>
          <cell r="K5104">
            <v>43406</v>
          </cell>
          <cell r="L5104">
            <v>43466</v>
          </cell>
          <cell r="M5104">
            <v>353</v>
          </cell>
          <cell r="N5104">
            <v>-60000</v>
          </cell>
          <cell r="P5104" t="str">
            <v>2905100202</v>
          </cell>
          <cell r="Q5104" t="str">
            <v>11021137252</v>
          </cell>
          <cell r="R5104" t="str">
            <v>08001480135 JUAN DAVID NORIEGA DE LA ROSA</v>
          </cell>
          <cell r="S5104" t="str">
            <v>800117011</v>
          </cell>
          <cell r="T5104" t="str">
            <v>1901795835</v>
          </cell>
          <cell r="U5104" t="str">
            <v>2000262121</v>
          </cell>
          <cell r="V5104" t="str">
            <v>2019</v>
          </cell>
          <cell r="W5104">
            <v>43819</v>
          </cell>
        </row>
        <row r="5105">
          <cell r="G5105">
            <v>30416616</v>
          </cell>
          <cell r="H5105" t="str">
            <v>KR</v>
          </cell>
          <cell r="I5105">
            <v>43398</v>
          </cell>
          <cell r="J5105">
            <v>43802</v>
          </cell>
          <cell r="K5105">
            <v>43406</v>
          </cell>
          <cell r="L5105">
            <v>43466</v>
          </cell>
          <cell r="M5105">
            <v>353</v>
          </cell>
          <cell r="N5105">
            <v>-60000</v>
          </cell>
          <cell r="P5105" t="str">
            <v>2905100202</v>
          </cell>
          <cell r="Q5105" t="str">
            <v>11021137252</v>
          </cell>
          <cell r="R5105" t="str">
            <v>08001211437 JORGE MANUEL FONTALVO JIMENEZ</v>
          </cell>
          <cell r="S5105" t="str">
            <v>800117011</v>
          </cell>
          <cell r="T5105" t="str">
            <v>1901795833</v>
          </cell>
          <cell r="U5105" t="str">
            <v>2000262121</v>
          </cell>
          <cell r="V5105" t="str">
            <v>2019</v>
          </cell>
          <cell r="W5105">
            <v>43819</v>
          </cell>
        </row>
        <row r="5106">
          <cell r="G5106">
            <v>30416527</v>
          </cell>
          <cell r="H5106" t="str">
            <v>KR</v>
          </cell>
          <cell r="I5106">
            <v>43397</v>
          </cell>
          <cell r="J5106">
            <v>43802</v>
          </cell>
          <cell r="K5106">
            <v>43406</v>
          </cell>
          <cell r="L5106">
            <v>43466</v>
          </cell>
          <cell r="M5106">
            <v>353</v>
          </cell>
          <cell r="N5106">
            <v>-60000</v>
          </cell>
          <cell r="P5106" t="str">
            <v>2905100202</v>
          </cell>
          <cell r="Q5106" t="str">
            <v>11021137252</v>
          </cell>
          <cell r="R5106" t="str">
            <v>08001082770 DEISY CAROLINA ALARCON ALVAREZ</v>
          </cell>
          <cell r="S5106" t="str">
            <v>800117011</v>
          </cell>
          <cell r="T5106" t="str">
            <v>1901795832</v>
          </cell>
          <cell r="U5106" t="str">
            <v>2000262121</v>
          </cell>
          <cell r="V5106" t="str">
            <v>2019</v>
          </cell>
          <cell r="W5106">
            <v>43819</v>
          </cell>
        </row>
        <row r="5107">
          <cell r="G5107">
            <v>30416857</v>
          </cell>
          <cell r="H5107" t="str">
            <v>KR</v>
          </cell>
          <cell r="I5107">
            <v>43400</v>
          </cell>
          <cell r="J5107">
            <v>43802</v>
          </cell>
          <cell r="K5107">
            <v>43406</v>
          </cell>
          <cell r="L5107">
            <v>43466</v>
          </cell>
          <cell r="M5107">
            <v>357</v>
          </cell>
          <cell r="N5107">
            <v>-33072035</v>
          </cell>
          <cell r="P5107" t="str">
            <v>2905100202</v>
          </cell>
          <cell r="Q5107" t="str">
            <v>11021137252</v>
          </cell>
          <cell r="R5107" t="str">
            <v>08001068764 ANA CECILIA GARCIA MARTINEZ</v>
          </cell>
          <cell r="S5107" t="str">
            <v>800117011</v>
          </cell>
          <cell r="T5107" t="str">
            <v>1901795830</v>
          </cell>
          <cell r="U5107" t="str">
            <v>2000261910</v>
          </cell>
          <cell r="V5107" t="str">
            <v>2019</v>
          </cell>
          <cell r="W5107">
            <v>43823</v>
          </cell>
        </row>
        <row r="5108">
          <cell r="G5108">
            <v>30411372</v>
          </cell>
          <cell r="H5108" t="str">
            <v>KR</v>
          </cell>
          <cell r="I5108">
            <v>43344</v>
          </cell>
          <cell r="J5108">
            <v>43802</v>
          </cell>
          <cell r="K5108">
            <v>43406</v>
          </cell>
          <cell r="L5108">
            <v>43466</v>
          </cell>
          <cell r="M5108">
            <v>353</v>
          </cell>
          <cell r="N5108">
            <v>-1980000</v>
          </cell>
          <cell r="P5108" t="str">
            <v>2905100202</v>
          </cell>
          <cell r="Q5108" t="str">
            <v>11021300445</v>
          </cell>
          <cell r="R5108" t="str">
            <v>08685009971 HECTOR RAFAEL CHARRIS GUTIERREZ</v>
          </cell>
          <cell r="S5108" t="str">
            <v>868517011</v>
          </cell>
          <cell r="T5108" t="str">
            <v>1901795828</v>
          </cell>
          <cell r="U5108" t="str">
            <v>2000262121</v>
          </cell>
          <cell r="V5108" t="str">
            <v>2019</v>
          </cell>
          <cell r="W5108">
            <v>43819</v>
          </cell>
        </row>
        <row r="5109">
          <cell r="G5109">
            <v>30349315</v>
          </cell>
          <cell r="H5109" t="str">
            <v>KR</v>
          </cell>
          <cell r="I5109">
            <v>43321</v>
          </cell>
          <cell r="J5109">
            <v>43802</v>
          </cell>
          <cell r="K5109">
            <v>43406</v>
          </cell>
          <cell r="L5109">
            <v>43466</v>
          </cell>
          <cell r="M5109">
            <v>353</v>
          </cell>
          <cell r="N5109">
            <v>-60000</v>
          </cell>
          <cell r="P5109" t="str">
            <v>2905100202</v>
          </cell>
          <cell r="Q5109" t="str">
            <v>11021300445</v>
          </cell>
          <cell r="R5109" t="str">
            <v>08001244328 VICENTE ANTONIO RUSSO LOPEZ</v>
          </cell>
          <cell r="S5109" t="str">
            <v>800117011</v>
          </cell>
          <cell r="T5109" t="str">
            <v>1901795826</v>
          </cell>
          <cell r="U5109" t="str">
            <v>2000262121</v>
          </cell>
          <cell r="V5109" t="str">
            <v>2019</v>
          </cell>
          <cell r="W5109">
            <v>43819</v>
          </cell>
        </row>
        <row r="5110">
          <cell r="G5110">
            <v>30349244</v>
          </cell>
          <cell r="H5110" t="str">
            <v>KR</v>
          </cell>
          <cell r="I5110">
            <v>43320</v>
          </cell>
          <cell r="J5110">
            <v>43802</v>
          </cell>
          <cell r="K5110">
            <v>43406</v>
          </cell>
          <cell r="L5110">
            <v>43466</v>
          </cell>
          <cell r="M5110">
            <v>353</v>
          </cell>
          <cell r="N5110">
            <v>-2310000</v>
          </cell>
          <cell r="P5110" t="str">
            <v>2905100202</v>
          </cell>
          <cell r="Q5110" t="str">
            <v>11021300445</v>
          </cell>
          <cell r="R5110" t="str">
            <v>08001114027 TERESA  CAÑIZARES DE RANGEL</v>
          </cell>
          <cell r="S5110" t="str">
            <v>800117011</v>
          </cell>
          <cell r="T5110" t="str">
            <v>1901795824</v>
          </cell>
          <cell r="U5110" t="str">
            <v>2000262121</v>
          </cell>
          <cell r="V5110" t="str">
            <v>2019</v>
          </cell>
          <cell r="W5110">
            <v>43819</v>
          </cell>
        </row>
        <row r="5111">
          <cell r="G5111">
            <v>30412929</v>
          </cell>
          <cell r="H5111" t="str">
            <v>KR</v>
          </cell>
          <cell r="I5111">
            <v>43360</v>
          </cell>
          <cell r="J5111">
            <v>43802</v>
          </cell>
          <cell r="K5111">
            <v>43412</v>
          </cell>
          <cell r="L5111">
            <v>43472</v>
          </cell>
          <cell r="M5111">
            <v>347</v>
          </cell>
          <cell r="N5111">
            <v>-1992006</v>
          </cell>
          <cell r="P5111" t="str">
            <v>2905100202</v>
          </cell>
          <cell r="Q5111" t="str">
            <v>11081615261</v>
          </cell>
          <cell r="R5111" t="str">
            <v>08001423803 YADIRA ISABEL ANDRADE LUGO</v>
          </cell>
          <cell r="S5111" t="str">
            <v>800117011</v>
          </cell>
          <cell r="T5111" t="str">
            <v>1901794412</v>
          </cell>
          <cell r="U5111" t="str">
            <v>2000262121</v>
          </cell>
          <cell r="V5111" t="str">
            <v>2019</v>
          </cell>
          <cell r="W5111">
            <v>43819</v>
          </cell>
        </row>
        <row r="5112">
          <cell r="G5112">
            <v>30416263</v>
          </cell>
          <cell r="H5112" t="str">
            <v>KR</v>
          </cell>
          <cell r="I5112">
            <v>43395</v>
          </cell>
          <cell r="J5112">
            <v>43802</v>
          </cell>
          <cell r="K5112">
            <v>43406</v>
          </cell>
          <cell r="L5112">
            <v>43466</v>
          </cell>
          <cell r="M5112">
            <v>353</v>
          </cell>
          <cell r="N5112">
            <v>-1980000</v>
          </cell>
          <cell r="P5112" t="str">
            <v>2905100202</v>
          </cell>
          <cell r="Q5112" t="str">
            <v>11021130963</v>
          </cell>
          <cell r="R5112" t="str">
            <v>08001043861 MARTINA ISABEL UTRIA MARIMON</v>
          </cell>
          <cell r="S5112" t="str">
            <v>800117011</v>
          </cell>
          <cell r="T5112" t="str">
            <v>1901792713</v>
          </cell>
          <cell r="U5112" t="str">
            <v>2000262121</v>
          </cell>
          <cell r="V5112" t="str">
            <v>2019</v>
          </cell>
          <cell r="W5112">
            <v>43819</v>
          </cell>
        </row>
        <row r="5113">
          <cell r="G5113">
            <v>30416008</v>
          </cell>
          <cell r="H5113" t="str">
            <v>KR</v>
          </cell>
          <cell r="I5113">
            <v>43391</v>
          </cell>
          <cell r="J5113">
            <v>43802</v>
          </cell>
          <cell r="K5113">
            <v>43406</v>
          </cell>
          <cell r="L5113">
            <v>43466</v>
          </cell>
          <cell r="M5113">
            <v>353</v>
          </cell>
          <cell r="N5113">
            <v>-2310000</v>
          </cell>
          <cell r="P5113" t="str">
            <v>2905100202</v>
          </cell>
          <cell r="Q5113" t="str">
            <v>11021130963</v>
          </cell>
          <cell r="R5113" t="str">
            <v>08001279812 ALFREDO  BONEU VIDES</v>
          </cell>
          <cell r="S5113" t="str">
            <v>800117011</v>
          </cell>
          <cell r="T5113" t="str">
            <v>1901792706</v>
          </cell>
          <cell r="U5113" t="str">
            <v>2000262121</v>
          </cell>
          <cell r="V5113" t="str">
            <v>2019</v>
          </cell>
          <cell r="W5113">
            <v>43819</v>
          </cell>
        </row>
        <row r="5114">
          <cell r="G5114">
            <v>30415749</v>
          </cell>
          <cell r="H5114" t="str">
            <v>KR</v>
          </cell>
          <cell r="I5114">
            <v>43389</v>
          </cell>
          <cell r="J5114">
            <v>43802</v>
          </cell>
          <cell r="K5114">
            <v>43406</v>
          </cell>
          <cell r="L5114">
            <v>43466</v>
          </cell>
          <cell r="M5114">
            <v>353</v>
          </cell>
          <cell r="N5114">
            <v>-2310000</v>
          </cell>
          <cell r="P5114" t="str">
            <v>2905100202</v>
          </cell>
          <cell r="Q5114" t="str">
            <v>11021130963</v>
          </cell>
          <cell r="R5114" t="str">
            <v>47541167072 ANUNCIACION MARIA ROJANO DE BOLAÑO</v>
          </cell>
          <cell r="S5114" t="str">
            <v>843317011</v>
          </cell>
          <cell r="T5114" t="str">
            <v>1901792692</v>
          </cell>
          <cell r="U5114" t="str">
            <v>2000262121</v>
          </cell>
          <cell r="V5114" t="str">
            <v>2019</v>
          </cell>
          <cell r="W5114">
            <v>43819</v>
          </cell>
        </row>
        <row r="5115">
          <cell r="G5115">
            <v>30415558</v>
          </cell>
          <cell r="H5115" t="str">
            <v>KR</v>
          </cell>
          <cell r="I5115">
            <v>43385</v>
          </cell>
          <cell r="J5115">
            <v>43802</v>
          </cell>
          <cell r="K5115">
            <v>43406</v>
          </cell>
          <cell r="L5115">
            <v>43466</v>
          </cell>
          <cell r="M5115">
            <v>353</v>
          </cell>
          <cell r="N5115">
            <v>-1320000</v>
          </cell>
          <cell r="P5115" t="str">
            <v>2905100202</v>
          </cell>
          <cell r="Q5115" t="str">
            <v>11021130963</v>
          </cell>
          <cell r="R5115" t="str">
            <v>08560156382 ELIZABETH  PADILLA RIVERA</v>
          </cell>
          <cell r="S5115" t="str">
            <v>856017011</v>
          </cell>
          <cell r="T5115" t="str">
            <v>1901792682</v>
          </cell>
          <cell r="U5115" t="str">
            <v>2000262121</v>
          </cell>
          <cell r="V5115" t="str">
            <v>2019</v>
          </cell>
          <cell r="W5115">
            <v>43819</v>
          </cell>
        </row>
        <row r="5116">
          <cell r="G5116">
            <v>30415494</v>
          </cell>
          <cell r="H5116" t="str">
            <v>KR</v>
          </cell>
          <cell r="I5116">
            <v>43384</v>
          </cell>
          <cell r="J5116">
            <v>43802</v>
          </cell>
          <cell r="K5116">
            <v>43406</v>
          </cell>
          <cell r="L5116">
            <v>43466</v>
          </cell>
          <cell r="M5116">
            <v>353</v>
          </cell>
          <cell r="N5116">
            <v>-919726</v>
          </cell>
          <cell r="P5116" t="str">
            <v>2905100202</v>
          </cell>
          <cell r="Q5116" t="str">
            <v>11021130963</v>
          </cell>
          <cell r="R5116" t="str">
            <v>08758519223 JORGE LUIS SANCHEZ MUÑOZ</v>
          </cell>
          <cell r="S5116" t="str">
            <v>875817011</v>
          </cell>
          <cell r="T5116" t="str">
            <v>1901792674</v>
          </cell>
          <cell r="U5116" t="str">
            <v>2000262121</v>
          </cell>
          <cell r="V5116" t="str">
            <v>2019</v>
          </cell>
          <cell r="W5116">
            <v>43819</v>
          </cell>
        </row>
        <row r="5117">
          <cell r="G5117">
            <v>30415385</v>
          </cell>
          <cell r="H5117" t="str">
            <v>KR</v>
          </cell>
          <cell r="I5117">
            <v>43383</v>
          </cell>
          <cell r="J5117">
            <v>43802</v>
          </cell>
          <cell r="K5117">
            <v>43406</v>
          </cell>
          <cell r="L5117">
            <v>43466</v>
          </cell>
          <cell r="M5117">
            <v>353</v>
          </cell>
          <cell r="N5117">
            <v>-990000</v>
          </cell>
          <cell r="P5117" t="str">
            <v>2905100202</v>
          </cell>
          <cell r="Q5117" t="str">
            <v>11021130963</v>
          </cell>
          <cell r="R5117" t="str">
            <v>08001217852 HENRY JESUS OSORIO GARCIA</v>
          </cell>
          <cell r="S5117" t="str">
            <v>800117011</v>
          </cell>
          <cell r="T5117" t="str">
            <v>1901792664</v>
          </cell>
          <cell r="U5117" t="str">
            <v>2000262121</v>
          </cell>
          <cell r="V5117" t="str">
            <v>2019</v>
          </cell>
          <cell r="W5117">
            <v>43819</v>
          </cell>
        </row>
        <row r="5118">
          <cell r="G5118">
            <v>30415440</v>
          </cell>
          <cell r="H5118" t="str">
            <v>KR</v>
          </cell>
          <cell r="I5118">
            <v>43384</v>
          </cell>
          <cell r="J5118">
            <v>43802</v>
          </cell>
          <cell r="K5118">
            <v>43406</v>
          </cell>
          <cell r="L5118">
            <v>43466</v>
          </cell>
          <cell r="M5118">
            <v>353</v>
          </cell>
          <cell r="N5118">
            <v>-330000</v>
          </cell>
          <cell r="P5118" t="str">
            <v>2905100202</v>
          </cell>
          <cell r="Q5118" t="str">
            <v>11021130963</v>
          </cell>
          <cell r="R5118" t="str">
            <v>13001349478 ANA GLORIA TABORDA MEJIA</v>
          </cell>
          <cell r="S5118" t="str">
            <v>875817011</v>
          </cell>
          <cell r="T5118" t="str">
            <v>1901792639</v>
          </cell>
          <cell r="U5118" t="str">
            <v>2000262121</v>
          </cell>
          <cell r="V5118" t="str">
            <v>2019</v>
          </cell>
          <cell r="W5118">
            <v>43819</v>
          </cell>
        </row>
        <row r="5119">
          <cell r="G5119">
            <v>30417639</v>
          </cell>
          <cell r="H5119" t="str">
            <v>KR</v>
          </cell>
          <cell r="I5119">
            <v>43411</v>
          </cell>
          <cell r="J5119">
            <v>43802</v>
          </cell>
          <cell r="K5119">
            <v>43412</v>
          </cell>
          <cell r="L5119">
            <v>43472</v>
          </cell>
          <cell r="M5119">
            <v>347</v>
          </cell>
          <cell r="N5119">
            <v>-60000</v>
          </cell>
          <cell r="P5119" t="str">
            <v>2905100102</v>
          </cell>
          <cell r="Q5119" t="str">
            <v>11081520926</v>
          </cell>
          <cell r="R5119" t="str">
            <v>08560060145 CINTHYA DAYANIS ARIZA NIEBLES</v>
          </cell>
          <cell r="S5119" t="str">
            <v>856017011</v>
          </cell>
          <cell r="T5119" t="str">
            <v>1901789734</v>
          </cell>
          <cell r="U5119" t="str">
            <v>2000262121</v>
          </cell>
          <cell r="V5119" t="str">
            <v>2019</v>
          </cell>
          <cell r="W5119">
            <v>43819</v>
          </cell>
        </row>
        <row r="5120">
          <cell r="G5120">
            <v>30417568</v>
          </cell>
          <cell r="H5120" t="str">
            <v>KR</v>
          </cell>
          <cell r="I5120">
            <v>43410</v>
          </cell>
          <cell r="J5120">
            <v>43802</v>
          </cell>
          <cell r="K5120">
            <v>43412</v>
          </cell>
          <cell r="L5120">
            <v>43472</v>
          </cell>
          <cell r="M5120">
            <v>347</v>
          </cell>
          <cell r="N5120">
            <v>-60000</v>
          </cell>
          <cell r="P5120" t="str">
            <v>2905100202</v>
          </cell>
          <cell r="Q5120" t="str">
            <v>11081520926</v>
          </cell>
          <cell r="R5120" t="str">
            <v>08001491961 ELIAS YONETH CARABALLO ACOSTA</v>
          </cell>
          <cell r="S5120" t="str">
            <v>800117011</v>
          </cell>
          <cell r="T5120" t="str">
            <v>1901789719</v>
          </cell>
          <cell r="U5120" t="str">
            <v>2000262121</v>
          </cell>
          <cell r="V5120" t="str">
            <v>2019</v>
          </cell>
          <cell r="W5120">
            <v>43819</v>
          </cell>
        </row>
        <row r="5121">
          <cell r="G5121">
            <v>30417538</v>
          </cell>
          <cell r="H5121" t="str">
            <v>KR</v>
          </cell>
          <cell r="I5121">
            <v>43410</v>
          </cell>
          <cell r="J5121">
            <v>43802</v>
          </cell>
          <cell r="K5121">
            <v>43412</v>
          </cell>
          <cell r="L5121">
            <v>43472</v>
          </cell>
          <cell r="M5121">
            <v>347</v>
          </cell>
          <cell r="N5121">
            <v>-660000</v>
          </cell>
          <cell r="P5121" t="str">
            <v>2905100202</v>
          </cell>
          <cell r="Q5121" t="str">
            <v>11081520926</v>
          </cell>
          <cell r="R5121" t="str">
            <v>08001411462 JORGE MOISES PADRON TURCIOS</v>
          </cell>
          <cell r="S5121" t="str">
            <v>800117011</v>
          </cell>
          <cell r="T5121" t="str">
            <v>1901789702</v>
          </cell>
          <cell r="U5121" t="str">
            <v>2000262121</v>
          </cell>
          <cell r="V5121" t="str">
            <v>2019</v>
          </cell>
          <cell r="W5121">
            <v>43819</v>
          </cell>
        </row>
        <row r="5122">
          <cell r="G5122">
            <v>30417515</v>
          </cell>
          <cell r="H5122" t="str">
            <v>KR</v>
          </cell>
          <cell r="I5122">
            <v>43396</v>
          </cell>
          <cell r="J5122">
            <v>43802</v>
          </cell>
          <cell r="K5122">
            <v>43412</v>
          </cell>
          <cell r="L5122">
            <v>43472</v>
          </cell>
          <cell r="M5122">
            <v>347</v>
          </cell>
          <cell r="N5122">
            <v>-60000</v>
          </cell>
          <cell r="P5122" t="str">
            <v>2905100202</v>
          </cell>
          <cell r="Q5122" t="str">
            <v>11081520926</v>
          </cell>
          <cell r="R5122" t="str">
            <v>08001397462 RUBEN DARIO EGUIS PERALTA</v>
          </cell>
          <cell r="S5122" t="str">
            <v>800117011</v>
          </cell>
          <cell r="T5122" t="str">
            <v>1901789691</v>
          </cell>
          <cell r="U5122" t="str">
            <v>2000262121</v>
          </cell>
          <cell r="V5122" t="str">
            <v>2019</v>
          </cell>
          <cell r="W5122">
            <v>43819</v>
          </cell>
        </row>
        <row r="5123">
          <cell r="G5123">
            <v>30417487</v>
          </cell>
          <cell r="H5123" t="str">
            <v>KR</v>
          </cell>
          <cell r="I5123">
            <v>43410</v>
          </cell>
          <cell r="J5123">
            <v>43802</v>
          </cell>
          <cell r="K5123">
            <v>43412</v>
          </cell>
          <cell r="L5123">
            <v>43472</v>
          </cell>
          <cell r="M5123">
            <v>347</v>
          </cell>
          <cell r="N5123">
            <v>-60000</v>
          </cell>
          <cell r="P5123" t="str">
            <v>2905100202</v>
          </cell>
          <cell r="Q5123" t="str">
            <v>11081520926</v>
          </cell>
          <cell r="R5123" t="str">
            <v>08001173469 ROBERTO ANTONIO LOZANO GIACOMETTO</v>
          </cell>
          <cell r="S5123" t="str">
            <v>800117011</v>
          </cell>
          <cell r="T5123" t="str">
            <v>1901789683</v>
          </cell>
          <cell r="U5123" t="str">
            <v>2000262121</v>
          </cell>
          <cell r="V5123" t="str">
            <v>2019</v>
          </cell>
          <cell r="W5123">
            <v>43819</v>
          </cell>
        </row>
        <row r="5124">
          <cell r="G5124">
            <v>30417380</v>
          </cell>
          <cell r="H5124" t="str">
            <v>KR</v>
          </cell>
          <cell r="I5124">
            <v>43406</v>
          </cell>
          <cell r="J5124">
            <v>43802</v>
          </cell>
          <cell r="K5124">
            <v>43412</v>
          </cell>
          <cell r="L5124">
            <v>43472</v>
          </cell>
          <cell r="M5124">
            <v>347</v>
          </cell>
          <cell r="N5124">
            <v>-660000</v>
          </cell>
          <cell r="P5124" t="str">
            <v>2905100202</v>
          </cell>
          <cell r="Q5124" t="str">
            <v>11081520926</v>
          </cell>
          <cell r="R5124" t="str">
            <v>08001046027 MARIA CLEOFE ORTIZ MARTINEZ</v>
          </cell>
          <cell r="S5124" t="str">
            <v>800117011</v>
          </cell>
          <cell r="T5124" t="str">
            <v>1901789677</v>
          </cell>
          <cell r="U5124" t="str">
            <v>2000262121</v>
          </cell>
          <cell r="V5124" t="str">
            <v>2019</v>
          </cell>
          <cell r="W5124">
            <v>43819</v>
          </cell>
        </row>
        <row r="5125">
          <cell r="G5125">
            <v>30417268</v>
          </cell>
          <cell r="H5125" t="str">
            <v>KR</v>
          </cell>
          <cell r="I5125">
            <v>43405</v>
          </cell>
          <cell r="J5125">
            <v>43802</v>
          </cell>
          <cell r="K5125">
            <v>43412</v>
          </cell>
          <cell r="L5125">
            <v>43472</v>
          </cell>
          <cell r="M5125">
            <v>347</v>
          </cell>
          <cell r="N5125">
            <v>-594945</v>
          </cell>
          <cell r="P5125" t="str">
            <v>2905100202</v>
          </cell>
          <cell r="Q5125" t="str">
            <v>11081520926</v>
          </cell>
          <cell r="R5125" t="str">
            <v>08001073525 ALVARO MIGUEL HINCAPIE SARMIENTO</v>
          </cell>
          <cell r="S5125" t="str">
            <v>800117011</v>
          </cell>
          <cell r="T5125" t="str">
            <v>1901789666</v>
          </cell>
          <cell r="U5125" t="str">
            <v>2000262121</v>
          </cell>
          <cell r="V5125" t="str">
            <v>2019</v>
          </cell>
          <cell r="W5125">
            <v>43819</v>
          </cell>
        </row>
        <row r="5126">
          <cell r="G5126">
            <v>30417224</v>
          </cell>
          <cell r="H5126" t="str">
            <v>KR</v>
          </cell>
          <cell r="I5126">
            <v>43405</v>
          </cell>
          <cell r="J5126">
            <v>43802</v>
          </cell>
          <cell r="K5126">
            <v>43412</v>
          </cell>
          <cell r="L5126">
            <v>43472</v>
          </cell>
          <cell r="M5126">
            <v>347</v>
          </cell>
          <cell r="N5126">
            <v>-60000</v>
          </cell>
          <cell r="P5126" t="str">
            <v>2905100202</v>
          </cell>
          <cell r="Q5126" t="str">
            <v>11081520926</v>
          </cell>
          <cell r="R5126" t="str">
            <v>08001080760 ELVIRA ELIZABETH MANGONES POLO</v>
          </cell>
          <cell r="S5126" t="str">
            <v>800117011</v>
          </cell>
          <cell r="T5126" t="str">
            <v>1901789659</v>
          </cell>
          <cell r="U5126" t="str">
            <v>2000262121</v>
          </cell>
          <cell r="V5126" t="str">
            <v>2019</v>
          </cell>
          <cell r="W5126">
            <v>43819</v>
          </cell>
        </row>
        <row r="5127">
          <cell r="G5127">
            <v>30417213</v>
          </cell>
          <cell r="H5127" t="str">
            <v>KR</v>
          </cell>
          <cell r="I5127">
            <v>43405</v>
          </cell>
          <cell r="J5127">
            <v>43802</v>
          </cell>
          <cell r="K5127">
            <v>43412</v>
          </cell>
          <cell r="L5127">
            <v>43472</v>
          </cell>
          <cell r="M5127">
            <v>347</v>
          </cell>
          <cell r="N5127">
            <v>-171601</v>
          </cell>
          <cell r="P5127" t="str">
            <v>2905100202</v>
          </cell>
          <cell r="Q5127" t="str">
            <v>11081520926</v>
          </cell>
          <cell r="R5127" t="str">
            <v>08001411955 JULIO CESAR GARCIA MEZA</v>
          </cell>
          <cell r="S5127" t="str">
            <v>800117011</v>
          </cell>
          <cell r="T5127" t="str">
            <v>1901789653</v>
          </cell>
          <cell r="U5127" t="str">
            <v>2000262121</v>
          </cell>
          <cell r="V5127" t="str">
            <v>2019</v>
          </cell>
          <cell r="W5127">
            <v>43819</v>
          </cell>
        </row>
        <row r="5128">
          <cell r="G5128">
            <v>30417421</v>
          </cell>
          <cell r="H5128" t="str">
            <v>KR</v>
          </cell>
          <cell r="I5128">
            <v>43407</v>
          </cell>
          <cell r="J5128">
            <v>43802</v>
          </cell>
          <cell r="K5128">
            <v>43412</v>
          </cell>
          <cell r="L5128">
            <v>43472</v>
          </cell>
          <cell r="M5128">
            <v>347</v>
          </cell>
          <cell r="N5128">
            <v>-2251732</v>
          </cell>
          <cell r="P5128" t="str">
            <v>2905100202</v>
          </cell>
          <cell r="Q5128" t="str">
            <v>11081520926</v>
          </cell>
          <cell r="R5128" t="str">
            <v>08436012744 ROSA ISABEL MANOTAS PEREZ</v>
          </cell>
          <cell r="S5128" t="str">
            <v>800117011</v>
          </cell>
          <cell r="T5128" t="str">
            <v>1901789639</v>
          </cell>
          <cell r="U5128" t="str">
            <v>2000262121</v>
          </cell>
          <cell r="V5128" t="str">
            <v>2019</v>
          </cell>
          <cell r="W5128">
            <v>43819</v>
          </cell>
        </row>
        <row r="5129">
          <cell r="G5129">
            <v>30417421</v>
          </cell>
          <cell r="H5129" t="str">
            <v>KR</v>
          </cell>
          <cell r="I5129">
            <v>43407</v>
          </cell>
          <cell r="J5129">
            <v>43802</v>
          </cell>
          <cell r="K5129">
            <v>43608</v>
          </cell>
          <cell r="L5129">
            <v>43668</v>
          </cell>
          <cell r="M5129">
            <v>273</v>
          </cell>
          <cell r="N5129">
            <v>-1815000</v>
          </cell>
          <cell r="P5129" t="str">
            <v>2905100202</v>
          </cell>
          <cell r="Q5129" t="str">
            <v>BARRANQUILLA</v>
          </cell>
          <cell r="R5129" t="str">
            <v>LEVANTAMIENTO GLOSA EPS ACTA 20 MARZO 2019</v>
          </cell>
          <cell r="S5129" t="str">
            <v>800117011</v>
          </cell>
          <cell r="T5129" t="str">
            <v>1901789639</v>
          </cell>
          <cell r="U5129" t="str">
            <v>2000301740</v>
          </cell>
          <cell r="V5129" t="str">
            <v>2020</v>
          </cell>
          <cell r="W5129">
            <v>43941</v>
          </cell>
        </row>
        <row r="5130">
          <cell r="G5130">
            <v>30415363</v>
          </cell>
          <cell r="H5130" t="str">
            <v>KR</v>
          </cell>
          <cell r="I5130">
            <v>43383</v>
          </cell>
          <cell r="J5130">
            <v>43924</v>
          </cell>
          <cell r="K5130">
            <v>43410</v>
          </cell>
          <cell r="L5130">
            <v>43470</v>
          </cell>
          <cell r="M5130">
            <v>488</v>
          </cell>
          <cell r="N5130">
            <v>-60000</v>
          </cell>
          <cell r="P5130" t="str">
            <v>2905100203</v>
          </cell>
          <cell r="Q5130" t="str">
            <v>11061027154</v>
          </cell>
          <cell r="R5130" t="str">
            <v>20001253908 ANGEL ALBERTO TRIGO BORRERO</v>
          </cell>
          <cell r="S5130" t="str">
            <v>2000117021</v>
          </cell>
          <cell r="T5130" t="str">
            <v>1901789626</v>
          </cell>
          <cell r="U5130" t="str">
            <v>2000317972</v>
          </cell>
          <cell r="V5130" t="str">
            <v>2020</v>
          </cell>
          <cell r="W5130">
            <v>43958</v>
          </cell>
        </row>
        <row r="5131">
          <cell r="G5131">
            <v>30417260</v>
          </cell>
          <cell r="H5131" t="str">
            <v>KR</v>
          </cell>
          <cell r="I5131">
            <v>43405</v>
          </cell>
          <cell r="J5131">
            <v>43802</v>
          </cell>
          <cell r="K5131">
            <v>43412</v>
          </cell>
          <cell r="L5131">
            <v>43472</v>
          </cell>
          <cell r="M5131">
            <v>347</v>
          </cell>
          <cell r="N5131">
            <v>-300822</v>
          </cell>
          <cell r="P5131" t="str">
            <v>2905100202</v>
          </cell>
          <cell r="Q5131" t="str">
            <v>11081520926</v>
          </cell>
          <cell r="R5131" t="str">
            <v>08001468776 IGNACIO  BARRIOS RAMOS</v>
          </cell>
          <cell r="S5131" t="str">
            <v>800117011</v>
          </cell>
          <cell r="T5131" t="str">
            <v>1901789617</v>
          </cell>
          <cell r="U5131" t="str">
            <v>2000262121</v>
          </cell>
          <cell r="V5131" t="str">
            <v>2019</v>
          </cell>
          <cell r="W5131">
            <v>43819</v>
          </cell>
        </row>
        <row r="5132">
          <cell r="G5132">
            <v>30417260</v>
          </cell>
          <cell r="H5132" t="str">
            <v>KR</v>
          </cell>
          <cell r="I5132">
            <v>43405</v>
          </cell>
          <cell r="J5132">
            <v>43802</v>
          </cell>
          <cell r="K5132">
            <v>43608</v>
          </cell>
          <cell r="L5132">
            <v>43668</v>
          </cell>
          <cell r="M5132">
            <v>273</v>
          </cell>
          <cell r="N5132">
            <v>-1243180</v>
          </cell>
          <cell r="P5132" t="str">
            <v>2905100202</v>
          </cell>
          <cell r="Q5132" t="str">
            <v>BARRANQUILLA</v>
          </cell>
          <cell r="R5132" t="str">
            <v>LEVANTAMIENTO GLOSA EPS ACTA 20 MARZO 2019</v>
          </cell>
          <cell r="S5132" t="str">
            <v>800117011</v>
          </cell>
          <cell r="T5132" t="str">
            <v>1901789617</v>
          </cell>
          <cell r="U5132" t="str">
            <v>2000301740</v>
          </cell>
          <cell r="V5132" t="str">
            <v>2020</v>
          </cell>
          <cell r="W5132">
            <v>43941</v>
          </cell>
        </row>
        <row r="5133">
          <cell r="G5133">
            <v>30417883</v>
          </cell>
          <cell r="H5133" t="str">
            <v>KR</v>
          </cell>
          <cell r="I5133">
            <v>43413</v>
          </cell>
          <cell r="J5133">
            <v>43802</v>
          </cell>
          <cell r="K5133">
            <v>43413</v>
          </cell>
          <cell r="L5133">
            <v>43473</v>
          </cell>
          <cell r="M5133">
            <v>346</v>
          </cell>
          <cell r="N5133">
            <v>-60000</v>
          </cell>
          <cell r="P5133" t="str">
            <v>2905100202</v>
          </cell>
          <cell r="Q5133" t="str">
            <v>11091526488</v>
          </cell>
          <cell r="R5133" t="str">
            <v>08001336160 ELDER BORIS BERMUDEZ LOZANO</v>
          </cell>
          <cell r="S5133" t="str">
            <v>800117011</v>
          </cell>
          <cell r="T5133" t="str">
            <v>1901788253</v>
          </cell>
          <cell r="U5133" t="str">
            <v>2000262121</v>
          </cell>
          <cell r="V5133" t="str">
            <v>2019</v>
          </cell>
          <cell r="W5133">
            <v>43819</v>
          </cell>
        </row>
        <row r="5134">
          <cell r="G5134">
            <v>30417808</v>
          </cell>
          <cell r="H5134" t="str">
            <v>KR</v>
          </cell>
          <cell r="I5134">
            <v>43412</v>
          </cell>
          <cell r="J5134">
            <v>43802</v>
          </cell>
          <cell r="K5134">
            <v>43413</v>
          </cell>
          <cell r="L5134">
            <v>43473</v>
          </cell>
          <cell r="M5134">
            <v>346</v>
          </cell>
          <cell r="N5134">
            <v>-60000</v>
          </cell>
          <cell r="P5134" t="str">
            <v>2905100202</v>
          </cell>
          <cell r="Q5134" t="str">
            <v>11091526488</v>
          </cell>
          <cell r="R5134" t="str">
            <v>08433496193 GERARD DE JESUS RAMOS ROLONG</v>
          </cell>
          <cell r="S5134" t="str">
            <v>843317011</v>
          </cell>
          <cell r="T5134" t="str">
            <v>1901788248</v>
          </cell>
          <cell r="U5134" t="str">
            <v>2000262121</v>
          </cell>
          <cell r="V5134" t="str">
            <v>2019</v>
          </cell>
          <cell r="W5134">
            <v>43819</v>
          </cell>
        </row>
        <row r="5135">
          <cell r="G5135">
            <v>30417735</v>
          </cell>
          <cell r="H5135" t="str">
            <v>KR</v>
          </cell>
          <cell r="I5135">
            <v>43412</v>
          </cell>
          <cell r="J5135">
            <v>43802</v>
          </cell>
          <cell r="K5135">
            <v>43413</v>
          </cell>
          <cell r="L5135">
            <v>43473</v>
          </cell>
          <cell r="M5135">
            <v>346</v>
          </cell>
          <cell r="N5135">
            <v>-60000</v>
          </cell>
          <cell r="P5135" t="str">
            <v>2905100202</v>
          </cell>
          <cell r="Q5135" t="str">
            <v>11091526488</v>
          </cell>
          <cell r="R5135" t="str">
            <v>08001372170 HERNAN MANUEL MIELES</v>
          </cell>
          <cell r="S5135" t="str">
            <v>800117011</v>
          </cell>
          <cell r="T5135" t="str">
            <v>1901788238</v>
          </cell>
          <cell r="U5135" t="str">
            <v>2000262121</v>
          </cell>
          <cell r="V5135" t="str">
            <v>2019</v>
          </cell>
          <cell r="W5135">
            <v>43819</v>
          </cell>
        </row>
        <row r="5136">
          <cell r="G5136">
            <v>30417730</v>
          </cell>
          <cell r="H5136" t="str">
            <v>KR</v>
          </cell>
          <cell r="I5136">
            <v>43412</v>
          </cell>
          <cell r="J5136">
            <v>43802</v>
          </cell>
          <cell r="K5136">
            <v>43413</v>
          </cell>
          <cell r="L5136">
            <v>43473</v>
          </cell>
          <cell r="M5136">
            <v>346</v>
          </cell>
          <cell r="N5136">
            <v>-60000</v>
          </cell>
          <cell r="P5136" t="str">
            <v>2905100202</v>
          </cell>
          <cell r="Q5136" t="str">
            <v>11091526488</v>
          </cell>
          <cell r="R5136" t="str">
            <v>08560060145 CINTHYA DAYANIS ARIZA NIEBLES</v>
          </cell>
          <cell r="S5136" t="str">
            <v>856017011</v>
          </cell>
          <cell r="T5136" t="str">
            <v>1901788233</v>
          </cell>
          <cell r="U5136" t="str">
            <v>2000262121</v>
          </cell>
          <cell r="V5136" t="str">
            <v>2019</v>
          </cell>
          <cell r="W5136">
            <v>43819</v>
          </cell>
        </row>
        <row r="5137">
          <cell r="G5137">
            <v>30419403</v>
          </cell>
          <cell r="H5137" t="str">
            <v>KR</v>
          </cell>
          <cell r="I5137">
            <v>43437</v>
          </cell>
          <cell r="J5137">
            <v>43451</v>
          </cell>
          <cell r="K5137">
            <v>43437</v>
          </cell>
          <cell r="L5137">
            <v>43497</v>
          </cell>
          <cell r="M5137">
            <v>-44</v>
          </cell>
          <cell r="N5137">
            <v>-3794650</v>
          </cell>
          <cell r="P5137" t="str">
            <v>2905100101</v>
          </cell>
          <cell r="Q5137" t="str">
            <v>12031116277</v>
          </cell>
          <cell r="R5137" t="str">
            <v>SERVICIOS DE SALUD/CO47001900002780143/SEPT 2018</v>
          </cell>
          <cell r="S5137" t="str">
            <v>4700118011</v>
          </cell>
          <cell r="T5137" t="str">
            <v>1901775089</v>
          </cell>
          <cell r="U5137" t="str">
            <v>2000069096</v>
          </cell>
          <cell r="V5137" t="str">
            <v>2018</v>
          </cell>
          <cell r="W5137">
            <v>43453</v>
          </cell>
        </row>
        <row r="5138">
          <cell r="G5138">
            <v>30417134</v>
          </cell>
          <cell r="H5138" t="str">
            <v>KR</v>
          </cell>
          <cell r="I5138">
            <v>43404</v>
          </cell>
          <cell r="J5138">
            <v>43801</v>
          </cell>
          <cell r="K5138">
            <v>43406</v>
          </cell>
          <cell r="L5138">
            <v>43466</v>
          </cell>
          <cell r="M5138">
            <v>353</v>
          </cell>
          <cell r="N5138">
            <v>-1320000</v>
          </cell>
          <cell r="P5138" t="str">
            <v>2905100202</v>
          </cell>
          <cell r="Q5138" t="str">
            <v>11021119226</v>
          </cell>
          <cell r="R5138" t="str">
            <v>08001358407 MIRIAM DEL SOCORRO TERAN DE CERVANTES</v>
          </cell>
          <cell r="S5138" t="str">
            <v>800117011</v>
          </cell>
          <cell r="T5138" t="str">
            <v>1901774131</v>
          </cell>
          <cell r="U5138" t="str">
            <v>2000262121</v>
          </cell>
          <cell r="V5138" t="str">
            <v>2019</v>
          </cell>
          <cell r="W5138">
            <v>43819</v>
          </cell>
        </row>
        <row r="5139">
          <cell r="G5139">
            <v>30417125</v>
          </cell>
          <cell r="H5139" t="str">
            <v>KR</v>
          </cell>
          <cell r="I5139">
            <v>43404</v>
          </cell>
          <cell r="J5139">
            <v>43801</v>
          </cell>
          <cell r="K5139">
            <v>43406</v>
          </cell>
          <cell r="L5139">
            <v>43466</v>
          </cell>
          <cell r="M5139">
            <v>353</v>
          </cell>
          <cell r="N5139">
            <v>-60000</v>
          </cell>
          <cell r="P5139" t="str">
            <v>2905100202</v>
          </cell>
          <cell r="Q5139" t="str">
            <v>11021119226</v>
          </cell>
          <cell r="R5139" t="str">
            <v>08001358407 MIRIAM DEL SOCORRO TERAN DE CERVANTES</v>
          </cell>
          <cell r="S5139" t="str">
            <v>800117011</v>
          </cell>
          <cell r="T5139" t="str">
            <v>1901774129</v>
          </cell>
          <cell r="U5139" t="str">
            <v>2000262121</v>
          </cell>
          <cell r="V5139" t="str">
            <v>2019</v>
          </cell>
          <cell r="W5139">
            <v>43819</v>
          </cell>
        </row>
        <row r="5140">
          <cell r="G5140">
            <v>30417097</v>
          </cell>
          <cell r="H5140" t="str">
            <v>KR</v>
          </cell>
          <cell r="I5140">
            <v>43401</v>
          </cell>
          <cell r="J5140">
            <v>43801</v>
          </cell>
          <cell r="K5140">
            <v>43406</v>
          </cell>
          <cell r="L5140">
            <v>43466</v>
          </cell>
          <cell r="M5140">
            <v>353</v>
          </cell>
          <cell r="N5140">
            <v>-60000</v>
          </cell>
          <cell r="P5140" t="str">
            <v>2905100202</v>
          </cell>
          <cell r="Q5140" t="str">
            <v>11021119226</v>
          </cell>
          <cell r="R5140" t="str">
            <v>08001390003 DAIRO ALFONSO MEJIA DONADO</v>
          </cell>
          <cell r="S5140" t="str">
            <v>800117011</v>
          </cell>
          <cell r="T5140" t="str">
            <v>1901774125</v>
          </cell>
          <cell r="U5140" t="str">
            <v>2000262121</v>
          </cell>
          <cell r="V5140" t="str">
            <v>2019</v>
          </cell>
          <cell r="W5140">
            <v>43819</v>
          </cell>
        </row>
        <row r="5141">
          <cell r="G5141">
            <v>30416428</v>
          </cell>
          <cell r="H5141" t="str">
            <v>KR</v>
          </cell>
          <cell r="I5141">
            <v>43396</v>
          </cell>
          <cell r="J5141">
            <v>43801</v>
          </cell>
          <cell r="K5141">
            <v>43406</v>
          </cell>
          <cell r="L5141">
            <v>43466</v>
          </cell>
          <cell r="M5141">
            <v>353</v>
          </cell>
          <cell r="N5141">
            <v>-1482209</v>
          </cell>
          <cell r="P5141" t="str">
            <v>2905100202</v>
          </cell>
          <cell r="Q5141" t="str">
            <v>11021153446</v>
          </cell>
          <cell r="R5141" t="str">
            <v>08001188249 VICTOR JOSE SOÑETH SARRUF</v>
          </cell>
          <cell r="S5141" t="str">
            <v>800117011</v>
          </cell>
          <cell r="T5141" t="str">
            <v>1901774101</v>
          </cell>
          <cell r="U5141" t="str">
            <v>2000262121</v>
          </cell>
          <cell r="V5141" t="str">
            <v>2019</v>
          </cell>
          <cell r="W5141">
            <v>43819</v>
          </cell>
        </row>
        <row r="5142">
          <cell r="G5142">
            <v>30416381</v>
          </cell>
          <cell r="H5142" t="str">
            <v>KR</v>
          </cell>
          <cell r="I5142">
            <v>43396</v>
          </cell>
          <cell r="J5142">
            <v>43801</v>
          </cell>
          <cell r="K5142">
            <v>43406</v>
          </cell>
          <cell r="L5142">
            <v>43466</v>
          </cell>
          <cell r="M5142">
            <v>353</v>
          </cell>
          <cell r="N5142">
            <v>-330000</v>
          </cell>
          <cell r="P5142" t="str">
            <v>2905100202</v>
          </cell>
          <cell r="Q5142" t="str">
            <v>11021153446</v>
          </cell>
          <cell r="R5142" t="str">
            <v>08001217852 HENRY JESUS OSORIO GARCIA</v>
          </cell>
          <cell r="S5142" t="str">
            <v>800117011</v>
          </cell>
          <cell r="T5142" t="str">
            <v>1901774095</v>
          </cell>
          <cell r="U5142" t="str">
            <v>2000262121</v>
          </cell>
          <cell r="V5142" t="str">
            <v>2019</v>
          </cell>
          <cell r="W5142">
            <v>43819</v>
          </cell>
        </row>
        <row r="5143">
          <cell r="G5143">
            <v>30415339</v>
          </cell>
          <cell r="H5143" t="str">
            <v>KR</v>
          </cell>
          <cell r="I5143">
            <v>43383</v>
          </cell>
          <cell r="J5143">
            <v>43801</v>
          </cell>
          <cell r="K5143">
            <v>43406</v>
          </cell>
          <cell r="L5143">
            <v>43466</v>
          </cell>
          <cell r="M5143">
            <v>353</v>
          </cell>
          <cell r="N5143">
            <v>-750000</v>
          </cell>
          <cell r="P5143" t="str">
            <v>2905100202</v>
          </cell>
          <cell r="Q5143" t="str">
            <v>11021124361</v>
          </cell>
          <cell r="R5143" t="str">
            <v>08001405605 SILVESTRE ANTONIO MOLINA FAJARDO</v>
          </cell>
          <cell r="S5143" t="str">
            <v>800117011</v>
          </cell>
          <cell r="T5143" t="str">
            <v>1901774013</v>
          </cell>
          <cell r="U5143" t="str">
            <v>2000262121</v>
          </cell>
          <cell r="V5143" t="str">
            <v>2019</v>
          </cell>
          <cell r="W5143">
            <v>43819</v>
          </cell>
        </row>
        <row r="5144">
          <cell r="G5144">
            <v>30415335</v>
          </cell>
          <cell r="H5144" t="str">
            <v>KR</v>
          </cell>
          <cell r="I5144">
            <v>43383</v>
          </cell>
          <cell r="J5144">
            <v>43801</v>
          </cell>
          <cell r="K5144">
            <v>43406</v>
          </cell>
          <cell r="L5144">
            <v>43466</v>
          </cell>
          <cell r="M5144">
            <v>353</v>
          </cell>
          <cell r="N5144">
            <v>-4364854</v>
          </cell>
          <cell r="P5144" t="str">
            <v>2905100202</v>
          </cell>
          <cell r="Q5144" t="str">
            <v>11021124361</v>
          </cell>
          <cell r="R5144" t="str">
            <v>08433022048 MERCEDES  GALINDO DE RUIZ</v>
          </cell>
          <cell r="S5144" t="str">
            <v>843317011</v>
          </cell>
          <cell r="T5144" t="str">
            <v>1901774007</v>
          </cell>
          <cell r="U5144" t="str">
            <v>2000262121</v>
          </cell>
          <cell r="V5144" t="str">
            <v>2019</v>
          </cell>
          <cell r="W5144">
            <v>43819</v>
          </cell>
        </row>
        <row r="5145">
          <cell r="G5145">
            <v>30415332</v>
          </cell>
          <cell r="H5145" t="str">
            <v>KR</v>
          </cell>
          <cell r="I5145">
            <v>43383</v>
          </cell>
          <cell r="J5145">
            <v>43801</v>
          </cell>
          <cell r="K5145">
            <v>43406</v>
          </cell>
          <cell r="L5145">
            <v>43466</v>
          </cell>
          <cell r="M5145">
            <v>353</v>
          </cell>
          <cell r="N5145">
            <v>-330000</v>
          </cell>
          <cell r="P5145" t="str">
            <v>2905100202</v>
          </cell>
          <cell r="Q5145" t="str">
            <v>11021124361</v>
          </cell>
          <cell r="R5145" t="str">
            <v>08560063038 INOCENCIA ROSA PORTA NORIEGA</v>
          </cell>
          <cell r="S5145" t="str">
            <v>856017011</v>
          </cell>
          <cell r="T5145" t="str">
            <v>1901773994</v>
          </cell>
          <cell r="U5145" t="str">
            <v>2000262121</v>
          </cell>
          <cell r="V5145" t="str">
            <v>2019</v>
          </cell>
          <cell r="W5145">
            <v>43819</v>
          </cell>
        </row>
        <row r="5146">
          <cell r="G5146">
            <v>30417047</v>
          </cell>
          <cell r="H5146" t="str">
            <v>KR</v>
          </cell>
          <cell r="I5146">
            <v>43403</v>
          </cell>
          <cell r="J5146">
            <v>43802</v>
          </cell>
          <cell r="K5146">
            <v>43406</v>
          </cell>
          <cell r="L5146">
            <v>43466</v>
          </cell>
          <cell r="M5146">
            <v>353</v>
          </cell>
          <cell r="N5146">
            <v>-60000</v>
          </cell>
          <cell r="P5146" t="str">
            <v>2905100202</v>
          </cell>
          <cell r="Q5146" t="str">
            <v>11021146344</v>
          </cell>
          <cell r="R5146" t="str">
            <v>08001390171 LAURENS CAROLINA MEJIA DIAZ</v>
          </cell>
          <cell r="S5146" t="str">
            <v>800117011</v>
          </cell>
          <cell r="T5146" t="str">
            <v>1901770682</v>
          </cell>
          <cell r="U5146" t="str">
            <v>2000262121</v>
          </cell>
          <cell r="V5146" t="str">
            <v>2019</v>
          </cell>
          <cell r="W5146">
            <v>43819</v>
          </cell>
        </row>
        <row r="5147">
          <cell r="G5147">
            <v>30417044</v>
          </cell>
          <cell r="H5147" t="str">
            <v>KR</v>
          </cell>
          <cell r="I5147">
            <v>43403</v>
          </cell>
          <cell r="J5147">
            <v>43802</v>
          </cell>
          <cell r="K5147">
            <v>43406</v>
          </cell>
          <cell r="L5147">
            <v>43466</v>
          </cell>
          <cell r="M5147">
            <v>353</v>
          </cell>
          <cell r="N5147">
            <v>-171601</v>
          </cell>
          <cell r="P5147" t="str">
            <v>2905100202</v>
          </cell>
          <cell r="Q5147" t="str">
            <v>11021146344</v>
          </cell>
          <cell r="R5147" t="str">
            <v>08758446155 LUIS ANGEL FONTALVO PLATA</v>
          </cell>
          <cell r="S5147" t="str">
            <v>875817011</v>
          </cell>
          <cell r="T5147" t="str">
            <v>1901770678</v>
          </cell>
          <cell r="U5147" t="str">
            <v>2000262121</v>
          </cell>
          <cell r="V5147" t="str">
            <v>2019</v>
          </cell>
          <cell r="W5147">
            <v>43819</v>
          </cell>
        </row>
        <row r="5148">
          <cell r="G5148">
            <v>30417043</v>
          </cell>
          <cell r="H5148" t="str">
            <v>KR</v>
          </cell>
          <cell r="I5148">
            <v>43403</v>
          </cell>
          <cell r="J5148">
            <v>43802</v>
          </cell>
          <cell r="K5148">
            <v>43406</v>
          </cell>
          <cell r="L5148">
            <v>43466</v>
          </cell>
          <cell r="M5148">
            <v>353</v>
          </cell>
          <cell r="N5148">
            <v>-60000</v>
          </cell>
          <cell r="P5148" t="str">
            <v>2905100202</v>
          </cell>
          <cell r="Q5148" t="str">
            <v>11021146344</v>
          </cell>
          <cell r="R5148" t="str">
            <v>08001239292 SHIRLY PAOLA LIZARAZO PEREZ</v>
          </cell>
          <cell r="S5148" t="str">
            <v>800117011</v>
          </cell>
          <cell r="T5148" t="str">
            <v>1901770676</v>
          </cell>
          <cell r="U5148" t="str">
            <v>2000262121</v>
          </cell>
          <cell r="V5148" t="str">
            <v>2019</v>
          </cell>
          <cell r="W5148">
            <v>43819</v>
          </cell>
        </row>
        <row r="5149">
          <cell r="G5149">
            <v>30416999</v>
          </cell>
          <cell r="H5149" t="str">
            <v>KR</v>
          </cell>
          <cell r="I5149">
            <v>43403</v>
          </cell>
          <cell r="J5149">
            <v>43802</v>
          </cell>
          <cell r="K5149">
            <v>43406</v>
          </cell>
          <cell r="L5149">
            <v>43466</v>
          </cell>
          <cell r="M5149">
            <v>353</v>
          </cell>
          <cell r="N5149">
            <v>-60000</v>
          </cell>
          <cell r="P5149" t="str">
            <v>2905100202</v>
          </cell>
          <cell r="Q5149" t="str">
            <v>11021146344</v>
          </cell>
          <cell r="R5149" t="str">
            <v>08433516637 FERIDE MARIA ROJAS LOPEZ</v>
          </cell>
          <cell r="S5149" t="str">
            <v>843317011</v>
          </cell>
          <cell r="T5149" t="str">
            <v>1901770674</v>
          </cell>
          <cell r="U5149" t="str">
            <v>2000262121</v>
          </cell>
          <cell r="V5149" t="str">
            <v>2019</v>
          </cell>
          <cell r="W5149">
            <v>43819</v>
          </cell>
        </row>
        <row r="5150">
          <cell r="G5150">
            <v>30416998</v>
          </cell>
          <cell r="H5150" t="str">
            <v>KR</v>
          </cell>
          <cell r="I5150">
            <v>43403</v>
          </cell>
          <cell r="J5150">
            <v>43802</v>
          </cell>
          <cell r="K5150">
            <v>43406</v>
          </cell>
          <cell r="L5150">
            <v>43466</v>
          </cell>
          <cell r="M5150">
            <v>353</v>
          </cell>
          <cell r="N5150">
            <v>-60000</v>
          </cell>
          <cell r="P5150" t="str">
            <v>2905100202</v>
          </cell>
          <cell r="Q5150" t="str">
            <v>11021146344</v>
          </cell>
          <cell r="R5150" t="str">
            <v>08001195643 MILFRETT GLORIA ALFARO ROYERO</v>
          </cell>
          <cell r="S5150" t="str">
            <v>800117011</v>
          </cell>
          <cell r="T5150" t="str">
            <v>1901770660</v>
          </cell>
          <cell r="U5150" t="str">
            <v>2000262121</v>
          </cell>
          <cell r="V5150" t="str">
            <v>2019</v>
          </cell>
          <cell r="W5150">
            <v>43819</v>
          </cell>
        </row>
        <row r="5151">
          <cell r="G5151">
            <v>30416985</v>
          </cell>
          <cell r="H5151" t="str">
            <v>KR</v>
          </cell>
          <cell r="I5151">
            <v>43403</v>
          </cell>
          <cell r="J5151">
            <v>43802</v>
          </cell>
          <cell r="K5151">
            <v>43406</v>
          </cell>
          <cell r="L5151">
            <v>43466</v>
          </cell>
          <cell r="M5151">
            <v>353</v>
          </cell>
          <cell r="N5151">
            <v>-60000</v>
          </cell>
          <cell r="P5151" t="str">
            <v>2905100202</v>
          </cell>
          <cell r="Q5151" t="str">
            <v>11021146344</v>
          </cell>
          <cell r="R5151" t="str">
            <v>08001514357 PAOLA DEL CARMEN OJEDA BLANCO</v>
          </cell>
          <cell r="S5151" t="str">
            <v>800117011</v>
          </cell>
          <cell r="T5151" t="str">
            <v>1901770655</v>
          </cell>
          <cell r="U5151" t="str">
            <v>2000262121</v>
          </cell>
          <cell r="V5151" t="str">
            <v>2019</v>
          </cell>
          <cell r="W5151">
            <v>43819</v>
          </cell>
        </row>
        <row r="5152">
          <cell r="G5152">
            <v>30416984</v>
          </cell>
          <cell r="H5152" t="str">
            <v>KR</v>
          </cell>
          <cell r="I5152">
            <v>43403</v>
          </cell>
          <cell r="J5152">
            <v>43802</v>
          </cell>
          <cell r="K5152">
            <v>43406</v>
          </cell>
          <cell r="L5152">
            <v>43466</v>
          </cell>
          <cell r="M5152">
            <v>353</v>
          </cell>
          <cell r="N5152">
            <v>-60000</v>
          </cell>
          <cell r="P5152" t="str">
            <v>2905100202</v>
          </cell>
          <cell r="Q5152" t="str">
            <v>11021146344</v>
          </cell>
          <cell r="R5152" t="str">
            <v>08001089596 MARIA JOSE VILORIA CUENTAS</v>
          </cell>
          <cell r="S5152" t="str">
            <v>800117011</v>
          </cell>
          <cell r="T5152" t="str">
            <v>1901770628</v>
          </cell>
          <cell r="U5152" t="str">
            <v>2000262121</v>
          </cell>
          <cell r="V5152" t="str">
            <v>2019</v>
          </cell>
          <cell r="W5152">
            <v>43819</v>
          </cell>
        </row>
        <row r="5153">
          <cell r="G5153">
            <v>30416944</v>
          </cell>
          <cell r="H5153" t="str">
            <v>KR</v>
          </cell>
          <cell r="I5153">
            <v>43402</v>
          </cell>
          <cell r="J5153">
            <v>43802</v>
          </cell>
          <cell r="K5153">
            <v>43406</v>
          </cell>
          <cell r="L5153">
            <v>43466</v>
          </cell>
          <cell r="M5153">
            <v>353</v>
          </cell>
          <cell r="N5153">
            <v>-60000</v>
          </cell>
          <cell r="P5153" t="str">
            <v>2905100202</v>
          </cell>
          <cell r="Q5153" t="str">
            <v>11021146344</v>
          </cell>
          <cell r="R5153" t="str">
            <v>08001113894 CARMEN MARIA RODRIGUEZ VITOLA</v>
          </cell>
          <cell r="S5153" t="str">
            <v>800117011</v>
          </cell>
          <cell r="T5153" t="str">
            <v>1901770618</v>
          </cell>
          <cell r="U5153" t="str">
            <v>2000262121</v>
          </cell>
          <cell r="V5153" t="str">
            <v>2019</v>
          </cell>
          <cell r="W5153">
            <v>43819</v>
          </cell>
        </row>
        <row r="5154">
          <cell r="G5154">
            <v>30417062</v>
          </cell>
          <cell r="H5154" t="str">
            <v>KR</v>
          </cell>
          <cell r="I5154">
            <v>43403</v>
          </cell>
          <cell r="J5154">
            <v>43802</v>
          </cell>
          <cell r="K5154">
            <v>43406</v>
          </cell>
          <cell r="L5154">
            <v>43466</v>
          </cell>
          <cell r="M5154">
            <v>357</v>
          </cell>
          <cell r="N5154">
            <v>-36068014</v>
          </cell>
          <cell r="P5154" t="str">
            <v>2905100202</v>
          </cell>
          <cell r="Q5154" t="str">
            <v>11021146344</v>
          </cell>
          <cell r="R5154" t="str">
            <v>08001411955 JULIO CESAR GARCIA MEZA</v>
          </cell>
          <cell r="S5154" t="str">
            <v>800117011</v>
          </cell>
          <cell r="T5154" t="str">
            <v>1901770483</v>
          </cell>
          <cell r="U5154" t="str">
            <v>2000261910</v>
          </cell>
          <cell r="V5154" t="str">
            <v>2019</v>
          </cell>
          <cell r="W5154">
            <v>43823</v>
          </cell>
        </row>
        <row r="5155">
          <cell r="G5155">
            <v>30418769</v>
          </cell>
          <cell r="H5155" t="str">
            <v>KR</v>
          </cell>
          <cell r="I5155">
            <v>43426</v>
          </cell>
          <cell r="J5155">
            <v>43924</v>
          </cell>
          <cell r="K5155">
            <v>43437</v>
          </cell>
          <cell r="L5155">
            <v>43497</v>
          </cell>
          <cell r="M5155">
            <v>461</v>
          </cell>
          <cell r="N5155">
            <v>-2310000</v>
          </cell>
          <cell r="P5155" t="str">
            <v>2905100202</v>
          </cell>
          <cell r="Q5155" t="str">
            <v>12031100948</v>
          </cell>
          <cell r="R5155" t="str">
            <v>4796000049406 MANUEL DE JESUS ESCOBAR MERCADO</v>
          </cell>
          <cell r="S5155" t="str">
            <v>4796017011</v>
          </cell>
          <cell r="T5155" t="str">
            <v>1901766909</v>
          </cell>
          <cell r="U5155" t="str">
            <v>2000317972</v>
          </cell>
          <cell r="V5155" t="str">
            <v>2020</v>
          </cell>
          <cell r="W5155">
            <v>43958</v>
          </cell>
        </row>
        <row r="5156">
          <cell r="G5156">
            <v>30418755</v>
          </cell>
          <cell r="H5156" t="str">
            <v>KR</v>
          </cell>
          <cell r="I5156">
            <v>43426</v>
          </cell>
          <cell r="J5156">
            <v>43924</v>
          </cell>
          <cell r="K5156">
            <v>43437</v>
          </cell>
          <cell r="L5156">
            <v>43497</v>
          </cell>
          <cell r="M5156">
            <v>461</v>
          </cell>
          <cell r="N5156">
            <v>-7970404</v>
          </cell>
          <cell r="P5156" t="str">
            <v>2905100202</v>
          </cell>
          <cell r="Q5156" t="str">
            <v>12031100948</v>
          </cell>
          <cell r="R5156" t="str">
            <v>47268361849 PAULINA MERCEDES DONADO CANTILLO</v>
          </cell>
          <cell r="S5156" t="str">
            <v>4798017011</v>
          </cell>
          <cell r="T5156" t="str">
            <v>1901766904</v>
          </cell>
          <cell r="U5156" t="str">
            <v>2000317972</v>
          </cell>
          <cell r="V5156" t="str">
            <v>2020</v>
          </cell>
          <cell r="W5156">
            <v>43958</v>
          </cell>
        </row>
        <row r="5157">
          <cell r="G5157">
            <v>30418706</v>
          </cell>
          <cell r="H5157" t="str">
            <v>KR</v>
          </cell>
          <cell r="I5157">
            <v>43425</v>
          </cell>
          <cell r="J5157">
            <v>43924</v>
          </cell>
          <cell r="K5157">
            <v>43437</v>
          </cell>
          <cell r="L5157">
            <v>43497</v>
          </cell>
          <cell r="M5157">
            <v>461</v>
          </cell>
          <cell r="N5157">
            <v>-11415267</v>
          </cell>
          <cell r="P5157" t="str">
            <v>2905100202</v>
          </cell>
          <cell r="Q5157" t="str">
            <v>12031100948</v>
          </cell>
          <cell r="R5157" t="str">
            <v>47001182281 ALBERTO ENRIQUE PAEZ PEREZ</v>
          </cell>
          <cell r="S5157" t="str">
            <v>4700117011</v>
          </cell>
          <cell r="T5157" t="str">
            <v>1901766902</v>
          </cell>
          <cell r="U5157" t="str">
            <v>2000317972</v>
          </cell>
          <cell r="V5157" t="str">
            <v>2020</v>
          </cell>
          <cell r="W5157">
            <v>43958</v>
          </cell>
        </row>
        <row r="5158">
          <cell r="G5158">
            <v>30418330</v>
          </cell>
          <cell r="H5158" t="str">
            <v>KR</v>
          </cell>
          <cell r="I5158">
            <v>43420</v>
          </cell>
          <cell r="J5158">
            <v>43924</v>
          </cell>
          <cell r="K5158">
            <v>43437</v>
          </cell>
          <cell r="L5158">
            <v>43497</v>
          </cell>
          <cell r="M5158">
            <v>461</v>
          </cell>
          <cell r="N5158">
            <v>-4466055</v>
          </cell>
          <cell r="P5158" t="str">
            <v>2905100202</v>
          </cell>
          <cell r="Q5158" t="str">
            <v>12031100948</v>
          </cell>
          <cell r="R5158" t="str">
            <v>47960086114 MIGUEL ANTONIO VILLAR MIRANDA</v>
          </cell>
          <cell r="S5158" t="str">
            <v>4796017011</v>
          </cell>
          <cell r="T5158" t="str">
            <v>1901766898</v>
          </cell>
          <cell r="U5158" t="str">
            <v>2000317972</v>
          </cell>
          <cell r="V5158" t="str">
            <v>2020</v>
          </cell>
          <cell r="W5158">
            <v>43958</v>
          </cell>
        </row>
        <row r="5159">
          <cell r="G5159">
            <v>30417689</v>
          </cell>
          <cell r="H5159" t="str">
            <v>KR</v>
          </cell>
          <cell r="I5159">
            <v>43411</v>
          </cell>
          <cell r="J5159">
            <v>43924</v>
          </cell>
          <cell r="K5159">
            <v>43437</v>
          </cell>
          <cell r="L5159">
            <v>43497</v>
          </cell>
          <cell r="M5159">
            <v>461</v>
          </cell>
          <cell r="N5159">
            <v>-261263</v>
          </cell>
          <cell r="P5159" t="str">
            <v>2905100202</v>
          </cell>
          <cell r="Q5159" t="str">
            <v>12031100948</v>
          </cell>
          <cell r="R5159" t="str">
            <v>47660408383 CARLOS JAVIER AROCA PEÑA</v>
          </cell>
          <cell r="S5159" t="str">
            <v>4766017011</v>
          </cell>
          <cell r="T5159" t="str">
            <v>1901766897</v>
          </cell>
          <cell r="U5159" t="str">
            <v>2000317972</v>
          </cell>
          <cell r="V5159" t="str">
            <v>2020</v>
          </cell>
          <cell r="W5159">
            <v>43958</v>
          </cell>
        </row>
        <row r="5160">
          <cell r="G5160">
            <v>30417468</v>
          </cell>
          <cell r="H5160" t="str">
            <v>KR</v>
          </cell>
          <cell r="I5160">
            <v>43407</v>
          </cell>
          <cell r="J5160">
            <v>43924</v>
          </cell>
          <cell r="K5160">
            <v>43437</v>
          </cell>
          <cell r="L5160">
            <v>43497</v>
          </cell>
          <cell r="M5160">
            <v>461</v>
          </cell>
          <cell r="N5160">
            <v>-660000</v>
          </cell>
          <cell r="P5160" t="str">
            <v>2905100202</v>
          </cell>
          <cell r="Q5160" t="str">
            <v>12031100948</v>
          </cell>
          <cell r="R5160" t="str">
            <v>4779800001301 TOMAS SEGUNDO GUZMAN</v>
          </cell>
          <cell r="S5160" t="str">
            <v>4779817011</v>
          </cell>
          <cell r="T5160" t="str">
            <v>1901766895</v>
          </cell>
          <cell r="U5160" t="str">
            <v>2000317972</v>
          </cell>
          <cell r="V5160" t="str">
            <v>2020</v>
          </cell>
          <cell r="W5160">
            <v>43958</v>
          </cell>
        </row>
        <row r="5161">
          <cell r="G5161">
            <v>30417877</v>
          </cell>
          <cell r="H5161" t="str">
            <v>KR</v>
          </cell>
          <cell r="I5161">
            <v>43413</v>
          </cell>
          <cell r="J5161">
            <v>43924</v>
          </cell>
          <cell r="K5161">
            <v>43437</v>
          </cell>
          <cell r="L5161">
            <v>43497</v>
          </cell>
          <cell r="M5161">
            <v>461</v>
          </cell>
          <cell r="N5161">
            <v>-420940</v>
          </cell>
          <cell r="P5161" t="str">
            <v>2905100202</v>
          </cell>
          <cell r="Q5161" t="str">
            <v>12031100948</v>
          </cell>
          <cell r="R5161" t="str">
            <v>47960086114 MIGUEL ANTONIO VILLAR MIRANDA</v>
          </cell>
          <cell r="S5161" t="str">
            <v>4796017011</v>
          </cell>
          <cell r="T5161" t="str">
            <v>1901766739</v>
          </cell>
          <cell r="U5161" t="str">
            <v>2000317972</v>
          </cell>
          <cell r="V5161" t="str">
            <v>2020</v>
          </cell>
          <cell r="W5161">
            <v>43958</v>
          </cell>
        </row>
        <row r="5162">
          <cell r="G5162">
            <v>30417678</v>
          </cell>
          <cell r="H5162" t="str">
            <v>KR</v>
          </cell>
          <cell r="I5162">
            <v>43411</v>
          </cell>
          <cell r="J5162">
            <v>43924</v>
          </cell>
          <cell r="K5162">
            <v>43437</v>
          </cell>
          <cell r="L5162">
            <v>43497</v>
          </cell>
          <cell r="M5162">
            <v>461</v>
          </cell>
          <cell r="N5162">
            <v>-322946</v>
          </cell>
          <cell r="P5162" t="str">
            <v>2905100202</v>
          </cell>
          <cell r="Q5162" t="str">
            <v>12031100948</v>
          </cell>
          <cell r="R5162" t="str">
            <v>47001394090 DAREN  SALAZAR HERNANDEZ</v>
          </cell>
          <cell r="S5162" t="str">
            <v>4700117011</v>
          </cell>
          <cell r="T5162" t="str">
            <v>1901766730</v>
          </cell>
          <cell r="U5162" t="str">
            <v>2000317972</v>
          </cell>
          <cell r="V5162" t="str">
            <v>2020</v>
          </cell>
          <cell r="W5162">
            <v>43958</v>
          </cell>
        </row>
        <row r="5163">
          <cell r="G5163">
            <v>30417722</v>
          </cell>
          <cell r="H5163" t="str">
            <v>KR</v>
          </cell>
          <cell r="I5163">
            <v>43411</v>
          </cell>
          <cell r="J5163">
            <v>43426</v>
          </cell>
          <cell r="K5163">
            <v>43426</v>
          </cell>
          <cell r="L5163">
            <v>43486</v>
          </cell>
          <cell r="M5163">
            <v>-38</v>
          </cell>
          <cell r="N5163">
            <v>-469388152</v>
          </cell>
          <cell r="P5163" t="str">
            <v>2905100202</v>
          </cell>
          <cell r="Q5163" t="str">
            <v>BARRANQUILLA</v>
          </cell>
          <cell r="R5163" t="str">
            <v>CONTRATO MAIS PERIODO OCTUBRE 2018</v>
          </cell>
          <cell r="S5163" t="str">
            <v>YB999</v>
          </cell>
          <cell r="T5163" t="str">
            <v>1901764716</v>
          </cell>
          <cell r="U5163" t="str">
            <v>2000067936</v>
          </cell>
          <cell r="V5163" t="str">
            <v>2018</v>
          </cell>
          <cell r="W5163">
            <v>43448</v>
          </cell>
        </row>
        <row r="5164">
          <cell r="G5164">
            <v>30417722</v>
          </cell>
          <cell r="H5164" t="str">
            <v>KR</v>
          </cell>
          <cell r="I5164">
            <v>43411</v>
          </cell>
          <cell r="J5164">
            <v>43426</v>
          </cell>
          <cell r="K5164">
            <v>43426</v>
          </cell>
          <cell r="L5164">
            <v>43486</v>
          </cell>
          <cell r="M5164">
            <v>8</v>
          </cell>
          <cell r="N5164">
            <v>-265835545</v>
          </cell>
          <cell r="P5164" t="str">
            <v>2905100202</v>
          </cell>
          <cell r="Q5164" t="str">
            <v>BARRANQUILLA</v>
          </cell>
          <cell r="R5164" t="str">
            <v>CONTRATO MAIS PERIODO OCTUBRE 2018</v>
          </cell>
          <cell r="S5164" t="str">
            <v>800117011</v>
          </cell>
          <cell r="T5164" t="str">
            <v>1901617784</v>
          </cell>
          <cell r="U5164" t="str">
            <v>2000081236</v>
          </cell>
          <cell r="V5164" t="str">
            <v>2019</v>
          </cell>
          <cell r="W5164">
            <v>43494</v>
          </cell>
        </row>
        <row r="5165">
          <cell r="G5165">
            <v>30417722</v>
          </cell>
          <cell r="H5165" t="str">
            <v>KR</v>
          </cell>
          <cell r="I5165">
            <v>43411</v>
          </cell>
          <cell r="J5165">
            <v>43426</v>
          </cell>
          <cell r="K5165">
            <v>43411</v>
          </cell>
          <cell r="L5165">
            <v>43411</v>
          </cell>
          <cell r="M5165">
            <v>15</v>
          </cell>
          <cell r="N5165">
            <v>735223697</v>
          </cell>
          <cell r="P5165" t="str">
            <v>2905100202</v>
          </cell>
          <cell r="Q5165" t="str">
            <v>20181122</v>
          </cell>
          <cell r="S5165" t="str">
            <v>800117011</v>
          </cell>
          <cell r="T5165" t="str">
            <v>1901764716</v>
          </cell>
          <cell r="U5165" t="str">
            <v>1901764716</v>
          </cell>
          <cell r="V5165" t="str">
            <v>2018</v>
          </cell>
          <cell r="W5165">
            <v>43426</v>
          </cell>
        </row>
        <row r="5166">
          <cell r="G5166">
            <v>2021405</v>
          </cell>
          <cell r="H5166" t="str">
            <v>KR</v>
          </cell>
          <cell r="I5166">
            <v>43405</v>
          </cell>
          <cell r="J5166">
            <v>43807</v>
          </cell>
          <cell r="K5166">
            <v>43412</v>
          </cell>
          <cell r="L5166">
            <v>43472</v>
          </cell>
          <cell r="M5166">
            <v>347</v>
          </cell>
          <cell r="N5166">
            <v>-23913</v>
          </cell>
          <cell r="P5166" t="str">
            <v>2905100202</v>
          </cell>
          <cell r="Q5166" t="str">
            <v>11081605069</v>
          </cell>
          <cell r="R5166" t="str">
            <v>08078052774 CIELO ESTHER OQUENDO RODRIGUEZ</v>
          </cell>
          <cell r="S5166" t="str">
            <v>807817011</v>
          </cell>
          <cell r="T5166" t="str">
            <v>1901756975</v>
          </cell>
          <cell r="U5166" t="str">
            <v>2000262121</v>
          </cell>
          <cell r="V5166" t="str">
            <v>2019</v>
          </cell>
          <cell r="W5166">
            <v>43819</v>
          </cell>
        </row>
        <row r="5167">
          <cell r="G5167">
            <v>2021404</v>
          </cell>
          <cell r="H5167" t="str">
            <v>KR</v>
          </cell>
          <cell r="I5167">
            <v>43405</v>
          </cell>
          <cell r="J5167">
            <v>43807</v>
          </cell>
          <cell r="K5167">
            <v>43412</v>
          </cell>
          <cell r="L5167">
            <v>43472</v>
          </cell>
          <cell r="M5167">
            <v>347</v>
          </cell>
          <cell r="N5167">
            <v>-24038</v>
          </cell>
          <cell r="P5167" t="str">
            <v>2905100202</v>
          </cell>
          <cell r="Q5167" t="str">
            <v>11081605069</v>
          </cell>
          <cell r="R5167" t="str">
            <v>08436012901 YEISMITH ADRIANA MACHACON AVILA</v>
          </cell>
          <cell r="S5167" t="str">
            <v>807817011</v>
          </cell>
          <cell r="T5167" t="str">
            <v>1901756973</v>
          </cell>
          <cell r="U5167" t="str">
            <v>2000262121</v>
          </cell>
          <cell r="V5167" t="str">
            <v>2019</v>
          </cell>
          <cell r="W5167">
            <v>43819</v>
          </cell>
        </row>
        <row r="5168">
          <cell r="G5168">
            <v>2021403</v>
          </cell>
          <cell r="H5168" t="str">
            <v>KR</v>
          </cell>
          <cell r="I5168">
            <v>43405</v>
          </cell>
          <cell r="J5168">
            <v>43807</v>
          </cell>
          <cell r="K5168">
            <v>43412</v>
          </cell>
          <cell r="L5168">
            <v>43472</v>
          </cell>
          <cell r="M5168">
            <v>347</v>
          </cell>
          <cell r="N5168">
            <v>-27888</v>
          </cell>
          <cell r="P5168" t="str">
            <v>2905100202</v>
          </cell>
          <cell r="Q5168" t="str">
            <v>11081605069</v>
          </cell>
          <cell r="R5168" t="str">
            <v>08078203896 RUTH ALICIA DE LA ASUNCION ARTETA</v>
          </cell>
          <cell r="S5168" t="str">
            <v>807817011</v>
          </cell>
          <cell r="T5168" t="str">
            <v>1901756970</v>
          </cell>
          <cell r="U5168" t="str">
            <v>2000262121</v>
          </cell>
          <cell r="V5168" t="str">
            <v>2019</v>
          </cell>
          <cell r="W5168">
            <v>43819</v>
          </cell>
        </row>
        <row r="5169">
          <cell r="G5169">
            <v>2021402</v>
          </cell>
          <cell r="H5169" t="str">
            <v>KR</v>
          </cell>
          <cell r="I5169">
            <v>43405</v>
          </cell>
          <cell r="J5169">
            <v>43807</v>
          </cell>
          <cell r="K5169">
            <v>43412</v>
          </cell>
          <cell r="L5169">
            <v>43472</v>
          </cell>
          <cell r="M5169">
            <v>347</v>
          </cell>
          <cell r="N5169">
            <v>-30743</v>
          </cell>
          <cell r="P5169" t="str">
            <v>2905100202</v>
          </cell>
          <cell r="Q5169" t="str">
            <v>11081605069</v>
          </cell>
          <cell r="R5169" t="str">
            <v>08078491905 SEBASTIAN  PAMPLONA GUZMAN</v>
          </cell>
          <cell r="S5169" t="str">
            <v>807817011</v>
          </cell>
          <cell r="T5169" t="str">
            <v>1901756966</v>
          </cell>
          <cell r="U5169" t="str">
            <v>2000262121</v>
          </cell>
          <cell r="V5169" t="str">
            <v>2019</v>
          </cell>
          <cell r="W5169">
            <v>43819</v>
          </cell>
        </row>
        <row r="5170">
          <cell r="G5170">
            <v>2021401</v>
          </cell>
          <cell r="H5170" t="str">
            <v>KR</v>
          </cell>
          <cell r="I5170">
            <v>43405</v>
          </cell>
          <cell r="J5170">
            <v>43807</v>
          </cell>
          <cell r="K5170">
            <v>43412</v>
          </cell>
          <cell r="L5170">
            <v>43472</v>
          </cell>
          <cell r="M5170">
            <v>347</v>
          </cell>
          <cell r="N5170">
            <v>-38493</v>
          </cell>
          <cell r="P5170" t="str">
            <v>2905100202</v>
          </cell>
          <cell r="Q5170" t="str">
            <v>11081605069</v>
          </cell>
          <cell r="R5170" t="str">
            <v>08078015765 ONEIDA DE JESUS ESCOBAR DIMINGO</v>
          </cell>
          <cell r="S5170" t="str">
            <v>807817011</v>
          </cell>
          <cell r="T5170" t="str">
            <v>1901756964</v>
          </cell>
          <cell r="U5170" t="str">
            <v>2000262121</v>
          </cell>
          <cell r="V5170" t="str">
            <v>2019</v>
          </cell>
          <cell r="W5170">
            <v>43819</v>
          </cell>
        </row>
        <row r="5171">
          <cell r="G5171">
            <v>2021400</v>
          </cell>
          <cell r="H5171" t="str">
            <v>KR</v>
          </cell>
          <cell r="I5171">
            <v>43405</v>
          </cell>
          <cell r="J5171">
            <v>43807</v>
          </cell>
          <cell r="K5171">
            <v>43412</v>
          </cell>
          <cell r="L5171">
            <v>43472</v>
          </cell>
          <cell r="M5171">
            <v>347</v>
          </cell>
          <cell r="N5171">
            <v>-41948</v>
          </cell>
          <cell r="P5171" t="str">
            <v>2905100202</v>
          </cell>
          <cell r="Q5171" t="str">
            <v>11081605069</v>
          </cell>
          <cell r="R5171" t="str">
            <v>08078343850 MAURICIO  VESGA SUAREZ</v>
          </cell>
          <cell r="S5171" t="str">
            <v>807817011</v>
          </cell>
          <cell r="T5171" t="str">
            <v>1901756961</v>
          </cell>
          <cell r="U5171" t="str">
            <v>2000262121</v>
          </cell>
          <cell r="V5171" t="str">
            <v>2019</v>
          </cell>
          <cell r="W5171">
            <v>43819</v>
          </cell>
        </row>
        <row r="5172">
          <cell r="G5172">
            <v>2021399</v>
          </cell>
          <cell r="H5172" t="str">
            <v>KR</v>
          </cell>
          <cell r="I5172">
            <v>43405</v>
          </cell>
          <cell r="J5172">
            <v>43807</v>
          </cell>
          <cell r="K5172">
            <v>43412</v>
          </cell>
          <cell r="L5172">
            <v>43472</v>
          </cell>
          <cell r="M5172">
            <v>347</v>
          </cell>
          <cell r="N5172">
            <v>-43159</v>
          </cell>
          <cell r="P5172" t="str">
            <v>2905100202</v>
          </cell>
          <cell r="Q5172" t="str">
            <v>11081605069</v>
          </cell>
          <cell r="R5172" t="str">
            <v>08078019516 JOSE DANIEL AVILA SOTO</v>
          </cell>
          <cell r="S5172" t="str">
            <v>807817011</v>
          </cell>
          <cell r="T5172" t="str">
            <v>1901756954</v>
          </cell>
          <cell r="U5172" t="str">
            <v>2000262121</v>
          </cell>
          <cell r="V5172" t="str">
            <v>2019</v>
          </cell>
          <cell r="W5172">
            <v>43819</v>
          </cell>
        </row>
        <row r="5173">
          <cell r="G5173">
            <v>2021398</v>
          </cell>
          <cell r="H5173" t="str">
            <v>KR</v>
          </cell>
          <cell r="I5173">
            <v>43405</v>
          </cell>
          <cell r="J5173">
            <v>43807</v>
          </cell>
          <cell r="K5173">
            <v>43412</v>
          </cell>
          <cell r="L5173">
            <v>43472</v>
          </cell>
          <cell r="M5173">
            <v>347</v>
          </cell>
          <cell r="N5173">
            <v>-93418</v>
          </cell>
          <cell r="P5173" t="str">
            <v>2905100202</v>
          </cell>
          <cell r="Q5173" t="str">
            <v>11081605069</v>
          </cell>
          <cell r="R5173" t="str">
            <v>08078018731 ISRAEL  GARCIA CASTRO</v>
          </cell>
          <cell r="S5173" t="str">
            <v>807817011</v>
          </cell>
          <cell r="T5173" t="str">
            <v>1901756953</v>
          </cell>
          <cell r="U5173" t="str">
            <v>2000262121</v>
          </cell>
          <cell r="V5173" t="str">
            <v>2019</v>
          </cell>
          <cell r="W5173">
            <v>43819</v>
          </cell>
        </row>
        <row r="5174">
          <cell r="G5174">
            <v>2021131</v>
          </cell>
          <cell r="H5174" t="str">
            <v>KR</v>
          </cell>
          <cell r="I5174">
            <v>43391</v>
          </cell>
          <cell r="J5174">
            <v>43807</v>
          </cell>
          <cell r="K5174">
            <v>43412</v>
          </cell>
          <cell r="L5174">
            <v>43472</v>
          </cell>
          <cell r="M5174">
            <v>347</v>
          </cell>
          <cell r="N5174">
            <v>-43159</v>
          </cell>
          <cell r="P5174" t="str">
            <v>2905100202</v>
          </cell>
          <cell r="Q5174" t="str">
            <v>11081605069</v>
          </cell>
          <cell r="R5174" t="str">
            <v>08078499285 MAILIN ANDREA MARTINEZ DE LA ROSA</v>
          </cell>
          <cell r="S5174" t="str">
            <v>807817011</v>
          </cell>
          <cell r="T5174" t="str">
            <v>1901756949</v>
          </cell>
          <cell r="U5174" t="str">
            <v>2000262121</v>
          </cell>
          <cell r="V5174" t="str">
            <v>2019</v>
          </cell>
          <cell r="W5174">
            <v>43819</v>
          </cell>
        </row>
        <row r="5175">
          <cell r="G5175">
            <v>30416374</v>
          </cell>
          <cell r="H5175" t="str">
            <v>KR</v>
          </cell>
          <cell r="I5175">
            <v>43396</v>
          </cell>
          <cell r="J5175">
            <v>43801</v>
          </cell>
          <cell r="K5175">
            <v>43406</v>
          </cell>
          <cell r="L5175">
            <v>43466</v>
          </cell>
          <cell r="M5175">
            <v>353</v>
          </cell>
          <cell r="N5175">
            <v>-60000</v>
          </cell>
          <cell r="P5175" t="str">
            <v>2905100202</v>
          </cell>
          <cell r="Q5175" t="str">
            <v>11021204842</v>
          </cell>
          <cell r="R5175" t="str">
            <v>08001217852 HENRY JESUS OSORIO GARCIA</v>
          </cell>
          <cell r="S5175" t="str">
            <v>800117011</v>
          </cell>
          <cell r="T5175" t="str">
            <v>1901756925</v>
          </cell>
          <cell r="U5175" t="str">
            <v>2000262121</v>
          </cell>
          <cell r="V5175" t="str">
            <v>2019</v>
          </cell>
          <cell r="W5175">
            <v>43819</v>
          </cell>
        </row>
        <row r="5176">
          <cell r="G5176">
            <v>30416353</v>
          </cell>
          <cell r="H5176" t="str">
            <v>KR</v>
          </cell>
          <cell r="I5176">
            <v>43396</v>
          </cell>
          <cell r="J5176">
            <v>43801</v>
          </cell>
          <cell r="K5176">
            <v>43406</v>
          </cell>
          <cell r="L5176">
            <v>43466</v>
          </cell>
          <cell r="M5176">
            <v>353</v>
          </cell>
          <cell r="N5176">
            <v>-60000</v>
          </cell>
          <cell r="P5176" t="str">
            <v>2905100202</v>
          </cell>
          <cell r="Q5176" t="str">
            <v>11021204842</v>
          </cell>
          <cell r="R5176" t="str">
            <v>08001082770 DEISY CAROLINA ALARCON ALVAREZ</v>
          </cell>
          <cell r="S5176" t="str">
            <v>800117011</v>
          </cell>
          <cell r="T5176" t="str">
            <v>1901756921</v>
          </cell>
          <cell r="U5176" t="str">
            <v>2000262121</v>
          </cell>
          <cell r="V5176" t="str">
            <v>2019</v>
          </cell>
          <cell r="W5176">
            <v>43819</v>
          </cell>
        </row>
        <row r="5177">
          <cell r="G5177">
            <v>30416308</v>
          </cell>
          <cell r="H5177" t="str">
            <v>KR</v>
          </cell>
          <cell r="I5177">
            <v>43395</v>
          </cell>
          <cell r="J5177">
            <v>43801</v>
          </cell>
          <cell r="K5177">
            <v>43406</v>
          </cell>
          <cell r="L5177">
            <v>43466</v>
          </cell>
          <cell r="M5177">
            <v>353</v>
          </cell>
          <cell r="N5177">
            <v>-60000</v>
          </cell>
          <cell r="P5177" t="str">
            <v>2905100202</v>
          </cell>
          <cell r="Q5177" t="str">
            <v>11021204842</v>
          </cell>
          <cell r="R5177" t="str">
            <v>08001469498 MABEL SORAIDA CAMELO VILLAMIZAR</v>
          </cell>
          <cell r="S5177" t="str">
            <v>800117011</v>
          </cell>
          <cell r="T5177" t="str">
            <v>1901756919</v>
          </cell>
          <cell r="U5177" t="str">
            <v>2000262121</v>
          </cell>
          <cell r="V5177" t="str">
            <v>2019</v>
          </cell>
          <cell r="W5177">
            <v>43819</v>
          </cell>
        </row>
        <row r="5178">
          <cell r="G5178">
            <v>30416293</v>
          </cell>
          <cell r="H5178" t="str">
            <v>KR</v>
          </cell>
          <cell r="I5178">
            <v>43395</v>
          </cell>
          <cell r="J5178">
            <v>43801</v>
          </cell>
          <cell r="K5178">
            <v>43406</v>
          </cell>
          <cell r="L5178">
            <v>43466</v>
          </cell>
          <cell r="M5178">
            <v>353</v>
          </cell>
          <cell r="N5178">
            <v>-60000</v>
          </cell>
          <cell r="P5178" t="str">
            <v>2905100202</v>
          </cell>
          <cell r="Q5178" t="str">
            <v>11021204842</v>
          </cell>
          <cell r="R5178" t="str">
            <v>08433407109 MISAEL ANTONIO RODRIGUEZ PALMERA</v>
          </cell>
          <cell r="S5178" t="str">
            <v>843317011</v>
          </cell>
          <cell r="T5178" t="str">
            <v>1901756914</v>
          </cell>
          <cell r="U5178" t="str">
            <v>2000262121</v>
          </cell>
          <cell r="V5178" t="str">
            <v>2019</v>
          </cell>
          <cell r="W5178">
            <v>43819</v>
          </cell>
        </row>
        <row r="5179">
          <cell r="G5179">
            <v>30416291</v>
          </cell>
          <cell r="H5179" t="str">
            <v>KR</v>
          </cell>
          <cell r="I5179">
            <v>43395</v>
          </cell>
          <cell r="J5179">
            <v>43801</v>
          </cell>
          <cell r="K5179">
            <v>43406</v>
          </cell>
          <cell r="L5179">
            <v>43466</v>
          </cell>
          <cell r="M5179">
            <v>353</v>
          </cell>
          <cell r="N5179">
            <v>-60000</v>
          </cell>
          <cell r="P5179" t="str">
            <v>2905100202</v>
          </cell>
          <cell r="Q5179" t="str">
            <v>11021204842</v>
          </cell>
          <cell r="R5179" t="str">
            <v>08001402148 JANY ESTER AMARIS ESCOBAR</v>
          </cell>
          <cell r="S5179" t="str">
            <v>800117011</v>
          </cell>
          <cell r="T5179" t="str">
            <v>1901756911</v>
          </cell>
          <cell r="U5179" t="str">
            <v>2000262121</v>
          </cell>
          <cell r="V5179" t="str">
            <v>2019</v>
          </cell>
          <cell r="W5179">
            <v>43819</v>
          </cell>
        </row>
        <row r="5180">
          <cell r="G5180">
            <v>30416228</v>
          </cell>
          <cell r="H5180" t="str">
            <v>KR</v>
          </cell>
          <cell r="I5180">
            <v>43395</v>
          </cell>
          <cell r="J5180">
            <v>43801</v>
          </cell>
          <cell r="K5180">
            <v>43406</v>
          </cell>
          <cell r="L5180">
            <v>43466</v>
          </cell>
          <cell r="M5180">
            <v>353</v>
          </cell>
          <cell r="N5180">
            <v>-60000</v>
          </cell>
          <cell r="P5180" t="str">
            <v>2905100202</v>
          </cell>
          <cell r="Q5180" t="str">
            <v>11021204842</v>
          </cell>
          <cell r="R5180" t="str">
            <v>08001290766 MARIA PIEDAD  SOLANDI ESPAÑA</v>
          </cell>
          <cell r="S5180" t="str">
            <v>800117011</v>
          </cell>
          <cell r="T5180" t="str">
            <v>1901756907</v>
          </cell>
          <cell r="U5180" t="str">
            <v>2000262121</v>
          </cell>
          <cell r="V5180" t="str">
            <v>2019</v>
          </cell>
          <cell r="W5180">
            <v>43819</v>
          </cell>
        </row>
        <row r="5181">
          <cell r="G5181">
            <v>30416189</v>
          </cell>
          <cell r="H5181" t="str">
            <v>KR</v>
          </cell>
          <cell r="I5181">
            <v>43393</v>
          </cell>
          <cell r="J5181">
            <v>43801</v>
          </cell>
          <cell r="K5181">
            <v>43406</v>
          </cell>
          <cell r="L5181">
            <v>43466</v>
          </cell>
          <cell r="M5181">
            <v>353</v>
          </cell>
          <cell r="N5181">
            <v>-60000</v>
          </cell>
          <cell r="P5181" t="str">
            <v>2905100202</v>
          </cell>
          <cell r="Q5181" t="str">
            <v>11021204842</v>
          </cell>
          <cell r="R5181" t="str">
            <v>08001039042 DORIS LUCIA HERNANDEZ RUEDA</v>
          </cell>
          <cell r="S5181" t="str">
            <v>800117011</v>
          </cell>
          <cell r="T5181" t="str">
            <v>1901756904</v>
          </cell>
          <cell r="U5181" t="str">
            <v>2000262121</v>
          </cell>
          <cell r="V5181" t="str">
            <v>2019</v>
          </cell>
          <cell r="W5181">
            <v>43819</v>
          </cell>
        </row>
        <row r="5182">
          <cell r="G5182">
            <v>30416165</v>
          </cell>
          <cell r="H5182" t="str">
            <v>KR</v>
          </cell>
          <cell r="I5182">
            <v>43393</v>
          </cell>
          <cell r="J5182">
            <v>43801</v>
          </cell>
          <cell r="K5182">
            <v>43406</v>
          </cell>
          <cell r="L5182">
            <v>43466</v>
          </cell>
          <cell r="M5182">
            <v>353</v>
          </cell>
          <cell r="N5182">
            <v>-60000</v>
          </cell>
          <cell r="P5182" t="str">
            <v>2905100202</v>
          </cell>
          <cell r="Q5182" t="str">
            <v>11021204842</v>
          </cell>
          <cell r="R5182" t="str">
            <v>08001212973 MIRIAM ESTHER LOZANO RADA</v>
          </cell>
          <cell r="S5182" t="str">
            <v>800117011</v>
          </cell>
          <cell r="T5182" t="str">
            <v>1901756900</v>
          </cell>
          <cell r="U5182" t="str">
            <v>2000262121</v>
          </cell>
          <cell r="V5182" t="str">
            <v>2019</v>
          </cell>
          <cell r="W5182">
            <v>43819</v>
          </cell>
        </row>
        <row r="5183">
          <cell r="G5183">
            <v>30415958</v>
          </cell>
          <cell r="H5183" t="str">
            <v>KR</v>
          </cell>
          <cell r="I5183">
            <v>43391</v>
          </cell>
          <cell r="J5183">
            <v>43801</v>
          </cell>
          <cell r="K5183">
            <v>43406</v>
          </cell>
          <cell r="L5183">
            <v>43466</v>
          </cell>
          <cell r="M5183">
            <v>353</v>
          </cell>
          <cell r="N5183">
            <v>-171601</v>
          </cell>
          <cell r="P5183" t="str">
            <v>2905100202</v>
          </cell>
          <cell r="Q5183" t="str">
            <v>11021204842</v>
          </cell>
          <cell r="R5183" t="str">
            <v>08001074776 RUBY ARELY HERNANDEZ RONDON</v>
          </cell>
          <cell r="S5183" t="str">
            <v>800117011</v>
          </cell>
          <cell r="T5183" t="str">
            <v>1901756897</v>
          </cell>
          <cell r="U5183" t="str">
            <v>2000262121</v>
          </cell>
          <cell r="V5183" t="str">
            <v>2019</v>
          </cell>
          <cell r="W5183">
            <v>43819</v>
          </cell>
        </row>
        <row r="5184">
          <cell r="G5184">
            <v>30415706</v>
          </cell>
          <cell r="H5184" t="str">
            <v>KR</v>
          </cell>
          <cell r="I5184">
            <v>43386</v>
          </cell>
          <cell r="J5184">
            <v>43801</v>
          </cell>
          <cell r="K5184">
            <v>43406</v>
          </cell>
          <cell r="L5184">
            <v>43466</v>
          </cell>
          <cell r="M5184">
            <v>353</v>
          </cell>
          <cell r="N5184">
            <v>-60000</v>
          </cell>
          <cell r="P5184" t="str">
            <v>2905100202</v>
          </cell>
          <cell r="Q5184" t="str">
            <v>11021204842</v>
          </cell>
          <cell r="R5184" t="str">
            <v>08001049587 JONATHAN DAVID PORTILLO ACOSTA</v>
          </cell>
          <cell r="S5184" t="str">
            <v>800117011</v>
          </cell>
          <cell r="T5184" t="str">
            <v>1901756893</v>
          </cell>
          <cell r="U5184" t="str">
            <v>2000262121</v>
          </cell>
          <cell r="V5184" t="str">
            <v>2019</v>
          </cell>
          <cell r="W5184">
            <v>43819</v>
          </cell>
        </row>
        <row r="5185">
          <cell r="G5185">
            <v>30415582</v>
          </cell>
          <cell r="H5185" t="str">
            <v>KR</v>
          </cell>
          <cell r="I5185">
            <v>43385</v>
          </cell>
          <cell r="J5185">
            <v>43801</v>
          </cell>
          <cell r="K5185">
            <v>43406</v>
          </cell>
          <cell r="L5185">
            <v>43466</v>
          </cell>
          <cell r="M5185">
            <v>353</v>
          </cell>
          <cell r="N5185">
            <v>-60000</v>
          </cell>
          <cell r="P5185" t="str">
            <v>2905100202</v>
          </cell>
          <cell r="Q5185" t="str">
            <v>11021204842</v>
          </cell>
          <cell r="R5185" t="str">
            <v>08001371103 KATIUSKA PATRICIA AHUMADA VILLA</v>
          </cell>
          <cell r="S5185" t="str">
            <v>800117011</v>
          </cell>
          <cell r="T5185" t="str">
            <v>1901756890</v>
          </cell>
          <cell r="U5185" t="str">
            <v>2000262121</v>
          </cell>
          <cell r="V5185" t="str">
            <v>2019</v>
          </cell>
          <cell r="W5185">
            <v>43819</v>
          </cell>
        </row>
        <row r="5186">
          <cell r="G5186">
            <v>30415569</v>
          </cell>
          <cell r="H5186" t="str">
            <v>KR</v>
          </cell>
          <cell r="I5186">
            <v>43385</v>
          </cell>
          <cell r="J5186">
            <v>43801</v>
          </cell>
          <cell r="K5186">
            <v>43406</v>
          </cell>
          <cell r="L5186">
            <v>43466</v>
          </cell>
          <cell r="M5186">
            <v>353</v>
          </cell>
          <cell r="N5186">
            <v>-171601</v>
          </cell>
          <cell r="P5186" t="str">
            <v>2905100202</v>
          </cell>
          <cell r="Q5186" t="str">
            <v>11021204842</v>
          </cell>
          <cell r="R5186" t="str">
            <v>08001177099 ISIDORA MARIA CANDAMA DE LA HOZ</v>
          </cell>
          <cell r="S5186" t="str">
            <v>800117011</v>
          </cell>
          <cell r="T5186" t="str">
            <v>1901756889</v>
          </cell>
          <cell r="U5186" t="str">
            <v>2000262121</v>
          </cell>
          <cell r="V5186" t="str">
            <v>2019</v>
          </cell>
          <cell r="W5186">
            <v>43819</v>
          </cell>
        </row>
        <row r="5187">
          <cell r="G5187">
            <v>30415560</v>
          </cell>
          <cell r="H5187" t="str">
            <v>KR</v>
          </cell>
          <cell r="I5187">
            <v>43385</v>
          </cell>
          <cell r="J5187">
            <v>43801</v>
          </cell>
          <cell r="K5187">
            <v>43406</v>
          </cell>
          <cell r="L5187">
            <v>43466</v>
          </cell>
          <cell r="M5187">
            <v>353</v>
          </cell>
          <cell r="N5187">
            <v>-60000</v>
          </cell>
          <cell r="P5187" t="str">
            <v>2905100202</v>
          </cell>
          <cell r="Q5187" t="str">
            <v>11021204842</v>
          </cell>
          <cell r="R5187" t="str">
            <v>08001079650 MARTINA ISABEL JARABA DIAZ</v>
          </cell>
          <cell r="S5187" t="str">
            <v>800117011</v>
          </cell>
          <cell r="T5187" t="str">
            <v>1901756886</v>
          </cell>
          <cell r="U5187" t="str">
            <v>2000262121</v>
          </cell>
          <cell r="V5187" t="str">
            <v>2019</v>
          </cell>
          <cell r="W5187">
            <v>43819</v>
          </cell>
        </row>
        <row r="5188">
          <cell r="G5188">
            <v>30415550</v>
          </cell>
          <cell r="H5188" t="str">
            <v>KR</v>
          </cell>
          <cell r="I5188">
            <v>43385</v>
          </cell>
          <cell r="J5188">
            <v>43801</v>
          </cell>
          <cell r="K5188">
            <v>43406</v>
          </cell>
          <cell r="L5188">
            <v>43466</v>
          </cell>
          <cell r="M5188">
            <v>353</v>
          </cell>
          <cell r="N5188">
            <v>-60000</v>
          </cell>
          <cell r="P5188" t="str">
            <v>2905100202</v>
          </cell>
          <cell r="Q5188" t="str">
            <v>11021204842</v>
          </cell>
          <cell r="R5188" t="str">
            <v>08638494183 JORGE DAVID TORRENEGRA DAVILA</v>
          </cell>
          <cell r="S5188" t="str">
            <v>863817011</v>
          </cell>
          <cell r="T5188" t="str">
            <v>1901756884</v>
          </cell>
          <cell r="U5188" t="str">
            <v>2000262121</v>
          </cell>
          <cell r="V5188" t="str">
            <v>2019</v>
          </cell>
          <cell r="W5188">
            <v>43819</v>
          </cell>
        </row>
        <row r="5189">
          <cell r="G5189">
            <v>30415548</v>
          </cell>
          <cell r="H5189" t="str">
            <v>KR</v>
          </cell>
          <cell r="I5189">
            <v>43385</v>
          </cell>
          <cell r="J5189">
            <v>43801</v>
          </cell>
          <cell r="K5189">
            <v>43406</v>
          </cell>
          <cell r="L5189">
            <v>43466</v>
          </cell>
          <cell r="M5189">
            <v>353</v>
          </cell>
          <cell r="N5189">
            <v>-60000</v>
          </cell>
          <cell r="P5189" t="str">
            <v>2905100202</v>
          </cell>
          <cell r="Q5189" t="str">
            <v>11021204842</v>
          </cell>
          <cell r="R5189" t="str">
            <v>08001379541 EDITH MARIA YEPEZ DE AYCARDI</v>
          </cell>
          <cell r="S5189" t="str">
            <v>800117011</v>
          </cell>
          <cell r="T5189" t="str">
            <v>1901756882</v>
          </cell>
          <cell r="U5189" t="str">
            <v>2000262121</v>
          </cell>
          <cell r="V5189" t="str">
            <v>2019</v>
          </cell>
          <cell r="W5189">
            <v>43819</v>
          </cell>
        </row>
        <row r="5190">
          <cell r="G5190">
            <v>30415503</v>
          </cell>
          <cell r="H5190" t="str">
            <v>KR</v>
          </cell>
          <cell r="I5190">
            <v>43384</v>
          </cell>
          <cell r="J5190">
            <v>43801</v>
          </cell>
          <cell r="K5190">
            <v>43406</v>
          </cell>
          <cell r="L5190">
            <v>43466</v>
          </cell>
          <cell r="M5190">
            <v>353</v>
          </cell>
          <cell r="N5190">
            <v>-60000</v>
          </cell>
          <cell r="P5190" t="str">
            <v>2905100202</v>
          </cell>
          <cell r="Q5190" t="str">
            <v>11021204842</v>
          </cell>
          <cell r="R5190" t="str">
            <v>08758519223 JORGE LUIS SANCHEZ MUÑOZ</v>
          </cell>
          <cell r="S5190" t="str">
            <v>875817011</v>
          </cell>
          <cell r="T5190" t="str">
            <v>1901756879</v>
          </cell>
          <cell r="U5190" t="str">
            <v>2000262121</v>
          </cell>
          <cell r="V5190" t="str">
            <v>2019</v>
          </cell>
          <cell r="W5190">
            <v>43819</v>
          </cell>
        </row>
        <row r="5191">
          <cell r="G5191">
            <v>30415362</v>
          </cell>
          <cell r="H5191" t="str">
            <v>KR</v>
          </cell>
          <cell r="I5191">
            <v>43383</v>
          </cell>
          <cell r="J5191">
            <v>43801</v>
          </cell>
          <cell r="K5191">
            <v>43406</v>
          </cell>
          <cell r="L5191">
            <v>43466</v>
          </cell>
          <cell r="M5191">
            <v>353</v>
          </cell>
          <cell r="N5191">
            <v>-60000</v>
          </cell>
          <cell r="P5191" t="str">
            <v>2905100202</v>
          </cell>
          <cell r="Q5191" t="str">
            <v>11021204842</v>
          </cell>
          <cell r="R5191" t="str">
            <v>08001073038 KELIZ YOJANA ARRIETA PACHECO</v>
          </cell>
          <cell r="S5191" t="str">
            <v>800117011</v>
          </cell>
          <cell r="T5191" t="str">
            <v>1901756875</v>
          </cell>
          <cell r="U5191" t="str">
            <v>2000262121</v>
          </cell>
          <cell r="V5191" t="str">
            <v>2019</v>
          </cell>
          <cell r="W5191">
            <v>43819</v>
          </cell>
        </row>
        <row r="5192">
          <cell r="G5192">
            <v>30419337</v>
          </cell>
          <cell r="H5192" t="str">
            <v>KR</v>
          </cell>
          <cell r="I5192">
            <v>43428</v>
          </cell>
          <cell r="J5192">
            <v>43924</v>
          </cell>
          <cell r="K5192">
            <v>43437</v>
          </cell>
          <cell r="L5192">
            <v>43497</v>
          </cell>
          <cell r="M5192">
            <v>461</v>
          </cell>
          <cell r="N5192">
            <v>-171601</v>
          </cell>
          <cell r="P5192" t="str">
            <v>2905100202</v>
          </cell>
          <cell r="Q5192" t="str">
            <v>12031046930</v>
          </cell>
          <cell r="R5192" t="str">
            <v>47258391202 RONAL ENRIQUE FONTALVO MARTINEZ</v>
          </cell>
          <cell r="S5192" t="str">
            <v>4725817011</v>
          </cell>
          <cell r="T5192" t="str">
            <v>1901754864</v>
          </cell>
          <cell r="U5192" t="str">
            <v>2000317972</v>
          </cell>
          <cell r="V5192" t="str">
            <v>2020</v>
          </cell>
          <cell r="W5192">
            <v>43958</v>
          </cell>
        </row>
        <row r="5193">
          <cell r="G5193">
            <v>30419316</v>
          </cell>
          <cell r="H5193" t="str">
            <v>KR</v>
          </cell>
          <cell r="I5193">
            <v>43432</v>
          </cell>
          <cell r="J5193">
            <v>43924</v>
          </cell>
          <cell r="K5193">
            <v>43437</v>
          </cell>
          <cell r="L5193">
            <v>43497</v>
          </cell>
          <cell r="M5193">
            <v>461</v>
          </cell>
          <cell r="N5193">
            <v>-60000</v>
          </cell>
          <cell r="P5193" t="str">
            <v>2905100202</v>
          </cell>
          <cell r="Q5193" t="str">
            <v>12031046930</v>
          </cell>
          <cell r="R5193" t="str">
            <v>47960373390 SAMUEL DAVID MARRIAGA VILLEGAS</v>
          </cell>
          <cell r="S5193" t="str">
            <v>4796017011</v>
          </cell>
          <cell r="T5193" t="str">
            <v>1901754859</v>
          </cell>
          <cell r="U5193" t="str">
            <v>2000317972</v>
          </cell>
          <cell r="V5193" t="str">
            <v>2020</v>
          </cell>
          <cell r="W5193">
            <v>43958</v>
          </cell>
        </row>
        <row r="5194">
          <cell r="G5194">
            <v>30419134</v>
          </cell>
          <cell r="H5194" t="str">
            <v>KR</v>
          </cell>
          <cell r="I5194">
            <v>43276</v>
          </cell>
          <cell r="J5194">
            <v>43924</v>
          </cell>
          <cell r="K5194">
            <v>43437</v>
          </cell>
          <cell r="L5194">
            <v>43497</v>
          </cell>
          <cell r="M5194">
            <v>461</v>
          </cell>
          <cell r="N5194">
            <v>-60000</v>
          </cell>
          <cell r="P5194" t="str">
            <v>2905100202</v>
          </cell>
          <cell r="Q5194" t="str">
            <v>12031046930</v>
          </cell>
          <cell r="R5194" t="str">
            <v>47555231458 LUIS FERNANDO TORREGROSA HERRERA</v>
          </cell>
          <cell r="S5194" t="str">
            <v>4755517011</v>
          </cell>
          <cell r="T5194" t="str">
            <v>1901754851</v>
          </cell>
          <cell r="U5194" t="str">
            <v>2000317972</v>
          </cell>
          <cell r="V5194" t="str">
            <v>2020</v>
          </cell>
          <cell r="W5194">
            <v>43958</v>
          </cell>
        </row>
        <row r="5195">
          <cell r="G5195">
            <v>30419054</v>
          </cell>
          <cell r="H5195" t="str">
            <v>KR</v>
          </cell>
          <cell r="I5195">
            <v>43430</v>
          </cell>
          <cell r="J5195">
            <v>43924</v>
          </cell>
          <cell r="K5195">
            <v>43437</v>
          </cell>
          <cell r="L5195">
            <v>43497</v>
          </cell>
          <cell r="M5195">
            <v>461</v>
          </cell>
          <cell r="N5195">
            <v>-60000</v>
          </cell>
          <cell r="P5195" t="str">
            <v>2905100202</v>
          </cell>
          <cell r="Q5195" t="str">
            <v>12031046930</v>
          </cell>
          <cell r="R5195" t="str">
            <v>4760500129410 LIBARDO RAFAEL REALES FONTALVO</v>
          </cell>
          <cell r="S5195" t="str">
            <v>4760517011</v>
          </cell>
          <cell r="T5195" t="str">
            <v>1901754844</v>
          </cell>
          <cell r="U5195" t="str">
            <v>2000317972</v>
          </cell>
          <cell r="V5195" t="str">
            <v>2020</v>
          </cell>
          <cell r="W5195">
            <v>43958</v>
          </cell>
        </row>
        <row r="5196">
          <cell r="G5196">
            <v>30419031</v>
          </cell>
          <cell r="H5196" t="str">
            <v>KR</v>
          </cell>
          <cell r="I5196">
            <v>43430</v>
          </cell>
          <cell r="J5196">
            <v>43924</v>
          </cell>
          <cell r="K5196">
            <v>43437</v>
          </cell>
          <cell r="L5196">
            <v>43497</v>
          </cell>
          <cell r="M5196">
            <v>461</v>
          </cell>
          <cell r="N5196">
            <v>-60000</v>
          </cell>
          <cell r="P5196" t="str">
            <v>2905100202</v>
          </cell>
          <cell r="Q5196" t="str">
            <v>12031046930</v>
          </cell>
          <cell r="R5196" t="str">
            <v>4760500130001 BERENA DEL CARMEN POLO SIERRA</v>
          </cell>
          <cell r="S5196" t="str">
            <v>4760517011</v>
          </cell>
          <cell r="T5196" t="str">
            <v>1901754840</v>
          </cell>
          <cell r="U5196" t="str">
            <v>2000317972</v>
          </cell>
          <cell r="V5196" t="str">
            <v>2020</v>
          </cell>
          <cell r="W5196">
            <v>43958</v>
          </cell>
        </row>
        <row r="5197">
          <cell r="G5197">
            <v>30418651</v>
          </cell>
          <cell r="H5197" t="str">
            <v>KR</v>
          </cell>
          <cell r="I5197">
            <v>43425</v>
          </cell>
          <cell r="J5197">
            <v>43924</v>
          </cell>
          <cell r="K5197">
            <v>43437</v>
          </cell>
          <cell r="L5197">
            <v>43497</v>
          </cell>
          <cell r="M5197">
            <v>461</v>
          </cell>
          <cell r="N5197">
            <v>-14386</v>
          </cell>
          <cell r="P5197" t="str">
            <v>2905100202</v>
          </cell>
          <cell r="Q5197" t="str">
            <v>12031046930</v>
          </cell>
          <cell r="R5197" t="str">
            <v>47675112206 ADDINSON JOSE CASTRO TORRES</v>
          </cell>
          <cell r="S5197" t="str">
            <v>4767517011</v>
          </cell>
          <cell r="T5197" t="str">
            <v>1901754838</v>
          </cell>
          <cell r="U5197" t="str">
            <v>2000317972</v>
          </cell>
          <cell r="V5197" t="str">
            <v>2020</v>
          </cell>
          <cell r="W5197">
            <v>43958</v>
          </cell>
        </row>
        <row r="5198">
          <cell r="G5198">
            <v>30333219</v>
          </cell>
          <cell r="H5198" t="str">
            <v>KR</v>
          </cell>
          <cell r="I5198">
            <v>43154</v>
          </cell>
          <cell r="J5198">
            <v>43924</v>
          </cell>
          <cell r="K5198">
            <v>43437</v>
          </cell>
          <cell r="L5198">
            <v>43497</v>
          </cell>
          <cell r="M5198">
            <v>461</v>
          </cell>
          <cell r="N5198">
            <v>-60000</v>
          </cell>
          <cell r="P5198" t="str">
            <v>2905100202</v>
          </cell>
          <cell r="Q5198" t="str">
            <v>12031046930</v>
          </cell>
          <cell r="R5198" t="str">
            <v>4774500020501 ANGELICA  FERNANDEZ MONSALVO</v>
          </cell>
          <cell r="S5198" t="str">
            <v>4774517011</v>
          </cell>
          <cell r="T5198" t="str">
            <v>1901754832</v>
          </cell>
          <cell r="U5198" t="str">
            <v>2000317972</v>
          </cell>
          <cell r="V5198" t="str">
            <v>2020</v>
          </cell>
          <cell r="W5198">
            <v>43958</v>
          </cell>
        </row>
        <row r="5199">
          <cell r="G5199">
            <v>30418761</v>
          </cell>
          <cell r="H5199" t="str">
            <v>KR</v>
          </cell>
          <cell r="I5199">
            <v>43426</v>
          </cell>
          <cell r="J5199">
            <v>43924</v>
          </cell>
          <cell r="K5199">
            <v>43437</v>
          </cell>
          <cell r="L5199">
            <v>43497</v>
          </cell>
          <cell r="M5199">
            <v>461</v>
          </cell>
          <cell r="N5199">
            <v>-140158</v>
          </cell>
          <cell r="P5199" t="str">
            <v>2905100202</v>
          </cell>
          <cell r="Q5199" t="str">
            <v>12031050690</v>
          </cell>
          <cell r="R5199" t="str">
            <v>47001126791 ALBA ISABEL NOVOA DUQUE</v>
          </cell>
          <cell r="S5199" t="str">
            <v>4700117011</v>
          </cell>
          <cell r="T5199" t="str">
            <v>1901754799</v>
          </cell>
          <cell r="U5199" t="str">
            <v>2000317972</v>
          </cell>
          <cell r="V5199" t="str">
            <v>2020</v>
          </cell>
          <cell r="W5199">
            <v>43958</v>
          </cell>
        </row>
        <row r="5200">
          <cell r="G5200">
            <v>30418761</v>
          </cell>
          <cell r="H5200" t="str">
            <v>KR</v>
          </cell>
          <cell r="I5200">
            <v>43426</v>
          </cell>
          <cell r="J5200">
            <v>43924</v>
          </cell>
          <cell r="K5200">
            <v>43608</v>
          </cell>
          <cell r="L5200">
            <v>43668</v>
          </cell>
          <cell r="M5200">
            <v>290</v>
          </cell>
          <cell r="N5200">
            <v>-14616</v>
          </cell>
          <cell r="P5200" t="str">
            <v>2905100203</v>
          </cell>
          <cell r="Q5200" t="str">
            <v>M/LENA</v>
          </cell>
          <cell r="R5200" t="str">
            <v>LEVANTAMIENTO GLOSA EPS ACTA 20 MARZO 2019</v>
          </cell>
          <cell r="S5200" t="str">
            <v>4700117011</v>
          </cell>
          <cell r="T5200" t="str">
            <v>1901754799</v>
          </cell>
          <cell r="U5200" t="str">
            <v>2000317972</v>
          </cell>
          <cell r="V5200" t="str">
            <v>2020</v>
          </cell>
          <cell r="W5200">
            <v>43958</v>
          </cell>
        </row>
        <row r="5201">
          <cell r="G5201">
            <v>30417556</v>
          </cell>
          <cell r="H5201" t="str">
            <v>KR</v>
          </cell>
          <cell r="I5201">
            <v>43410</v>
          </cell>
          <cell r="J5201">
            <v>43924</v>
          </cell>
          <cell r="K5201">
            <v>43437</v>
          </cell>
          <cell r="L5201">
            <v>43497</v>
          </cell>
          <cell r="M5201">
            <v>461</v>
          </cell>
          <cell r="N5201">
            <v>-81620</v>
          </cell>
          <cell r="P5201" t="str">
            <v>2905100202</v>
          </cell>
          <cell r="Q5201" t="str">
            <v>12031050690</v>
          </cell>
          <cell r="R5201" t="str">
            <v>4760500041801 PLACIDO  ROSELLON PERTUZ</v>
          </cell>
          <cell r="S5201" t="str">
            <v>4760517011</v>
          </cell>
          <cell r="T5201" t="str">
            <v>1901754788</v>
          </cell>
          <cell r="U5201" t="str">
            <v>2000317972</v>
          </cell>
          <cell r="V5201" t="str">
            <v>2020</v>
          </cell>
          <cell r="W5201">
            <v>43958</v>
          </cell>
        </row>
        <row r="5202">
          <cell r="G5202">
            <v>30417556</v>
          </cell>
          <cell r="H5202" t="str">
            <v>KR</v>
          </cell>
          <cell r="I5202">
            <v>43410</v>
          </cell>
          <cell r="J5202">
            <v>43924</v>
          </cell>
          <cell r="K5202">
            <v>43608</v>
          </cell>
          <cell r="L5202">
            <v>43668</v>
          </cell>
          <cell r="M5202">
            <v>290</v>
          </cell>
          <cell r="N5202">
            <v>-294120</v>
          </cell>
          <cell r="P5202" t="str">
            <v>2905100203</v>
          </cell>
          <cell r="Q5202" t="str">
            <v>M/LENA</v>
          </cell>
          <cell r="R5202" t="str">
            <v>LEVANTAMIENTO GLOSA EPS ACTA 20 MARZO 2019</v>
          </cell>
          <cell r="S5202" t="str">
            <v>4760517011</v>
          </cell>
          <cell r="T5202" t="str">
            <v>1901754788</v>
          </cell>
          <cell r="U5202" t="str">
            <v>2000317972</v>
          </cell>
          <cell r="V5202" t="str">
            <v>2020</v>
          </cell>
          <cell r="W5202">
            <v>43958</v>
          </cell>
        </row>
        <row r="5203">
          <cell r="G5203">
            <v>30417521</v>
          </cell>
          <cell r="H5203" t="str">
            <v>KR</v>
          </cell>
          <cell r="I5203">
            <v>43410</v>
          </cell>
          <cell r="J5203">
            <v>43924</v>
          </cell>
          <cell r="K5203">
            <v>43437</v>
          </cell>
          <cell r="L5203">
            <v>43497</v>
          </cell>
          <cell r="M5203">
            <v>461</v>
          </cell>
          <cell r="N5203">
            <v>-60000</v>
          </cell>
          <cell r="P5203" t="str">
            <v>2905100202</v>
          </cell>
          <cell r="Q5203" t="str">
            <v>12031050690</v>
          </cell>
          <cell r="R5203" t="str">
            <v>47660408383 CARLOS JAVIER AROCA PEÑA</v>
          </cell>
          <cell r="S5203" t="str">
            <v>4766017011</v>
          </cell>
          <cell r="T5203" t="str">
            <v>1901754782</v>
          </cell>
          <cell r="U5203" t="str">
            <v>2000317972</v>
          </cell>
          <cell r="V5203" t="str">
            <v>2020</v>
          </cell>
          <cell r="W5203">
            <v>43958</v>
          </cell>
        </row>
        <row r="5204">
          <cell r="G5204">
            <v>30417521</v>
          </cell>
          <cell r="H5204" t="str">
            <v>KR</v>
          </cell>
          <cell r="I5204">
            <v>43410</v>
          </cell>
          <cell r="J5204">
            <v>43924</v>
          </cell>
          <cell r="K5204">
            <v>43608</v>
          </cell>
          <cell r="L5204">
            <v>43668</v>
          </cell>
          <cell r="M5204">
            <v>290</v>
          </cell>
          <cell r="N5204">
            <v>-257013</v>
          </cell>
          <cell r="P5204" t="str">
            <v>2905100203</v>
          </cell>
          <cell r="Q5204" t="str">
            <v>M/LENA</v>
          </cell>
          <cell r="R5204" t="str">
            <v>LEVANTAMIENTO GLOSA EPS ACTA 20 MARZO 2019</v>
          </cell>
          <cell r="S5204" t="str">
            <v>4766017011</v>
          </cell>
          <cell r="T5204" t="str">
            <v>1901754782</v>
          </cell>
          <cell r="U5204" t="str">
            <v>2000317972</v>
          </cell>
          <cell r="V5204" t="str">
            <v>2020</v>
          </cell>
          <cell r="W5204">
            <v>43958</v>
          </cell>
        </row>
        <row r="5205">
          <cell r="G5205">
            <v>30417505</v>
          </cell>
          <cell r="H5205" t="str">
            <v>KR</v>
          </cell>
          <cell r="I5205">
            <v>43410</v>
          </cell>
          <cell r="J5205">
            <v>43924</v>
          </cell>
          <cell r="K5205">
            <v>43437</v>
          </cell>
          <cell r="L5205">
            <v>43497</v>
          </cell>
          <cell r="M5205">
            <v>461</v>
          </cell>
          <cell r="N5205">
            <v>-60000</v>
          </cell>
          <cell r="P5205" t="str">
            <v>2905100202</v>
          </cell>
          <cell r="Q5205" t="str">
            <v>12031050690</v>
          </cell>
          <cell r="R5205" t="str">
            <v>4779800007802 ELFA ISABEL AGUILAR CONTRERAS</v>
          </cell>
          <cell r="S5205" t="str">
            <v>4779817011</v>
          </cell>
          <cell r="T5205" t="str">
            <v>1901754778</v>
          </cell>
          <cell r="U5205" t="str">
            <v>2000317972</v>
          </cell>
          <cell r="V5205" t="str">
            <v>2020</v>
          </cell>
          <cell r="W5205">
            <v>43958</v>
          </cell>
        </row>
        <row r="5206">
          <cell r="G5206">
            <v>30417505</v>
          </cell>
          <cell r="H5206" t="str">
            <v>KR</v>
          </cell>
          <cell r="I5206">
            <v>43410</v>
          </cell>
          <cell r="J5206">
            <v>43924</v>
          </cell>
          <cell r="K5206">
            <v>43608</v>
          </cell>
          <cell r="L5206">
            <v>43668</v>
          </cell>
          <cell r="M5206">
            <v>290</v>
          </cell>
          <cell r="N5206">
            <v>-257013</v>
          </cell>
          <cell r="P5206" t="str">
            <v>2905100202</v>
          </cell>
          <cell r="Q5206" t="str">
            <v>BARRANQUILLA</v>
          </cell>
          <cell r="R5206" t="str">
            <v>LEVANTAMIENTO GLOSA EPS ACTA 20 MARZO 2019</v>
          </cell>
          <cell r="S5206" t="str">
            <v>4779817011</v>
          </cell>
          <cell r="T5206" t="str">
            <v>1901754778</v>
          </cell>
          <cell r="U5206" t="str">
            <v>2000317972</v>
          </cell>
          <cell r="V5206" t="str">
            <v>2020</v>
          </cell>
          <cell r="W5206">
            <v>43958</v>
          </cell>
        </row>
        <row r="5207">
          <cell r="G5207">
            <v>30417467</v>
          </cell>
          <cell r="H5207" t="str">
            <v>KR</v>
          </cell>
          <cell r="I5207">
            <v>43407</v>
          </cell>
          <cell r="J5207">
            <v>43924</v>
          </cell>
          <cell r="K5207">
            <v>43437</v>
          </cell>
          <cell r="L5207">
            <v>43497</v>
          </cell>
          <cell r="M5207">
            <v>461</v>
          </cell>
          <cell r="N5207">
            <v>-60000</v>
          </cell>
          <cell r="P5207" t="str">
            <v>2905100202</v>
          </cell>
          <cell r="Q5207" t="str">
            <v>12031050690</v>
          </cell>
          <cell r="R5207" t="str">
            <v>4779800001301 TOMAS SEGUNDO GUZMAN</v>
          </cell>
          <cell r="S5207" t="str">
            <v>4779817011</v>
          </cell>
          <cell r="T5207" t="str">
            <v>1901754774</v>
          </cell>
          <cell r="U5207" t="str">
            <v>2000317972</v>
          </cell>
          <cell r="V5207" t="str">
            <v>2020</v>
          </cell>
          <cell r="W5207">
            <v>43958</v>
          </cell>
        </row>
        <row r="5208">
          <cell r="G5208">
            <v>30417467</v>
          </cell>
          <cell r="H5208" t="str">
            <v>KR</v>
          </cell>
          <cell r="I5208">
            <v>43407</v>
          </cell>
          <cell r="J5208">
            <v>43924</v>
          </cell>
          <cell r="K5208">
            <v>43608</v>
          </cell>
          <cell r="L5208">
            <v>43668</v>
          </cell>
          <cell r="M5208">
            <v>290</v>
          </cell>
          <cell r="N5208">
            <v>-463604</v>
          </cell>
          <cell r="P5208" t="str">
            <v>2905100203</v>
          </cell>
          <cell r="Q5208" t="str">
            <v>M/LENA</v>
          </cell>
          <cell r="R5208" t="str">
            <v>LEVANTAMIENTO GLOSA EPS ACTA 20 MARZO 2019</v>
          </cell>
          <cell r="S5208" t="str">
            <v>4779817011</v>
          </cell>
          <cell r="T5208" t="str">
            <v>1901754774</v>
          </cell>
          <cell r="U5208" t="str">
            <v>2000317972</v>
          </cell>
          <cell r="V5208" t="str">
            <v>2020</v>
          </cell>
          <cell r="W5208">
            <v>43958</v>
          </cell>
        </row>
        <row r="5209">
          <cell r="G5209">
            <v>30418866</v>
          </cell>
          <cell r="H5209" t="str">
            <v>KR</v>
          </cell>
          <cell r="I5209">
            <v>43427</v>
          </cell>
          <cell r="J5209">
            <v>43924</v>
          </cell>
          <cell r="K5209">
            <v>43437</v>
          </cell>
          <cell r="L5209">
            <v>43497</v>
          </cell>
          <cell r="M5209">
            <v>461</v>
          </cell>
          <cell r="N5209">
            <v>-60000</v>
          </cell>
          <cell r="P5209" t="str">
            <v>2905100202</v>
          </cell>
          <cell r="Q5209" t="str">
            <v>12031050690</v>
          </cell>
          <cell r="R5209" t="str">
            <v>4728802717307 MARITZA ISABEL OSPINO DE NUÑEZ</v>
          </cell>
          <cell r="S5209" t="str">
            <v>4728817011</v>
          </cell>
          <cell r="T5209" t="str">
            <v>1901754768</v>
          </cell>
          <cell r="U5209" t="str">
            <v>2000317972</v>
          </cell>
          <cell r="V5209" t="str">
            <v>2020</v>
          </cell>
          <cell r="W5209">
            <v>43958</v>
          </cell>
        </row>
        <row r="5210">
          <cell r="G5210">
            <v>30418754</v>
          </cell>
          <cell r="H5210" t="str">
            <v>KR</v>
          </cell>
          <cell r="I5210">
            <v>43426</v>
          </cell>
          <cell r="J5210">
            <v>43924</v>
          </cell>
          <cell r="K5210">
            <v>43437</v>
          </cell>
          <cell r="L5210">
            <v>43497</v>
          </cell>
          <cell r="M5210">
            <v>461</v>
          </cell>
          <cell r="N5210">
            <v>-60000</v>
          </cell>
          <cell r="P5210" t="str">
            <v>2905100202</v>
          </cell>
          <cell r="Q5210" t="str">
            <v>12031050690</v>
          </cell>
          <cell r="R5210" t="str">
            <v>4796000049406 MANUEL DE JESUS ESCOBAR MERCADO</v>
          </cell>
          <cell r="S5210" t="str">
            <v>4796017011</v>
          </cell>
          <cell r="T5210" t="str">
            <v>1901754763</v>
          </cell>
          <cell r="U5210" t="str">
            <v>2000317972</v>
          </cell>
          <cell r="V5210" t="str">
            <v>2020</v>
          </cell>
          <cell r="W5210">
            <v>43958</v>
          </cell>
        </row>
        <row r="5211">
          <cell r="G5211">
            <v>30418747</v>
          </cell>
          <cell r="H5211" t="str">
            <v>KR</v>
          </cell>
          <cell r="I5211">
            <v>43426</v>
          </cell>
          <cell r="J5211">
            <v>43924</v>
          </cell>
          <cell r="K5211">
            <v>43437</v>
          </cell>
          <cell r="L5211">
            <v>43497</v>
          </cell>
          <cell r="M5211">
            <v>461</v>
          </cell>
          <cell r="N5211">
            <v>-60000</v>
          </cell>
          <cell r="P5211" t="str">
            <v>2905100202</v>
          </cell>
          <cell r="Q5211" t="str">
            <v>12031050690</v>
          </cell>
          <cell r="R5211" t="str">
            <v>47268361849 PAULINA MERCEDES DONADO CANTILLO</v>
          </cell>
          <cell r="S5211" t="str">
            <v>4798017011</v>
          </cell>
          <cell r="T5211" t="str">
            <v>1901754759</v>
          </cell>
          <cell r="U5211" t="str">
            <v>2000317972</v>
          </cell>
          <cell r="V5211" t="str">
            <v>2020</v>
          </cell>
          <cell r="W5211">
            <v>43958</v>
          </cell>
        </row>
        <row r="5212">
          <cell r="G5212">
            <v>30418680</v>
          </cell>
          <cell r="H5212" t="str">
            <v>KR</v>
          </cell>
          <cell r="I5212">
            <v>43425</v>
          </cell>
          <cell r="J5212">
            <v>43924</v>
          </cell>
          <cell r="K5212">
            <v>43437</v>
          </cell>
          <cell r="L5212">
            <v>43497</v>
          </cell>
          <cell r="M5212">
            <v>461</v>
          </cell>
          <cell r="N5212">
            <v>-60000</v>
          </cell>
          <cell r="P5212" t="str">
            <v>2905100202</v>
          </cell>
          <cell r="Q5212" t="str">
            <v>12031050690</v>
          </cell>
          <cell r="R5212" t="str">
            <v>47001182281 ALBERTO ENRIQUE PAEZ PEREZ</v>
          </cell>
          <cell r="S5212" t="str">
            <v>4700117011</v>
          </cell>
          <cell r="T5212" t="str">
            <v>1901754757</v>
          </cell>
          <cell r="U5212" t="str">
            <v>2000317972</v>
          </cell>
          <cell r="V5212" t="str">
            <v>2020</v>
          </cell>
          <cell r="W5212">
            <v>43958</v>
          </cell>
        </row>
        <row r="5213">
          <cell r="G5213">
            <v>30418320</v>
          </cell>
          <cell r="H5213" t="str">
            <v>KR</v>
          </cell>
          <cell r="I5213">
            <v>43420</v>
          </cell>
          <cell r="J5213">
            <v>43924</v>
          </cell>
          <cell r="K5213">
            <v>43437</v>
          </cell>
          <cell r="L5213">
            <v>43497</v>
          </cell>
          <cell r="M5213">
            <v>461</v>
          </cell>
          <cell r="N5213">
            <v>-60000</v>
          </cell>
          <cell r="P5213" t="str">
            <v>2905100202</v>
          </cell>
          <cell r="Q5213" t="str">
            <v>12031050690</v>
          </cell>
          <cell r="R5213" t="str">
            <v>47960086114 MIGUEL ANTONIO VILLAR MIRANDA</v>
          </cell>
          <cell r="S5213" t="str">
            <v>4796017011</v>
          </cell>
          <cell r="T5213" t="str">
            <v>1901754753</v>
          </cell>
          <cell r="U5213" t="str">
            <v>2000317972</v>
          </cell>
          <cell r="V5213" t="str">
            <v>2020</v>
          </cell>
          <cell r="W5213">
            <v>43958</v>
          </cell>
        </row>
        <row r="5214">
          <cell r="G5214">
            <v>30417837</v>
          </cell>
          <cell r="H5214" t="str">
            <v>KR</v>
          </cell>
          <cell r="I5214">
            <v>43412</v>
          </cell>
          <cell r="J5214">
            <v>43924</v>
          </cell>
          <cell r="K5214">
            <v>43437</v>
          </cell>
          <cell r="L5214">
            <v>43497</v>
          </cell>
          <cell r="M5214">
            <v>461</v>
          </cell>
          <cell r="N5214">
            <v>-134675</v>
          </cell>
          <cell r="P5214" t="str">
            <v>2905100202</v>
          </cell>
          <cell r="Q5214" t="str">
            <v>12031050690</v>
          </cell>
          <cell r="R5214" t="str">
            <v>47960086114 MIGUEL ANTONIO VILLAR MIRANDA</v>
          </cell>
          <cell r="S5214" t="str">
            <v>4796017011</v>
          </cell>
          <cell r="T5214" t="str">
            <v>1901754749</v>
          </cell>
          <cell r="U5214" t="str">
            <v>2000317972</v>
          </cell>
          <cell r="V5214" t="str">
            <v>2020</v>
          </cell>
          <cell r="W5214">
            <v>43958</v>
          </cell>
        </row>
        <row r="5215">
          <cell r="G5215">
            <v>30417581</v>
          </cell>
          <cell r="H5215" t="str">
            <v>KR</v>
          </cell>
          <cell r="I5215">
            <v>43410</v>
          </cell>
          <cell r="J5215">
            <v>43924</v>
          </cell>
          <cell r="K5215">
            <v>43437</v>
          </cell>
          <cell r="L5215">
            <v>43497</v>
          </cell>
          <cell r="M5215">
            <v>461</v>
          </cell>
          <cell r="N5215">
            <v>-60000</v>
          </cell>
          <cell r="P5215" t="str">
            <v>2905100202</v>
          </cell>
          <cell r="Q5215" t="str">
            <v>12031050690</v>
          </cell>
          <cell r="R5215" t="str">
            <v>47001394090 DAREN  SALAZAR HERNANDEZ</v>
          </cell>
          <cell r="S5215" t="str">
            <v>4700117011</v>
          </cell>
          <cell r="T5215" t="str">
            <v>1901754743</v>
          </cell>
          <cell r="U5215" t="str">
            <v>2000317972</v>
          </cell>
          <cell r="V5215" t="str">
            <v>2020</v>
          </cell>
          <cell r="W5215">
            <v>43958</v>
          </cell>
        </row>
        <row r="5216">
          <cell r="G5216">
            <v>30342824</v>
          </cell>
          <cell r="H5216" t="str">
            <v>KR</v>
          </cell>
          <cell r="I5216">
            <v>43258</v>
          </cell>
          <cell r="J5216">
            <v>43933</v>
          </cell>
          <cell r="K5216">
            <v>43375</v>
          </cell>
          <cell r="L5216">
            <v>43435</v>
          </cell>
          <cell r="M5216">
            <v>523</v>
          </cell>
          <cell r="N5216">
            <v>-60000</v>
          </cell>
          <cell r="P5216" t="str">
            <v>2905100202</v>
          </cell>
          <cell r="Q5216" t="str">
            <v>10020951266</v>
          </cell>
          <cell r="R5216" t="str">
            <v>13001281115 CARLOS ARTURO OLIVAREZ HERRERA</v>
          </cell>
          <cell r="S5216" t="str">
            <v>1300117011</v>
          </cell>
          <cell r="T5216" t="str">
            <v>1901754096</v>
          </cell>
          <cell r="U5216" t="str">
            <v>2000317972</v>
          </cell>
          <cell r="V5216" t="str">
            <v>2020</v>
          </cell>
          <cell r="W5216">
            <v>43958</v>
          </cell>
        </row>
        <row r="5217">
          <cell r="G5217">
            <v>30419656</v>
          </cell>
          <cell r="H5217" t="str">
            <v>KR</v>
          </cell>
          <cell r="I5217">
            <v>43438</v>
          </cell>
          <cell r="J5217">
            <v>43446</v>
          </cell>
          <cell r="K5217">
            <v>43446</v>
          </cell>
          <cell r="L5217">
            <v>43506</v>
          </cell>
          <cell r="M5217">
            <v>-39</v>
          </cell>
          <cell r="N5217">
            <v>-735223697</v>
          </cell>
          <cell r="P5217" t="str">
            <v>2905100202</v>
          </cell>
          <cell r="Q5217" t="str">
            <v>BARRANQUILLA</v>
          </cell>
          <cell r="R5217" t="str">
            <v>CONTRATO CAIPPA  PERIODO NOVIEMBRE 2018</v>
          </cell>
          <cell r="S5217" t="str">
            <v>800118011</v>
          </cell>
          <cell r="T5217" t="str">
            <v>1901753412</v>
          </cell>
          <cell r="U5217" t="str">
            <v>1901998828</v>
          </cell>
          <cell r="V5217" t="str">
            <v>2019</v>
          </cell>
          <cell r="W5217">
            <v>43467</v>
          </cell>
        </row>
        <row r="5218">
          <cell r="G5218">
            <v>30410687</v>
          </cell>
          <cell r="H5218" t="str">
            <v>KR</v>
          </cell>
          <cell r="I5218">
            <v>43339</v>
          </cell>
          <cell r="J5218">
            <v>43934</v>
          </cell>
          <cell r="K5218">
            <v>43417</v>
          </cell>
          <cell r="L5218">
            <v>43477</v>
          </cell>
          <cell r="M5218">
            <v>481</v>
          </cell>
          <cell r="N5218">
            <v>-60000</v>
          </cell>
          <cell r="P5218" t="str">
            <v>2905100202</v>
          </cell>
          <cell r="Q5218" t="str">
            <v>11131005891</v>
          </cell>
          <cell r="R5218" t="str">
            <v>47798231149 TIVISAY  RAMOS SIERRA</v>
          </cell>
          <cell r="S5218" t="str">
            <v>4779817011</v>
          </cell>
          <cell r="T5218" t="str">
            <v>1901749767</v>
          </cell>
          <cell r="U5218" t="str">
            <v>2000317972</v>
          </cell>
          <cell r="V5218" t="str">
            <v>2020</v>
          </cell>
          <cell r="W5218">
            <v>43958</v>
          </cell>
        </row>
        <row r="5219">
          <cell r="G5219">
            <v>30410683</v>
          </cell>
          <cell r="H5219" t="str">
            <v>KR</v>
          </cell>
          <cell r="I5219">
            <v>43339</v>
          </cell>
          <cell r="J5219">
            <v>43934</v>
          </cell>
          <cell r="K5219">
            <v>43417</v>
          </cell>
          <cell r="L5219">
            <v>43477</v>
          </cell>
          <cell r="M5219">
            <v>481</v>
          </cell>
          <cell r="N5219">
            <v>-60000</v>
          </cell>
          <cell r="P5219" t="str">
            <v>2905100202</v>
          </cell>
          <cell r="Q5219" t="str">
            <v>11131005891</v>
          </cell>
          <cell r="R5219" t="str">
            <v>47161334918 JHOSTIN  BARCINILLA COLON</v>
          </cell>
          <cell r="S5219" t="str">
            <v>4716117011</v>
          </cell>
          <cell r="T5219" t="str">
            <v>1901749762</v>
          </cell>
          <cell r="U5219" t="str">
            <v>2000317972</v>
          </cell>
          <cell r="V5219" t="str">
            <v>2020</v>
          </cell>
          <cell r="W5219">
            <v>43958</v>
          </cell>
        </row>
        <row r="5220">
          <cell r="G5220">
            <v>30410677</v>
          </cell>
          <cell r="H5220" t="str">
            <v>KR</v>
          </cell>
          <cell r="I5220">
            <v>43337</v>
          </cell>
          <cell r="J5220">
            <v>43934</v>
          </cell>
          <cell r="K5220">
            <v>43417</v>
          </cell>
          <cell r="L5220">
            <v>43477</v>
          </cell>
          <cell r="M5220">
            <v>481</v>
          </cell>
          <cell r="N5220">
            <v>-171601</v>
          </cell>
          <cell r="P5220" t="str">
            <v>2905100202</v>
          </cell>
          <cell r="Q5220" t="str">
            <v>11131005891</v>
          </cell>
          <cell r="R5220" t="str">
            <v>47745296073 MOISES AUGUSTO GARIZABALO GUTIERREZ</v>
          </cell>
          <cell r="S5220" t="str">
            <v>4774517011</v>
          </cell>
          <cell r="T5220" t="str">
            <v>1901749758</v>
          </cell>
          <cell r="U5220" t="str">
            <v>2000317972</v>
          </cell>
          <cell r="V5220" t="str">
            <v>2020</v>
          </cell>
          <cell r="W5220">
            <v>43958</v>
          </cell>
        </row>
        <row r="5221">
          <cell r="G5221">
            <v>30410659</v>
          </cell>
          <cell r="H5221" t="str">
            <v>KR</v>
          </cell>
          <cell r="I5221">
            <v>43337</v>
          </cell>
          <cell r="J5221">
            <v>43934</v>
          </cell>
          <cell r="K5221">
            <v>43417</v>
          </cell>
          <cell r="L5221">
            <v>43477</v>
          </cell>
          <cell r="M5221">
            <v>481</v>
          </cell>
          <cell r="N5221">
            <v>-60000</v>
          </cell>
          <cell r="P5221" t="str">
            <v>2905100202</v>
          </cell>
          <cell r="Q5221" t="str">
            <v>11131005891</v>
          </cell>
          <cell r="R5221" t="str">
            <v>47545402657 JAIDER ALFONSO FARELO</v>
          </cell>
          <cell r="S5221" t="str">
            <v>4754517011</v>
          </cell>
          <cell r="T5221" t="str">
            <v>1901749751</v>
          </cell>
          <cell r="U5221" t="str">
            <v>2000317972</v>
          </cell>
          <cell r="V5221" t="str">
            <v>2020</v>
          </cell>
          <cell r="W5221">
            <v>43958</v>
          </cell>
        </row>
        <row r="5222">
          <cell r="G5222">
            <v>30419543</v>
          </cell>
          <cell r="H5222" t="str">
            <v>KR</v>
          </cell>
          <cell r="I5222">
            <v>43405</v>
          </cell>
          <cell r="J5222">
            <v>43444</v>
          </cell>
          <cell r="K5222">
            <v>43437</v>
          </cell>
          <cell r="L5222">
            <v>43497</v>
          </cell>
          <cell r="M5222">
            <v>-49</v>
          </cell>
          <cell r="N5222">
            <v>-134914187</v>
          </cell>
          <cell r="P5222" t="str">
            <v>2905100201</v>
          </cell>
          <cell r="Q5222" t="str">
            <v>12031124904</v>
          </cell>
          <cell r="R5222" t="str">
            <v>SERVICIO DE SALUD CO47001900002780143 NOVIEMB 2018</v>
          </cell>
          <cell r="S5222" t="str">
            <v>4700118011</v>
          </cell>
          <cell r="T5222" t="str">
            <v>1901743956</v>
          </cell>
          <cell r="U5222" t="str">
            <v>2000067963</v>
          </cell>
          <cell r="V5222" t="str">
            <v>2018</v>
          </cell>
          <cell r="W5222">
            <v>43448</v>
          </cell>
        </row>
        <row r="5223">
          <cell r="G5223">
            <v>30416406</v>
          </cell>
          <cell r="H5223" t="str">
            <v>KR</v>
          </cell>
          <cell r="I5223">
            <v>43396</v>
          </cell>
          <cell r="J5223">
            <v>43927</v>
          </cell>
          <cell r="K5223">
            <v>43410</v>
          </cell>
          <cell r="L5223">
            <v>43470</v>
          </cell>
          <cell r="M5223">
            <v>488</v>
          </cell>
          <cell r="N5223">
            <v>-60000</v>
          </cell>
          <cell r="P5223" t="str">
            <v>2905100202</v>
          </cell>
          <cell r="Q5223" t="str">
            <v>11061144559</v>
          </cell>
          <cell r="R5223" t="str">
            <v>47161221692 NATALIA ANDREA DE LA HOZ MUÑOZ</v>
          </cell>
          <cell r="S5223" t="str">
            <v>4716117011</v>
          </cell>
          <cell r="T5223" t="str">
            <v>1901711131</v>
          </cell>
          <cell r="U5223" t="str">
            <v>2000317972</v>
          </cell>
          <cell r="V5223" t="str">
            <v>2020</v>
          </cell>
          <cell r="W5223">
            <v>43958</v>
          </cell>
        </row>
        <row r="5224">
          <cell r="G5224">
            <v>30416403</v>
          </cell>
          <cell r="H5224" t="str">
            <v>KR</v>
          </cell>
          <cell r="I5224">
            <v>43396</v>
          </cell>
          <cell r="J5224">
            <v>43927</v>
          </cell>
          <cell r="K5224">
            <v>43410</v>
          </cell>
          <cell r="L5224">
            <v>43470</v>
          </cell>
          <cell r="M5224">
            <v>488</v>
          </cell>
          <cell r="N5224">
            <v>-60000</v>
          </cell>
          <cell r="P5224" t="str">
            <v>2905100202</v>
          </cell>
          <cell r="Q5224" t="str">
            <v>11061144559</v>
          </cell>
          <cell r="R5224" t="str">
            <v>47551362933 MARTHA MARIA SANCHEZ MERIÑO</v>
          </cell>
          <cell r="S5224" t="str">
            <v>4755117011</v>
          </cell>
          <cell r="T5224" t="str">
            <v>1901711122</v>
          </cell>
          <cell r="U5224" t="str">
            <v>2000317972</v>
          </cell>
          <cell r="V5224" t="str">
            <v>2020</v>
          </cell>
          <cell r="W5224">
            <v>43958</v>
          </cell>
        </row>
        <row r="5225">
          <cell r="G5225">
            <v>30416188</v>
          </cell>
          <cell r="H5225" t="str">
            <v>KR</v>
          </cell>
          <cell r="I5225">
            <v>43393</v>
          </cell>
          <cell r="J5225">
            <v>43927</v>
          </cell>
          <cell r="K5225">
            <v>43410</v>
          </cell>
          <cell r="L5225">
            <v>43470</v>
          </cell>
          <cell r="M5225">
            <v>488</v>
          </cell>
          <cell r="N5225">
            <v>-60000</v>
          </cell>
          <cell r="P5225" t="str">
            <v>2905100202</v>
          </cell>
          <cell r="Q5225" t="str">
            <v>11061144559</v>
          </cell>
          <cell r="R5225" t="str">
            <v>47001389014 GUILLERMINA ESTHER ESCALANTE ORTIZ</v>
          </cell>
          <cell r="S5225" t="str">
            <v>4700117011</v>
          </cell>
          <cell r="T5225" t="str">
            <v>1901711111</v>
          </cell>
          <cell r="U5225" t="str">
            <v>2000317972</v>
          </cell>
          <cell r="V5225" t="str">
            <v>2020</v>
          </cell>
          <cell r="W5225">
            <v>43958</v>
          </cell>
        </row>
        <row r="5226">
          <cell r="G5226">
            <v>30415151</v>
          </cell>
          <cell r="H5226" t="str">
            <v>KR</v>
          </cell>
          <cell r="I5226">
            <v>43381</v>
          </cell>
          <cell r="J5226">
            <v>43927</v>
          </cell>
          <cell r="K5226">
            <v>43410</v>
          </cell>
          <cell r="L5226">
            <v>43470</v>
          </cell>
          <cell r="M5226">
            <v>488</v>
          </cell>
          <cell r="N5226">
            <v>-60000</v>
          </cell>
          <cell r="P5226" t="str">
            <v>2905100202</v>
          </cell>
          <cell r="Q5226" t="str">
            <v>11061144559</v>
          </cell>
          <cell r="R5226" t="str">
            <v>4772000096924 LUIS FERNANDO PINEDA TERRAZA</v>
          </cell>
          <cell r="S5226" t="str">
            <v>4772017011</v>
          </cell>
          <cell r="T5226" t="str">
            <v>1901711100</v>
          </cell>
          <cell r="U5226" t="str">
            <v>2000317972</v>
          </cell>
          <cell r="V5226" t="str">
            <v>2020</v>
          </cell>
          <cell r="W5226">
            <v>43958</v>
          </cell>
        </row>
        <row r="5227">
          <cell r="G5227">
            <v>30414928</v>
          </cell>
          <cell r="H5227" t="str">
            <v>KR</v>
          </cell>
          <cell r="I5227">
            <v>43378</v>
          </cell>
          <cell r="J5227">
            <v>43927</v>
          </cell>
          <cell r="K5227">
            <v>43410</v>
          </cell>
          <cell r="L5227">
            <v>43470</v>
          </cell>
          <cell r="M5227">
            <v>488</v>
          </cell>
          <cell r="N5227">
            <v>-60000</v>
          </cell>
          <cell r="P5227" t="str">
            <v>2905100202</v>
          </cell>
          <cell r="Q5227" t="str">
            <v>11061144559</v>
          </cell>
          <cell r="R5227" t="str">
            <v>4774500434202 CLAUDIA PATRICIA MANGA CARRACEDO</v>
          </cell>
          <cell r="S5227" t="str">
            <v>4774517011</v>
          </cell>
          <cell r="T5227" t="str">
            <v>1901711092</v>
          </cell>
          <cell r="U5227" t="str">
            <v>2000317972</v>
          </cell>
          <cell r="V5227" t="str">
            <v>2020</v>
          </cell>
          <cell r="W5227">
            <v>43958</v>
          </cell>
        </row>
        <row r="5228">
          <cell r="G5228">
            <v>30414857</v>
          </cell>
          <cell r="H5228" t="str">
            <v>KR</v>
          </cell>
          <cell r="I5228">
            <v>43378</v>
          </cell>
          <cell r="J5228">
            <v>43927</v>
          </cell>
          <cell r="K5228">
            <v>43410</v>
          </cell>
          <cell r="L5228">
            <v>43470</v>
          </cell>
          <cell r="M5228">
            <v>488</v>
          </cell>
          <cell r="N5228">
            <v>-60000</v>
          </cell>
          <cell r="P5228" t="str">
            <v>2905100202</v>
          </cell>
          <cell r="Q5228" t="str">
            <v>11061144559</v>
          </cell>
          <cell r="R5228" t="str">
            <v>47980211522 ALVARO ALFONSO BARRAGAN OJITO</v>
          </cell>
          <cell r="S5228" t="str">
            <v>4798017011</v>
          </cell>
          <cell r="T5228" t="str">
            <v>1901711080</v>
          </cell>
          <cell r="U5228" t="str">
            <v>2000317972</v>
          </cell>
          <cell r="V5228" t="str">
            <v>2020</v>
          </cell>
          <cell r="W5228">
            <v>43958</v>
          </cell>
        </row>
        <row r="5229">
          <cell r="G5229">
            <v>30416235</v>
          </cell>
          <cell r="H5229" t="str">
            <v>KR</v>
          </cell>
          <cell r="I5229">
            <v>43395</v>
          </cell>
          <cell r="J5229">
            <v>43927</v>
          </cell>
          <cell r="K5229">
            <v>43410</v>
          </cell>
          <cell r="L5229">
            <v>43470</v>
          </cell>
          <cell r="M5229">
            <v>488</v>
          </cell>
          <cell r="N5229">
            <v>-3602398</v>
          </cell>
          <cell r="P5229" t="str">
            <v>2905100202</v>
          </cell>
          <cell r="Q5229" t="str">
            <v>11061144559</v>
          </cell>
          <cell r="R5229" t="str">
            <v>47205210932 ESTEBAN MIGUEL VILLA ZABALETA</v>
          </cell>
          <cell r="S5229" t="str">
            <v>4720517011</v>
          </cell>
          <cell r="T5229" t="str">
            <v>1901711067</v>
          </cell>
          <cell r="U5229" t="str">
            <v>2000317972</v>
          </cell>
          <cell r="V5229" t="str">
            <v>2020</v>
          </cell>
          <cell r="W5229">
            <v>43958</v>
          </cell>
        </row>
        <row r="5230">
          <cell r="G5230">
            <v>30416235</v>
          </cell>
          <cell r="H5230" t="str">
            <v>KR</v>
          </cell>
          <cell r="I5230">
            <v>43395</v>
          </cell>
          <cell r="J5230">
            <v>43927</v>
          </cell>
          <cell r="K5230">
            <v>43608</v>
          </cell>
          <cell r="L5230">
            <v>43668</v>
          </cell>
          <cell r="M5230">
            <v>290</v>
          </cell>
          <cell r="N5230">
            <v>-4901130</v>
          </cell>
          <cell r="P5230" t="str">
            <v>2905100203</v>
          </cell>
          <cell r="Q5230" t="str">
            <v>M/LENA</v>
          </cell>
          <cell r="R5230" t="str">
            <v>LEVANTAMIENTO GLOSA EPS ACTA 20 MARZO 2019</v>
          </cell>
          <cell r="S5230" t="str">
            <v>4720517011</v>
          </cell>
          <cell r="T5230" t="str">
            <v>1901711067</v>
          </cell>
          <cell r="U5230" t="str">
            <v>2000317972</v>
          </cell>
          <cell r="V5230" t="str">
            <v>2020</v>
          </cell>
          <cell r="W5230">
            <v>43958</v>
          </cell>
        </row>
        <row r="5231">
          <cell r="G5231">
            <v>30414394</v>
          </cell>
          <cell r="H5231" t="str">
            <v>KR</v>
          </cell>
          <cell r="I5231">
            <v>43375</v>
          </cell>
          <cell r="J5231">
            <v>43800</v>
          </cell>
          <cell r="K5231">
            <v>43382</v>
          </cell>
          <cell r="L5231">
            <v>43442</v>
          </cell>
          <cell r="M5231">
            <v>377</v>
          </cell>
          <cell r="N5231">
            <v>-13035872</v>
          </cell>
          <cell r="P5231" t="str">
            <v>2905100202</v>
          </cell>
          <cell r="Q5231" t="str">
            <v>10091543087</v>
          </cell>
          <cell r="R5231" t="str">
            <v>08001084703 LUIS EDUARDO ESCORCIA PIEDRAHITA</v>
          </cell>
          <cell r="S5231" t="str">
            <v>800117011</v>
          </cell>
          <cell r="T5231" t="str">
            <v>1901701765</v>
          </cell>
          <cell r="U5231" t="str">
            <v>2000262121</v>
          </cell>
          <cell r="V5231" t="str">
            <v>2019</v>
          </cell>
          <cell r="W5231">
            <v>43819</v>
          </cell>
        </row>
        <row r="5232">
          <cell r="G5232">
            <v>2019168</v>
          </cell>
          <cell r="H5232" t="str">
            <v>KR</v>
          </cell>
          <cell r="I5232">
            <v>43306</v>
          </cell>
          <cell r="J5232">
            <v>43800</v>
          </cell>
          <cell r="K5232">
            <v>43382</v>
          </cell>
          <cell r="L5232">
            <v>43442</v>
          </cell>
          <cell r="M5232">
            <v>377</v>
          </cell>
          <cell r="N5232">
            <v>-57250</v>
          </cell>
          <cell r="P5232" t="str">
            <v>2905100202</v>
          </cell>
          <cell r="Q5232" t="str">
            <v>10091649119</v>
          </cell>
          <cell r="R5232" t="str">
            <v>08078019092 LUIS ALBERTO MARQUEZ POLO</v>
          </cell>
          <cell r="S5232" t="str">
            <v>807817011</v>
          </cell>
          <cell r="T5232" t="str">
            <v>1901697989</v>
          </cell>
          <cell r="U5232" t="str">
            <v>2000262121</v>
          </cell>
          <cell r="V5232" t="str">
            <v>2019</v>
          </cell>
          <cell r="W5232">
            <v>43819</v>
          </cell>
        </row>
        <row r="5233">
          <cell r="G5233">
            <v>30416799</v>
          </cell>
          <cell r="H5233" t="str">
            <v>KR</v>
          </cell>
          <cell r="I5233">
            <v>43210</v>
          </cell>
          <cell r="J5233">
            <v>43930</v>
          </cell>
          <cell r="K5233">
            <v>43413</v>
          </cell>
          <cell r="L5233">
            <v>43473</v>
          </cell>
          <cell r="M5233">
            <v>485</v>
          </cell>
          <cell r="N5233">
            <v>-36339</v>
          </cell>
          <cell r="P5233" t="str">
            <v>2905100202</v>
          </cell>
          <cell r="Q5233" t="str">
            <v>11090719496</v>
          </cell>
          <cell r="R5233" t="str">
            <v>70429163658 MANUEL FRANCISCO POLO PINTO</v>
          </cell>
          <cell r="S5233" t="str">
            <v>7042917011</v>
          </cell>
          <cell r="T5233" t="str">
            <v>1901674093</v>
          </cell>
          <cell r="U5233" t="str">
            <v>2000317972</v>
          </cell>
          <cell r="V5233" t="str">
            <v>2020</v>
          </cell>
          <cell r="W5233">
            <v>43958</v>
          </cell>
        </row>
        <row r="5234">
          <cell r="G5234">
            <v>30415357</v>
          </cell>
          <cell r="H5234" t="str">
            <v>KR</v>
          </cell>
          <cell r="I5234">
            <v>43383</v>
          </cell>
          <cell r="J5234">
            <v>43930</v>
          </cell>
          <cell r="K5234">
            <v>43413</v>
          </cell>
          <cell r="L5234">
            <v>43473</v>
          </cell>
          <cell r="M5234">
            <v>485</v>
          </cell>
          <cell r="N5234">
            <v>-154774</v>
          </cell>
          <cell r="P5234" t="str">
            <v>2905100202</v>
          </cell>
          <cell r="Q5234" t="str">
            <v>11090719496</v>
          </cell>
          <cell r="R5234" t="str">
            <v>70429163658 MANUEL FRANCISCO POLO PINTO</v>
          </cell>
          <cell r="S5234" t="str">
            <v>7042917011</v>
          </cell>
          <cell r="T5234" t="str">
            <v>1901674077</v>
          </cell>
          <cell r="U5234" t="str">
            <v>2000317972</v>
          </cell>
          <cell r="V5234" t="str">
            <v>2020</v>
          </cell>
          <cell r="W5234">
            <v>43958</v>
          </cell>
        </row>
        <row r="5235">
          <cell r="G5235">
            <v>30411375</v>
          </cell>
          <cell r="H5235" t="str">
            <v>KR</v>
          </cell>
          <cell r="I5235">
            <v>43344</v>
          </cell>
          <cell r="J5235">
            <v>43949</v>
          </cell>
          <cell r="K5235">
            <v>43382</v>
          </cell>
          <cell r="L5235">
            <v>43442</v>
          </cell>
          <cell r="M5235">
            <v>516</v>
          </cell>
          <cell r="N5235">
            <v>-7000000</v>
          </cell>
          <cell r="P5235" t="str">
            <v>2905100202</v>
          </cell>
          <cell r="Q5235" t="str">
            <v>10091118025</v>
          </cell>
          <cell r="R5235" t="str">
            <v>13430071953 CELINA  SOLIS DE BENAVIDES</v>
          </cell>
          <cell r="S5235" t="str">
            <v>1343017011</v>
          </cell>
          <cell r="T5235" t="str">
            <v>1901673329</v>
          </cell>
          <cell r="U5235" t="str">
            <v>2000317972</v>
          </cell>
          <cell r="V5235" t="str">
            <v>2020</v>
          </cell>
          <cell r="W5235">
            <v>43958</v>
          </cell>
        </row>
        <row r="5236">
          <cell r="G5236">
            <v>30413423</v>
          </cell>
          <cell r="H5236" t="str">
            <v>KR</v>
          </cell>
          <cell r="I5236">
            <v>43364</v>
          </cell>
          <cell r="J5236">
            <v>43949</v>
          </cell>
          <cell r="K5236">
            <v>43382</v>
          </cell>
          <cell r="L5236">
            <v>43442</v>
          </cell>
          <cell r="M5236">
            <v>516</v>
          </cell>
          <cell r="N5236">
            <v>-6261581</v>
          </cell>
          <cell r="P5236" t="str">
            <v>2905100202</v>
          </cell>
          <cell r="Q5236" t="str">
            <v>10091118025</v>
          </cell>
          <cell r="R5236" t="str">
            <v>13430087162 DIONISIA  GONZALEZ DE AGUIRRE</v>
          </cell>
          <cell r="S5236" t="str">
            <v>1343017011</v>
          </cell>
          <cell r="T5236" t="str">
            <v>1901673317</v>
          </cell>
          <cell r="U5236" t="str">
            <v>2000317972</v>
          </cell>
          <cell r="V5236" t="str">
            <v>2020</v>
          </cell>
          <cell r="W5236">
            <v>43958</v>
          </cell>
        </row>
        <row r="5237">
          <cell r="G5237">
            <v>30412579</v>
          </cell>
          <cell r="H5237" t="str">
            <v>KR</v>
          </cell>
          <cell r="I5237">
            <v>43355</v>
          </cell>
          <cell r="J5237">
            <v>43949</v>
          </cell>
          <cell r="K5237">
            <v>43382</v>
          </cell>
          <cell r="L5237">
            <v>43442</v>
          </cell>
          <cell r="M5237">
            <v>516</v>
          </cell>
          <cell r="N5237">
            <v>-10748004</v>
          </cell>
          <cell r="P5237" t="str">
            <v>2905100202</v>
          </cell>
          <cell r="Q5237" t="str">
            <v>10091118025</v>
          </cell>
          <cell r="R5237" t="str">
            <v>13001155056 YESENIA DEL ROSARIO DIAZ PINEDA</v>
          </cell>
          <cell r="S5237" t="str">
            <v>1300117011</v>
          </cell>
          <cell r="T5237" t="str">
            <v>1901673291</v>
          </cell>
          <cell r="U5237" t="str">
            <v>2000317972</v>
          </cell>
          <cell r="V5237" t="str">
            <v>2020</v>
          </cell>
          <cell r="W5237">
            <v>43958</v>
          </cell>
        </row>
        <row r="5238">
          <cell r="G5238">
            <v>30412681</v>
          </cell>
          <cell r="H5238" t="str">
            <v>KR</v>
          </cell>
          <cell r="I5238">
            <v>43356</v>
          </cell>
          <cell r="J5238">
            <v>43949</v>
          </cell>
          <cell r="K5238">
            <v>43382</v>
          </cell>
          <cell r="L5238">
            <v>43442</v>
          </cell>
          <cell r="M5238">
            <v>516</v>
          </cell>
          <cell r="N5238">
            <v>-325603</v>
          </cell>
          <cell r="P5238" t="str">
            <v>2905100202</v>
          </cell>
          <cell r="Q5238" t="str">
            <v>10091118025</v>
          </cell>
          <cell r="R5238" t="str">
            <v>13001155056 YESENIA DEL ROSARIO DIAZ PINEDA</v>
          </cell>
          <cell r="S5238" t="str">
            <v>1300117011</v>
          </cell>
          <cell r="T5238" t="str">
            <v>1901673280</v>
          </cell>
          <cell r="U5238" t="str">
            <v>2000317972</v>
          </cell>
          <cell r="V5238" t="str">
            <v>2020</v>
          </cell>
          <cell r="W5238">
            <v>43958</v>
          </cell>
        </row>
        <row r="5239">
          <cell r="G5239">
            <v>30412437</v>
          </cell>
          <cell r="H5239" t="str">
            <v>KR</v>
          </cell>
          <cell r="I5239">
            <v>43354</v>
          </cell>
          <cell r="J5239">
            <v>43827</v>
          </cell>
          <cell r="K5239">
            <v>43382</v>
          </cell>
          <cell r="L5239">
            <v>43442</v>
          </cell>
          <cell r="M5239">
            <v>499</v>
          </cell>
          <cell r="N5239">
            <v>-688757</v>
          </cell>
          <cell r="P5239" t="str">
            <v>2905100203</v>
          </cell>
          <cell r="Q5239" t="str">
            <v>10091118025</v>
          </cell>
          <cell r="R5239" t="str">
            <v>13430258790 EVER LUIS JIMENEZ CASTRILLON</v>
          </cell>
          <cell r="S5239" t="str">
            <v>875817011</v>
          </cell>
          <cell r="T5239" t="str">
            <v>1901673277</v>
          </cell>
          <cell r="U5239" t="str">
            <v>2000301740</v>
          </cell>
          <cell r="V5239" t="str">
            <v>2020</v>
          </cell>
          <cell r="W5239">
            <v>43941</v>
          </cell>
        </row>
        <row r="5240">
          <cell r="G5240">
            <v>30412121</v>
          </cell>
          <cell r="H5240" t="str">
            <v>KR</v>
          </cell>
          <cell r="I5240">
            <v>43351</v>
          </cell>
          <cell r="J5240">
            <v>43949</v>
          </cell>
          <cell r="K5240">
            <v>43382</v>
          </cell>
          <cell r="L5240">
            <v>43442</v>
          </cell>
          <cell r="M5240">
            <v>516</v>
          </cell>
          <cell r="N5240">
            <v>-60000</v>
          </cell>
          <cell r="P5240" t="str">
            <v>2905100202</v>
          </cell>
          <cell r="Q5240" t="str">
            <v>10091118025</v>
          </cell>
          <cell r="R5240" t="str">
            <v>13001409065 SOFIA ISABEL GUERRA RESTREPO</v>
          </cell>
          <cell r="S5240" t="str">
            <v>1300117011</v>
          </cell>
          <cell r="T5240" t="str">
            <v>1901673273</v>
          </cell>
          <cell r="U5240" t="str">
            <v>2000317972</v>
          </cell>
          <cell r="V5240" t="str">
            <v>2020</v>
          </cell>
          <cell r="W5240">
            <v>43958</v>
          </cell>
        </row>
        <row r="5241">
          <cell r="G5241">
            <v>30412103</v>
          </cell>
          <cell r="H5241" t="str">
            <v>KR</v>
          </cell>
          <cell r="I5241">
            <v>43351</v>
          </cell>
          <cell r="J5241">
            <v>43827</v>
          </cell>
          <cell r="K5241">
            <v>43382</v>
          </cell>
          <cell r="L5241">
            <v>43442</v>
          </cell>
          <cell r="M5241">
            <v>499</v>
          </cell>
          <cell r="N5241">
            <v>-60000</v>
          </cell>
          <cell r="P5241" t="str">
            <v>2905100203</v>
          </cell>
          <cell r="Q5241" t="str">
            <v>10091118025</v>
          </cell>
          <cell r="R5241" t="str">
            <v>13430258790 EVER LUIS JIMENEZ CASTRILLON</v>
          </cell>
          <cell r="S5241" t="str">
            <v>875817011</v>
          </cell>
          <cell r="T5241" t="str">
            <v>1901673268</v>
          </cell>
          <cell r="U5241" t="str">
            <v>2000301740</v>
          </cell>
          <cell r="V5241" t="str">
            <v>2020</v>
          </cell>
          <cell r="W5241">
            <v>43941</v>
          </cell>
        </row>
        <row r="5242">
          <cell r="G5242">
            <v>30412098</v>
          </cell>
          <cell r="H5242" t="str">
            <v>KR</v>
          </cell>
          <cell r="I5242">
            <v>43351</v>
          </cell>
          <cell r="J5242">
            <v>43949</v>
          </cell>
          <cell r="K5242">
            <v>43382</v>
          </cell>
          <cell r="L5242">
            <v>43442</v>
          </cell>
          <cell r="M5242">
            <v>516</v>
          </cell>
          <cell r="N5242">
            <v>-325603</v>
          </cell>
          <cell r="P5242" t="str">
            <v>2905100202</v>
          </cell>
          <cell r="Q5242" t="str">
            <v>10091118025</v>
          </cell>
          <cell r="R5242" t="str">
            <v>13430403458 ANDRES DE JESUS MULET ACEVEDO</v>
          </cell>
          <cell r="S5242" t="str">
            <v>1343017011</v>
          </cell>
          <cell r="T5242" t="str">
            <v>1901673264</v>
          </cell>
          <cell r="U5242" t="str">
            <v>2000317972</v>
          </cell>
          <cell r="V5242" t="str">
            <v>2020</v>
          </cell>
          <cell r="W5242">
            <v>43958</v>
          </cell>
        </row>
        <row r="5243">
          <cell r="G5243">
            <v>30412048</v>
          </cell>
          <cell r="H5243" t="str">
            <v>KR</v>
          </cell>
          <cell r="I5243">
            <v>43350</v>
          </cell>
          <cell r="J5243">
            <v>43949</v>
          </cell>
          <cell r="K5243">
            <v>43382</v>
          </cell>
          <cell r="L5243">
            <v>43442</v>
          </cell>
          <cell r="M5243">
            <v>516</v>
          </cell>
          <cell r="N5243">
            <v>-60000</v>
          </cell>
          <cell r="P5243" t="str">
            <v>2905100202</v>
          </cell>
          <cell r="Q5243" t="str">
            <v>10091118025</v>
          </cell>
          <cell r="R5243" t="str">
            <v>13894402077 DAMARIS MARGOTH CANTILLO OVIEDO</v>
          </cell>
          <cell r="S5243" t="str">
            <v>1389417011</v>
          </cell>
          <cell r="T5243" t="str">
            <v>1901673260</v>
          </cell>
          <cell r="U5243" t="str">
            <v>2000317972</v>
          </cell>
          <cell r="V5243" t="str">
            <v>2020</v>
          </cell>
          <cell r="W5243">
            <v>43958</v>
          </cell>
        </row>
        <row r="5244">
          <cell r="G5244">
            <v>30412020</v>
          </cell>
          <cell r="H5244" t="str">
            <v>KR</v>
          </cell>
          <cell r="I5244">
            <v>43350</v>
          </cell>
          <cell r="J5244">
            <v>43949</v>
          </cell>
          <cell r="K5244">
            <v>43382</v>
          </cell>
          <cell r="L5244">
            <v>43442</v>
          </cell>
          <cell r="M5244">
            <v>516</v>
          </cell>
          <cell r="N5244">
            <v>-157815</v>
          </cell>
          <cell r="P5244" t="str">
            <v>2905100202</v>
          </cell>
          <cell r="Q5244" t="str">
            <v>10091118025</v>
          </cell>
          <cell r="R5244" t="str">
            <v>13430071953 CELINA  SOLIS DE BENAVIDES</v>
          </cell>
          <cell r="S5244" t="str">
            <v>1343017011</v>
          </cell>
          <cell r="T5244" t="str">
            <v>1901673253</v>
          </cell>
          <cell r="U5244" t="str">
            <v>2000317972</v>
          </cell>
          <cell r="V5244" t="str">
            <v>2020</v>
          </cell>
          <cell r="W5244">
            <v>43958</v>
          </cell>
        </row>
        <row r="5245">
          <cell r="G5245">
            <v>30411942</v>
          </cell>
          <cell r="H5245" t="str">
            <v>KR</v>
          </cell>
          <cell r="I5245">
            <v>43350</v>
          </cell>
          <cell r="J5245">
            <v>43949</v>
          </cell>
          <cell r="K5245">
            <v>43382</v>
          </cell>
          <cell r="L5245">
            <v>43442</v>
          </cell>
          <cell r="M5245">
            <v>516</v>
          </cell>
          <cell r="N5245">
            <v>-1471971</v>
          </cell>
          <cell r="P5245" t="str">
            <v>2905100202</v>
          </cell>
          <cell r="Q5245" t="str">
            <v>10091118025</v>
          </cell>
          <cell r="R5245" t="str">
            <v>13001213434 ANDRES  LARA DIAZ</v>
          </cell>
          <cell r="S5245" t="str">
            <v>1300117011</v>
          </cell>
          <cell r="T5245" t="str">
            <v>1901673243</v>
          </cell>
          <cell r="U5245" t="str">
            <v>2000317972</v>
          </cell>
          <cell r="V5245" t="str">
            <v>2020</v>
          </cell>
          <cell r="W5245">
            <v>43958</v>
          </cell>
        </row>
        <row r="5246">
          <cell r="G5246">
            <v>30411919</v>
          </cell>
          <cell r="H5246" t="str">
            <v>KR</v>
          </cell>
          <cell r="I5246">
            <v>43350</v>
          </cell>
          <cell r="J5246">
            <v>43949</v>
          </cell>
          <cell r="K5246">
            <v>43382</v>
          </cell>
          <cell r="L5246">
            <v>43442</v>
          </cell>
          <cell r="M5246">
            <v>516</v>
          </cell>
          <cell r="N5246">
            <v>-1680409</v>
          </cell>
          <cell r="P5246" t="str">
            <v>2905100202</v>
          </cell>
          <cell r="Q5246" t="str">
            <v>10091118025</v>
          </cell>
          <cell r="R5246" t="str">
            <v>13894402077 DAMARIS MARGOTH CANTILLO OVIEDO</v>
          </cell>
          <cell r="S5246" t="str">
            <v>1389417011</v>
          </cell>
          <cell r="T5246" t="str">
            <v>1901673234</v>
          </cell>
          <cell r="U5246" t="str">
            <v>2000317972</v>
          </cell>
          <cell r="V5246" t="str">
            <v>2020</v>
          </cell>
          <cell r="W5246">
            <v>43958</v>
          </cell>
        </row>
        <row r="5247">
          <cell r="G5247">
            <v>30412092</v>
          </cell>
          <cell r="H5247" t="str">
            <v>KR</v>
          </cell>
          <cell r="I5247">
            <v>43351</v>
          </cell>
          <cell r="J5247">
            <v>43922</v>
          </cell>
          <cell r="K5247">
            <v>43382</v>
          </cell>
          <cell r="L5247">
            <v>43442</v>
          </cell>
          <cell r="M5247">
            <v>516</v>
          </cell>
          <cell r="N5247">
            <v>-60000</v>
          </cell>
          <cell r="P5247" t="str">
            <v>2905100202</v>
          </cell>
          <cell r="Q5247" t="str">
            <v>10090821279</v>
          </cell>
          <cell r="R5247" t="str">
            <v>05250019509 DAVID ANTONIO GUISADO MELENDRE</v>
          </cell>
          <cell r="S5247" t="str">
            <v>525017011</v>
          </cell>
          <cell r="T5247" t="str">
            <v>1901665595</v>
          </cell>
          <cell r="U5247" t="str">
            <v>2000317972</v>
          </cell>
          <cell r="V5247" t="str">
            <v>2020</v>
          </cell>
          <cell r="W5247">
            <v>43958</v>
          </cell>
        </row>
        <row r="5248">
          <cell r="G5248">
            <v>30412129</v>
          </cell>
          <cell r="H5248" t="str">
            <v>KR</v>
          </cell>
          <cell r="I5248">
            <v>43351</v>
          </cell>
          <cell r="J5248">
            <v>43922</v>
          </cell>
          <cell r="K5248">
            <v>43382</v>
          </cell>
          <cell r="L5248">
            <v>43442</v>
          </cell>
          <cell r="M5248">
            <v>516</v>
          </cell>
          <cell r="N5248">
            <v>-60000</v>
          </cell>
          <cell r="P5248" t="str">
            <v>2905100202</v>
          </cell>
          <cell r="Q5248" t="str">
            <v>10090816544</v>
          </cell>
          <cell r="R5248" t="str">
            <v>70708024687 MIGUEL ENRIQUE PERALTA CARDOZO</v>
          </cell>
          <cell r="S5248" t="str">
            <v>512017011</v>
          </cell>
          <cell r="T5248" t="str">
            <v>1901664808</v>
          </cell>
          <cell r="U5248" t="str">
            <v>2000317972</v>
          </cell>
          <cell r="V5248" t="str">
            <v>2020</v>
          </cell>
          <cell r="W5248">
            <v>43958</v>
          </cell>
        </row>
        <row r="5249">
          <cell r="G5249">
            <v>30412128</v>
          </cell>
          <cell r="H5249" t="str">
            <v>KR</v>
          </cell>
          <cell r="I5249">
            <v>43351</v>
          </cell>
          <cell r="J5249">
            <v>43922</v>
          </cell>
          <cell r="K5249">
            <v>43382</v>
          </cell>
          <cell r="L5249">
            <v>43442</v>
          </cell>
          <cell r="M5249">
            <v>516</v>
          </cell>
          <cell r="N5249">
            <v>-60000</v>
          </cell>
          <cell r="P5249" t="str">
            <v>2905100202</v>
          </cell>
          <cell r="Q5249" t="str">
            <v>10090816544</v>
          </cell>
          <cell r="R5249" t="str">
            <v>05495175104 GENOVEL MANUEL SANCHEZ OSPINA</v>
          </cell>
          <cell r="S5249" t="str">
            <v>549517011</v>
          </cell>
          <cell r="T5249" t="str">
            <v>1901664804</v>
          </cell>
          <cell r="U5249" t="str">
            <v>2000317972</v>
          </cell>
          <cell r="V5249" t="str">
            <v>2020</v>
          </cell>
          <cell r="W5249">
            <v>43958</v>
          </cell>
        </row>
        <row r="5250">
          <cell r="G5250">
            <v>30412109</v>
          </cell>
          <cell r="H5250" t="str">
            <v>KR</v>
          </cell>
          <cell r="I5250">
            <v>43351</v>
          </cell>
          <cell r="J5250">
            <v>43922</v>
          </cell>
          <cell r="K5250">
            <v>43382</v>
          </cell>
          <cell r="L5250">
            <v>43442</v>
          </cell>
          <cell r="M5250">
            <v>516</v>
          </cell>
          <cell r="N5250">
            <v>-60000</v>
          </cell>
          <cell r="P5250" t="str">
            <v>2905100202</v>
          </cell>
          <cell r="Q5250" t="str">
            <v>10090816544</v>
          </cell>
          <cell r="R5250" t="str">
            <v>05154243362 HUGO JAVIER ORTIZ ROMERO</v>
          </cell>
          <cell r="S5250" t="str">
            <v>515417011</v>
          </cell>
          <cell r="T5250" t="str">
            <v>1901664796</v>
          </cell>
          <cell r="U5250" t="str">
            <v>2000317972</v>
          </cell>
          <cell r="V5250" t="str">
            <v>2020</v>
          </cell>
          <cell r="W5250">
            <v>43958</v>
          </cell>
        </row>
        <row r="5251">
          <cell r="G5251">
            <v>30411957</v>
          </cell>
          <cell r="H5251" t="str">
            <v>KR</v>
          </cell>
          <cell r="I5251">
            <v>43350</v>
          </cell>
          <cell r="J5251">
            <v>43922</v>
          </cell>
          <cell r="K5251">
            <v>43382</v>
          </cell>
          <cell r="L5251">
            <v>43442</v>
          </cell>
          <cell r="M5251">
            <v>516</v>
          </cell>
          <cell r="N5251">
            <v>-3988837</v>
          </cell>
          <cell r="P5251" t="str">
            <v>2905100202</v>
          </cell>
          <cell r="Q5251" t="str">
            <v>10090816544</v>
          </cell>
          <cell r="R5251" t="str">
            <v>05250019509 DAVID ANTONIO GUISADO MELENDRE</v>
          </cell>
          <cell r="S5251" t="str">
            <v>525017011</v>
          </cell>
          <cell r="T5251" t="str">
            <v>1901664791</v>
          </cell>
          <cell r="U5251" t="str">
            <v>2000317972</v>
          </cell>
          <cell r="V5251" t="str">
            <v>2020</v>
          </cell>
          <cell r="W5251">
            <v>43958</v>
          </cell>
        </row>
        <row r="5252">
          <cell r="G5252">
            <v>30417270</v>
          </cell>
          <cell r="H5252" t="str">
            <v>KR</v>
          </cell>
          <cell r="I5252">
            <v>43405</v>
          </cell>
          <cell r="J5252">
            <v>43927</v>
          </cell>
          <cell r="K5252">
            <v>43410</v>
          </cell>
          <cell r="L5252">
            <v>43470</v>
          </cell>
          <cell r="M5252">
            <v>488</v>
          </cell>
          <cell r="N5252">
            <v>-3202351</v>
          </cell>
          <cell r="P5252" t="str">
            <v>2905100202</v>
          </cell>
          <cell r="Q5252" t="str">
            <v>11061150289</v>
          </cell>
          <cell r="R5252" t="str">
            <v>4700101385203 GLORIA ESTELA TAPIERO BAREÑO</v>
          </cell>
          <cell r="S5252" t="str">
            <v>4700117011</v>
          </cell>
          <cell r="T5252" t="str">
            <v>1901664326</v>
          </cell>
          <cell r="U5252" t="str">
            <v>2000317972</v>
          </cell>
          <cell r="V5252" t="str">
            <v>2020</v>
          </cell>
          <cell r="W5252">
            <v>43958</v>
          </cell>
        </row>
        <row r="5253">
          <cell r="G5253">
            <v>30417222</v>
          </cell>
          <cell r="H5253" t="str">
            <v>KR</v>
          </cell>
          <cell r="I5253">
            <v>43405</v>
          </cell>
          <cell r="J5253">
            <v>43927</v>
          </cell>
          <cell r="K5253">
            <v>43410</v>
          </cell>
          <cell r="L5253">
            <v>43470</v>
          </cell>
          <cell r="M5253">
            <v>488</v>
          </cell>
          <cell r="N5253">
            <v>-330000</v>
          </cell>
          <cell r="P5253" t="str">
            <v>2905100202</v>
          </cell>
          <cell r="Q5253" t="str">
            <v>11061150289</v>
          </cell>
          <cell r="R5253" t="str">
            <v>4760500051101 ORLANDO MANUEL CHARRIS FONTALVO</v>
          </cell>
          <cell r="S5253" t="str">
            <v>4760517011</v>
          </cell>
          <cell r="T5253" t="str">
            <v>1901664323</v>
          </cell>
          <cell r="U5253" t="str">
            <v>2000317972</v>
          </cell>
          <cell r="V5253" t="str">
            <v>2020</v>
          </cell>
          <cell r="W5253">
            <v>43958</v>
          </cell>
        </row>
        <row r="5254">
          <cell r="G5254">
            <v>30416996</v>
          </cell>
          <cell r="H5254" t="str">
            <v>KR</v>
          </cell>
          <cell r="I5254">
            <v>43403</v>
          </cell>
          <cell r="J5254">
            <v>43927</v>
          </cell>
          <cell r="K5254">
            <v>43410</v>
          </cell>
          <cell r="L5254">
            <v>43470</v>
          </cell>
          <cell r="M5254">
            <v>488</v>
          </cell>
          <cell r="N5254">
            <v>-60000</v>
          </cell>
          <cell r="P5254" t="str">
            <v>2905100202</v>
          </cell>
          <cell r="Q5254" t="str">
            <v>11061150289</v>
          </cell>
          <cell r="R5254" t="str">
            <v>47205214473 HECTOR EMILIO ESCORCIA JIMENEZ</v>
          </cell>
          <cell r="S5254" t="str">
            <v>4720517011</v>
          </cell>
          <cell r="T5254" t="str">
            <v>1901664320</v>
          </cell>
          <cell r="U5254" t="str">
            <v>2000317972</v>
          </cell>
          <cell r="V5254" t="str">
            <v>2020</v>
          </cell>
          <cell r="W5254">
            <v>43958</v>
          </cell>
        </row>
        <row r="5255">
          <cell r="G5255">
            <v>30417221</v>
          </cell>
          <cell r="H5255" t="str">
            <v>KR</v>
          </cell>
          <cell r="I5255">
            <v>43405</v>
          </cell>
          <cell r="J5255">
            <v>43927</v>
          </cell>
          <cell r="K5255">
            <v>43410</v>
          </cell>
          <cell r="L5255">
            <v>43470</v>
          </cell>
          <cell r="M5255">
            <v>488</v>
          </cell>
          <cell r="N5255">
            <v>-60000</v>
          </cell>
          <cell r="P5255" t="str">
            <v>2905100202</v>
          </cell>
          <cell r="Q5255" t="str">
            <v>11061150289</v>
          </cell>
          <cell r="R5255" t="str">
            <v>4760500051101 ORLANDO MANUEL CHARRIS FONTALVO</v>
          </cell>
          <cell r="S5255" t="str">
            <v>4760517011</v>
          </cell>
          <cell r="T5255" t="str">
            <v>1901664317</v>
          </cell>
          <cell r="U5255" t="str">
            <v>2000317972</v>
          </cell>
          <cell r="V5255" t="str">
            <v>2020</v>
          </cell>
          <cell r="W5255">
            <v>43958</v>
          </cell>
        </row>
        <row r="5256">
          <cell r="G5256">
            <v>30417221</v>
          </cell>
          <cell r="H5256" t="str">
            <v>KR</v>
          </cell>
          <cell r="I5256">
            <v>43405</v>
          </cell>
          <cell r="J5256">
            <v>43927</v>
          </cell>
          <cell r="K5256">
            <v>43608</v>
          </cell>
          <cell r="L5256">
            <v>43668</v>
          </cell>
          <cell r="M5256">
            <v>290</v>
          </cell>
          <cell r="N5256">
            <v>-111601</v>
          </cell>
          <cell r="P5256" t="str">
            <v>2905100203</v>
          </cell>
          <cell r="Q5256" t="str">
            <v>M/LENA</v>
          </cell>
          <cell r="R5256" t="str">
            <v>LEVANTAMIENTO GLOSA EPS ACTA 20 MARZO 2019</v>
          </cell>
          <cell r="S5256" t="str">
            <v>4760517011</v>
          </cell>
          <cell r="T5256" t="str">
            <v>1901664317</v>
          </cell>
          <cell r="U5256" t="str">
            <v>2000317972</v>
          </cell>
          <cell r="V5256" t="str">
            <v>2020</v>
          </cell>
          <cell r="W5256">
            <v>43958</v>
          </cell>
        </row>
        <row r="5257">
          <cell r="G5257">
            <v>30417121</v>
          </cell>
          <cell r="H5257" t="str">
            <v>KR</v>
          </cell>
          <cell r="I5257">
            <v>43404</v>
          </cell>
          <cell r="J5257">
            <v>43805</v>
          </cell>
          <cell r="K5257">
            <v>43410</v>
          </cell>
          <cell r="L5257">
            <v>43470</v>
          </cell>
          <cell r="M5257">
            <v>349</v>
          </cell>
          <cell r="N5257">
            <v>-11550000</v>
          </cell>
          <cell r="P5257" t="str">
            <v>2905100202</v>
          </cell>
          <cell r="Q5257" t="str">
            <v>11061150289</v>
          </cell>
          <cell r="R5257" t="str">
            <v>47551082728 JAVIER DAVID ALARCON POLO</v>
          </cell>
          <cell r="S5257" t="str">
            <v>800118011</v>
          </cell>
          <cell r="T5257" t="str">
            <v>1901664314</v>
          </cell>
          <cell r="U5257" t="str">
            <v>2000262121</v>
          </cell>
          <cell r="V5257" t="str">
            <v>2019</v>
          </cell>
          <cell r="W5257">
            <v>43819</v>
          </cell>
        </row>
        <row r="5258">
          <cell r="G5258">
            <v>30414771</v>
          </cell>
          <cell r="H5258" t="str">
            <v>KR</v>
          </cell>
          <cell r="I5258">
            <v>43377</v>
          </cell>
          <cell r="J5258">
            <v>43927</v>
          </cell>
          <cell r="K5258">
            <v>43410</v>
          </cell>
          <cell r="L5258">
            <v>43470</v>
          </cell>
          <cell r="M5258">
            <v>488</v>
          </cell>
          <cell r="N5258">
            <v>-60000</v>
          </cell>
          <cell r="P5258" t="str">
            <v>2905100202</v>
          </cell>
          <cell r="Q5258" t="str">
            <v>11061126702</v>
          </cell>
          <cell r="R5258" t="str">
            <v>08001250832 YENIFER PAOLA HERNANDEZ LARA</v>
          </cell>
          <cell r="S5258" t="str">
            <v>7662217011</v>
          </cell>
          <cell r="T5258" t="str">
            <v>1901637155</v>
          </cell>
          <cell r="U5258" t="str">
            <v>2000317972</v>
          </cell>
          <cell r="V5258" t="str">
            <v>2020</v>
          </cell>
          <cell r="W5258">
            <v>43958</v>
          </cell>
        </row>
        <row r="5259">
          <cell r="G5259">
            <v>30414677</v>
          </cell>
          <cell r="H5259" t="str">
            <v>KR</v>
          </cell>
          <cell r="I5259">
            <v>43376</v>
          </cell>
          <cell r="J5259">
            <v>43805</v>
          </cell>
          <cell r="K5259">
            <v>43382</v>
          </cell>
          <cell r="L5259">
            <v>43442</v>
          </cell>
          <cell r="M5259">
            <v>377</v>
          </cell>
          <cell r="N5259">
            <v>-60000</v>
          </cell>
          <cell r="P5259" t="str">
            <v>2905100202</v>
          </cell>
          <cell r="Q5259" t="str">
            <v>10091543087</v>
          </cell>
          <cell r="R5259" t="str">
            <v>08001498364 GUSTAVO ADOLFO MENDOZA RODRIGUEZ</v>
          </cell>
          <cell r="S5259" t="str">
            <v>800117011</v>
          </cell>
          <cell r="T5259" t="str">
            <v>1901631873</v>
          </cell>
          <cell r="U5259" t="str">
            <v>2000262121</v>
          </cell>
          <cell r="V5259" t="str">
            <v>2019</v>
          </cell>
          <cell r="W5259">
            <v>43819</v>
          </cell>
        </row>
        <row r="5260">
          <cell r="G5260">
            <v>30414674</v>
          </cell>
          <cell r="H5260" t="str">
            <v>KR</v>
          </cell>
          <cell r="I5260">
            <v>43376</v>
          </cell>
          <cell r="J5260">
            <v>43805</v>
          </cell>
          <cell r="K5260">
            <v>43382</v>
          </cell>
          <cell r="L5260">
            <v>43442</v>
          </cell>
          <cell r="M5260">
            <v>377</v>
          </cell>
          <cell r="N5260">
            <v>-60000</v>
          </cell>
          <cell r="P5260" t="str">
            <v>2905100202</v>
          </cell>
          <cell r="Q5260" t="str">
            <v>10091543087</v>
          </cell>
          <cell r="R5260" t="str">
            <v>08001321313 FERNANDO ALBERTO SOLENO BALSEIRO</v>
          </cell>
          <cell r="S5260" t="str">
            <v>800117011</v>
          </cell>
          <cell r="T5260" t="str">
            <v>1901631872</v>
          </cell>
          <cell r="U5260" t="str">
            <v>2000262121</v>
          </cell>
          <cell r="V5260" t="str">
            <v>2019</v>
          </cell>
          <cell r="W5260">
            <v>43819</v>
          </cell>
        </row>
        <row r="5261">
          <cell r="G5261">
            <v>30414642</v>
          </cell>
          <cell r="H5261" t="str">
            <v>KR</v>
          </cell>
          <cell r="I5261">
            <v>43376</v>
          </cell>
          <cell r="J5261">
            <v>43804</v>
          </cell>
          <cell r="K5261">
            <v>43382</v>
          </cell>
          <cell r="L5261">
            <v>43442</v>
          </cell>
          <cell r="M5261">
            <v>377</v>
          </cell>
          <cell r="N5261">
            <v>-60000</v>
          </cell>
          <cell r="P5261" t="str">
            <v>2905100202</v>
          </cell>
          <cell r="Q5261" t="str">
            <v>10091543087</v>
          </cell>
          <cell r="R5261" t="str">
            <v>08001189537 HERNANDO EMILIO OSORIO RESTREPO</v>
          </cell>
          <cell r="S5261" t="str">
            <v>800117011</v>
          </cell>
          <cell r="T5261" t="str">
            <v>1901631870</v>
          </cell>
          <cell r="U5261" t="str">
            <v>2000262121</v>
          </cell>
          <cell r="V5261" t="str">
            <v>2019</v>
          </cell>
          <cell r="W5261">
            <v>43819</v>
          </cell>
        </row>
        <row r="5262">
          <cell r="G5262">
            <v>30414640</v>
          </cell>
          <cell r="H5262" t="str">
            <v>KR</v>
          </cell>
          <cell r="I5262">
            <v>43376</v>
          </cell>
          <cell r="J5262">
            <v>43805</v>
          </cell>
          <cell r="K5262">
            <v>43382</v>
          </cell>
          <cell r="L5262">
            <v>43442</v>
          </cell>
          <cell r="M5262">
            <v>377</v>
          </cell>
          <cell r="N5262">
            <v>-60000</v>
          </cell>
          <cell r="P5262" t="str">
            <v>2905100202</v>
          </cell>
          <cell r="Q5262" t="str">
            <v>10091543087</v>
          </cell>
          <cell r="R5262" t="str">
            <v>08001054657 MARIA DEL ROSARIO RIQUETT MARTINEZ</v>
          </cell>
          <cell r="S5262" t="str">
            <v>800117011</v>
          </cell>
          <cell r="T5262" t="str">
            <v>1901631869</v>
          </cell>
          <cell r="U5262" t="str">
            <v>2000262121</v>
          </cell>
          <cell r="V5262" t="str">
            <v>2019</v>
          </cell>
          <cell r="W5262">
            <v>43819</v>
          </cell>
        </row>
        <row r="5263">
          <cell r="G5263">
            <v>30414636</v>
          </cell>
          <cell r="H5263" t="str">
            <v>KR</v>
          </cell>
          <cell r="I5263">
            <v>43376</v>
          </cell>
          <cell r="J5263">
            <v>43804</v>
          </cell>
          <cell r="K5263">
            <v>43382</v>
          </cell>
          <cell r="L5263">
            <v>43442</v>
          </cell>
          <cell r="M5263">
            <v>377</v>
          </cell>
          <cell r="N5263">
            <v>-60000</v>
          </cell>
          <cell r="P5263" t="str">
            <v>2905100202</v>
          </cell>
          <cell r="Q5263" t="str">
            <v>10091543087</v>
          </cell>
          <cell r="R5263" t="str">
            <v>08433451195 BRIANIS  ARTEAGA ARRIETA</v>
          </cell>
          <cell r="S5263" t="str">
            <v>843317011</v>
          </cell>
          <cell r="T5263" t="str">
            <v>1901631868</v>
          </cell>
          <cell r="U5263" t="str">
            <v>2000262121</v>
          </cell>
          <cell r="V5263" t="str">
            <v>2019</v>
          </cell>
          <cell r="W5263">
            <v>43819</v>
          </cell>
        </row>
        <row r="5264">
          <cell r="G5264">
            <v>30414631</v>
          </cell>
          <cell r="H5264" t="str">
            <v>KR</v>
          </cell>
          <cell r="I5264">
            <v>43376</v>
          </cell>
          <cell r="J5264">
            <v>43804</v>
          </cell>
          <cell r="K5264">
            <v>43382</v>
          </cell>
          <cell r="L5264">
            <v>43442</v>
          </cell>
          <cell r="M5264">
            <v>377</v>
          </cell>
          <cell r="N5264">
            <v>-171601</v>
          </cell>
          <cell r="P5264" t="str">
            <v>2905100202</v>
          </cell>
          <cell r="Q5264" t="str">
            <v>10091543087</v>
          </cell>
          <cell r="R5264" t="str">
            <v>08001481009 ABEL JOSE SOLANO ROSELLON</v>
          </cell>
          <cell r="S5264" t="str">
            <v>800117011</v>
          </cell>
          <cell r="T5264" t="str">
            <v>1901631867</v>
          </cell>
          <cell r="U5264" t="str">
            <v>2000262121</v>
          </cell>
          <cell r="V5264" t="str">
            <v>2019</v>
          </cell>
          <cell r="W5264">
            <v>43819</v>
          </cell>
        </row>
        <row r="5265">
          <cell r="G5265">
            <v>30414621</v>
          </cell>
          <cell r="H5265" t="str">
            <v>KR</v>
          </cell>
          <cell r="I5265">
            <v>43376</v>
          </cell>
          <cell r="J5265">
            <v>43805</v>
          </cell>
          <cell r="K5265">
            <v>43382</v>
          </cell>
          <cell r="L5265">
            <v>43442</v>
          </cell>
          <cell r="M5265">
            <v>377</v>
          </cell>
          <cell r="N5265">
            <v>-74616</v>
          </cell>
          <cell r="P5265" t="str">
            <v>2905100202</v>
          </cell>
          <cell r="Q5265" t="str">
            <v>10091543087</v>
          </cell>
          <cell r="R5265" t="str">
            <v>08001254882 LEONOR CECILIA DUARTE SALAS</v>
          </cell>
          <cell r="S5265" t="str">
            <v>800117011</v>
          </cell>
          <cell r="T5265" t="str">
            <v>1901631865</v>
          </cell>
          <cell r="U5265" t="str">
            <v>2000262121</v>
          </cell>
          <cell r="V5265" t="str">
            <v>2019</v>
          </cell>
          <cell r="W5265">
            <v>43819</v>
          </cell>
        </row>
        <row r="5266">
          <cell r="G5266">
            <v>30414617</v>
          </cell>
          <cell r="H5266" t="str">
            <v>KR</v>
          </cell>
          <cell r="I5266">
            <v>43376</v>
          </cell>
          <cell r="J5266">
            <v>43804</v>
          </cell>
          <cell r="K5266">
            <v>43382</v>
          </cell>
          <cell r="L5266">
            <v>43442</v>
          </cell>
          <cell r="M5266">
            <v>377</v>
          </cell>
          <cell r="N5266">
            <v>-171601</v>
          </cell>
          <cell r="P5266" t="str">
            <v>2905100202</v>
          </cell>
          <cell r="Q5266" t="str">
            <v>10091543087</v>
          </cell>
          <cell r="R5266" t="str">
            <v>08001361542 MARIELA ESTHER PERTUZ MENDOZA</v>
          </cell>
          <cell r="S5266" t="str">
            <v>800117011</v>
          </cell>
          <cell r="T5266" t="str">
            <v>1901631862</v>
          </cell>
          <cell r="U5266" t="str">
            <v>2000262121</v>
          </cell>
          <cell r="V5266" t="str">
            <v>2019</v>
          </cell>
          <cell r="W5266">
            <v>43819</v>
          </cell>
        </row>
        <row r="5267">
          <cell r="G5267">
            <v>30414614</v>
          </cell>
          <cell r="H5267" t="str">
            <v>KR</v>
          </cell>
          <cell r="I5267">
            <v>43376</v>
          </cell>
          <cell r="J5267">
            <v>43804</v>
          </cell>
          <cell r="K5267">
            <v>43382</v>
          </cell>
          <cell r="L5267">
            <v>43442</v>
          </cell>
          <cell r="M5267">
            <v>377</v>
          </cell>
          <cell r="N5267">
            <v>-60000</v>
          </cell>
          <cell r="P5267" t="str">
            <v>2905100202</v>
          </cell>
          <cell r="Q5267" t="str">
            <v>10091543087</v>
          </cell>
          <cell r="R5267" t="str">
            <v>08001485602 SALOME  PINEDA BENITEZ</v>
          </cell>
          <cell r="S5267" t="str">
            <v>800117011</v>
          </cell>
          <cell r="T5267" t="str">
            <v>1901631858</v>
          </cell>
          <cell r="U5267" t="str">
            <v>2000262121</v>
          </cell>
          <cell r="V5267" t="str">
            <v>2019</v>
          </cell>
          <cell r="W5267">
            <v>43819</v>
          </cell>
        </row>
        <row r="5268">
          <cell r="G5268">
            <v>30414613</v>
          </cell>
          <cell r="H5268" t="str">
            <v>KR</v>
          </cell>
          <cell r="I5268">
            <v>43376</v>
          </cell>
          <cell r="J5268">
            <v>43804</v>
          </cell>
          <cell r="K5268">
            <v>43382</v>
          </cell>
          <cell r="L5268">
            <v>43442</v>
          </cell>
          <cell r="M5268">
            <v>377</v>
          </cell>
          <cell r="N5268">
            <v>-60000</v>
          </cell>
          <cell r="P5268" t="str">
            <v>2905100202</v>
          </cell>
          <cell r="Q5268" t="str">
            <v>10091543087</v>
          </cell>
          <cell r="R5268" t="str">
            <v>08433516637 FERIDE MARIA ROJAS LOPEZ</v>
          </cell>
          <cell r="S5268" t="str">
            <v>843317011</v>
          </cell>
          <cell r="T5268" t="str">
            <v>1901631853</v>
          </cell>
          <cell r="U5268" t="str">
            <v>2000262121</v>
          </cell>
          <cell r="V5268" t="str">
            <v>2019</v>
          </cell>
          <cell r="W5268">
            <v>43819</v>
          </cell>
        </row>
        <row r="5269">
          <cell r="G5269">
            <v>30414612</v>
          </cell>
          <cell r="H5269" t="str">
            <v>KR</v>
          </cell>
          <cell r="I5269">
            <v>43376</v>
          </cell>
          <cell r="J5269">
            <v>43805</v>
          </cell>
          <cell r="K5269">
            <v>43382</v>
          </cell>
          <cell r="L5269">
            <v>43442</v>
          </cell>
          <cell r="M5269">
            <v>377</v>
          </cell>
          <cell r="N5269">
            <v>-60000</v>
          </cell>
          <cell r="P5269" t="str">
            <v>2905100202</v>
          </cell>
          <cell r="Q5269" t="str">
            <v>10091543087</v>
          </cell>
          <cell r="R5269" t="str">
            <v>08001379671 NURIS ESTHER MANJARRES DE RADA</v>
          </cell>
          <cell r="S5269" t="str">
            <v>800117011</v>
          </cell>
          <cell r="T5269" t="str">
            <v>1901631847</v>
          </cell>
          <cell r="U5269" t="str">
            <v>2000262121</v>
          </cell>
          <cell r="V5269" t="str">
            <v>2019</v>
          </cell>
          <cell r="W5269">
            <v>43819</v>
          </cell>
        </row>
        <row r="5270">
          <cell r="G5270">
            <v>30414611</v>
          </cell>
          <cell r="H5270" t="str">
            <v>KR</v>
          </cell>
          <cell r="I5270">
            <v>43376</v>
          </cell>
          <cell r="J5270">
            <v>43804</v>
          </cell>
          <cell r="K5270">
            <v>43382</v>
          </cell>
          <cell r="L5270">
            <v>43442</v>
          </cell>
          <cell r="M5270">
            <v>377</v>
          </cell>
          <cell r="N5270">
            <v>-60000</v>
          </cell>
          <cell r="P5270" t="str">
            <v>2905100202</v>
          </cell>
          <cell r="Q5270" t="str">
            <v>10091543087</v>
          </cell>
          <cell r="R5270" t="str">
            <v>08433472146 ELOIDA  BERMUDEZ CHARRIS</v>
          </cell>
          <cell r="S5270" t="str">
            <v>843317011</v>
          </cell>
          <cell r="T5270" t="str">
            <v>1901631844</v>
          </cell>
          <cell r="U5270" t="str">
            <v>2000262121</v>
          </cell>
          <cell r="V5270" t="str">
            <v>2019</v>
          </cell>
          <cell r="W5270">
            <v>43819</v>
          </cell>
        </row>
        <row r="5271">
          <cell r="G5271">
            <v>30414610</v>
          </cell>
          <cell r="H5271" t="str">
            <v>KR</v>
          </cell>
          <cell r="I5271">
            <v>43376</v>
          </cell>
          <cell r="J5271">
            <v>43804</v>
          </cell>
          <cell r="K5271">
            <v>43382</v>
          </cell>
          <cell r="L5271">
            <v>43442</v>
          </cell>
          <cell r="M5271">
            <v>377</v>
          </cell>
          <cell r="N5271">
            <v>-60000</v>
          </cell>
          <cell r="P5271" t="str">
            <v>2905100202</v>
          </cell>
          <cell r="Q5271" t="str">
            <v>10091543087</v>
          </cell>
          <cell r="R5271" t="str">
            <v>08001421707 JHONATAN RAFAEL CANTILLO ACOSTA</v>
          </cell>
          <cell r="S5271" t="str">
            <v>800117011</v>
          </cell>
          <cell r="T5271" t="str">
            <v>1901631831</v>
          </cell>
          <cell r="U5271" t="str">
            <v>2000262121</v>
          </cell>
          <cell r="V5271" t="str">
            <v>2019</v>
          </cell>
          <cell r="W5271">
            <v>43819</v>
          </cell>
        </row>
        <row r="5272">
          <cell r="G5272">
            <v>30414604</v>
          </cell>
          <cell r="H5272" t="str">
            <v>KR</v>
          </cell>
          <cell r="I5272">
            <v>43376</v>
          </cell>
          <cell r="J5272">
            <v>43804</v>
          </cell>
          <cell r="K5272">
            <v>43382</v>
          </cell>
          <cell r="L5272">
            <v>43442</v>
          </cell>
          <cell r="M5272">
            <v>377</v>
          </cell>
          <cell r="N5272">
            <v>-60000</v>
          </cell>
          <cell r="P5272" t="str">
            <v>2905100202</v>
          </cell>
          <cell r="Q5272" t="str">
            <v>10091543087</v>
          </cell>
          <cell r="R5272" t="str">
            <v>08001374659 RUTH DARY ESTRADA MARQUEZ</v>
          </cell>
          <cell r="S5272" t="str">
            <v>800117011</v>
          </cell>
          <cell r="T5272" t="str">
            <v>1901631827</v>
          </cell>
          <cell r="U5272" t="str">
            <v>2000262121</v>
          </cell>
          <cell r="V5272" t="str">
            <v>2019</v>
          </cell>
          <cell r="W5272">
            <v>43819</v>
          </cell>
        </row>
        <row r="5273">
          <cell r="G5273">
            <v>30414602</v>
          </cell>
          <cell r="H5273" t="str">
            <v>KR</v>
          </cell>
          <cell r="I5273">
            <v>43376</v>
          </cell>
          <cell r="J5273">
            <v>43804</v>
          </cell>
          <cell r="K5273">
            <v>43382</v>
          </cell>
          <cell r="L5273">
            <v>43442</v>
          </cell>
          <cell r="M5273">
            <v>377</v>
          </cell>
          <cell r="N5273">
            <v>-171601</v>
          </cell>
          <cell r="P5273" t="str">
            <v>2905100202</v>
          </cell>
          <cell r="Q5273" t="str">
            <v>10091543087</v>
          </cell>
          <cell r="R5273" t="str">
            <v>08001114270 ROSA AGUSTINA CEPEDA DE ZAMBRANO</v>
          </cell>
          <cell r="S5273" t="str">
            <v>800117011</v>
          </cell>
          <cell r="T5273" t="str">
            <v>1901631825</v>
          </cell>
          <cell r="U5273" t="str">
            <v>2000262121</v>
          </cell>
          <cell r="V5273" t="str">
            <v>2019</v>
          </cell>
          <cell r="W5273">
            <v>43819</v>
          </cell>
        </row>
        <row r="5274">
          <cell r="G5274">
            <v>30414599</v>
          </cell>
          <cell r="H5274" t="str">
            <v>KR</v>
          </cell>
          <cell r="I5274">
            <v>43376</v>
          </cell>
          <cell r="J5274">
            <v>43805</v>
          </cell>
          <cell r="K5274">
            <v>43382</v>
          </cell>
          <cell r="L5274">
            <v>43442</v>
          </cell>
          <cell r="M5274">
            <v>377</v>
          </cell>
          <cell r="N5274">
            <v>-60000</v>
          </cell>
          <cell r="P5274" t="str">
            <v>2905100202</v>
          </cell>
          <cell r="Q5274" t="str">
            <v>10091543087</v>
          </cell>
          <cell r="R5274" t="str">
            <v>08560062197 OFELIA MARIA MEJIA MERCADO</v>
          </cell>
          <cell r="S5274" t="str">
            <v>856017011</v>
          </cell>
          <cell r="T5274" t="str">
            <v>1901631824</v>
          </cell>
          <cell r="U5274" t="str">
            <v>2000262121</v>
          </cell>
          <cell r="V5274" t="str">
            <v>2019</v>
          </cell>
          <cell r="W5274">
            <v>43819</v>
          </cell>
        </row>
        <row r="5275">
          <cell r="G5275">
            <v>30414597</v>
          </cell>
          <cell r="H5275" t="str">
            <v>KR</v>
          </cell>
          <cell r="I5275">
            <v>43376</v>
          </cell>
          <cell r="J5275">
            <v>43804</v>
          </cell>
          <cell r="K5275">
            <v>43382</v>
          </cell>
          <cell r="L5275">
            <v>43442</v>
          </cell>
          <cell r="M5275">
            <v>377</v>
          </cell>
          <cell r="N5275">
            <v>-60000</v>
          </cell>
          <cell r="P5275" t="str">
            <v>2905100202</v>
          </cell>
          <cell r="Q5275" t="str">
            <v>10091543087</v>
          </cell>
          <cell r="R5275" t="str">
            <v>08001045991 BORIS ENRIQUE PEDRAZA ROA</v>
          </cell>
          <cell r="S5275" t="str">
            <v>800117011</v>
          </cell>
          <cell r="T5275" t="str">
            <v>1901631823</v>
          </cell>
          <cell r="U5275" t="str">
            <v>2000262121</v>
          </cell>
          <cell r="V5275" t="str">
            <v>2019</v>
          </cell>
          <cell r="W5275">
            <v>43819</v>
          </cell>
        </row>
        <row r="5276">
          <cell r="G5276">
            <v>30414594</v>
          </cell>
          <cell r="H5276" t="str">
            <v>KR</v>
          </cell>
          <cell r="I5276">
            <v>43376</v>
          </cell>
          <cell r="J5276">
            <v>43804</v>
          </cell>
          <cell r="K5276">
            <v>43382</v>
          </cell>
          <cell r="L5276">
            <v>43442</v>
          </cell>
          <cell r="M5276">
            <v>377</v>
          </cell>
          <cell r="N5276">
            <v>-60000</v>
          </cell>
          <cell r="P5276" t="str">
            <v>2905100202</v>
          </cell>
          <cell r="Q5276" t="str">
            <v>10091543087</v>
          </cell>
          <cell r="R5276" t="str">
            <v>08001271427 OSCAR FERNANDO PORTILLA CORREA</v>
          </cell>
          <cell r="S5276" t="str">
            <v>800117011</v>
          </cell>
          <cell r="T5276" t="str">
            <v>1901631822</v>
          </cell>
          <cell r="U5276" t="str">
            <v>2000262121</v>
          </cell>
          <cell r="V5276" t="str">
            <v>2019</v>
          </cell>
          <cell r="W5276">
            <v>43819</v>
          </cell>
        </row>
        <row r="5277">
          <cell r="G5277">
            <v>30414593</v>
          </cell>
          <cell r="H5277" t="str">
            <v>KR</v>
          </cell>
          <cell r="I5277">
            <v>43376</v>
          </cell>
          <cell r="J5277">
            <v>43804</v>
          </cell>
          <cell r="K5277">
            <v>43382</v>
          </cell>
          <cell r="L5277">
            <v>43442</v>
          </cell>
          <cell r="M5277">
            <v>377</v>
          </cell>
          <cell r="N5277">
            <v>-60000</v>
          </cell>
          <cell r="P5277" t="str">
            <v>2905100202</v>
          </cell>
          <cell r="Q5277" t="str">
            <v>10091543087</v>
          </cell>
          <cell r="R5277" t="str">
            <v>08001211476 VALENTINA  BECERRA MANGONES</v>
          </cell>
          <cell r="S5277" t="str">
            <v>800117011</v>
          </cell>
          <cell r="T5277" t="str">
            <v>1901631732</v>
          </cell>
          <cell r="U5277" t="str">
            <v>2000262121</v>
          </cell>
          <cell r="V5277" t="str">
            <v>2019</v>
          </cell>
          <cell r="W5277">
            <v>43819</v>
          </cell>
        </row>
        <row r="5278">
          <cell r="G5278">
            <v>30414591</v>
          </cell>
          <cell r="H5278" t="str">
            <v>KR</v>
          </cell>
          <cell r="I5278">
            <v>43376</v>
          </cell>
          <cell r="J5278">
            <v>43804</v>
          </cell>
          <cell r="K5278">
            <v>43382</v>
          </cell>
          <cell r="L5278">
            <v>43442</v>
          </cell>
          <cell r="M5278">
            <v>377</v>
          </cell>
          <cell r="N5278">
            <v>-60000</v>
          </cell>
          <cell r="P5278" t="str">
            <v>2905100202</v>
          </cell>
          <cell r="Q5278" t="str">
            <v>10091543087</v>
          </cell>
          <cell r="R5278" t="str">
            <v>08001113496 PATRICIA REGINA MONSALVO RIOS</v>
          </cell>
          <cell r="S5278" t="str">
            <v>800117011</v>
          </cell>
          <cell r="T5278" t="str">
            <v>1901631662</v>
          </cell>
          <cell r="U5278" t="str">
            <v>2000262121</v>
          </cell>
          <cell r="V5278" t="str">
            <v>2019</v>
          </cell>
          <cell r="W5278">
            <v>43819</v>
          </cell>
        </row>
        <row r="5279">
          <cell r="G5279">
            <v>30414590</v>
          </cell>
          <cell r="H5279" t="str">
            <v>KR</v>
          </cell>
          <cell r="I5279">
            <v>43376</v>
          </cell>
          <cell r="J5279">
            <v>43804</v>
          </cell>
          <cell r="K5279">
            <v>43382</v>
          </cell>
          <cell r="L5279">
            <v>43442</v>
          </cell>
          <cell r="M5279">
            <v>377</v>
          </cell>
          <cell r="N5279">
            <v>-60000</v>
          </cell>
          <cell r="P5279" t="str">
            <v>2905100202</v>
          </cell>
          <cell r="Q5279" t="str">
            <v>10091543087</v>
          </cell>
          <cell r="R5279" t="str">
            <v>08001073525 ALVARO MIGUEL HINCAPIE SARMIENTO</v>
          </cell>
          <cell r="S5279" t="str">
            <v>800117011</v>
          </cell>
          <cell r="T5279" t="str">
            <v>1901631649</v>
          </cell>
          <cell r="U5279" t="str">
            <v>2000262121</v>
          </cell>
          <cell r="V5279" t="str">
            <v>2019</v>
          </cell>
          <cell r="W5279">
            <v>43819</v>
          </cell>
        </row>
        <row r="5280">
          <cell r="G5280">
            <v>30414588</v>
          </cell>
          <cell r="H5280" t="str">
            <v>KR</v>
          </cell>
          <cell r="I5280">
            <v>43376</v>
          </cell>
          <cell r="J5280">
            <v>43804</v>
          </cell>
          <cell r="K5280">
            <v>43382</v>
          </cell>
          <cell r="L5280">
            <v>43442</v>
          </cell>
          <cell r="M5280">
            <v>377</v>
          </cell>
          <cell r="N5280">
            <v>-60000</v>
          </cell>
          <cell r="P5280" t="str">
            <v>2905100202</v>
          </cell>
          <cell r="Q5280" t="str">
            <v>10091543087</v>
          </cell>
          <cell r="R5280" t="str">
            <v>08001113496 PATRICIA REGINA MONSALVO RIOS</v>
          </cell>
          <cell r="S5280" t="str">
            <v>800117011</v>
          </cell>
          <cell r="T5280" t="str">
            <v>1901631635</v>
          </cell>
          <cell r="U5280" t="str">
            <v>2000262121</v>
          </cell>
          <cell r="V5280" t="str">
            <v>2019</v>
          </cell>
          <cell r="W5280">
            <v>43819</v>
          </cell>
        </row>
        <row r="5281">
          <cell r="G5281">
            <v>30414586</v>
          </cell>
          <cell r="H5281" t="str">
            <v>KR</v>
          </cell>
          <cell r="I5281">
            <v>43376</v>
          </cell>
          <cell r="J5281">
            <v>43804</v>
          </cell>
          <cell r="K5281">
            <v>43382</v>
          </cell>
          <cell r="L5281">
            <v>43442</v>
          </cell>
          <cell r="M5281">
            <v>377</v>
          </cell>
          <cell r="N5281">
            <v>-60000</v>
          </cell>
          <cell r="P5281" t="str">
            <v>2905100202</v>
          </cell>
          <cell r="Q5281" t="str">
            <v>10091543087</v>
          </cell>
          <cell r="R5281" t="str">
            <v>08001369496 CARLOS ALBERTO ROMERO GOMEZ</v>
          </cell>
          <cell r="S5281" t="str">
            <v>800117011</v>
          </cell>
          <cell r="T5281" t="str">
            <v>1901631628</v>
          </cell>
          <cell r="U5281" t="str">
            <v>2000262121</v>
          </cell>
          <cell r="V5281" t="str">
            <v>2019</v>
          </cell>
          <cell r="W5281">
            <v>43819</v>
          </cell>
        </row>
        <row r="5282">
          <cell r="G5282">
            <v>30414585</v>
          </cell>
          <cell r="H5282" t="str">
            <v>KR</v>
          </cell>
          <cell r="I5282">
            <v>43376</v>
          </cell>
          <cell r="J5282">
            <v>43804</v>
          </cell>
          <cell r="K5282">
            <v>43382</v>
          </cell>
          <cell r="L5282">
            <v>43442</v>
          </cell>
          <cell r="M5282">
            <v>377</v>
          </cell>
          <cell r="N5282">
            <v>-60000</v>
          </cell>
          <cell r="P5282" t="str">
            <v>2905100202</v>
          </cell>
          <cell r="Q5282" t="str">
            <v>10091543087</v>
          </cell>
          <cell r="R5282" t="str">
            <v>08001363370 XIOMARA DEL CARMEN VARGAS PALACIO</v>
          </cell>
          <cell r="S5282" t="str">
            <v>800117011</v>
          </cell>
          <cell r="T5282" t="str">
            <v>1901631622</v>
          </cell>
          <cell r="U5282" t="str">
            <v>2000262121</v>
          </cell>
          <cell r="V5282" t="str">
            <v>2019</v>
          </cell>
          <cell r="W5282">
            <v>43819</v>
          </cell>
        </row>
        <row r="5283">
          <cell r="G5283">
            <v>30414584</v>
          </cell>
          <cell r="H5283" t="str">
            <v>KR</v>
          </cell>
          <cell r="I5283">
            <v>43376</v>
          </cell>
          <cell r="J5283">
            <v>43804</v>
          </cell>
          <cell r="K5283">
            <v>43382</v>
          </cell>
          <cell r="L5283">
            <v>43442</v>
          </cell>
          <cell r="M5283">
            <v>377</v>
          </cell>
          <cell r="N5283">
            <v>-60000</v>
          </cell>
          <cell r="P5283" t="str">
            <v>2905100102</v>
          </cell>
          <cell r="Q5283" t="str">
            <v>10091543087</v>
          </cell>
          <cell r="R5283" t="str">
            <v>08001398102 KARELYS MARIA OROZCO MARTINEZ</v>
          </cell>
          <cell r="S5283" t="str">
            <v>800117011</v>
          </cell>
          <cell r="T5283" t="str">
            <v>1901631506</v>
          </cell>
          <cell r="U5283" t="str">
            <v>2000262121</v>
          </cell>
          <cell r="V5283" t="str">
            <v>2019</v>
          </cell>
          <cell r="W5283">
            <v>43819</v>
          </cell>
        </row>
        <row r="5284">
          <cell r="G5284">
            <v>30414582</v>
          </cell>
          <cell r="H5284" t="str">
            <v>KR</v>
          </cell>
          <cell r="I5284">
            <v>43376</v>
          </cell>
          <cell r="J5284">
            <v>43804</v>
          </cell>
          <cell r="K5284">
            <v>43382</v>
          </cell>
          <cell r="L5284">
            <v>43442</v>
          </cell>
          <cell r="M5284">
            <v>377</v>
          </cell>
          <cell r="N5284">
            <v>-60000</v>
          </cell>
          <cell r="P5284" t="str">
            <v>2905100202</v>
          </cell>
          <cell r="Q5284" t="str">
            <v>10091543087</v>
          </cell>
          <cell r="R5284" t="str">
            <v>08001211476 VALENTINA  BECERRA MANGONES</v>
          </cell>
          <cell r="S5284" t="str">
            <v>800117011</v>
          </cell>
          <cell r="T5284" t="str">
            <v>1901631505</v>
          </cell>
          <cell r="U5284" t="str">
            <v>2000262121</v>
          </cell>
          <cell r="V5284" t="str">
            <v>2019</v>
          </cell>
          <cell r="W5284">
            <v>43819</v>
          </cell>
        </row>
        <row r="5285">
          <cell r="G5285">
            <v>30414581</v>
          </cell>
          <cell r="H5285" t="str">
            <v>KR</v>
          </cell>
          <cell r="I5285">
            <v>43376</v>
          </cell>
          <cell r="J5285">
            <v>43805</v>
          </cell>
          <cell r="K5285">
            <v>43382</v>
          </cell>
          <cell r="L5285">
            <v>43442</v>
          </cell>
          <cell r="M5285">
            <v>377</v>
          </cell>
          <cell r="N5285">
            <v>-60000</v>
          </cell>
          <cell r="P5285" t="str">
            <v>2905100202</v>
          </cell>
          <cell r="Q5285" t="str">
            <v>10091543087</v>
          </cell>
          <cell r="R5285" t="str">
            <v>08758448856 KARINA PATRICIA VALENCIA VILLALOBOS</v>
          </cell>
          <cell r="S5285" t="str">
            <v>875817011</v>
          </cell>
          <cell r="T5285" t="str">
            <v>1901631504</v>
          </cell>
          <cell r="U5285" t="str">
            <v>2000262121</v>
          </cell>
          <cell r="V5285" t="str">
            <v>2019</v>
          </cell>
          <cell r="W5285">
            <v>43819</v>
          </cell>
        </row>
        <row r="5286">
          <cell r="G5286">
            <v>30414579</v>
          </cell>
          <cell r="H5286" t="str">
            <v>KR</v>
          </cell>
          <cell r="I5286">
            <v>43376</v>
          </cell>
          <cell r="J5286">
            <v>43804</v>
          </cell>
          <cell r="K5286">
            <v>43382</v>
          </cell>
          <cell r="L5286">
            <v>43442</v>
          </cell>
          <cell r="M5286">
            <v>377</v>
          </cell>
          <cell r="N5286">
            <v>-60000</v>
          </cell>
          <cell r="P5286" t="str">
            <v>2905100202</v>
          </cell>
          <cell r="Q5286" t="str">
            <v>10091543087</v>
          </cell>
          <cell r="R5286" t="str">
            <v>08001273058 GERTRUDIS MARIA FERREIRA CARRILLO</v>
          </cell>
          <cell r="S5286" t="str">
            <v>800117011</v>
          </cell>
          <cell r="T5286" t="str">
            <v>1901631503</v>
          </cell>
          <cell r="U5286" t="str">
            <v>2000262121</v>
          </cell>
          <cell r="V5286" t="str">
            <v>2019</v>
          </cell>
          <cell r="W5286">
            <v>43819</v>
          </cell>
        </row>
        <row r="5287">
          <cell r="G5287">
            <v>30414578</v>
          </cell>
          <cell r="H5287" t="str">
            <v>KR</v>
          </cell>
          <cell r="I5287">
            <v>43376</v>
          </cell>
          <cell r="J5287">
            <v>43804</v>
          </cell>
          <cell r="K5287">
            <v>43382</v>
          </cell>
          <cell r="L5287">
            <v>43442</v>
          </cell>
          <cell r="M5287">
            <v>377</v>
          </cell>
          <cell r="N5287">
            <v>-60000</v>
          </cell>
          <cell r="P5287" t="str">
            <v>2905100202</v>
          </cell>
          <cell r="Q5287" t="str">
            <v>10091543087</v>
          </cell>
          <cell r="R5287" t="str">
            <v>08001266331 MAYK ENRIQUE VILLA DE LA ROSA</v>
          </cell>
          <cell r="S5287" t="str">
            <v>800117011</v>
          </cell>
          <cell r="T5287" t="str">
            <v>1901631502</v>
          </cell>
          <cell r="U5287" t="str">
            <v>2000262121</v>
          </cell>
          <cell r="V5287" t="str">
            <v>2019</v>
          </cell>
          <cell r="W5287">
            <v>43819</v>
          </cell>
        </row>
        <row r="5288">
          <cell r="G5288">
            <v>30414596</v>
          </cell>
          <cell r="H5288" t="str">
            <v>KR</v>
          </cell>
          <cell r="I5288">
            <v>43376</v>
          </cell>
          <cell r="J5288">
            <v>43804</v>
          </cell>
          <cell r="K5288">
            <v>43382</v>
          </cell>
          <cell r="L5288">
            <v>43442</v>
          </cell>
          <cell r="M5288">
            <v>377</v>
          </cell>
          <cell r="N5288">
            <v>-60000</v>
          </cell>
          <cell r="P5288" t="str">
            <v>2905100202</v>
          </cell>
          <cell r="Q5288" t="str">
            <v>10091543087</v>
          </cell>
          <cell r="R5288" t="str">
            <v>08001273058 GERTRUDIS MARIA FERREIRA CARRILLO</v>
          </cell>
          <cell r="S5288" t="str">
            <v>800117011</v>
          </cell>
          <cell r="T5288" t="str">
            <v>1901631340</v>
          </cell>
          <cell r="U5288" t="str">
            <v>2000262121</v>
          </cell>
          <cell r="V5288" t="str">
            <v>2019</v>
          </cell>
          <cell r="W5288">
            <v>43819</v>
          </cell>
        </row>
        <row r="5289">
          <cell r="G5289">
            <v>30414659</v>
          </cell>
          <cell r="H5289" t="str">
            <v>KR</v>
          </cell>
          <cell r="I5289">
            <v>43376</v>
          </cell>
          <cell r="J5289">
            <v>43804</v>
          </cell>
          <cell r="K5289">
            <v>43382</v>
          </cell>
          <cell r="L5289">
            <v>43442</v>
          </cell>
          <cell r="M5289">
            <v>377</v>
          </cell>
          <cell r="N5289">
            <v>-1500000</v>
          </cell>
          <cell r="P5289" t="str">
            <v>2905100202</v>
          </cell>
          <cell r="Q5289" t="str">
            <v>10091543087</v>
          </cell>
          <cell r="R5289" t="str">
            <v>08001361542 MARIELA ESTHER PERTUZ MENDOZA</v>
          </cell>
          <cell r="S5289" t="str">
            <v>800117011</v>
          </cell>
          <cell r="T5289" t="str">
            <v>1901630768</v>
          </cell>
          <cell r="U5289" t="str">
            <v>2000262121</v>
          </cell>
          <cell r="V5289" t="str">
            <v>2019</v>
          </cell>
          <cell r="W5289">
            <v>43819</v>
          </cell>
        </row>
        <row r="5290">
          <cell r="G5290">
            <v>30330285</v>
          </cell>
          <cell r="H5290" t="str">
            <v>KR</v>
          </cell>
          <cell r="I5290">
            <v>43427</v>
          </cell>
          <cell r="J5290">
            <v>43427</v>
          </cell>
          <cell r="K5290">
            <v>43227</v>
          </cell>
          <cell r="L5290">
            <v>43287</v>
          </cell>
          <cell r="M5290">
            <v>140</v>
          </cell>
          <cell r="N5290">
            <v>-5263739</v>
          </cell>
          <cell r="P5290" t="str">
            <v>2905100202</v>
          </cell>
          <cell r="Q5290" t="str">
            <v>20181123</v>
          </cell>
          <cell r="R5290" t="str">
            <v>ABONO 47541165783 JORGE LUIS BORRERO BLANCO</v>
          </cell>
          <cell r="S5290" t="str">
            <v>4754118011</v>
          </cell>
          <cell r="T5290" t="str">
            <v>1901628865</v>
          </cell>
          <cell r="U5290" t="str">
            <v>2000063217</v>
          </cell>
          <cell r="V5290" t="str">
            <v>2018</v>
          </cell>
          <cell r="W5290">
            <v>43427</v>
          </cell>
        </row>
        <row r="5291">
          <cell r="G5291">
            <v>30330285</v>
          </cell>
          <cell r="H5291" t="str">
            <v>KR</v>
          </cell>
          <cell r="I5291">
            <v>43427</v>
          </cell>
          <cell r="J5291">
            <v>43427</v>
          </cell>
          <cell r="K5291">
            <v>43227</v>
          </cell>
          <cell r="L5291">
            <v>43287</v>
          </cell>
          <cell r="M5291">
            <v>266</v>
          </cell>
          <cell r="N5291">
            <v>-677997</v>
          </cell>
          <cell r="P5291" t="str">
            <v>2905100202</v>
          </cell>
          <cell r="Q5291" t="str">
            <v>5071111320</v>
          </cell>
          <cell r="R5291" t="str">
            <v>SALDO 47541165783 JORGE LUIS BORRERO BLANCO</v>
          </cell>
          <cell r="S5291" t="str">
            <v>4700117011</v>
          </cell>
          <cell r="T5291" t="str">
            <v>1900807287</v>
          </cell>
          <cell r="U5291" t="str">
            <v>2000108329</v>
          </cell>
          <cell r="V5291" t="str">
            <v>2019</v>
          </cell>
          <cell r="W5291">
            <v>43553</v>
          </cell>
        </row>
        <row r="5292">
          <cell r="G5292">
            <v>30330285</v>
          </cell>
          <cell r="H5292" t="str">
            <v>KR</v>
          </cell>
          <cell r="I5292">
            <v>43427</v>
          </cell>
          <cell r="J5292">
            <v>43427</v>
          </cell>
          <cell r="K5292">
            <v>43427</v>
          </cell>
          <cell r="L5292">
            <v>43427</v>
          </cell>
          <cell r="M5292">
            <v>0</v>
          </cell>
          <cell r="N5292">
            <v>5941736</v>
          </cell>
          <cell r="P5292" t="str">
            <v>2905100202</v>
          </cell>
          <cell r="Q5292" t="str">
            <v>20181123</v>
          </cell>
          <cell r="R5292" t="str">
            <v>ABONO 47541165783 JORGE LUIS BORRERO BLANCO</v>
          </cell>
          <cell r="S5292" t="str">
            <v>4700117011</v>
          </cell>
          <cell r="T5292" t="str">
            <v>1901628865</v>
          </cell>
          <cell r="U5292" t="str">
            <v>1901628865</v>
          </cell>
          <cell r="V5292" t="str">
            <v>2018</v>
          </cell>
          <cell r="W5292">
            <v>43427</v>
          </cell>
        </row>
        <row r="5293">
          <cell r="G5293">
            <v>30412697</v>
          </cell>
          <cell r="H5293" t="str">
            <v>KR</v>
          </cell>
          <cell r="I5293">
            <v>43356</v>
          </cell>
          <cell r="J5293">
            <v>43805</v>
          </cell>
          <cell r="K5293">
            <v>43375</v>
          </cell>
          <cell r="L5293">
            <v>43435</v>
          </cell>
          <cell r="M5293">
            <v>384</v>
          </cell>
          <cell r="N5293">
            <v>-171601</v>
          </cell>
          <cell r="P5293" t="str">
            <v>2905100202</v>
          </cell>
          <cell r="Q5293" t="str">
            <v>10021515523</v>
          </cell>
          <cell r="R5293" t="str">
            <v>08001370713 KAREN IRINA FLOREZ REYES</v>
          </cell>
          <cell r="S5293" t="str">
            <v>800117011</v>
          </cell>
          <cell r="T5293" t="str">
            <v>1901626227</v>
          </cell>
          <cell r="U5293" t="str">
            <v>2000262121</v>
          </cell>
          <cell r="V5293" t="str">
            <v>2019</v>
          </cell>
          <cell r="W5293">
            <v>43819</v>
          </cell>
        </row>
        <row r="5294">
          <cell r="G5294">
            <v>30412694</v>
          </cell>
          <cell r="H5294" t="str">
            <v>KR</v>
          </cell>
          <cell r="I5294">
            <v>43356</v>
          </cell>
          <cell r="J5294">
            <v>43804</v>
          </cell>
          <cell r="K5294">
            <v>43375</v>
          </cell>
          <cell r="L5294">
            <v>43435</v>
          </cell>
          <cell r="M5294">
            <v>384</v>
          </cell>
          <cell r="N5294">
            <v>-60000</v>
          </cell>
          <cell r="P5294" t="str">
            <v>2905100202</v>
          </cell>
          <cell r="Q5294" t="str">
            <v>10021515523</v>
          </cell>
          <cell r="R5294" t="str">
            <v>08001021890 JAIRO ENRIQUE BARRAZA RIVERO</v>
          </cell>
          <cell r="S5294" t="str">
            <v>800117011</v>
          </cell>
          <cell r="T5294" t="str">
            <v>1901626222</v>
          </cell>
          <cell r="U5294" t="str">
            <v>2000262121</v>
          </cell>
          <cell r="V5294" t="str">
            <v>2019</v>
          </cell>
          <cell r="W5294">
            <v>43819</v>
          </cell>
        </row>
        <row r="5295">
          <cell r="G5295">
            <v>30412691</v>
          </cell>
          <cell r="H5295" t="str">
            <v>KR</v>
          </cell>
          <cell r="I5295">
            <v>43356</v>
          </cell>
          <cell r="J5295">
            <v>43806</v>
          </cell>
          <cell r="K5295">
            <v>43375</v>
          </cell>
          <cell r="L5295">
            <v>43435</v>
          </cell>
          <cell r="M5295">
            <v>384</v>
          </cell>
          <cell r="N5295">
            <v>-60000</v>
          </cell>
          <cell r="P5295" t="str">
            <v>2905100202</v>
          </cell>
          <cell r="Q5295" t="str">
            <v>10021515523</v>
          </cell>
          <cell r="R5295" t="str">
            <v>08001021087 ROSA ISABEL MORALES ORTIZ</v>
          </cell>
          <cell r="S5295" t="str">
            <v>800117011</v>
          </cell>
          <cell r="T5295" t="str">
            <v>1901626217</v>
          </cell>
          <cell r="U5295" t="str">
            <v>2000262121</v>
          </cell>
          <cell r="V5295" t="str">
            <v>2019</v>
          </cell>
          <cell r="W5295">
            <v>43819</v>
          </cell>
        </row>
        <row r="5296">
          <cell r="G5296">
            <v>30412688</v>
          </cell>
          <cell r="H5296" t="str">
            <v>KR</v>
          </cell>
          <cell r="I5296">
            <v>43356</v>
          </cell>
          <cell r="J5296">
            <v>43804</v>
          </cell>
          <cell r="K5296">
            <v>43375</v>
          </cell>
          <cell r="L5296">
            <v>43435</v>
          </cell>
          <cell r="M5296">
            <v>384</v>
          </cell>
          <cell r="N5296">
            <v>-60000</v>
          </cell>
          <cell r="P5296" t="str">
            <v>2905100102</v>
          </cell>
          <cell r="Q5296" t="str">
            <v>10021515523</v>
          </cell>
          <cell r="R5296" t="str">
            <v>08001464578 JAIR ENRIQUE TORRES MONTERO</v>
          </cell>
          <cell r="S5296" t="str">
            <v>800117011</v>
          </cell>
          <cell r="T5296" t="str">
            <v>1901626208</v>
          </cell>
          <cell r="U5296" t="str">
            <v>2000262121</v>
          </cell>
          <cell r="V5296" t="str">
            <v>2019</v>
          </cell>
          <cell r="W5296">
            <v>43819</v>
          </cell>
        </row>
        <row r="5297">
          <cell r="G5297">
            <v>30412682</v>
          </cell>
          <cell r="H5297" t="str">
            <v>KR</v>
          </cell>
          <cell r="I5297">
            <v>43356</v>
          </cell>
          <cell r="J5297">
            <v>43804</v>
          </cell>
          <cell r="K5297">
            <v>43375</v>
          </cell>
          <cell r="L5297">
            <v>43435</v>
          </cell>
          <cell r="M5297">
            <v>384</v>
          </cell>
          <cell r="N5297">
            <v>-60000</v>
          </cell>
          <cell r="P5297" t="str">
            <v>2905100102</v>
          </cell>
          <cell r="Q5297" t="str">
            <v>10021515523</v>
          </cell>
          <cell r="R5297" t="str">
            <v>08001485378 MANUEL  HERRERA VALDES</v>
          </cell>
          <cell r="S5297" t="str">
            <v>800117011</v>
          </cell>
          <cell r="T5297" t="str">
            <v>1901626100</v>
          </cell>
          <cell r="U5297" t="str">
            <v>2000262121</v>
          </cell>
          <cell r="V5297" t="str">
            <v>2019</v>
          </cell>
          <cell r="W5297">
            <v>43819</v>
          </cell>
        </row>
        <row r="5298">
          <cell r="G5298">
            <v>30412675</v>
          </cell>
          <cell r="H5298" t="str">
            <v>KR</v>
          </cell>
          <cell r="I5298">
            <v>43356</v>
          </cell>
          <cell r="J5298">
            <v>43804</v>
          </cell>
          <cell r="K5298">
            <v>43375</v>
          </cell>
          <cell r="L5298">
            <v>43435</v>
          </cell>
          <cell r="M5298">
            <v>384</v>
          </cell>
          <cell r="N5298">
            <v>-176138</v>
          </cell>
          <cell r="P5298" t="str">
            <v>2905100202</v>
          </cell>
          <cell r="Q5298" t="str">
            <v>10021515523</v>
          </cell>
          <cell r="R5298" t="str">
            <v>08001046027 MARIA CLEOFE ORTIZ MARTINEZ</v>
          </cell>
          <cell r="S5298" t="str">
            <v>800117011</v>
          </cell>
          <cell r="T5298" t="str">
            <v>1901626086</v>
          </cell>
          <cell r="U5298" t="str">
            <v>2000262121</v>
          </cell>
          <cell r="V5298" t="str">
            <v>2019</v>
          </cell>
          <cell r="W5298">
            <v>43819</v>
          </cell>
        </row>
        <row r="5299">
          <cell r="G5299">
            <v>30412668</v>
          </cell>
          <cell r="H5299" t="str">
            <v>KR</v>
          </cell>
          <cell r="I5299">
            <v>43356</v>
          </cell>
          <cell r="J5299">
            <v>43805</v>
          </cell>
          <cell r="K5299">
            <v>43375</v>
          </cell>
          <cell r="L5299">
            <v>43435</v>
          </cell>
          <cell r="M5299">
            <v>384</v>
          </cell>
          <cell r="N5299">
            <v>-60000</v>
          </cell>
          <cell r="P5299" t="str">
            <v>2905100202</v>
          </cell>
          <cell r="Q5299" t="str">
            <v>10021515523</v>
          </cell>
          <cell r="R5299" t="str">
            <v>08436013056 LAIZ BEATRIZ PELAEZ SOLANO</v>
          </cell>
          <cell r="S5299" t="str">
            <v>843617011</v>
          </cell>
          <cell r="T5299" t="str">
            <v>1901626065</v>
          </cell>
          <cell r="U5299" t="str">
            <v>2000262121</v>
          </cell>
          <cell r="V5299" t="str">
            <v>2019</v>
          </cell>
          <cell r="W5299">
            <v>43819</v>
          </cell>
        </row>
        <row r="5300">
          <cell r="G5300">
            <v>30412661</v>
          </cell>
          <cell r="H5300" t="str">
            <v>KR</v>
          </cell>
          <cell r="I5300">
            <v>43356</v>
          </cell>
          <cell r="J5300">
            <v>43804</v>
          </cell>
          <cell r="K5300">
            <v>43375</v>
          </cell>
          <cell r="L5300">
            <v>43435</v>
          </cell>
          <cell r="M5300">
            <v>384</v>
          </cell>
          <cell r="N5300">
            <v>-60000</v>
          </cell>
          <cell r="P5300" t="str">
            <v>2905100202</v>
          </cell>
          <cell r="Q5300" t="str">
            <v>10021515523</v>
          </cell>
          <cell r="R5300" t="str">
            <v>08001174029 ARISTIDES JOSE RUIZ MERCADO</v>
          </cell>
          <cell r="S5300" t="str">
            <v>800117011</v>
          </cell>
          <cell r="T5300" t="str">
            <v>1901626051</v>
          </cell>
          <cell r="U5300" t="str">
            <v>2000262121</v>
          </cell>
          <cell r="V5300" t="str">
            <v>2019</v>
          </cell>
          <cell r="W5300">
            <v>43819</v>
          </cell>
        </row>
        <row r="5301">
          <cell r="G5301">
            <v>30412656</v>
          </cell>
          <cell r="H5301" t="str">
            <v>KR</v>
          </cell>
          <cell r="I5301">
            <v>43356</v>
          </cell>
          <cell r="J5301">
            <v>43804</v>
          </cell>
          <cell r="K5301">
            <v>43375</v>
          </cell>
          <cell r="L5301">
            <v>43435</v>
          </cell>
          <cell r="M5301">
            <v>384</v>
          </cell>
          <cell r="N5301">
            <v>-182503</v>
          </cell>
          <cell r="P5301" t="str">
            <v>2905100202</v>
          </cell>
          <cell r="Q5301" t="str">
            <v>10021515523</v>
          </cell>
          <cell r="R5301" t="str">
            <v>08001143609 OLGA ISOLINA COMAS HERNANDEZ</v>
          </cell>
          <cell r="S5301" t="str">
            <v>800117011</v>
          </cell>
          <cell r="T5301" t="str">
            <v>1901625938</v>
          </cell>
          <cell r="U5301" t="str">
            <v>2000262121</v>
          </cell>
          <cell r="V5301" t="str">
            <v>2019</v>
          </cell>
          <cell r="W5301">
            <v>43819</v>
          </cell>
        </row>
        <row r="5302">
          <cell r="G5302">
            <v>30412652</v>
          </cell>
          <cell r="H5302" t="str">
            <v>KR</v>
          </cell>
          <cell r="I5302">
            <v>43356</v>
          </cell>
          <cell r="J5302">
            <v>43804</v>
          </cell>
          <cell r="K5302">
            <v>43375</v>
          </cell>
          <cell r="L5302">
            <v>43435</v>
          </cell>
          <cell r="M5302">
            <v>384</v>
          </cell>
          <cell r="N5302">
            <v>-60000</v>
          </cell>
          <cell r="P5302" t="str">
            <v>2905100202</v>
          </cell>
          <cell r="Q5302" t="str">
            <v>10021515523</v>
          </cell>
          <cell r="R5302" t="str">
            <v>08001368768 LUIS GUILLERMO ARTETA NORIEGA</v>
          </cell>
          <cell r="S5302" t="str">
            <v>800117011</v>
          </cell>
          <cell r="T5302" t="str">
            <v>1901625930</v>
          </cell>
          <cell r="U5302" t="str">
            <v>2000262121</v>
          </cell>
          <cell r="V5302" t="str">
            <v>2019</v>
          </cell>
          <cell r="W5302">
            <v>43819</v>
          </cell>
        </row>
        <row r="5303">
          <cell r="G5303">
            <v>30412268</v>
          </cell>
          <cell r="H5303" t="str">
            <v>KR</v>
          </cell>
          <cell r="I5303">
            <v>43353</v>
          </cell>
          <cell r="J5303">
            <v>43804</v>
          </cell>
          <cell r="K5303">
            <v>43375</v>
          </cell>
          <cell r="L5303">
            <v>43435</v>
          </cell>
          <cell r="M5303">
            <v>384</v>
          </cell>
          <cell r="N5303">
            <v>-60000</v>
          </cell>
          <cell r="P5303" t="str">
            <v>2905100202</v>
          </cell>
          <cell r="Q5303" t="str">
            <v>10021515523</v>
          </cell>
          <cell r="R5303" t="str">
            <v>08001490788 MARIA JOSE MARTINEZ ERAZO</v>
          </cell>
          <cell r="S5303" t="str">
            <v>800117011</v>
          </cell>
          <cell r="T5303" t="str">
            <v>1901625902</v>
          </cell>
          <cell r="U5303" t="str">
            <v>2000262121</v>
          </cell>
          <cell r="V5303" t="str">
            <v>2019</v>
          </cell>
          <cell r="W5303">
            <v>43819</v>
          </cell>
        </row>
        <row r="5304">
          <cell r="G5304">
            <v>30412265</v>
          </cell>
          <cell r="H5304" t="str">
            <v>KR</v>
          </cell>
          <cell r="I5304">
            <v>43353</v>
          </cell>
          <cell r="J5304">
            <v>43805</v>
          </cell>
          <cell r="K5304">
            <v>43375</v>
          </cell>
          <cell r="L5304">
            <v>43435</v>
          </cell>
          <cell r="M5304">
            <v>384</v>
          </cell>
          <cell r="N5304">
            <v>-60000</v>
          </cell>
          <cell r="P5304" t="str">
            <v>2905100202</v>
          </cell>
          <cell r="Q5304" t="str">
            <v>10021515523</v>
          </cell>
          <cell r="R5304" t="str">
            <v>08001287689 ALICIA ESTHER MARTINEZ FONTALVO</v>
          </cell>
          <cell r="S5304" t="str">
            <v>800117011</v>
          </cell>
          <cell r="T5304" t="str">
            <v>1901625886</v>
          </cell>
          <cell r="U5304" t="str">
            <v>2000262121</v>
          </cell>
          <cell r="V5304" t="str">
            <v>2019</v>
          </cell>
          <cell r="W5304">
            <v>43819</v>
          </cell>
        </row>
        <row r="5305">
          <cell r="G5305">
            <v>30412262</v>
          </cell>
          <cell r="H5305" t="str">
            <v>KR</v>
          </cell>
          <cell r="I5305">
            <v>43353</v>
          </cell>
          <cell r="J5305">
            <v>43805</v>
          </cell>
          <cell r="K5305">
            <v>43375</v>
          </cell>
          <cell r="L5305">
            <v>43435</v>
          </cell>
          <cell r="M5305">
            <v>384</v>
          </cell>
          <cell r="N5305">
            <v>-60000</v>
          </cell>
          <cell r="P5305" t="str">
            <v>2905100202</v>
          </cell>
          <cell r="Q5305" t="str">
            <v>10021515523</v>
          </cell>
          <cell r="R5305" t="str">
            <v>08001222053 DANNA CAROLINA ROSADO ROVIRA</v>
          </cell>
          <cell r="S5305" t="str">
            <v>800117011</v>
          </cell>
          <cell r="T5305" t="str">
            <v>1901625844</v>
          </cell>
          <cell r="U5305" t="str">
            <v>2000262121</v>
          </cell>
          <cell r="V5305" t="str">
            <v>2019</v>
          </cell>
          <cell r="W5305">
            <v>43819</v>
          </cell>
        </row>
        <row r="5306">
          <cell r="G5306">
            <v>30412261</v>
          </cell>
          <cell r="H5306" t="str">
            <v>KR</v>
          </cell>
          <cell r="I5306">
            <v>43353</v>
          </cell>
          <cell r="J5306">
            <v>43805</v>
          </cell>
          <cell r="K5306">
            <v>43375</v>
          </cell>
          <cell r="L5306">
            <v>43435</v>
          </cell>
          <cell r="M5306">
            <v>384</v>
          </cell>
          <cell r="N5306">
            <v>-60000</v>
          </cell>
          <cell r="P5306" t="str">
            <v>2905100202</v>
          </cell>
          <cell r="Q5306" t="str">
            <v>10021515523</v>
          </cell>
          <cell r="R5306" t="str">
            <v>08001352661 JOSEFA MARIA MEZA NORIEGA</v>
          </cell>
          <cell r="S5306" t="str">
            <v>800117011</v>
          </cell>
          <cell r="T5306" t="str">
            <v>1901625832</v>
          </cell>
          <cell r="U5306" t="str">
            <v>2000262121</v>
          </cell>
          <cell r="V5306" t="str">
            <v>2019</v>
          </cell>
          <cell r="W5306">
            <v>43819</v>
          </cell>
        </row>
        <row r="5307">
          <cell r="G5307">
            <v>30412253</v>
          </cell>
          <cell r="H5307" t="str">
            <v>KR</v>
          </cell>
          <cell r="I5307">
            <v>43353</v>
          </cell>
          <cell r="J5307">
            <v>43804</v>
          </cell>
          <cell r="K5307">
            <v>43375</v>
          </cell>
          <cell r="L5307">
            <v>43435</v>
          </cell>
          <cell r="M5307">
            <v>384</v>
          </cell>
          <cell r="N5307">
            <v>-60000</v>
          </cell>
          <cell r="P5307" t="str">
            <v>2905100202</v>
          </cell>
          <cell r="Q5307" t="str">
            <v>10021515523</v>
          </cell>
          <cell r="R5307" t="str">
            <v>08001265032 ELVIRA ESTHER POLO DE MARRIAGA</v>
          </cell>
          <cell r="S5307" t="str">
            <v>800117011</v>
          </cell>
          <cell r="T5307" t="str">
            <v>1901625810</v>
          </cell>
          <cell r="U5307" t="str">
            <v>2000262121</v>
          </cell>
          <cell r="V5307" t="str">
            <v>2019</v>
          </cell>
          <cell r="W5307">
            <v>43819</v>
          </cell>
        </row>
        <row r="5308">
          <cell r="G5308">
            <v>30412252</v>
          </cell>
          <cell r="H5308" t="str">
            <v>KR</v>
          </cell>
          <cell r="I5308">
            <v>43353</v>
          </cell>
          <cell r="J5308">
            <v>43805</v>
          </cell>
          <cell r="K5308">
            <v>43375</v>
          </cell>
          <cell r="L5308">
            <v>43435</v>
          </cell>
          <cell r="M5308">
            <v>384</v>
          </cell>
          <cell r="N5308">
            <v>-60000</v>
          </cell>
          <cell r="P5308" t="str">
            <v>2905100202</v>
          </cell>
          <cell r="Q5308" t="str">
            <v>10021515523</v>
          </cell>
          <cell r="R5308" t="str">
            <v>08001411969 JAVIER ANTONIO ROSILLO PESTANA</v>
          </cell>
          <cell r="S5308" t="str">
            <v>800117011</v>
          </cell>
          <cell r="T5308" t="str">
            <v>1901625784</v>
          </cell>
          <cell r="U5308" t="str">
            <v>2000262121</v>
          </cell>
          <cell r="V5308" t="str">
            <v>2019</v>
          </cell>
          <cell r="W5308">
            <v>43819</v>
          </cell>
        </row>
        <row r="5309">
          <cell r="G5309">
            <v>30412250</v>
          </cell>
          <cell r="H5309" t="str">
            <v>KR</v>
          </cell>
          <cell r="I5309">
            <v>43353</v>
          </cell>
          <cell r="J5309">
            <v>43804</v>
          </cell>
          <cell r="K5309">
            <v>43375</v>
          </cell>
          <cell r="L5309">
            <v>43435</v>
          </cell>
          <cell r="M5309">
            <v>384</v>
          </cell>
          <cell r="N5309">
            <v>-60000</v>
          </cell>
          <cell r="P5309" t="str">
            <v>2905100202</v>
          </cell>
          <cell r="Q5309" t="str">
            <v>10021515523</v>
          </cell>
          <cell r="R5309" t="str">
            <v>08001072909 NATHALY SOFIA VANEGAS GONZALEZ</v>
          </cell>
          <cell r="S5309" t="str">
            <v>800117011</v>
          </cell>
          <cell r="T5309" t="str">
            <v>1901625732</v>
          </cell>
          <cell r="U5309" t="str">
            <v>2000262121</v>
          </cell>
          <cell r="V5309" t="str">
            <v>2019</v>
          </cell>
          <cell r="W5309">
            <v>43819</v>
          </cell>
        </row>
        <row r="5310">
          <cell r="G5310">
            <v>30412249</v>
          </cell>
          <cell r="H5310" t="str">
            <v>KR</v>
          </cell>
          <cell r="I5310">
            <v>43353</v>
          </cell>
          <cell r="J5310">
            <v>43804</v>
          </cell>
          <cell r="K5310">
            <v>43375</v>
          </cell>
          <cell r="L5310">
            <v>43435</v>
          </cell>
          <cell r="M5310">
            <v>384</v>
          </cell>
          <cell r="N5310">
            <v>-60000</v>
          </cell>
          <cell r="P5310" t="str">
            <v>2905100202</v>
          </cell>
          <cell r="Q5310" t="str">
            <v>10021515523</v>
          </cell>
          <cell r="R5310" t="str">
            <v>08001051290 KEBERLY YULIETH RUIZ RAMIREZ</v>
          </cell>
          <cell r="S5310" t="str">
            <v>800117011</v>
          </cell>
          <cell r="T5310" t="str">
            <v>1901625723</v>
          </cell>
          <cell r="U5310" t="str">
            <v>2000262121</v>
          </cell>
          <cell r="V5310" t="str">
            <v>2019</v>
          </cell>
          <cell r="W5310">
            <v>43819</v>
          </cell>
        </row>
        <row r="5311">
          <cell r="G5311">
            <v>30412248</v>
          </cell>
          <cell r="H5311" t="str">
            <v>KR</v>
          </cell>
          <cell r="I5311">
            <v>43353</v>
          </cell>
          <cell r="J5311">
            <v>43804</v>
          </cell>
          <cell r="K5311">
            <v>43375</v>
          </cell>
          <cell r="L5311">
            <v>43435</v>
          </cell>
          <cell r="M5311">
            <v>384</v>
          </cell>
          <cell r="N5311">
            <v>-60000</v>
          </cell>
          <cell r="P5311" t="str">
            <v>2905100202</v>
          </cell>
          <cell r="Q5311" t="str">
            <v>10021515523</v>
          </cell>
          <cell r="R5311" t="str">
            <v>08001091742 SANDY PATRICIA OSORIO MUÑOZ</v>
          </cell>
          <cell r="S5311" t="str">
            <v>800117011</v>
          </cell>
          <cell r="T5311" t="str">
            <v>1901625717</v>
          </cell>
          <cell r="U5311" t="str">
            <v>2000262121</v>
          </cell>
          <cell r="V5311" t="str">
            <v>2019</v>
          </cell>
          <cell r="W5311">
            <v>43819</v>
          </cell>
        </row>
        <row r="5312">
          <cell r="G5312">
            <v>30412246</v>
          </cell>
          <cell r="H5312" t="str">
            <v>KR</v>
          </cell>
          <cell r="I5312">
            <v>43353</v>
          </cell>
          <cell r="J5312">
            <v>43804</v>
          </cell>
          <cell r="K5312">
            <v>43375</v>
          </cell>
          <cell r="L5312">
            <v>43435</v>
          </cell>
          <cell r="M5312">
            <v>384</v>
          </cell>
          <cell r="N5312">
            <v>-60000</v>
          </cell>
          <cell r="P5312" t="str">
            <v>2905100202</v>
          </cell>
          <cell r="Q5312" t="str">
            <v>10021515523</v>
          </cell>
          <cell r="R5312" t="str">
            <v>08001215575 OTTO  CAMARGO LADEUT</v>
          </cell>
          <cell r="S5312" t="str">
            <v>800117011</v>
          </cell>
          <cell r="T5312" t="str">
            <v>1901625707</v>
          </cell>
          <cell r="U5312" t="str">
            <v>2000262121</v>
          </cell>
          <cell r="V5312" t="str">
            <v>2019</v>
          </cell>
          <cell r="W5312">
            <v>43819</v>
          </cell>
        </row>
        <row r="5313">
          <cell r="G5313">
            <v>30412245</v>
          </cell>
          <cell r="H5313" t="str">
            <v>KR</v>
          </cell>
          <cell r="I5313">
            <v>43353</v>
          </cell>
          <cell r="J5313">
            <v>43804</v>
          </cell>
          <cell r="K5313">
            <v>43375</v>
          </cell>
          <cell r="L5313">
            <v>43435</v>
          </cell>
          <cell r="M5313">
            <v>384</v>
          </cell>
          <cell r="N5313">
            <v>-60000</v>
          </cell>
          <cell r="P5313" t="str">
            <v>2905100202</v>
          </cell>
          <cell r="Q5313" t="str">
            <v>10021515523</v>
          </cell>
          <cell r="R5313" t="str">
            <v>08001180796 ROSALINA  OSORIO YEPEZ</v>
          </cell>
          <cell r="S5313" t="str">
            <v>800117011</v>
          </cell>
          <cell r="T5313" t="str">
            <v>1901625703</v>
          </cell>
          <cell r="U5313" t="str">
            <v>2000262121</v>
          </cell>
          <cell r="V5313" t="str">
            <v>2019</v>
          </cell>
          <cell r="W5313">
            <v>43819</v>
          </cell>
        </row>
        <row r="5314">
          <cell r="G5314">
            <v>30412242</v>
          </cell>
          <cell r="H5314" t="str">
            <v>KR</v>
          </cell>
          <cell r="I5314">
            <v>43353</v>
          </cell>
          <cell r="J5314">
            <v>43804</v>
          </cell>
          <cell r="K5314">
            <v>43375</v>
          </cell>
          <cell r="L5314">
            <v>43435</v>
          </cell>
          <cell r="M5314">
            <v>384</v>
          </cell>
          <cell r="N5314">
            <v>-60000</v>
          </cell>
          <cell r="P5314" t="str">
            <v>2905100202</v>
          </cell>
          <cell r="Q5314" t="str">
            <v>10021515523</v>
          </cell>
          <cell r="R5314" t="str">
            <v>08001497437 EDUAR ANTONIO PIÑERES SANDOVAL</v>
          </cell>
          <cell r="S5314" t="str">
            <v>800117011</v>
          </cell>
          <cell r="T5314" t="str">
            <v>1901625694</v>
          </cell>
          <cell r="U5314" t="str">
            <v>2000262121</v>
          </cell>
          <cell r="V5314" t="str">
            <v>2019</v>
          </cell>
          <cell r="W5314">
            <v>43819</v>
          </cell>
        </row>
        <row r="5315">
          <cell r="G5315">
            <v>30412240</v>
          </cell>
          <cell r="H5315" t="str">
            <v>KR</v>
          </cell>
          <cell r="I5315">
            <v>43353</v>
          </cell>
          <cell r="J5315">
            <v>43805</v>
          </cell>
          <cell r="K5315">
            <v>43375</v>
          </cell>
          <cell r="L5315">
            <v>43435</v>
          </cell>
          <cell r="M5315">
            <v>384</v>
          </cell>
          <cell r="N5315">
            <v>-60000</v>
          </cell>
          <cell r="P5315" t="str">
            <v>2905100202</v>
          </cell>
          <cell r="Q5315" t="str">
            <v>10021515523</v>
          </cell>
          <cell r="R5315" t="str">
            <v>08001410284 JULISSA ANDREA BRAVO COMAS</v>
          </cell>
          <cell r="S5315" t="str">
            <v>800117011</v>
          </cell>
          <cell r="T5315" t="str">
            <v>1901625688</v>
          </cell>
          <cell r="U5315" t="str">
            <v>2000262121</v>
          </cell>
          <cell r="V5315" t="str">
            <v>2019</v>
          </cell>
          <cell r="W5315">
            <v>43819</v>
          </cell>
        </row>
        <row r="5316">
          <cell r="G5316">
            <v>30412237</v>
          </cell>
          <cell r="H5316" t="str">
            <v>KR</v>
          </cell>
          <cell r="I5316">
            <v>43353</v>
          </cell>
          <cell r="J5316">
            <v>43804</v>
          </cell>
          <cell r="K5316">
            <v>43375</v>
          </cell>
          <cell r="L5316">
            <v>43435</v>
          </cell>
          <cell r="M5316">
            <v>384</v>
          </cell>
          <cell r="N5316">
            <v>-60000</v>
          </cell>
          <cell r="P5316" t="str">
            <v>2905100202</v>
          </cell>
          <cell r="Q5316" t="str">
            <v>10021515523</v>
          </cell>
          <cell r="R5316" t="str">
            <v>08001081256 EDGAR JOSE JIMENEZ DE LA HOZ</v>
          </cell>
          <cell r="S5316" t="str">
            <v>800117011</v>
          </cell>
          <cell r="T5316" t="str">
            <v>1901625668</v>
          </cell>
          <cell r="U5316" t="str">
            <v>2000262121</v>
          </cell>
          <cell r="V5316" t="str">
            <v>2019</v>
          </cell>
          <cell r="W5316">
            <v>43819</v>
          </cell>
        </row>
        <row r="5317">
          <cell r="G5317">
            <v>30412235</v>
          </cell>
          <cell r="H5317" t="str">
            <v>KR</v>
          </cell>
          <cell r="I5317">
            <v>43353</v>
          </cell>
          <cell r="J5317">
            <v>43804</v>
          </cell>
          <cell r="K5317">
            <v>43375</v>
          </cell>
          <cell r="L5317">
            <v>43435</v>
          </cell>
          <cell r="M5317">
            <v>384</v>
          </cell>
          <cell r="N5317">
            <v>-60000</v>
          </cell>
          <cell r="P5317" t="str">
            <v>2905100202</v>
          </cell>
          <cell r="Q5317" t="str">
            <v>10021515523</v>
          </cell>
          <cell r="R5317" t="str">
            <v>08001210562 SURI ANTONIO MERCADO RETAMOZO</v>
          </cell>
          <cell r="S5317" t="str">
            <v>800117011</v>
          </cell>
          <cell r="T5317" t="str">
            <v>1901625643</v>
          </cell>
          <cell r="U5317" t="str">
            <v>2000262121</v>
          </cell>
          <cell r="V5317" t="str">
            <v>2019</v>
          </cell>
          <cell r="W5317">
            <v>43819</v>
          </cell>
        </row>
        <row r="5318">
          <cell r="G5318">
            <v>30412234</v>
          </cell>
          <cell r="H5318" t="str">
            <v>KR</v>
          </cell>
          <cell r="I5318">
            <v>43353</v>
          </cell>
          <cell r="J5318">
            <v>43805</v>
          </cell>
          <cell r="K5318">
            <v>43375</v>
          </cell>
          <cell r="L5318">
            <v>43435</v>
          </cell>
          <cell r="M5318">
            <v>384</v>
          </cell>
          <cell r="N5318">
            <v>-60000</v>
          </cell>
          <cell r="P5318" t="str">
            <v>2905100102</v>
          </cell>
          <cell r="Q5318" t="str">
            <v>10021515523</v>
          </cell>
          <cell r="R5318" t="str">
            <v>08001086126 TATIANA MARIA CIFUENTES BLANCO</v>
          </cell>
          <cell r="S5318" t="str">
            <v>800117011</v>
          </cell>
          <cell r="T5318" t="str">
            <v>1901625637</v>
          </cell>
          <cell r="U5318" t="str">
            <v>2000262121</v>
          </cell>
          <cell r="V5318" t="str">
            <v>2019</v>
          </cell>
          <cell r="W5318">
            <v>43819</v>
          </cell>
        </row>
        <row r="5319">
          <cell r="G5319">
            <v>30412232</v>
          </cell>
          <cell r="H5319" t="str">
            <v>KR</v>
          </cell>
          <cell r="I5319">
            <v>43353</v>
          </cell>
          <cell r="J5319">
            <v>43804</v>
          </cell>
          <cell r="K5319">
            <v>43375</v>
          </cell>
          <cell r="L5319">
            <v>43435</v>
          </cell>
          <cell r="M5319">
            <v>384</v>
          </cell>
          <cell r="N5319">
            <v>-60000</v>
          </cell>
          <cell r="P5319" t="str">
            <v>2905100202</v>
          </cell>
          <cell r="Q5319" t="str">
            <v>10021515523</v>
          </cell>
          <cell r="R5319" t="str">
            <v>08001254722 YULIS MILENA GALIANO FERNANDEZ</v>
          </cell>
          <cell r="S5319" t="str">
            <v>800117011</v>
          </cell>
          <cell r="T5319" t="str">
            <v>1901625630</v>
          </cell>
          <cell r="U5319" t="str">
            <v>2000262121</v>
          </cell>
          <cell r="V5319" t="str">
            <v>2019</v>
          </cell>
          <cell r="W5319">
            <v>43819</v>
          </cell>
        </row>
        <row r="5320">
          <cell r="G5320">
            <v>30412228</v>
          </cell>
          <cell r="H5320" t="str">
            <v>KR</v>
          </cell>
          <cell r="I5320">
            <v>43353</v>
          </cell>
          <cell r="J5320">
            <v>43804</v>
          </cell>
          <cell r="K5320">
            <v>43375</v>
          </cell>
          <cell r="L5320">
            <v>43435</v>
          </cell>
          <cell r="M5320">
            <v>384</v>
          </cell>
          <cell r="N5320">
            <v>-60000</v>
          </cell>
          <cell r="P5320" t="str">
            <v>2905100202</v>
          </cell>
          <cell r="Q5320" t="str">
            <v>10021515523</v>
          </cell>
          <cell r="R5320" t="str">
            <v>08001402998 ALFREDO MANUEL GAMERO RUA</v>
          </cell>
          <cell r="S5320" t="str">
            <v>800117011</v>
          </cell>
          <cell r="T5320" t="str">
            <v>1901625629</v>
          </cell>
          <cell r="U5320" t="str">
            <v>2000262121</v>
          </cell>
          <cell r="V5320" t="str">
            <v>2019</v>
          </cell>
          <cell r="W5320">
            <v>43819</v>
          </cell>
        </row>
        <row r="5321">
          <cell r="G5321">
            <v>30412225</v>
          </cell>
          <cell r="H5321" t="str">
            <v>KR</v>
          </cell>
          <cell r="I5321">
            <v>43353</v>
          </cell>
          <cell r="J5321">
            <v>43805</v>
          </cell>
          <cell r="K5321">
            <v>43375</v>
          </cell>
          <cell r="L5321">
            <v>43435</v>
          </cell>
          <cell r="M5321">
            <v>384</v>
          </cell>
          <cell r="N5321">
            <v>-294104</v>
          </cell>
          <cell r="P5321" t="str">
            <v>2905100202</v>
          </cell>
          <cell r="Q5321" t="str">
            <v>10021515523</v>
          </cell>
          <cell r="R5321" t="str">
            <v>08001266537 MARIA ISABEL ARROYO VANEGAS</v>
          </cell>
          <cell r="S5321" t="str">
            <v>800117011</v>
          </cell>
          <cell r="T5321" t="str">
            <v>1901625624</v>
          </cell>
          <cell r="U5321" t="str">
            <v>2000262121</v>
          </cell>
          <cell r="V5321" t="str">
            <v>2019</v>
          </cell>
          <cell r="W5321">
            <v>43819</v>
          </cell>
        </row>
        <row r="5322">
          <cell r="G5322">
            <v>30412224</v>
          </cell>
          <cell r="H5322" t="str">
            <v>KR</v>
          </cell>
          <cell r="I5322">
            <v>43353</v>
          </cell>
          <cell r="J5322">
            <v>43804</v>
          </cell>
          <cell r="K5322">
            <v>43375</v>
          </cell>
          <cell r="L5322">
            <v>43435</v>
          </cell>
          <cell r="M5322">
            <v>384</v>
          </cell>
          <cell r="N5322">
            <v>-60000</v>
          </cell>
          <cell r="P5322" t="str">
            <v>2905100202</v>
          </cell>
          <cell r="Q5322" t="str">
            <v>10021515523</v>
          </cell>
          <cell r="R5322" t="str">
            <v>08001115610 ALEJANDRO JOSE BORNACELLY MANGA</v>
          </cell>
          <cell r="S5322" t="str">
            <v>800117011</v>
          </cell>
          <cell r="T5322" t="str">
            <v>1901625619</v>
          </cell>
          <cell r="U5322" t="str">
            <v>2000262121</v>
          </cell>
          <cell r="V5322" t="str">
            <v>2019</v>
          </cell>
          <cell r="W5322">
            <v>43819</v>
          </cell>
        </row>
        <row r="5323">
          <cell r="G5323">
            <v>30412222</v>
          </cell>
          <cell r="H5323" t="str">
            <v>KR</v>
          </cell>
          <cell r="I5323">
            <v>43353</v>
          </cell>
          <cell r="J5323">
            <v>43805</v>
          </cell>
          <cell r="K5323">
            <v>43375</v>
          </cell>
          <cell r="L5323">
            <v>43435</v>
          </cell>
          <cell r="M5323">
            <v>384</v>
          </cell>
          <cell r="N5323">
            <v>-171601</v>
          </cell>
          <cell r="P5323" t="str">
            <v>2905100202</v>
          </cell>
          <cell r="Q5323" t="str">
            <v>10021515523</v>
          </cell>
          <cell r="R5323" t="str">
            <v>08001394195 TATIANA  MENDEZ DE AVILA</v>
          </cell>
          <cell r="S5323" t="str">
            <v>800117011</v>
          </cell>
          <cell r="T5323" t="str">
            <v>1901625612</v>
          </cell>
          <cell r="U5323" t="str">
            <v>2000262121</v>
          </cell>
          <cell r="V5323" t="str">
            <v>2019</v>
          </cell>
          <cell r="W5323">
            <v>43819</v>
          </cell>
        </row>
        <row r="5324">
          <cell r="G5324">
            <v>30412206</v>
          </cell>
          <cell r="H5324" t="str">
            <v>KR</v>
          </cell>
          <cell r="I5324">
            <v>43353</v>
          </cell>
          <cell r="J5324">
            <v>43804</v>
          </cell>
          <cell r="K5324">
            <v>43375</v>
          </cell>
          <cell r="L5324">
            <v>43435</v>
          </cell>
          <cell r="M5324">
            <v>384</v>
          </cell>
          <cell r="N5324">
            <v>-60000</v>
          </cell>
          <cell r="P5324" t="str">
            <v>2905100202</v>
          </cell>
          <cell r="Q5324" t="str">
            <v>10021515523</v>
          </cell>
          <cell r="R5324" t="str">
            <v>08001395304 LINDA ROCIO CORONADO ARBOLEDA</v>
          </cell>
          <cell r="S5324" t="str">
            <v>800117011</v>
          </cell>
          <cell r="T5324" t="str">
            <v>1901625608</v>
          </cell>
          <cell r="U5324" t="str">
            <v>2000262121</v>
          </cell>
          <cell r="V5324" t="str">
            <v>2019</v>
          </cell>
          <cell r="W5324">
            <v>43819</v>
          </cell>
        </row>
        <row r="5325">
          <cell r="G5325">
            <v>30412201</v>
          </cell>
          <cell r="H5325" t="str">
            <v>KR</v>
          </cell>
          <cell r="I5325">
            <v>43353</v>
          </cell>
          <cell r="J5325">
            <v>43804</v>
          </cell>
          <cell r="K5325">
            <v>43375</v>
          </cell>
          <cell r="L5325">
            <v>43435</v>
          </cell>
          <cell r="M5325">
            <v>384</v>
          </cell>
          <cell r="N5325">
            <v>-60000</v>
          </cell>
          <cell r="P5325" t="str">
            <v>2905100102</v>
          </cell>
          <cell r="Q5325" t="str">
            <v>10021515523</v>
          </cell>
          <cell r="R5325" t="str">
            <v>08001097213 JORGE ENRRIQUE OSORIO HERRERA</v>
          </cell>
          <cell r="S5325" t="str">
            <v>800117011</v>
          </cell>
          <cell r="T5325" t="str">
            <v>1901625605</v>
          </cell>
          <cell r="U5325" t="str">
            <v>2000262121</v>
          </cell>
          <cell r="V5325" t="str">
            <v>2019</v>
          </cell>
          <cell r="W5325">
            <v>43819</v>
          </cell>
        </row>
        <row r="5326">
          <cell r="G5326">
            <v>30412197</v>
          </cell>
          <cell r="H5326" t="str">
            <v>KR</v>
          </cell>
          <cell r="I5326">
            <v>43353</v>
          </cell>
          <cell r="J5326">
            <v>43805</v>
          </cell>
          <cell r="K5326">
            <v>43375</v>
          </cell>
          <cell r="L5326">
            <v>43435</v>
          </cell>
          <cell r="M5326">
            <v>384</v>
          </cell>
          <cell r="N5326">
            <v>-60000</v>
          </cell>
          <cell r="P5326" t="str">
            <v>2905100202</v>
          </cell>
          <cell r="Q5326" t="str">
            <v>10021515523</v>
          </cell>
          <cell r="R5326" t="str">
            <v>08001174375 ANGELA  MOLINARES DE ARRIAGADA</v>
          </cell>
          <cell r="S5326" t="str">
            <v>800117011</v>
          </cell>
          <cell r="T5326" t="str">
            <v>1901625207</v>
          </cell>
          <cell r="U5326" t="str">
            <v>2000262121</v>
          </cell>
          <cell r="V5326" t="str">
            <v>2019</v>
          </cell>
          <cell r="W5326">
            <v>43819</v>
          </cell>
        </row>
        <row r="5327">
          <cell r="G5327">
            <v>30412194</v>
          </cell>
          <cell r="H5327" t="str">
            <v>KR</v>
          </cell>
          <cell r="I5327">
            <v>43353</v>
          </cell>
          <cell r="J5327">
            <v>43804</v>
          </cell>
          <cell r="K5327">
            <v>43375</v>
          </cell>
          <cell r="L5327">
            <v>43435</v>
          </cell>
          <cell r="M5327">
            <v>384</v>
          </cell>
          <cell r="N5327">
            <v>-60000</v>
          </cell>
          <cell r="P5327" t="str">
            <v>2905100202</v>
          </cell>
          <cell r="Q5327" t="str">
            <v>10021515523</v>
          </cell>
          <cell r="R5327" t="str">
            <v>08078246460 IVAN JOSE DE LA CRUZ BELEÑO</v>
          </cell>
          <cell r="S5327" t="str">
            <v>807817011</v>
          </cell>
          <cell r="T5327" t="str">
            <v>1901625196</v>
          </cell>
          <cell r="U5327" t="str">
            <v>2000262121</v>
          </cell>
          <cell r="V5327" t="str">
            <v>2019</v>
          </cell>
          <cell r="W5327">
            <v>43819</v>
          </cell>
        </row>
        <row r="5328">
          <cell r="G5328">
            <v>30412182</v>
          </cell>
          <cell r="H5328" t="str">
            <v>KR</v>
          </cell>
          <cell r="I5328">
            <v>43353</v>
          </cell>
          <cell r="J5328">
            <v>43804</v>
          </cell>
          <cell r="K5328">
            <v>43375</v>
          </cell>
          <cell r="L5328">
            <v>43435</v>
          </cell>
          <cell r="M5328">
            <v>384</v>
          </cell>
          <cell r="N5328">
            <v>-60000</v>
          </cell>
          <cell r="P5328" t="str">
            <v>2905100202</v>
          </cell>
          <cell r="Q5328" t="str">
            <v>10021515523</v>
          </cell>
          <cell r="R5328" t="str">
            <v>08685008317 LILIA ESTHER CASTRO ESCORCIA</v>
          </cell>
          <cell r="S5328" t="str">
            <v>868517011</v>
          </cell>
          <cell r="T5328" t="str">
            <v>1901625126</v>
          </cell>
          <cell r="U5328" t="str">
            <v>2000262121</v>
          </cell>
          <cell r="V5328" t="str">
            <v>2019</v>
          </cell>
          <cell r="W5328">
            <v>43819</v>
          </cell>
        </row>
        <row r="5329">
          <cell r="G5329">
            <v>30412180</v>
          </cell>
          <cell r="H5329" t="str">
            <v>KR</v>
          </cell>
          <cell r="I5329">
            <v>43353</v>
          </cell>
          <cell r="J5329">
            <v>43804</v>
          </cell>
          <cell r="K5329">
            <v>43375</v>
          </cell>
          <cell r="L5329">
            <v>43435</v>
          </cell>
          <cell r="M5329">
            <v>384</v>
          </cell>
          <cell r="N5329">
            <v>-294104</v>
          </cell>
          <cell r="P5329" t="str">
            <v>2905100202</v>
          </cell>
          <cell r="Q5329" t="str">
            <v>10021515523</v>
          </cell>
          <cell r="R5329" t="str">
            <v>08436319240 JESUS DAVID AVILA ALVAREZ</v>
          </cell>
          <cell r="S5329" t="str">
            <v>843617011</v>
          </cell>
          <cell r="T5329" t="str">
            <v>1901625115</v>
          </cell>
          <cell r="U5329" t="str">
            <v>2000262121</v>
          </cell>
          <cell r="V5329" t="str">
            <v>2019</v>
          </cell>
          <cell r="W5329">
            <v>43819</v>
          </cell>
        </row>
        <row r="5330">
          <cell r="G5330">
            <v>30412176</v>
          </cell>
          <cell r="H5330" t="str">
            <v>KR</v>
          </cell>
          <cell r="I5330">
            <v>43353</v>
          </cell>
          <cell r="J5330">
            <v>43804</v>
          </cell>
          <cell r="K5330">
            <v>43375</v>
          </cell>
          <cell r="L5330">
            <v>43435</v>
          </cell>
          <cell r="M5330">
            <v>384</v>
          </cell>
          <cell r="N5330">
            <v>-60000</v>
          </cell>
          <cell r="P5330" t="str">
            <v>2905100202</v>
          </cell>
          <cell r="Q5330" t="str">
            <v>10021515523</v>
          </cell>
          <cell r="R5330" t="str">
            <v>08001224027 CARMEN DILIA SUAREZ BARRIOS</v>
          </cell>
          <cell r="S5330" t="str">
            <v>800117011</v>
          </cell>
          <cell r="T5330" t="str">
            <v>1901625107</v>
          </cell>
          <cell r="U5330" t="str">
            <v>2000262121</v>
          </cell>
          <cell r="V5330" t="str">
            <v>2019</v>
          </cell>
          <cell r="W5330">
            <v>43819</v>
          </cell>
        </row>
        <row r="5331">
          <cell r="G5331">
            <v>30412174</v>
          </cell>
          <cell r="H5331" t="str">
            <v>KR</v>
          </cell>
          <cell r="I5331">
            <v>43353</v>
          </cell>
          <cell r="J5331">
            <v>43804</v>
          </cell>
          <cell r="K5331">
            <v>43375</v>
          </cell>
          <cell r="L5331">
            <v>43435</v>
          </cell>
          <cell r="M5331">
            <v>384</v>
          </cell>
          <cell r="N5331">
            <v>-60000</v>
          </cell>
          <cell r="P5331" t="str">
            <v>2905100202</v>
          </cell>
          <cell r="Q5331" t="str">
            <v>10021515523</v>
          </cell>
          <cell r="R5331" t="str">
            <v>08675516792 ALVARO  HERNANDEZ HERNANDEZ</v>
          </cell>
          <cell r="S5331" t="str">
            <v>867517011</v>
          </cell>
          <cell r="T5331" t="str">
            <v>1901625102</v>
          </cell>
          <cell r="U5331" t="str">
            <v>2000262121</v>
          </cell>
          <cell r="V5331" t="str">
            <v>2019</v>
          </cell>
          <cell r="W5331">
            <v>43819</v>
          </cell>
        </row>
        <row r="5332">
          <cell r="G5332">
            <v>30412170</v>
          </cell>
          <cell r="H5332" t="str">
            <v>KR</v>
          </cell>
          <cell r="I5332">
            <v>43353</v>
          </cell>
          <cell r="J5332">
            <v>43804</v>
          </cell>
          <cell r="K5332">
            <v>43375</v>
          </cell>
          <cell r="L5332">
            <v>43435</v>
          </cell>
          <cell r="M5332">
            <v>384</v>
          </cell>
          <cell r="N5332">
            <v>-60000</v>
          </cell>
          <cell r="P5332" t="str">
            <v>2905100202</v>
          </cell>
          <cell r="Q5332" t="str">
            <v>10021515523</v>
          </cell>
          <cell r="R5332" t="str">
            <v>08001397089 LEONOR  BOLAÑOS JIMENEZ</v>
          </cell>
          <cell r="S5332" t="str">
            <v>800117011</v>
          </cell>
          <cell r="T5332" t="str">
            <v>1901625083</v>
          </cell>
          <cell r="U5332" t="str">
            <v>2000262121</v>
          </cell>
          <cell r="V5332" t="str">
            <v>2019</v>
          </cell>
          <cell r="W5332">
            <v>43819</v>
          </cell>
        </row>
        <row r="5333">
          <cell r="G5333">
            <v>404973</v>
          </cell>
          <cell r="H5333" t="str">
            <v>KR</v>
          </cell>
          <cell r="I5333">
            <v>43354</v>
          </cell>
          <cell r="J5333">
            <v>43804</v>
          </cell>
          <cell r="K5333">
            <v>43375</v>
          </cell>
          <cell r="L5333">
            <v>43435</v>
          </cell>
          <cell r="M5333">
            <v>384</v>
          </cell>
          <cell r="N5333">
            <v>-61427</v>
          </cell>
          <cell r="P5333" t="str">
            <v>2905100202</v>
          </cell>
          <cell r="Q5333" t="str">
            <v>10021505677</v>
          </cell>
          <cell r="R5333" t="str">
            <v>08638235858 MAYRETH PAOLA RAMBAO ARIAS</v>
          </cell>
          <cell r="S5333" t="str">
            <v>863817011</v>
          </cell>
          <cell r="T5333" t="str">
            <v>1901624385</v>
          </cell>
          <cell r="U5333" t="str">
            <v>2000262121</v>
          </cell>
          <cell r="V5333" t="str">
            <v>2019</v>
          </cell>
          <cell r="W5333">
            <v>43819</v>
          </cell>
        </row>
        <row r="5334">
          <cell r="G5334">
            <v>30417722</v>
          </cell>
          <cell r="H5334" t="str">
            <v>KR</v>
          </cell>
          <cell r="I5334">
            <v>43411</v>
          </cell>
          <cell r="J5334">
            <v>43426</v>
          </cell>
          <cell r="K5334">
            <v>43426</v>
          </cell>
          <cell r="L5334">
            <v>43486</v>
          </cell>
          <cell r="M5334">
            <v>-60</v>
          </cell>
          <cell r="N5334">
            <v>-735223697</v>
          </cell>
          <cell r="P5334" t="str">
            <v>2905100202</v>
          </cell>
          <cell r="Q5334" t="str">
            <v>BARRANQUILLA</v>
          </cell>
          <cell r="R5334" t="str">
            <v>CONTRATO MAIS PERIODO OCTUBRE 2018</v>
          </cell>
          <cell r="S5334" t="str">
            <v>800117011</v>
          </cell>
          <cell r="T5334" t="str">
            <v>1901617784</v>
          </cell>
          <cell r="U5334" t="str">
            <v>1901764716</v>
          </cell>
          <cell r="V5334" t="str">
            <v>2018</v>
          </cell>
          <cell r="W5334">
            <v>43426</v>
          </cell>
        </row>
        <row r="5335">
          <cell r="G5335">
            <v>30414033</v>
          </cell>
          <cell r="H5335" t="str">
            <v>KR</v>
          </cell>
          <cell r="I5335">
            <v>43342</v>
          </cell>
          <cell r="J5335">
            <v>43800</v>
          </cell>
          <cell r="K5335">
            <v>43375</v>
          </cell>
          <cell r="L5335">
            <v>43435</v>
          </cell>
          <cell r="M5335">
            <v>384</v>
          </cell>
          <cell r="N5335">
            <v>-175248</v>
          </cell>
          <cell r="P5335" t="str">
            <v>2905100202</v>
          </cell>
          <cell r="Q5335" t="str">
            <v>10021553204</v>
          </cell>
          <cell r="R5335" t="str">
            <v>08078055884 JOSE MAURICIO GONZALEZ VILLA</v>
          </cell>
          <cell r="S5335" t="str">
            <v>807817011</v>
          </cell>
          <cell r="T5335" t="str">
            <v>1901615139</v>
          </cell>
          <cell r="U5335" t="str">
            <v>2000262121</v>
          </cell>
          <cell r="V5335" t="str">
            <v>2019</v>
          </cell>
          <cell r="W5335">
            <v>43819</v>
          </cell>
        </row>
        <row r="5336">
          <cell r="G5336">
            <v>30414034</v>
          </cell>
          <cell r="H5336" t="str">
            <v>KR</v>
          </cell>
          <cell r="I5336">
            <v>43342</v>
          </cell>
          <cell r="J5336">
            <v>43800</v>
          </cell>
          <cell r="K5336">
            <v>43375</v>
          </cell>
          <cell r="L5336">
            <v>43435</v>
          </cell>
          <cell r="M5336">
            <v>384</v>
          </cell>
          <cell r="N5336">
            <v>-53658</v>
          </cell>
          <cell r="P5336" t="str">
            <v>2905100202</v>
          </cell>
          <cell r="Q5336" t="str">
            <v>10021553204</v>
          </cell>
          <cell r="R5336" t="str">
            <v>08560063088 ANTONIA DE JESUS REYES DE LA HOZ</v>
          </cell>
          <cell r="S5336" t="str">
            <v>856017011</v>
          </cell>
          <cell r="T5336" t="str">
            <v>1901615123</v>
          </cell>
          <cell r="U5336" t="str">
            <v>2000262121</v>
          </cell>
          <cell r="V5336" t="str">
            <v>2019</v>
          </cell>
          <cell r="W5336">
            <v>43819</v>
          </cell>
        </row>
        <row r="5337">
          <cell r="G5337">
            <v>2020789</v>
          </cell>
          <cell r="H5337" t="str">
            <v>KR</v>
          </cell>
          <cell r="I5337">
            <v>43381</v>
          </cell>
          <cell r="J5337">
            <v>43804</v>
          </cell>
          <cell r="K5337">
            <v>43382</v>
          </cell>
          <cell r="L5337">
            <v>43442</v>
          </cell>
          <cell r="M5337">
            <v>377</v>
          </cell>
          <cell r="N5337">
            <v>-23788</v>
          </cell>
          <cell r="P5337" t="str">
            <v>2905100202</v>
          </cell>
          <cell r="Q5337" t="str">
            <v>10091535163</v>
          </cell>
          <cell r="R5337" t="str">
            <v>08078018936 MODESTO RAFAEL SIERRA MOLINA</v>
          </cell>
          <cell r="S5337" t="str">
            <v>807817011</v>
          </cell>
          <cell r="T5337" t="str">
            <v>1901606692</v>
          </cell>
          <cell r="U5337" t="str">
            <v>2000262121</v>
          </cell>
          <cell r="V5337" t="str">
            <v>2019</v>
          </cell>
          <cell r="W5337">
            <v>43819</v>
          </cell>
        </row>
        <row r="5338">
          <cell r="G5338">
            <v>2020788</v>
          </cell>
          <cell r="H5338" t="str">
            <v>KR</v>
          </cell>
          <cell r="I5338">
            <v>43381</v>
          </cell>
          <cell r="J5338">
            <v>43804</v>
          </cell>
          <cell r="K5338">
            <v>43382</v>
          </cell>
          <cell r="L5338">
            <v>43442</v>
          </cell>
          <cell r="M5338">
            <v>377</v>
          </cell>
          <cell r="N5338">
            <v>-24329</v>
          </cell>
          <cell r="P5338" t="str">
            <v>2905100202</v>
          </cell>
          <cell r="Q5338" t="str">
            <v>10091535163</v>
          </cell>
          <cell r="R5338" t="str">
            <v>08078520967 MILAGRO MILENA LLANOS SANJUAN</v>
          </cell>
          <cell r="S5338" t="str">
            <v>807817011</v>
          </cell>
          <cell r="T5338" t="str">
            <v>1901606690</v>
          </cell>
          <cell r="U5338" t="str">
            <v>2000262121</v>
          </cell>
          <cell r="V5338" t="str">
            <v>2019</v>
          </cell>
          <cell r="W5338">
            <v>43819</v>
          </cell>
        </row>
        <row r="5339">
          <cell r="G5339">
            <v>2020787</v>
          </cell>
          <cell r="H5339" t="str">
            <v>KR</v>
          </cell>
          <cell r="I5339">
            <v>43381</v>
          </cell>
          <cell r="J5339">
            <v>43804</v>
          </cell>
          <cell r="K5339">
            <v>43382</v>
          </cell>
          <cell r="L5339">
            <v>43442</v>
          </cell>
          <cell r="M5339">
            <v>377</v>
          </cell>
          <cell r="N5339">
            <v>-24777</v>
          </cell>
          <cell r="P5339" t="str">
            <v>2905100202</v>
          </cell>
          <cell r="Q5339" t="str">
            <v>10091535163</v>
          </cell>
          <cell r="R5339" t="str">
            <v>08078018637 CARLOS ALBERTO BERDUGO RAMIREZ</v>
          </cell>
          <cell r="S5339" t="str">
            <v>807817011</v>
          </cell>
          <cell r="T5339" t="str">
            <v>1901606676</v>
          </cell>
          <cell r="U5339" t="str">
            <v>2000262121</v>
          </cell>
          <cell r="V5339" t="str">
            <v>2019</v>
          </cell>
          <cell r="W5339">
            <v>43819</v>
          </cell>
        </row>
        <row r="5340">
          <cell r="G5340">
            <v>2020786</v>
          </cell>
          <cell r="H5340" t="str">
            <v>KR</v>
          </cell>
          <cell r="I5340">
            <v>43381</v>
          </cell>
          <cell r="J5340">
            <v>43805</v>
          </cell>
          <cell r="K5340">
            <v>43382</v>
          </cell>
          <cell r="L5340">
            <v>43442</v>
          </cell>
          <cell r="M5340">
            <v>377</v>
          </cell>
          <cell r="N5340">
            <v>-25138</v>
          </cell>
          <cell r="P5340" t="str">
            <v>2905100202</v>
          </cell>
          <cell r="Q5340" t="str">
            <v>10091535163</v>
          </cell>
          <cell r="R5340" t="str">
            <v>08078015696 MARIA EUGENIA TEJADA ARRIETA</v>
          </cell>
          <cell r="S5340" t="str">
            <v>807817011</v>
          </cell>
          <cell r="T5340" t="str">
            <v>1901606671</v>
          </cell>
          <cell r="U5340" t="str">
            <v>2000262121</v>
          </cell>
          <cell r="V5340" t="str">
            <v>2019</v>
          </cell>
          <cell r="W5340">
            <v>43819</v>
          </cell>
        </row>
        <row r="5341">
          <cell r="G5341">
            <v>2020785</v>
          </cell>
          <cell r="H5341" t="str">
            <v>KR</v>
          </cell>
          <cell r="I5341">
            <v>43381</v>
          </cell>
          <cell r="J5341">
            <v>43804</v>
          </cell>
          <cell r="K5341">
            <v>43382</v>
          </cell>
          <cell r="L5341">
            <v>43442</v>
          </cell>
          <cell r="M5341">
            <v>377</v>
          </cell>
          <cell r="N5341">
            <v>-28027</v>
          </cell>
          <cell r="P5341" t="str">
            <v>2905100202</v>
          </cell>
          <cell r="Q5341" t="str">
            <v>10091535163</v>
          </cell>
          <cell r="R5341" t="str">
            <v>08001469889 JUSTINIANO ALFREDO LUBO RAMIREZ</v>
          </cell>
          <cell r="S5341" t="str">
            <v>807817011</v>
          </cell>
          <cell r="T5341" t="str">
            <v>1901606667</v>
          </cell>
          <cell r="U5341" t="str">
            <v>2000262121</v>
          </cell>
          <cell r="V5341" t="str">
            <v>2019</v>
          </cell>
          <cell r="W5341">
            <v>43819</v>
          </cell>
        </row>
        <row r="5342">
          <cell r="G5342">
            <v>2020784</v>
          </cell>
          <cell r="H5342" t="str">
            <v>KR</v>
          </cell>
          <cell r="I5342">
            <v>43381</v>
          </cell>
          <cell r="J5342">
            <v>43804</v>
          </cell>
          <cell r="K5342">
            <v>43382</v>
          </cell>
          <cell r="L5342">
            <v>43442</v>
          </cell>
          <cell r="M5342">
            <v>377</v>
          </cell>
          <cell r="N5342">
            <v>-28277</v>
          </cell>
          <cell r="P5342" t="str">
            <v>2905100202</v>
          </cell>
          <cell r="Q5342" t="str">
            <v>10091535163</v>
          </cell>
          <cell r="R5342" t="str">
            <v>08078163152 DIANA MARCELA GARCIA PATIÑO</v>
          </cell>
          <cell r="S5342" t="str">
            <v>807817011</v>
          </cell>
          <cell r="T5342" t="str">
            <v>1901606661</v>
          </cell>
          <cell r="U5342" t="str">
            <v>2000262121</v>
          </cell>
          <cell r="V5342" t="str">
            <v>2019</v>
          </cell>
          <cell r="W5342">
            <v>43819</v>
          </cell>
        </row>
        <row r="5343">
          <cell r="G5343">
            <v>2020783</v>
          </cell>
          <cell r="H5343" t="str">
            <v>KR</v>
          </cell>
          <cell r="I5343">
            <v>43381</v>
          </cell>
          <cell r="J5343">
            <v>43804</v>
          </cell>
          <cell r="K5343">
            <v>43382</v>
          </cell>
          <cell r="L5343">
            <v>43442</v>
          </cell>
          <cell r="M5343">
            <v>377</v>
          </cell>
          <cell r="N5343">
            <v>-29277</v>
          </cell>
          <cell r="P5343" t="str">
            <v>2905100202</v>
          </cell>
          <cell r="Q5343" t="str">
            <v>10091535163</v>
          </cell>
          <cell r="R5343" t="str">
            <v>08078095206 MARICRUZ  HERNANDEZ LASCAR</v>
          </cell>
          <cell r="S5343" t="str">
            <v>807817011</v>
          </cell>
          <cell r="T5343" t="str">
            <v>1901606649</v>
          </cell>
          <cell r="U5343" t="str">
            <v>2000262121</v>
          </cell>
          <cell r="V5343" t="str">
            <v>2019</v>
          </cell>
          <cell r="W5343">
            <v>43819</v>
          </cell>
        </row>
        <row r="5344">
          <cell r="G5344">
            <v>2020782</v>
          </cell>
          <cell r="H5344" t="str">
            <v>KR</v>
          </cell>
          <cell r="I5344">
            <v>43381</v>
          </cell>
          <cell r="J5344">
            <v>43804</v>
          </cell>
          <cell r="K5344">
            <v>43382</v>
          </cell>
          <cell r="L5344">
            <v>43442</v>
          </cell>
          <cell r="M5344">
            <v>377</v>
          </cell>
          <cell r="N5344">
            <v>-34331</v>
          </cell>
          <cell r="P5344" t="str">
            <v>2905100202</v>
          </cell>
          <cell r="Q5344" t="str">
            <v>10091535163</v>
          </cell>
          <cell r="R5344" t="str">
            <v>08078246380 GEOVANNY DE JESUS SILVERA DE LA HOZ</v>
          </cell>
          <cell r="S5344" t="str">
            <v>807817011</v>
          </cell>
          <cell r="T5344" t="str">
            <v>1901606643</v>
          </cell>
          <cell r="U5344" t="str">
            <v>2000262121</v>
          </cell>
          <cell r="V5344" t="str">
            <v>2019</v>
          </cell>
          <cell r="W5344">
            <v>43819</v>
          </cell>
        </row>
        <row r="5345">
          <cell r="G5345">
            <v>2020781</v>
          </cell>
          <cell r="H5345" t="str">
            <v>KR</v>
          </cell>
          <cell r="I5345">
            <v>43381</v>
          </cell>
          <cell r="J5345">
            <v>43804</v>
          </cell>
          <cell r="K5345">
            <v>43382</v>
          </cell>
          <cell r="L5345">
            <v>43442</v>
          </cell>
          <cell r="M5345">
            <v>377</v>
          </cell>
          <cell r="N5345">
            <v>-35427</v>
          </cell>
          <cell r="P5345" t="str">
            <v>2905100202</v>
          </cell>
          <cell r="Q5345" t="str">
            <v>10091535163</v>
          </cell>
          <cell r="R5345" t="str">
            <v>08078019072 MAGALYS JOHANNA JIMENEZ GARCIA</v>
          </cell>
          <cell r="S5345" t="str">
            <v>807817011</v>
          </cell>
          <cell r="T5345" t="str">
            <v>1901606537</v>
          </cell>
          <cell r="U5345" t="str">
            <v>2000262121</v>
          </cell>
          <cell r="V5345" t="str">
            <v>2019</v>
          </cell>
          <cell r="W5345">
            <v>43819</v>
          </cell>
        </row>
        <row r="5346">
          <cell r="G5346">
            <v>2020780</v>
          </cell>
          <cell r="H5346" t="str">
            <v>KR</v>
          </cell>
          <cell r="I5346">
            <v>43381</v>
          </cell>
          <cell r="J5346">
            <v>43804</v>
          </cell>
          <cell r="K5346">
            <v>43382</v>
          </cell>
          <cell r="L5346">
            <v>43442</v>
          </cell>
          <cell r="M5346">
            <v>377</v>
          </cell>
          <cell r="N5346">
            <v>-36488</v>
          </cell>
          <cell r="P5346" t="str">
            <v>2905100202</v>
          </cell>
          <cell r="Q5346" t="str">
            <v>10091535163</v>
          </cell>
          <cell r="R5346" t="str">
            <v>08078095776 JOSFLEN KARINA SILVERA SILVERA</v>
          </cell>
          <cell r="S5346" t="str">
            <v>807817011</v>
          </cell>
          <cell r="T5346" t="str">
            <v>1901606523</v>
          </cell>
          <cell r="U5346" t="str">
            <v>2000262121</v>
          </cell>
          <cell r="V5346" t="str">
            <v>2019</v>
          </cell>
          <cell r="W5346">
            <v>43819</v>
          </cell>
        </row>
        <row r="5347">
          <cell r="G5347">
            <v>2020779</v>
          </cell>
          <cell r="H5347" t="str">
            <v>KR</v>
          </cell>
          <cell r="I5347">
            <v>43381</v>
          </cell>
          <cell r="J5347">
            <v>43804</v>
          </cell>
          <cell r="K5347">
            <v>43382</v>
          </cell>
          <cell r="L5347">
            <v>43442</v>
          </cell>
          <cell r="M5347">
            <v>377</v>
          </cell>
          <cell r="N5347">
            <v>-38658</v>
          </cell>
          <cell r="P5347" t="str">
            <v>2905100202</v>
          </cell>
          <cell r="Q5347" t="str">
            <v>10091535163</v>
          </cell>
          <cell r="R5347" t="str">
            <v>08078250975 EVERILDA  RODRIGUEZ DE LA VEGA</v>
          </cell>
          <cell r="S5347" t="str">
            <v>807817011</v>
          </cell>
          <cell r="T5347" t="str">
            <v>1901606515</v>
          </cell>
          <cell r="U5347" t="str">
            <v>2000262121</v>
          </cell>
          <cell r="V5347" t="str">
            <v>2019</v>
          </cell>
          <cell r="W5347">
            <v>43819</v>
          </cell>
        </row>
        <row r="5348">
          <cell r="G5348">
            <v>2020778</v>
          </cell>
          <cell r="H5348" t="str">
            <v>KR</v>
          </cell>
          <cell r="I5348">
            <v>43381</v>
          </cell>
          <cell r="J5348">
            <v>43804</v>
          </cell>
          <cell r="K5348">
            <v>43382</v>
          </cell>
          <cell r="L5348">
            <v>43442</v>
          </cell>
          <cell r="M5348">
            <v>377</v>
          </cell>
          <cell r="N5348">
            <v>-39027</v>
          </cell>
          <cell r="P5348" t="str">
            <v>2905100202</v>
          </cell>
          <cell r="Q5348" t="str">
            <v>10091535163</v>
          </cell>
          <cell r="R5348" t="str">
            <v>08078226970 LUIS FELIPE DE LA HOZ PACHECO</v>
          </cell>
          <cell r="S5348" t="str">
            <v>807817011</v>
          </cell>
          <cell r="T5348" t="str">
            <v>1901606497</v>
          </cell>
          <cell r="U5348" t="str">
            <v>2000262121</v>
          </cell>
          <cell r="V5348" t="str">
            <v>2019</v>
          </cell>
          <cell r="W5348">
            <v>43819</v>
          </cell>
        </row>
        <row r="5349">
          <cell r="G5349">
            <v>2020777</v>
          </cell>
          <cell r="H5349" t="str">
            <v>KR</v>
          </cell>
          <cell r="I5349">
            <v>43381</v>
          </cell>
          <cell r="J5349">
            <v>43804</v>
          </cell>
          <cell r="K5349">
            <v>43382</v>
          </cell>
          <cell r="L5349">
            <v>43442</v>
          </cell>
          <cell r="M5349">
            <v>377</v>
          </cell>
          <cell r="N5349">
            <v>-43159</v>
          </cell>
          <cell r="P5349" t="str">
            <v>2905100202</v>
          </cell>
          <cell r="Q5349" t="str">
            <v>10091535163</v>
          </cell>
          <cell r="R5349" t="str">
            <v>08078452666 JULIO DE JESUS BOLLANO VILLA</v>
          </cell>
          <cell r="S5349" t="str">
            <v>807817011</v>
          </cell>
          <cell r="T5349" t="str">
            <v>1901606486</v>
          </cell>
          <cell r="U5349" t="str">
            <v>2000262121</v>
          </cell>
          <cell r="V5349" t="str">
            <v>2019</v>
          </cell>
          <cell r="W5349">
            <v>43819</v>
          </cell>
        </row>
        <row r="5350">
          <cell r="G5350">
            <v>2020776</v>
          </cell>
          <cell r="H5350" t="str">
            <v>KR</v>
          </cell>
          <cell r="I5350">
            <v>43381</v>
          </cell>
          <cell r="J5350">
            <v>43804</v>
          </cell>
          <cell r="K5350">
            <v>43382</v>
          </cell>
          <cell r="L5350">
            <v>43442</v>
          </cell>
          <cell r="M5350">
            <v>377</v>
          </cell>
          <cell r="N5350">
            <v>-43159</v>
          </cell>
          <cell r="P5350" t="str">
            <v>2905100202</v>
          </cell>
          <cell r="Q5350" t="str">
            <v>10091535163</v>
          </cell>
          <cell r="R5350" t="str">
            <v>08078019516 JOSE DANIEL AVILA SOTO</v>
          </cell>
          <cell r="S5350" t="str">
            <v>807817011</v>
          </cell>
          <cell r="T5350" t="str">
            <v>1901606478</v>
          </cell>
          <cell r="U5350" t="str">
            <v>2000262121</v>
          </cell>
          <cell r="V5350" t="str">
            <v>2019</v>
          </cell>
          <cell r="W5350">
            <v>43819</v>
          </cell>
        </row>
        <row r="5351">
          <cell r="G5351">
            <v>2020775</v>
          </cell>
          <cell r="H5351" t="str">
            <v>KR</v>
          </cell>
          <cell r="I5351">
            <v>43381</v>
          </cell>
          <cell r="J5351">
            <v>43805</v>
          </cell>
          <cell r="K5351">
            <v>43382</v>
          </cell>
          <cell r="L5351">
            <v>43442</v>
          </cell>
          <cell r="M5351">
            <v>377</v>
          </cell>
          <cell r="N5351">
            <v>-43159</v>
          </cell>
          <cell r="P5351" t="str">
            <v>2905100202</v>
          </cell>
          <cell r="Q5351" t="str">
            <v>10091535163</v>
          </cell>
          <cell r="R5351" t="str">
            <v>08078497439 JEREMY  DE LA RANS MARQUEZ</v>
          </cell>
          <cell r="S5351" t="str">
            <v>807817011</v>
          </cell>
          <cell r="T5351" t="str">
            <v>1901606455</v>
          </cell>
          <cell r="U5351" t="str">
            <v>2000262121</v>
          </cell>
          <cell r="V5351" t="str">
            <v>2019</v>
          </cell>
          <cell r="W5351">
            <v>43819</v>
          </cell>
        </row>
        <row r="5352">
          <cell r="G5352">
            <v>2020774</v>
          </cell>
          <cell r="H5352" t="str">
            <v>KR</v>
          </cell>
          <cell r="I5352">
            <v>43381</v>
          </cell>
          <cell r="J5352">
            <v>43804</v>
          </cell>
          <cell r="K5352">
            <v>43382</v>
          </cell>
          <cell r="L5352">
            <v>43442</v>
          </cell>
          <cell r="M5352">
            <v>377</v>
          </cell>
          <cell r="N5352">
            <v>-66918</v>
          </cell>
          <cell r="P5352" t="str">
            <v>2905100202</v>
          </cell>
          <cell r="Q5352" t="str">
            <v>10091535163</v>
          </cell>
          <cell r="R5352" t="str">
            <v>08078414621 GABRIELA SOFIA REDONDO BOLIVAR</v>
          </cell>
          <cell r="S5352" t="str">
            <v>807817011</v>
          </cell>
          <cell r="T5352" t="str">
            <v>1901606447</v>
          </cell>
          <cell r="U5352" t="str">
            <v>2000262121</v>
          </cell>
          <cell r="V5352" t="str">
            <v>2019</v>
          </cell>
          <cell r="W5352">
            <v>43819</v>
          </cell>
        </row>
        <row r="5353">
          <cell r="G5353">
            <v>2020773</v>
          </cell>
          <cell r="H5353" t="str">
            <v>KR</v>
          </cell>
          <cell r="I5353">
            <v>43381</v>
          </cell>
          <cell r="J5353">
            <v>43927</v>
          </cell>
          <cell r="K5353">
            <v>43382</v>
          </cell>
          <cell r="L5353">
            <v>43442</v>
          </cell>
          <cell r="M5353">
            <v>516</v>
          </cell>
          <cell r="N5353">
            <v>-23238</v>
          </cell>
          <cell r="P5353" t="str">
            <v>2905100203</v>
          </cell>
          <cell r="Q5353" t="str">
            <v>10091535163</v>
          </cell>
          <cell r="R5353" t="str">
            <v>4716103042201 DAIRO JOSE PALMERA SARMIENTO</v>
          </cell>
          <cell r="S5353" t="str">
            <v>4716117011</v>
          </cell>
          <cell r="T5353" t="str">
            <v>1901606442</v>
          </cell>
          <cell r="U5353" t="str">
            <v>2000317972</v>
          </cell>
          <cell r="V5353" t="str">
            <v>2020</v>
          </cell>
          <cell r="W5353">
            <v>43958</v>
          </cell>
        </row>
        <row r="5354">
          <cell r="G5354">
            <v>2020772</v>
          </cell>
          <cell r="H5354" t="str">
            <v>KR</v>
          </cell>
          <cell r="I5354">
            <v>43381</v>
          </cell>
          <cell r="J5354">
            <v>43804</v>
          </cell>
          <cell r="K5354">
            <v>43382</v>
          </cell>
          <cell r="L5354">
            <v>43442</v>
          </cell>
          <cell r="M5354">
            <v>377</v>
          </cell>
          <cell r="N5354">
            <v>-32398</v>
          </cell>
          <cell r="P5354" t="str">
            <v>2905100202</v>
          </cell>
          <cell r="Q5354" t="str">
            <v>10091535163</v>
          </cell>
          <cell r="R5354" t="str">
            <v>08078121644 MOISES ENRIQUE DE LA CRUZ RUBIO</v>
          </cell>
          <cell r="S5354" t="str">
            <v>807817011</v>
          </cell>
          <cell r="T5354" t="str">
            <v>1901606439</v>
          </cell>
          <cell r="U5354" t="str">
            <v>2000262121</v>
          </cell>
          <cell r="V5354" t="str">
            <v>2019</v>
          </cell>
          <cell r="W5354">
            <v>43819</v>
          </cell>
        </row>
        <row r="5355">
          <cell r="G5355">
            <v>2020771</v>
          </cell>
          <cell r="H5355" t="str">
            <v>KR</v>
          </cell>
          <cell r="I5355">
            <v>43381</v>
          </cell>
          <cell r="J5355">
            <v>43804</v>
          </cell>
          <cell r="K5355">
            <v>43382</v>
          </cell>
          <cell r="L5355">
            <v>43442</v>
          </cell>
          <cell r="M5355">
            <v>377</v>
          </cell>
          <cell r="N5355">
            <v>-75279</v>
          </cell>
          <cell r="P5355" t="str">
            <v>2905100202</v>
          </cell>
          <cell r="Q5355" t="str">
            <v>10091535163</v>
          </cell>
          <cell r="R5355" t="str">
            <v>08078165718 OSMAN ABEL ESCOBAR SALAZAR</v>
          </cell>
          <cell r="S5355" t="str">
            <v>807817011</v>
          </cell>
          <cell r="T5355" t="str">
            <v>1901606434</v>
          </cell>
          <cell r="U5355" t="str">
            <v>2000262121</v>
          </cell>
          <cell r="V5355" t="str">
            <v>2019</v>
          </cell>
          <cell r="W5355">
            <v>43819</v>
          </cell>
        </row>
        <row r="5356">
          <cell r="G5356">
            <v>2020377</v>
          </cell>
          <cell r="H5356" t="str">
            <v>KR</v>
          </cell>
          <cell r="I5356">
            <v>43360</v>
          </cell>
          <cell r="J5356">
            <v>43804</v>
          </cell>
          <cell r="K5356">
            <v>43382</v>
          </cell>
          <cell r="L5356">
            <v>43442</v>
          </cell>
          <cell r="M5356">
            <v>377</v>
          </cell>
          <cell r="N5356">
            <v>-158672</v>
          </cell>
          <cell r="P5356" t="str">
            <v>2905100202</v>
          </cell>
          <cell r="Q5356" t="str">
            <v>10091535163</v>
          </cell>
          <cell r="R5356" t="str">
            <v>08078177471 NARCISA BENILDA BALDOVINO GUTIERREZ</v>
          </cell>
          <cell r="S5356" t="str">
            <v>807817011</v>
          </cell>
          <cell r="T5356" t="str">
            <v>1901606419</v>
          </cell>
          <cell r="U5356" t="str">
            <v>2000262121</v>
          </cell>
          <cell r="V5356" t="str">
            <v>2019</v>
          </cell>
          <cell r="W5356">
            <v>43819</v>
          </cell>
        </row>
        <row r="5357">
          <cell r="G5357">
            <v>2020604</v>
          </cell>
          <cell r="H5357" t="str">
            <v>KR</v>
          </cell>
          <cell r="I5357">
            <v>43369</v>
          </cell>
          <cell r="J5357">
            <v>43804</v>
          </cell>
          <cell r="K5357">
            <v>43382</v>
          </cell>
          <cell r="L5357">
            <v>43442</v>
          </cell>
          <cell r="M5357">
            <v>377</v>
          </cell>
          <cell r="N5357">
            <v>-72153</v>
          </cell>
          <cell r="P5357" t="str">
            <v>2905100202</v>
          </cell>
          <cell r="Q5357" t="str">
            <v>10091535163</v>
          </cell>
          <cell r="R5357" t="str">
            <v>08078019748 BLADIMIR JOSE ANGULO BANDERA</v>
          </cell>
          <cell r="S5357" t="str">
            <v>807817011</v>
          </cell>
          <cell r="T5357" t="str">
            <v>1901606411</v>
          </cell>
          <cell r="U5357" t="str">
            <v>2000262121</v>
          </cell>
          <cell r="V5357" t="str">
            <v>2019</v>
          </cell>
          <cell r="W5357">
            <v>43819</v>
          </cell>
        </row>
        <row r="5358">
          <cell r="G5358">
            <v>2020183</v>
          </cell>
          <cell r="H5358" t="str">
            <v>KR</v>
          </cell>
          <cell r="I5358">
            <v>43351</v>
          </cell>
          <cell r="J5358">
            <v>43812</v>
          </cell>
          <cell r="K5358">
            <v>43382</v>
          </cell>
          <cell r="L5358">
            <v>43442</v>
          </cell>
          <cell r="M5358">
            <v>377</v>
          </cell>
          <cell r="N5358">
            <v>-133544</v>
          </cell>
          <cell r="P5358" t="str">
            <v>2905100202</v>
          </cell>
          <cell r="Q5358" t="str">
            <v>10091535163</v>
          </cell>
          <cell r="R5358" t="str">
            <v>08078109894 ANA DOLORES ALTAMAR DE ORTEGA</v>
          </cell>
          <cell r="S5358" t="str">
            <v>807817011</v>
          </cell>
          <cell r="T5358" t="str">
            <v>1901606399</v>
          </cell>
          <cell r="U5358" t="str">
            <v>2000262121</v>
          </cell>
          <cell r="V5358" t="str">
            <v>2019</v>
          </cell>
          <cell r="W5358">
            <v>43819</v>
          </cell>
        </row>
        <row r="5359">
          <cell r="G5359">
            <v>2020177</v>
          </cell>
          <cell r="H5359" t="str">
            <v>KR</v>
          </cell>
          <cell r="I5359">
            <v>43349</v>
          </cell>
          <cell r="J5359">
            <v>43811</v>
          </cell>
          <cell r="K5359">
            <v>43382</v>
          </cell>
          <cell r="L5359">
            <v>43442</v>
          </cell>
          <cell r="M5359">
            <v>377</v>
          </cell>
          <cell r="N5359">
            <v>-22663</v>
          </cell>
          <cell r="P5359" t="str">
            <v>2905100202</v>
          </cell>
          <cell r="Q5359" t="str">
            <v>10091535163</v>
          </cell>
          <cell r="R5359" t="str">
            <v>08078016042 DIMAS ANTONIO CERVANTES GALINDO</v>
          </cell>
          <cell r="S5359" t="str">
            <v>807817011</v>
          </cell>
          <cell r="T5359" t="str">
            <v>1901606392</v>
          </cell>
          <cell r="U5359" t="str">
            <v>2000262121</v>
          </cell>
          <cell r="V5359" t="str">
            <v>2019</v>
          </cell>
          <cell r="W5359">
            <v>43819</v>
          </cell>
        </row>
        <row r="5360">
          <cell r="G5360">
            <v>2020176</v>
          </cell>
          <cell r="H5360" t="str">
            <v>KR</v>
          </cell>
          <cell r="I5360">
            <v>43349</v>
          </cell>
          <cell r="J5360">
            <v>43804</v>
          </cell>
          <cell r="K5360">
            <v>43382</v>
          </cell>
          <cell r="L5360">
            <v>43442</v>
          </cell>
          <cell r="M5360">
            <v>377</v>
          </cell>
          <cell r="N5360">
            <v>-43159</v>
          </cell>
          <cell r="P5360" t="str">
            <v>2905100202</v>
          </cell>
          <cell r="Q5360" t="str">
            <v>10091535163</v>
          </cell>
          <cell r="R5360" t="str">
            <v>08078498134 GABRIELA  OTERO ZUÑIGA</v>
          </cell>
          <cell r="S5360" t="str">
            <v>807817011</v>
          </cell>
          <cell r="T5360" t="str">
            <v>1901606384</v>
          </cell>
          <cell r="U5360" t="str">
            <v>2000262121</v>
          </cell>
          <cell r="V5360" t="str">
            <v>2019</v>
          </cell>
          <cell r="W5360">
            <v>43819</v>
          </cell>
        </row>
        <row r="5361">
          <cell r="G5361">
            <v>30413128</v>
          </cell>
          <cell r="H5361" t="str">
            <v>KR</v>
          </cell>
          <cell r="I5361">
            <v>43361</v>
          </cell>
          <cell r="J5361">
            <v>43800</v>
          </cell>
          <cell r="K5361">
            <v>43375</v>
          </cell>
          <cell r="L5361">
            <v>43435</v>
          </cell>
          <cell r="M5361">
            <v>384</v>
          </cell>
          <cell r="N5361">
            <v>-330000</v>
          </cell>
          <cell r="P5361" t="str">
            <v>2905100202</v>
          </cell>
          <cell r="Q5361" t="str">
            <v>10021535692</v>
          </cell>
          <cell r="R5361" t="str">
            <v>08001073772 NESTOR CAMILO HERNANDEZ MADRID</v>
          </cell>
          <cell r="S5361" t="str">
            <v>800117011</v>
          </cell>
          <cell r="T5361" t="str">
            <v>1901606256</v>
          </cell>
          <cell r="U5361" t="str">
            <v>2000262121</v>
          </cell>
          <cell r="V5361" t="str">
            <v>2019</v>
          </cell>
          <cell r="W5361">
            <v>43819</v>
          </cell>
        </row>
        <row r="5362">
          <cell r="G5362">
            <v>30412992</v>
          </cell>
          <cell r="H5362" t="str">
            <v>KR</v>
          </cell>
          <cell r="I5362">
            <v>43360</v>
          </cell>
          <cell r="J5362">
            <v>43800</v>
          </cell>
          <cell r="K5362">
            <v>43375</v>
          </cell>
          <cell r="L5362">
            <v>43435</v>
          </cell>
          <cell r="M5362">
            <v>384</v>
          </cell>
          <cell r="N5362">
            <v>-990000</v>
          </cell>
          <cell r="P5362" t="str">
            <v>2905100202</v>
          </cell>
          <cell r="Q5362" t="str">
            <v>10021535692</v>
          </cell>
          <cell r="R5362" t="str">
            <v>08001073525 ALVARO MIGUEL HINCAPIE SARMIENTO</v>
          </cell>
          <cell r="S5362" t="str">
            <v>800117011</v>
          </cell>
          <cell r="T5362" t="str">
            <v>1901606251</v>
          </cell>
          <cell r="U5362" t="str">
            <v>2000262121</v>
          </cell>
          <cell r="V5362" t="str">
            <v>2019</v>
          </cell>
          <cell r="W5362">
            <v>43819</v>
          </cell>
        </row>
        <row r="5363">
          <cell r="G5363">
            <v>30412982</v>
          </cell>
          <cell r="H5363" t="str">
            <v>KR</v>
          </cell>
          <cell r="I5363">
            <v>43360</v>
          </cell>
          <cell r="J5363">
            <v>43800</v>
          </cell>
          <cell r="K5363">
            <v>43375</v>
          </cell>
          <cell r="L5363">
            <v>43435</v>
          </cell>
          <cell r="M5363">
            <v>384</v>
          </cell>
          <cell r="N5363">
            <v>-990000</v>
          </cell>
          <cell r="P5363" t="str">
            <v>2905100202</v>
          </cell>
          <cell r="Q5363" t="str">
            <v>10021535692</v>
          </cell>
          <cell r="R5363" t="str">
            <v>08001190835 CARMEN ALICIA ROMERO DE LA HOZ</v>
          </cell>
          <cell r="S5363" t="str">
            <v>800117011</v>
          </cell>
          <cell r="T5363" t="str">
            <v>1901606245</v>
          </cell>
          <cell r="U5363" t="str">
            <v>2000262121</v>
          </cell>
          <cell r="V5363" t="str">
            <v>2019</v>
          </cell>
          <cell r="W5363">
            <v>43819</v>
          </cell>
        </row>
        <row r="5364">
          <cell r="G5364">
            <v>30412956</v>
          </cell>
          <cell r="H5364" t="str">
            <v>KR</v>
          </cell>
          <cell r="I5364">
            <v>43360</v>
          </cell>
          <cell r="J5364">
            <v>43800</v>
          </cell>
          <cell r="K5364">
            <v>43375</v>
          </cell>
          <cell r="L5364">
            <v>43435</v>
          </cell>
          <cell r="M5364">
            <v>384</v>
          </cell>
          <cell r="N5364">
            <v>-60000</v>
          </cell>
          <cell r="P5364" t="str">
            <v>2905100202</v>
          </cell>
          <cell r="Q5364" t="str">
            <v>10021535692</v>
          </cell>
          <cell r="R5364" t="str">
            <v>08001190835 CARMEN ALICIA ROMERO DE LA HOZ</v>
          </cell>
          <cell r="S5364" t="str">
            <v>800117011</v>
          </cell>
          <cell r="T5364" t="str">
            <v>1901606239</v>
          </cell>
          <cell r="U5364" t="str">
            <v>2000262121</v>
          </cell>
          <cell r="V5364" t="str">
            <v>2019</v>
          </cell>
          <cell r="W5364">
            <v>43819</v>
          </cell>
        </row>
        <row r="5365">
          <cell r="G5365">
            <v>30412919</v>
          </cell>
          <cell r="H5365" t="str">
            <v>KR</v>
          </cell>
          <cell r="I5365">
            <v>43360</v>
          </cell>
          <cell r="J5365">
            <v>43800</v>
          </cell>
          <cell r="K5365">
            <v>43375</v>
          </cell>
          <cell r="L5365">
            <v>43435</v>
          </cell>
          <cell r="M5365">
            <v>384</v>
          </cell>
          <cell r="N5365">
            <v>-60000</v>
          </cell>
          <cell r="P5365" t="str">
            <v>2905100202</v>
          </cell>
          <cell r="Q5365" t="str">
            <v>10021535692</v>
          </cell>
          <cell r="R5365" t="str">
            <v>08001423803 YADIRA ISABEL ANDRADE LUGO</v>
          </cell>
          <cell r="S5365" t="str">
            <v>800117011</v>
          </cell>
          <cell r="T5365" t="str">
            <v>1901606233</v>
          </cell>
          <cell r="U5365" t="str">
            <v>2000262121</v>
          </cell>
          <cell r="V5365" t="str">
            <v>2019</v>
          </cell>
          <cell r="W5365">
            <v>43819</v>
          </cell>
        </row>
        <row r="5366">
          <cell r="G5366">
            <v>30339795</v>
          </cell>
          <cell r="H5366" t="str">
            <v>KR</v>
          </cell>
          <cell r="I5366">
            <v>43230</v>
          </cell>
          <cell r="J5366">
            <v>43800</v>
          </cell>
          <cell r="K5366">
            <v>43382</v>
          </cell>
          <cell r="L5366">
            <v>43442</v>
          </cell>
          <cell r="M5366">
            <v>377</v>
          </cell>
          <cell r="N5366">
            <v>-60000</v>
          </cell>
          <cell r="P5366" t="str">
            <v>2905100202</v>
          </cell>
          <cell r="Q5366" t="str">
            <v>10091631230</v>
          </cell>
          <cell r="R5366" t="str">
            <v>08001327179 JUAN BAUTISTA FERNANDEZ SUAREZ</v>
          </cell>
          <cell r="S5366" t="str">
            <v>800117011</v>
          </cell>
          <cell r="T5366" t="str">
            <v>1901605963</v>
          </cell>
          <cell r="U5366" t="str">
            <v>2000262121</v>
          </cell>
          <cell r="V5366" t="str">
            <v>2019</v>
          </cell>
          <cell r="W5366">
            <v>43819</v>
          </cell>
        </row>
        <row r="5367">
          <cell r="G5367">
            <v>30339792</v>
          </cell>
          <cell r="H5367" t="str">
            <v>KR</v>
          </cell>
          <cell r="I5367">
            <v>43230</v>
          </cell>
          <cell r="J5367">
            <v>43800</v>
          </cell>
          <cell r="K5367">
            <v>43382</v>
          </cell>
          <cell r="L5367">
            <v>43442</v>
          </cell>
          <cell r="M5367">
            <v>377</v>
          </cell>
          <cell r="N5367">
            <v>-60000</v>
          </cell>
          <cell r="P5367" t="str">
            <v>2905100202</v>
          </cell>
          <cell r="Q5367" t="str">
            <v>10091631230</v>
          </cell>
          <cell r="R5367" t="str">
            <v>08001398965 MILDRED ELVIRA PONTON SANTAMARIA</v>
          </cell>
          <cell r="S5367" t="str">
            <v>800117011</v>
          </cell>
          <cell r="T5367" t="str">
            <v>1901605962</v>
          </cell>
          <cell r="U5367" t="str">
            <v>2000262121</v>
          </cell>
          <cell r="V5367" t="str">
            <v>2019</v>
          </cell>
          <cell r="W5367">
            <v>43819</v>
          </cell>
        </row>
        <row r="5368">
          <cell r="G5368">
            <v>30339669</v>
          </cell>
          <cell r="H5368" t="str">
            <v>KR</v>
          </cell>
          <cell r="I5368">
            <v>43229</v>
          </cell>
          <cell r="J5368">
            <v>43800</v>
          </cell>
          <cell r="K5368">
            <v>43382</v>
          </cell>
          <cell r="L5368">
            <v>43442</v>
          </cell>
          <cell r="M5368">
            <v>377</v>
          </cell>
          <cell r="N5368">
            <v>-60000</v>
          </cell>
          <cell r="P5368" t="str">
            <v>2905100202</v>
          </cell>
          <cell r="Q5368" t="str">
            <v>10091631230</v>
          </cell>
          <cell r="R5368" t="str">
            <v>08001382070 MARIA DE LOS ANGELES MARTINEZ RODRIGUE</v>
          </cell>
          <cell r="S5368" t="str">
            <v>800117011</v>
          </cell>
          <cell r="T5368" t="str">
            <v>1901605960</v>
          </cell>
          <cell r="U5368" t="str">
            <v>2000262121</v>
          </cell>
          <cell r="V5368" t="str">
            <v>2019</v>
          </cell>
          <cell r="W5368">
            <v>43819</v>
          </cell>
        </row>
        <row r="5369">
          <cell r="G5369">
            <v>30339588</v>
          </cell>
          <cell r="H5369" t="str">
            <v>KR</v>
          </cell>
          <cell r="I5369">
            <v>43229</v>
          </cell>
          <cell r="J5369">
            <v>43800</v>
          </cell>
          <cell r="K5369">
            <v>43382</v>
          </cell>
          <cell r="L5369">
            <v>43442</v>
          </cell>
          <cell r="M5369">
            <v>377</v>
          </cell>
          <cell r="N5369">
            <v>-60000</v>
          </cell>
          <cell r="P5369" t="str">
            <v>2905100202</v>
          </cell>
          <cell r="Q5369" t="str">
            <v>10091631230</v>
          </cell>
          <cell r="R5369" t="str">
            <v>08001306187 ERASMO JOSE BULDING JIMENEZ</v>
          </cell>
          <cell r="S5369" t="str">
            <v>800117011</v>
          </cell>
          <cell r="T5369" t="str">
            <v>1901605959</v>
          </cell>
          <cell r="U5369" t="str">
            <v>2000262121</v>
          </cell>
          <cell r="V5369" t="str">
            <v>2019</v>
          </cell>
          <cell r="W5369">
            <v>43819</v>
          </cell>
        </row>
        <row r="5370">
          <cell r="G5370">
            <v>30339510</v>
          </cell>
          <cell r="H5370" t="str">
            <v>KR</v>
          </cell>
          <cell r="I5370">
            <v>43229</v>
          </cell>
          <cell r="J5370">
            <v>43800</v>
          </cell>
          <cell r="K5370">
            <v>43382</v>
          </cell>
          <cell r="L5370">
            <v>43442</v>
          </cell>
          <cell r="M5370">
            <v>377</v>
          </cell>
          <cell r="N5370">
            <v>-171601</v>
          </cell>
          <cell r="P5370" t="str">
            <v>2905100202</v>
          </cell>
          <cell r="Q5370" t="str">
            <v>10091631230</v>
          </cell>
          <cell r="R5370" t="str">
            <v>08001516154 LINDA MARIA OLAYA ROJANO</v>
          </cell>
          <cell r="S5370" t="str">
            <v>800117011</v>
          </cell>
          <cell r="T5370" t="str">
            <v>1901605958</v>
          </cell>
          <cell r="U5370" t="str">
            <v>2000262121</v>
          </cell>
          <cell r="V5370" t="str">
            <v>2019</v>
          </cell>
          <cell r="W5370">
            <v>43819</v>
          </cell>
        </row>
        <row r="5371">
          <cell r="G5371">
            <v>30335616</v>
          </cell>
          <cell r="H5371" t="str">
            <v>KR</v>
          </cell>
          <cell r="I5371">
            <v>43180</v>
          </cell>
          <cell r="J5371">
            <v>43800</v>
          </cell>
          <cell r="K5371">
            <v>43382</v>
          </cell>
          <cell r="L5371">
            <v>43442</v>
          </cell>
          <cell r="M5371">
            <v>377</v>
          </cell>
          <cell r="N5371">
            <v>-901015</v>
          </cell>
          <cell r="P5371" t="str">
            <v>2905100202</v>
          </cell>
          <cell r="Q5371" t="str">
            <v>10091631230</v>
          </cell>
          <cell r="R5371" t="str">
            <v>08433519643 ABEL ALBERTO RODRIGUEZ MARIN</v>
          </cell>
          <cell r="S5371" t="str">
            <v>843317011</v>
          </cell>
          <cell r="T5371" t="str">
            <v>1901605957</v>
          </cell>
          <cell r="U5371" t="str">
            <v>2000262121</v>
          </cell>
          <cell r="V5371" t="str">
            <v>2019</v>
          </cell>
          <cell r="W5371">
            <v>43819</v>
          </cell>
        </row>
        <row r="5372">
          <cell r="G5372">
            <v>30333231</v>
          </cell>
          <cell r="H5372" t="str">
            <v>KR</v>
          </cell>
          <cell r="I5372">
            <v>43154</v>
          </cell>
          <cell r="J5372">
            <v>43800</v>
          </cell>
          <cell r="K5372">
            <v>43382</v>
          </cell>
          <cell r="L5372">
            <v>43442</v>
          </cell>
          <cell r="M5372">
            <v>377</v>
          </cell>
          <cell r="N5372">
            <v>-60000</v>
          </cell>
          <cell r="P5372" t="str">
            <v>2905100202</v>
          </cell>
          <cell r="Q5372" t="str">
            <v>10091631230</v>
          </cell>
          <cell r="R5372" t="str">
            <v>08001218716 ANYELI YESI BERMUDEZ GARRIDO</v>
          </cell>
          <cell r="S5372" t="str">
            <v>800117011</v>
          </cell>
          <cell r="T5372" t="str">
            <v>1901605956</v>
          </cell>
          <cell r="U5372" t="str">
            <v>2000262121</v>
          </cell>
          <cell r="V5372" t="str">
            <v>2019</v>
          </cell>
          <cell r="W5372">
            <v>43819</v>
          </cell>
        </row>
        <row r="5373">
          <cell r="G5373">
            <v>30342240</v>
          </cell>
          <cell r="H5373" t="str">
            <v>KR</v>
          </cell>
          <cell r="I5373">
            <v>43251</v>
          </cell>
          <cell r="J5373">
            <v>43800</v>
          </cell>
          <cell r="K5373">
            <v>43382</v>
          </cell>
          <cell r="L5373">
            <v>43442</v>
          </cell>
          <cell r="M5373">
            <v>377</v>
          </cell>
          <cell r="N5373">
            <v>-2524848</v>
          </cell>
          <cell r="P5373" t="str">
            <v>2905100202</v>
          </cell>
          <cell r="Q5373" t="str">
            <v>10091631230</v>
          </cell>
          <cell r="R5373" t="str">
            <v>08001492238 VICTOR JOSE CORREA ZAMBRANO</v>
          </cell>
          <cell r="S5373" t="str">
            <v>800117011</v>
          </cell>
          <cell r="T5373" t="str">
            <v>1901605955</v>
          </cell>
          <cell r="U5373" t="str">
            <v>2000262121</v>
          </cell>
          <cell r="V5373" t="str">
            <v>2019</v>
          </cell>
          <cell r="W5373">
            <v>43819</v>
          </cell>
        </row>
        <row r="5374">
          <cell r="G5374">
            <v>30342240</v>
          </cell>
          <cell r="H5374" t="str">
            <v>KR</v>
          </cell>
          <cell r="I5374">
            <v>43251</v>
          </cell>
          <cell r="J5374">
            <v>43800</v>
          </cell>
          <cell r="K5374">
            <v>43552</v>
          </cell>
          <cell r="L5374">
            <v>43612</v>
          </cell>
          <cell r="M5374">
            <v>329</v>
          </cell>
          <cell r="N5374">
            <v>-990000</v>
          </cell>
          <cell r="P5374" t="str">
            <v>2905100202</v>
          </cell>
          <cell r="Q5374" t="str">
            <v>BARRANQUILLA</v>
          </cell>
          <cell r="R5374" t="str">
            <v>LEVANTAMIENTO GLOSA EPS ACTA 10 DICIEMBRE 2018</v>
          </cell>
          <cell r="S5374" t="str">
            <v>800117011</v>
          </cell>
          <cell r="T5374" t="str">
            <v>1901605955</v>
          </cell>
          <cell r="U5374" t="str">
            <v>2000301740</v>
          </cell>
          <cell r="V5374" t="str">
            <v>2020</v>
          </cell>
          <cell r="W5374">
            <v>43941</v>
          </cell>
        </row>
        <row r="5375">
          <cell r="G5375">
            <v>2020816</v>
          </cell>
          <cell r="H5375" t="str">
            <v>KR</v>
          </cell>
          <cell r="I5375">
            <v>43382</v>
          </cell>
          <cell r="J5375">
            <v>43800</v>
          </cell>
          <cell r="K5375">
            <v>43383</v>
          </cell>
          <cell r="L5375">
            <v>43443</v>
          </cell>
          <cell r="M5375">
            <v>376</v>
          </cell>
          <cell r="N5375">
            <v>-17721</v>
          </cell>
          <cell r="P5375" t="str">
            <v>2905100202</v>
          </cell>
          <cell r="Q5375" t="str">
            <v>10101056967</v>
          </cell>
          <cell r="R5375" t="str">
            <v>08078467452 KATRINA ISABELA VARELA CORREA</v>
          </cell>
          <cell r="S5375" t="str">
            <v>807817011</v>
          </cell>
          <cell r="T5375" t="str">
            <v>1901605209</v>
          </cell>
          <cell r="U5375" t="str">
            <v>2000262121</v>
          </cell>
          <cell r="V5375" t="str">
            <v>2019</v>
          </cell>
          <cell r="W5375">
            <v>43819</v>
          </cell>
        </row>
        <row r="5376">
          <cell r="G5376">
            <v>2020815</v>
          </cell>
          <cell r="H5376" t="str">
            <v>KR</v>
          </cell>
          <cell r="I5376">
            <v>43382</v>
          </cell>
          <cell r="J5376">
            <v>43800</v>
          </cell>
          <cell r="K5376">
            <v>43383</v>
          </cell>
          <cell r="L5376">
            <v>43443</v>
          </cell>
          <cell r="M5376">
            <v>376</v>
          </cell>
          <cell r="N5376">
            <v>-22763</v>
          </cell>
          <cell r="P5376" t="str">
            <v>2905100202</v>
          </cell>
          <cell r="Q5376" t="str">
            <v>10101056967</v>
          </cell>
          <cell r="R5376" t="str">
            <v>08078529690 HERNAN AUGUSTO MERCADO MACIAS</v>
          </cell>
          <cell r="S5376" t="str">
            <v>807817011</v>
          </cell>
          <cell r="T5376" t="str">
            <v>1901605203</v>
          </cell>
          <cell r="U5376" t="str">
            <v>2000262121</v>
          </cell>
          <cell r="V5376" t="str">
            <v>2019</v>
          </cell>
          <cell r="W5376">
            <v>43819</v>
          </cell>
        </row>
        <row r="5377">
          <cell r="G5377">
            <v>2020814</v>
          </cell>
          <cell r="H5377" t="str">
            <v>KR</v>
          </cell>
          <cell r="I5377">
            <v>43382</v>
          </cell>
          <cell r="J5377">
            <v>43800</v>
          </cell>
          <cell r="K5377">
            <v>43383</v>
          </cell>
          <cell r="L5377">
            <v>43443</v>
          </cell>
          <cell r="M5377">
            <v>376</v>
          </cell>
          <cell r="N5377">
            <v>-23188</v>
          </cell>
          <cell r="P5377" t="str">
            <v>2905100202</v>
          </cell>
          <cell r="Q5377" t="str">
            <v>10101056967</v>
          </cell>
          <cell r="R5377" t="str">
            <v>08078500265 JOSE ANTONIO DE LA RANS COBA</v>
          </cell>
          <cell r="S5377" t="str">
            <v>807817011</v>
          </cell>
          <cell r="T5377" t="str">
            <v>1901605199</v>
          </cell>
          <cell r="U5377" t="str">
            <v>2000262121</v>
          </cell>
          <cell r="V5377" t="str">
            <v>2019</v>
          </cell>
          <cell r="W5377">
            <v>43819</v>
          </cell>
        </row>
        <row r="5378">
          <cell r="G5378">
            <v>2020813</v>
          </cell>
          <cell r="H5378" t="str">
            <v>KR</v>
          </cell>
          <cell r="I5378">
            <v>43382</v>
          </cell>
          <cell r="J5378">
            <v>43800</v>
          </cell>
          <cell r="K5378">
            <v>43383</v>
          </cell>
          <cell r="L5378">
            <v>43443</v>
          </cell>
          <cell r="M5378">
            <v>376</v>
          </cell>
          <cell r="N5378">
            <v>-36648</v>
          </cell>
          <cell r="P5378" t="str">
            <v>2905100202</v>
          </cell>
          <cell r="Q5378" t="str">
            <v>10101056967</v>
          </cell>
          <cell r="R5378" t="str">
            <v>08078406078 JUAN CAMILO GONZALEZ GARCIA</v>
          </cell>
          <cell r="S5378" t="str">
            <v>807817011</v>
          </cell>
          <cell r="T5378" t="str">
            <v>1901605193</v>
          </cell>
          <cell r="U5378" t="str">
            <v>2000262121</v>
          </cell>
          <cell r="V5378" t="str">
            <v>2019</v>
          </cell>
          <cell r="W5378">
            <v>43819</v>
          </cell>
        </row>
        <row r="5379">
          <cell r="G5379">
            <v>2020812</v>
          </cell>
          <cell r="H5379" t="str">
            <v>KR</v>
          </cell>
          <cell r="I5379">
            <v>43382</v>
          </cell>
          <cell r="J5379">
            <v>43800</v>
          </cell>
          <cell r="K5379">
            <v>43383</v>
          </cell>
          <cell r="L5379">
            <v>43443</v>
          </cell>
          <cell r="M5379">
            <v>376</v>
          </cell>
          <cell r="N5379">
            <v>-29118</v>
          </cell>
          <cell r="P5379" t="str">
            <v>2905100202</v>
          </cell>
          <cell r="Q5379" t="str">
            <v>10101056967</v>
          </cell>
          <cell r="R5379" t="str">
            <v>08078312283 CARLOS DAVID HEREDIA SILVERA</v>
          </cell>
          <cell r="S5379" t="str">
            <v>807817011</v>
          </cell>
          <cell r="T5379" t="str">
            <v>1901605186</v>
          </cell>
          <cell r="U5379" t="str">
            <v>2000262121</v>
          </cell>
          <cell r="V5379" t="str">
            <v>2019</v>
          </cell>
          <cell r="W5379">
            <v>43819</v>
          </cell>
        </row>
        <row r="5380">
          <cell r="G5380">
            <v>2020811</v>
          </cell>
          <cell r="H5380" t="str">
            <v>KR</v>
          </cell>
          <cell r="I5380">
            <v>43382</v>
          </cell>
          <cell r="J5380">
            <v>43800</v>
          </cell>
          <cell r="K5380">
            <v>43383</v>
          </cell>
          <cell r="L5380">
            <v>43443</v>
          </cell>
          <cell r="M5380">
            <v>376</v>
          </cell>
          <cell r="N5380">
            <v>-23188</v>
          </cell>
          <cell r="P5380" t="str">
            <v>2905100102</v>
          </cell>
          <cell r="Q5380" t="str">
            <v>10101056967</v>
          </cell>
          <cell r="R5380" t="str">
            <v>08078058523 MIREIDIS  ALTAMAR SILVERA</v>
          </cell>
          <cell r="S5380" t="str">
            <v>807817011</v>
          </cell>
          <cell r="T5380" t="str">
            <v>1901605176</v>
          </cell>
          <cell r="U5380" t="str">
            <v>2000262121</v>
          </cell>
          <cell r="V5380" t="str">
            <v>2019</v>
          </cell>
          <cell r="W5380">
            <v>43819</v>
          </cell>
        </row>
        <row r="5381">
          <cell r="G5381">
            <v>2020810</v>
          </cell>
          <cell r="H5381" t="str">
            <v>KR</v>
          </cell>
          <cell r="I5381">
            <v>43382</v>
          </cell>
          <cell r="J5381">
            <v>43800</v>
          </cell>
          <cell r="K5381">
            <v>43383</v>
          </cell>
          <cell r="L5381">
            <v>43443</v>
          </cell>
          <cell r="M5381">
            <v>376</v>
          </cell>
          <cell r="N5381">
            <v>-14434</v>
          </cell>
          <cell r="P5381" t="str">
            <v>2905100102</v>
          </cell>
          <cell r="Q5381" t="str">
            <v>10101056967</v>
          </cell>
          <cell r="R5381" t="str">
            <v>08078343602 JEIMY CECILIA RAMOS GERONIMO</v>
          </cell>
          <cell r="S5381" t="str">
            <v>807817011</v>
          </cell>
          <cell r="T5381" t="str">
            <v>1901605168</v>
          </cell>
          <cell r="U5381" t="str">
            <v>2000262121</v>
          </cell>
          <cell r="V5381" t="str">
            <v>2019</v>
          </cell>
          <cell r="W5381">
            <v>43819</v>
          </cell>
        </row>
        <row r="5382">
          <cell r="G5382">
            <v>2020809</v>
          </cell>
          <cell r="H5382" t="str">
            <v>KR</v>
          </cell>
          <cell r="I5382">
            <v>43382</v>
          </cell>
          <cell r="J5382">
            <v>43800</v>
          </cell>
          <cell r="K5382">
            <v>43383</v>
          </cell>
          <cell r="L5382">
            <v>43443</v>
          </cell>
          <cell r="M5382">
            <v>376</v>
          </cell>
          <cell r="N5382">
            <v>-26688</v>
          </cell>
          <cell r="P5382" t="str">
            <v>2905100202</v>
          </cell>
          <cell r="Q5382" t="str">
            <v>10101056967</v>
          </cell>
          <cell r="R5382" t="str">
            <v>08078015762 JORGE ISAAC DE LA RANS MORALES</v>
          </cell>
          <cell r="S5382" t="str">
            <v>807817011</v>
          </cell>
          <cell r="T5382" t="str">
            <v>1901604878</v>
          </cell>
          <cell r="U5382" t="str">
            <v>2000262121</v>
          </cell>
          <cell r="V5382" t="str">
            <v>2019</v>
          </cell>
          <cell r="W5382">
            <v>43819</v>
          </cell>
        </row>
        <row r="5383">
          <cell r="G5383">
            <v>30415255</v>
          </cell>
          <cell r="H5383" t="str">
            <v>KR</v>
          </cell>
          <cell r="I5383">
            <v>43382</v>
          </cell>
          <cell r="J5383">
            <v>43800</v>
          </cell>
          <cell r="K5383">
            <v>43383</v>
          </cell>
          <cell r="L5383">
            <v>43443</v>
          </cell>
          <cell r="M5383">
            <v>376</v>
          </cell>
          <cell r="N5383">
            <v>-60000</v>
          </cell>
          <cell r="P5383" t="str">
            <v>2905100202</v>
          </cell>
          <cell r="Q5383" t="str">
            <v>10101053619</v>
          </cell>
          <cell r="R5383" t="str">
            <v>08001405605 SILVESTRE ANTONIO MOLINA FAJARDO</v>
          </cell>
          <cell r="S5383" t="str">
            <v>800117011</v>
          </cell>
          <cell r="T5383" t="str">
            <v>1901604856</v>
          </cell>
          <cell r="U5383" t="str">
            <v>2000262121</v>
          </cell>
          <cell r="V5383" t="str">
            <v>2019</v>
          </cell>
          <cell r="W5383">
            <v>43819</v>
          </cell>
        </row>
        <row r="5384">
          <cell r="G5384">
            <v>30415247</v>
          </cell>
          <cell r="H5384" t="str">
            <v>KR</v>
          </cell>
          <cell r="I5384">
            <v>43382</v>
          </cell>
          <cell r="J5384">
            <v>43800</v>
          </cell>
          <cell r="K5384">
            <v>43383</v>
          </cell>
          <cell r="L5384">
            <v>43443</v>
          </cell>
          <cell r="M5384">
            <v>376</v>
          </cell>
          <cell r="N5384">
            <v>-791713</v>
          </cell>
          <cell r="P5384" t="str">
            <v>2905100202</v>
          </cell>
          <cell r="Q5384" t="str">
            <v>10101053619</v>
          </cell>
          <cell r="R5384" t="str">
            <v>08078018360 NORIS MARIA PEREZ ORTEGA</v>
          </cell>
          <cell r="S5384" t="str">
            <v>807817011</v>
          </cell>
          <cell r="T5384" t="str">
            <v>1901604854</v>
          </cell>
          <cell r="U5384" t="str">
            <v>2000262121</v>
          </cell>
          <cell r="V5384" t="str">
            <v>2019</v>
          </cell>
          <cell r="W5384">
            <v>43819</v>
          </cell>
        </row>
        <row r="5385">
          <cell r="G5385">
            <v>30415244</v>
          </cell>
          <cell r="H5385" t="str">
            <v>KR</v>
          </cell>
          <cell r="I5385">
            <v>43382</v>
          </cell>
          <cell r="J5385">
            <v>43800</v>
          </cell>
          <cell r="K5385">
            <v>43383</v>
          </cell>
          <cell r="L5385">
            <v>43443</v>
          </cell>
          <cell r="M5385">
            <v>376</v>
          </cell>
          <cell r="N5385">
            <v>-60000</v>
          </cell>
          <cell r="P5385" t="str">
            <v>2905100202</v>
          </cell>
          <cell r="Q5385" t="str">
            <v>10101053619</v>
          </cell>
          <cell r="R5385" t="str">
            <v>08078018360 NORIS MARIA PEREZ ORTEGA</v>
          </cell>
          <cell r="S5385" t="str">
            <v>807817011</v>
          </cell>
          <cell r="T5385" t="str">
            <v>1901604849</v>
          </cell>
          <cell r="U5385" t="str">
            <v>2000262121</v>
          </cell>
          <cell r="V5385" t="str">
            <v>2019</v>
          </cell>
          <cell r="W5385">
            <v>43819</v>
          </cell>
        </row>
        <row r="5386">
          <cell r="G5386">
            <v>30339225</v>
          </cell>
          <cell r="H5386" t="str">
            <v>KR</v>
          </cell>
          <cell r="I5386">
            <v>43225</v>
          </cell>
          <cell r="J5386">
            <v>43800</v>
          </cell>
          <cell r="K5386">
            <v>43382</v>
          </cell>
          <cell r="L5386">
            <v>43442</v>
          </cell>
          <cell r="M5386">
            <v>377</v>
          </cell>
          <cell r="N5386">
            <v>-3648765</v>
          </cell>
          <cell r="P5386" t="str">
            <v>2905100202</v>
          </cell>
          <cell r="Q5386" t="str">
            <v>10091656889</v>
          </cell>
          <cell r="R5386" t="str">
            <v>08638199359 JORGE ELIECER SEGRERA BARRAZA</v>
          </cell>
          <cell r="S5386" t="str">
            <v>863817011</v>
          </cell>
          <cell r="T5386" t="str">
            <v>1901604739</v>
          </cell>
          <cell r="U5386" t="str">
            <v>2000262121</v>
          </cell>
          <cell r="V5386" t="str">
            <v>2019</v>
          </cell>
          <cell r="W5386">
            <v>43819</v>
          </cell>
        </row>
        <row r="5387">
          <cell r="G5387">
            <v>30346000</v>
          </cell>
          <cell r="H5387" t="str">
            <v>KR</v>
          </cell>
          <cell r="I5387">
            <v>43284</v>
          </cell>
          <cell r="J5387">
            <v>43800</v>
          </cell>
          <cell r="K5387">
            <v>43382</v>
          </cell>
          <cell r="L5387">
            <v>43442</v>
          </cell>
          <cell r="M5387">
            <v>377</v>
          </cell>
          <cell r="N5387">
            <v>-990000</v>
          </cell>
          <cell r="P5387" t="str">
            <v>2905100202</v>
          </cell>
          <cell r="Q5387" t="str">
            <v>10091636614</v>
          </cell>
          <cell r="R5387" t="str">
            <v>08685461155 OSIRIS DOLORES MEJIA HERRERA</v>
          </cell>
          <cell r="S5387" t="str">
            <v>868517011</v>
          </cell>
          <cell r="T5387" t="str">
            <v>1901604564</v>
          </cell>
          <cell r="U5387" t="str">
            <v>2000262121</v>
          </cell>
          <cell r="V5387" t="str">
            <v>2019</v>
          </cell>
          <cell r="W5387">
            <v>43819</v>
          </cell>
        </row>
        <row r="5388">
          <cell r="G5388">
            <v>30345972</v>
          </cell>
          <cell r="H5388" t="str">
            <v>KR</v>
          </cell>
          <cell r="I5388">
            <v>43284</v>
          </cell>
          <cell r="J5388">
            <v>43800</v>
          </cell>
          <cell r="K5388">
            <v>43382</v>
          </cell>
          <cell r="L5388">
            <v>43442</v>
          </cell>
          <cell r="M5388">
            <v>377</v>
          </cell>
          <cell r="N5388">
            <v>-990000</v>
          </cell>
          <cell r="P5388" t="str">
            <v>2905100202</v>
          </cell>
          <cell r="Q5388" t="str">
            <v>10091636614</v>
          </cell>
          <cell r="R5388" t="str">
            <v>08758522773 KELLYS MILENA ALANDETE ROMERO</v>
          </cell>
          <cell r="S5388" t="str">
            <v>875817011</v>
          </cell>
          <cell r="T5388" t="str">
            <v>1901604562</v>
          </cell>
          <cell r="U5388" t="str">
            <v>2000262121</v>
          </cell>
          <cell r="V5388" t="str">
            <v>2019</v>
          </cell>
          <cell r="W5388">
            <v>43819</v>
          </cell>
        </row>
        <row r="5389">
          <cell r="G5389">
            <v>30412238</v>
          </cell>
          <cell r="H5389" t="str">
            <v>KR</v>
          </cell>
          <cell r="I5389">
            <v>43353</v>
          </cell>
          <cell r="J5389">
            <v>43922</v>
          </cell>
          <cell r="K5389">
            <v>43382</v>
          </cell>
          <cell r="L5389">
            <v>43442</v>
          </cell>
          <cell r="M5389">
            <v>516</v>
          </cell>
          <cell r="N5389">
            <v>-60000</v>
          </cell>
          <cell r="P5389" t="str">
            <v>2905100203</v>
          </cell>
          <cell r="Q5389" t="str">
            <v>10091418669</v>
          </cell>
          <cell r="R5389" t="str">
            <v>20238355943 RODRIGO RAFAEL CASTRO RODRIGUEZ</v>
          </cell>
          <cell r="S5389" t="str">
            <v>2023817011</v>
          </cell>
          <cell r="T5389" t="str">
            <v>1901603579</v>
          </cell>
          <cell r="U5389" t="str">
            <v>2000317972</v>
          </cell>
          <cell r="V5389" t="str">
            <v>2020</v>
          </cell>
          <cell r="W5389">
            <v>43958</v>
          </cell>
        </row>
        <row r="5390">
          <cell r="G5390">
            <v>30412210</v>
          </cell>
          <cell r="H5390" t="str">
            <v>KR</v>
          </cell>
          <cell r="I5390">
            <v>43353</v>
          </cell>
          <cell r="J5390">
            <v>43922</v>
          </cell>
          <cell r="K5390">
            <v>43382</v>
          </cell>
          <cell r="L5390">
            <v>43442</v>
          </cell>
          <cell r="M5390">
            <v>516</v>
          </cell>
          <cell r="N5390">
            <v>-171601</v>
          </cell>
          <cell r="P5390" t="str">
            <v>2905100203</v>
          </cell>
          <cell r="Q5390" t="str">
            <v>10091418669</v>
          </cell>
          <cell r="R5390" t="str">
            <v>20400343083 JOSE ANTONIO SOTO AVILA</v>
          </cell>
          <cell r="S5390" t="str">
            <v>2040017011</v>
          </cell>
          <cell r="T5390" t="str">
            <v>1901603574</v>
          </cell>
          <cell r="U5390" t="str">
            <v>2000317972</v>
          </cell>
          <cell r="V5390" t="str">
            <v>2020</v>
          </cell>
          <cell r="W5390">
            <v>43958</v>
          </cell>
        </row>
        <row r="5391">
          <cell r="G5391">
            <v>30412067</v>
          </cell>
          <cell r="H5391" t="str">
            <v>KR</v>
          </cell>
          <cell r="I5391">
            <v>43350</v>
          </cell>
          <cell r="J5391">
            <v>43922</v>
          </cell>
          <cell r="K5391">
            <v>43382</v>
          </cell>
          <cell r="L5391">
            <v>43442</v>
          </cell>
          <cell r="M5391">
            <v>516</v>
          </cell>
          <cell r="N5391">
            <v>-60000</v>
          </cell>
          <cell r="P5391" t="str">
            <v>2905100203</v>
          </cell>
          <cell r="Q5391" t="str">
            <v>10091418669</v>
          </cell>
          <cell r="R5391" t="str">
            <v>20238355943 RODRIGO RAFAEL CASTRO RODRIGUEZ</v>
          </cell>
          <cell r="S5391" t="str">
            <v>2023817011</v>
          </cell>
          <cell r="T5391" t="str">
            <v>1901603567</v>
          </cell>
          <cell r="U5391" t="str">
            <v>2000317972</v>
          </cell>
          <cell r="V5391" t="str">
            <v>2020</v>
          </cell>
          <cell r="W5391">
            <v>43958</v>
          </cell>
        </row>
        <row r="5392">
          <cell r="G5392">
            <v>30414816</v>
          </cell>
          <cell r="H5392" t="str">
            <v>KR</v>
          </cell>
          <cell r="I5392">
            <v>43377</v>
          </cell>
          <cell r="J5392">
            <v>43800</v>
          </cell>
          <cell r="K5392">
            <v>43382</v>
          </cell>
          <cell r="L5392">
            <v>43442</v>
          </cell>
          <cell r="M5392">
            <v>377</v>
          </cell>
          <cell r="N5392">
            <v>-60000</v>
          </cell>
          <cell r="P5392" t="str">
            <v>2905100202</v>
          </cell>
          <cell r="Q5392" t="str">
            <v>10091614671</v>
          </cell>
          <cell r="R5392" t="str">
            <v>08001099119 YORKI ANTONIO PINEDA MARTINEZ</v>
          </cell>
          <cell r="S5392" t="str">
            <v>800117011</v>
          </cell>
          <cell r="T5392" t="str">
            <v>1901603433</v>
          </cell>
          <cell r="U5392" t="str">
            <v>2000262121</v>
          </cell>
          <cell r="V5392" t="str">
            <v>2019</v>
          </cell>
          <cell r="W5392">
            <v>43819</v>
          </cell>
        </row>
        <row r="5393">
          <cell r="G5393">
            <v>30414815</v>
          </cell>
          <cell r="H5393" t="str">
            <v>KR</v>
          </cell>
          <cell r="I5393">
            <v>43377</v>
          </cell>
          <cell r="J5393">
            <v>43800</v>
          </cell>
          <cell r="K5393">
            <v>43382</v>
          </cell>
          <cell r="L5393">
            <v>43442</v>
          </cell>
          <cell r="M5393">
            <v>377</v>
          </cell>
          <cell r="N5393">
            <v>-60000</v>
          </cell>
          <cell r="P5393" t="str">
            <v>2905100102</v>
          </cell>
          <cell r="Q5393" t="str">
            <v>10091614671</v>
          </cell>
          <cell r="R5393" t="str">
            <v>08001144245 ELVIS  COLLANTE QUINTERO</v>
          </cell>
          <cell r="S5393" t="str">
            <v>800117011</v>
          </cell>
          <cell r="T5393" t="str">
            <v>1901603422</v>
          </cell>
          <cell r="U5393" t="str">
            <v>2000262121</v>
          </cell>
          <cell r="V5393" t="str">
            <v>2019</v>
          </cell>
          <cell r="W5393">
            <v>43819</v>
          </cell>
        </row>
        <row r="5394">
          <cell r="G5394">
            <v>30414811</v>
          </cell>
          <cell r="H5394" t="str">
            <v>KR</v>
          </cell>
          <cell r="I5394">
            <v>43377</v>
          </cell>
          <cell r="J5394">
            <v>43800</v>
          </cell>
          <cell r="K5394">
            <v>43382</v>
          </cell>
          <cell r="L5394">
            <v>43442</v>
          </cell>
          <cell r="M5394">
            <v>377</v>
          </cell>
          <cell r="N5394">
            <v>-60000</v>
          </cell>
          <cell r="P5394" t="str">
            <v>2905100202</v>
          </cell>
          <cell r="Q5394" t="str">
            <v>10091614671</v>
          </cell>
          <cell r="R5394" t="str">
            <v>08001464578 JAIR ENRIQUE TORRES MONTERO</v>
          </cell>
          <cell r="S5394" t="str">
            <v>800117011</v>
          </cell>
          <cell r="T5394" t="str">
            <v>1901603417</v>
          </cell>
          <cell r="U5394" t="str">
            <v>2000262121</v>
          </cell>
          <cell r="V5394" t="str">
            <v>2019</v>
          </cell>
          <cell r="W5394">
            <v>43819</v>
          </cell>
        </row>
        <row r="5395">
          <cell r="G5395">
            <v>30414810</v>
          </cell>
          <cell r="H5395" t="str">
            <v>KR</v>
          </cell>
          <cell r="I5395">
            <v>43231</v>
          </cell>
          <cell r="J5395">
            <v>43800</v>
          </cell>
          <cell r="K5395">
            <v>43382</v>
          </cell>
          <cell r="L5395">
            <v>43442</v>
          </cell>
          <cell r="M5395">
            <v>377</v>
          </cell>
          <cell r="N5395">
            <v>-60000</v>
          </cell>
          <cell r="P5395" t="str">
            <v>2905100202</v>
          </cell>
          <cell r="Q5395" t="str">
            <v>10091614671</v>
          </cell>
          <cell r="R5395" t="str">
            <v>08001211559 DANIEL DAVID IBARGUEN RODRIGUEZ</v>
          </cell>
          <cell r="S5395" t="str">
            <v>800117011</v>
          </cell>
          <cell r="T5395" t="str">
            <v>1901603411</v>
          </cell>
          <cell r="U5395" t="str">
            <v>2000262121</v>
          </cell>
          <cell r="V5395" t="str">
            <v>2019</v>
          </cell>
          <cell r="W5395">
            <v>43819</v>
          </cell>
        </row>
        <row r="5396">
          <cell r="G5396">
            <v>30414808</v>
          </cell>
          <cell r="H5396" t="str">
            <v>KR</v>
          </cell>
          <cell r="I5396">
            <v>43377</v>
          </cell>
          <cell r="J5396">
            <v>43800</v>
          </cell>
          <cell r="K5396">
            <v>43382</v>
          </cell>
          <cell r="L5396">
            <v>43442</v>
          </cell>
          <cell r="M5396">
            <v>377</v>
          </cell>
          <cell r="N5396">
            <v>-60000</v>
          </cell>
          <cell r="P5396" t="str">
            <v>2905100202</v>
          </cell>
          <cell r="Q5396" t="str">
            <v>10091614671</v>
          </cell>
          <cell r="R5396" t="str">
            <v>08001146410 ELOY GUILLERMO GAMEZ BERTIZ</v>
          </cell>
          <cell r="S5396" t="str">
            <v>800117011</v>
          </cell>
          <cell r="T5396" t="str">
            <v>1901603399</v>
          </cell>
          <cell r="U5396" t="str">
            <v>2000262121</v>
          </cell>
          <cell r="V5396" t="str">
            <v>2019</v>
          </cell>
          <cell r="W5396">
            <v>43819</v>
          </cell>
        </row>
        <row r="5397">
          <cell r="G5397">
            <v>30414807</v>
          </cell>
          <cell r="H5397" t="str">
            <v>KR</v>
          </cell>
          <cell r="I5397">
            <v>43377</v>
          </cell>
          <cell r="J5397">
            <v>43800</v>
          </cell>
          <cell r="K5397">
            <v>43382</v>
          </cell>
          <cell r="L5397">
            <v>43442</v>
          </cell>
          <cell r="M5397">
            <v>377</v>
          </cell>
          <cell r="N5397">
            <v>-60000</v>
          </cell>
          <cell r="P5397" t="str">
            <v>2905100202</v>
          </cell>
          <cell r="Q5397" t="str">
            <v>10091614671</v>
          </cell>
          <cell r="R5397" t="str">
            <v>08078157404 MIRIAM DEL CARMEN VILLA BORNACELLI</v>
          </cell>
          <cell r="S5397" t="str">
            <v>807817011</v>
          </cell>
          <cell r="T5397" t="str">
            <v>1901603392</v>
          </cell>
          <cell r="U5397" t="str">
            <v>2000262121</v>
          </cell>
          <cell r="V5397" t="str">
            <v>2019</v>
          </cell>
          <cell r="W5397">
            <v>43819</v>
          </cell>
        </row>
        <row r="5398">
          <cell r="G5398">
            <v>30414802</v>
          </cell>
          <cell r="H5398" t="str">
            <v>KR</v>
          </cell>
          <cell r="I5398">
            <v>43377</v>
          </cell>
          <cell r="J5398">
            <v>43800</v>
          </cell>
          <cell r="K5398">
            <v>43382</v>
          </cell>
          <cell r="L5398">
            <v>43442</v>
          </cell>
          <cell r="M5398">
            <v>377</v>
          </cell>
          <cell r="N5398">
            <v>-60000</v>
          </cell>
          <cell r="P5398" t="str">
            <v>2905100202</v>
          </cell>
          <cell r="Q5398" t="str">
            <v>10091614671</v>
          </cell>
          <cell r="R5398" t="str">
            <v>08433024248 YULEIDYS PAOLA SANDOVAL ORTIZ</v>
          </cell>
          <cell r="S5398" t="str">
            <v>843317011</v>
          </cell>
          <cell r="T5398" t="str">
            <v>1901603377</v>
          </cell>
          <cell r="U5398" t="str">
            <v>2000262121</v>
          </cell>
          <cell r="V5398" t="str">
            <v>2019</v>
          </cell>
          <cell r="W5398">
            <v>43819</v>
          </cell>
        </row>
        <row r="5399">
          <cell r="G5399">
            <v>30414800</v>
          </cell>
          <cell r="H5399" t="str">
            <v>KR</v>
          </cell>
          <cell r="I5399">
            <v>43377</v>
          </cell>
          <cell r="J5399">
            <v>43800</v>
          </cell>
          <cell r="K5399">
            <v>43382</v>
          </cell>
          <cell r="L5399">
            <v>43442</v>
          </cell>
          <cell r="M5399">
            <v>377</v>
          </cell>
          <cell r="N5399">
            <v>-60000</v>
          </cell>
          <cell r="P5399" t="str">
            <v>2905100202</v>
          </cell>
          <cell r="Q5399" t="str">
            <v>10091614671</v>
          </cell>
          <cell r="R5399" t="str">
            <v>08001089643 IVONNE ZAMIRA PEREZ GOMEZ</v>
          </cell>
          <cell r="S5399" t="str">
            <v>800117011</v>
          </cell>
          <cell r="T5399" t="str">
            <v>1901603365</v>
          </cell>
          <cell r="U5399" t="str">
            <v>2000262121</v>
          </cell>
          <cell r="V5399" t="str">
            <v>2019</v>
          </cell>
          <cell r="W5399">
            <v>43819</v>
          </cell>
        </row>
        <row r="5400">
          <cell r="G5400">
            <v>30414798</v>
          </cell>
          <cell r="H5400" t="str">
            <v>KR</v>
          </cell>
          <cell r="I5400">
            <v>43377</v>
          </cell>
          <cell r="J5400">
            <v>43800</v>
          </cell>
          <cell r="K5400">
            <v>43382</v>
          </cell>
          <cell r="L5400">
            <v>43442</v>
          </cell>
          <cell r="M5400">
            <v>377</v>
          </cell>
          <cell r="N5400">
            <v>-60000</v>
          </cell>
          <cell r="P5400" t="str">
            <v>2905100202</v>
          </cell>
          <cell r="Q5400" t="str">
            <v>10091614671</v>
          </cell>
          <cell r="R5400" t="str">
            <v>08433485484 AURA LEDA OROZCO PALACIO</v>
          </cell>
          <cell r="S5400" t="str">
            <v>843317011</v>
          </cell>
          <cell r="T5400" t="str">
            <v>1901603351</v>
          </cell>
          <cell r="U5400" t="str">
            <v>2000262121</v>
          </cell>
          <cell r="V5400" t="str">
            <v>2019</v>
          </cell>
          <cell r="W5400">
            <v>43819</v>
          </cell>
        </row>
        <row r="5401">
          <cell r="G5401">
            <v>30414796</v>
          </cell>
          <cell r="H5401" t="str">
            <v>KR</v>
          </cell>
          <cell r="I5401">
            <v>43377</v>
          </cell>
          <cell r="J5401">
            <v>43800</v>
          </cell>
          <cell r="K5401">
            <v>43382</v>
          </cell>
          <cell r="L5401">
            <v>43442</v>
          </cell>
          <cell r="M5401">
            <v>377</v>
          </cell>
          <cell r="N5401">
            <v>-60000</v>
          </cell>
          <cell r="P5401" t="str">
            <v>2905100202</v>
          </cell>
          <cell r="Q5401" t="str">
            <v>10091614671</v>
          </cell>
          <cell r="R5401" t="str">
            <v>08001186080 CONCEPCION  OLMOS DE GIRALDO</v>
          </cell>
          <cell r="S5401" t="str">
            <v>800117011</v>
          </cell>
          <cell r="T5401" t="str">
            <v>1901603341</v>
          </cell>
          <cell r="U5401" t="str">
            <v>2000262121</v>
          </cell>
          <cell r="V5401" t="str">
            <v>2019</v>
          </cell>
          <cell r="W5401">
            <v>43819</v>
          </cell>
        </row>
        <row r="5402">
          <cell r="G5402">
            <v>30414790</v>
          </cell>
          <cell r="H5402" t="str">
            <v>KR</v>
          </cell>
          <cell r="I5402">
            <v>43377</v>
          </cell>
          <cell r="J5402">
            <v>43800</v>
          </cell>
          <cell r="K5402">
            <v>43382</v>
          </cell>
          <cell r="L5402">
            <v>43442</v>
          </cell>
          <cell r="M5402">
            <v>377</v>
          </cell>
          <cell r="N5402">
            <v>-171601</v>
          </cell>
          <cell r="P5402" t="str">
            <v>2905100202</v>
          </cell>
          <cell r="Q5402" t="str">
            <v>10091614671</v>
          </cell>
          <cell r="R5402" t="str">
            <v>08001387457 VALERIA JOHANA AHUMADA RICAURTE</v>
          </cell>
          <cell r="S5402" t="str">
            <v>800117011</v>
          </cell>
          <cell r="T5402" t="str">
            <v>1901603321</v>
          </cell>
          <cell r="U5402" t="str">
            <v>2000262121</v>
          </cell>
          <cell r="V5402" t="str">
            <v>2019</v>
          </cell>
          <cell r="W5402">
            <v>43819</v>
          </cell>
        </row>
        <row r="5403">
          <cell r="G5403">
            <v>30414789</v>
          </cell>
          <cell r="H5403" t="str">
            <v>KR</v>
          </cell>
          <cell r="I5403">
            <v>43377</v>
          </cell>
          <cell r="J5403">
            <v>43800</v>
          </cell>
          <cell r="K5403">
            <v>43382</v>
          </cell>
          <cell r="L5403">
            <v>43442</v>
          </cell>
          <cell r="M5403">
            <v>377</v>
          </cell>
          <cell r="N5403">
            <v>-60000</v>
          </cell>
          <cell r="P5403" t="str">
            <v>2905100202</v>
          </cell>
          <cell r="Q5403" t="str">
            <v>10091614671</v>
          </cell>
          <cell r="R5403" t="str">
            <v>08001499794 HECTOR RAFAEL GUZMAN GOMEZ</v>
          </cell>
          <cell r="S5403" t="str">
            <v>800117011</v>
          </cell>
          <cell r="T5403" t="str">
            <v>1901603308</v>
          </cell>
          <cell r="U5403" t="str">
            <v>2000262121</v>
          </cell>
          <cell r="V5403" t="str">
            <v>2019</v>
          </cell>
          <cell r="W5403">
            <v>43819</v>
          </cell>
        </row>
        <row r="5404">
          <cell r="G5404">
            <v>30414788</v>
          </cell>
          <cell r="H5404" t="str">
            <v>KR</v>
          </cell>
          <cell r="I5404">
            <v>43377</v>
          </cell>
          <cell r="J5404">
            <v>43800</v>
          </cell>
          <cell r="K5404">
            <v>43382</v>
          </cell>
          <cell r="L5404">
            <v>43442</v>
          </cell>
          <cell r="M5404">
            <v>377</v>
          </cell>
          <cell r="N5404">
            <v>-60000</v>
          </cell>
          <cell r="P5404" t="str">
            <v>2905100202</v>
          </cell>
          <cell r="Q5404" t="str">
            <v>10091614671</v>
          </cell>
          <cell r="R5404" t="str">
            <v>08758476999 ADRIAN  BAYONA VASQUEZ</v>
          </cell>
          <cell r="S5404" t="str">
            <v>875817011</v>
          </cell>
          <cell r="T5404" t="str">
            <v>1901603298</v>
          </cell>
          <cell r="U5404" t="str">
            <v>2000262121</v>
          </cell>
          <cell r="V5404" t="str">
            <v>2019</v>
          </cell>
          <cell r="W5404">
            <v>43819</v>
          </cell>
        </row>
        <row r="5405">
          <cell r="G5405">
            <v>30414787</v>
          </cell>
          <cell r="H5405" t="str">
            <v>KR</v>
          </cell>
          <cell r="I5405">
            <v>43377</v>
          </cell>
          <cell r="J5405">
            <v>43800</v>
          </cell>
          <cell r="K5405">
            <v>43382</v>
          </cell>
          <cell r="L5405">
            <v>43442</v>
          </cell>
          <cell r="M5405">
            <v>377</v>
          </cell>
          <cell r="N5405">
            <v>-60000</v>
          </cell>
          <cell r="P5405" t="str">
            <v>2905100202</v>
          </cell>
          <cell r="Q5405" t="str">
            <v>10091614671</v>
          </cell>
          <cell r="R5405" t="str">
            <v>08433278451 DANIELA DE JESUS REYES MORENO</v>
          </cell>
          <cell r="S5405" t="str">
            <v>843317011</v>
          </cell>
          <cell r="T5405" t="str">
            <v>1901603292</v>
          </cell>
          <cell r="U5405" t="str">
            <v>2000262121</v>
          </cell>
          <cell r="V5405" t="str">
            <v>2019</v>
          </cell>
          <cell r="W5405">
            <v>43819</v>
          </cell>
        </row>
        <row r="5406">
          <cell r="G5406">
            <v>30414786</v>
          </cell>
          <cell r="H5406" t="str">
            <v>KR</v>
          </cell>
          <cell r="I5406">
            <v>43377</v>
          </cell>
          <cell r="J5406">
            <v>43800</v>
          </cell>
          <cell r="K5406">
            <v>43382</v>
          </cell>
          <cell r="L5406">
            <v>43442</v>
          </cell>
          <cell r="M5406">
            <v>377</v>
          </cell>
          <cell r="N5406">
            <v>-60000</v>
          </cell>
          <cell r="P5406" t="str">
            <v>2905100202</v>
          </cell>
          <cell r="Q5406" t="str">
            <v>10091614671</v>
          </cell>
          <cell r="R5406" t="str">
            <v>08001086623 BEATRIZ ELENA VILLARREAL DE OSORIO</v>
          </cell>
          <cell r="S5406" t="str">
            <v>800117011</v>
          </cell>
          <cell r="T5406" t="str">
            <v>1901603279</v>
          </cell>
          <cell r="U5406" t="str">
            <v>2000262121</v>
          </cell>
          <cell r="V5406" t="str">
            <v>2019</v>
          </cell>
          <cell r="W5406">
            <v>43819</v>
          </cell>
        </row>
        <row r="5407">
          <cell r="G5407">
            <v>30414785</v>
          </cell>
          <cell r="H5407" t="str">
            <v>KR</v>
          </cell>
          <cell r="I5407">
            <v>43377</v>
          </cell>
          <cell r="J5407">
            <v>43800</v>
          </cell>
          <cell r="K5407">
            <v>43382</v>
          </cell>
          <cell r="L5407">
            <v>43442</v>
          </cell>
          <cell r="M5407">
            <v>377</v>
          </cell>
          <cell r="N5407">
            <v>-60000</v>
          </cell>
          <cell r="P5407" t="str">
            <v>2905100202</v>
          </cell>
          <cell r="Q5407" t="str">
            <v>10091614671</v>
          </cell>
          <cell r="R5407" t="str">
            <v>08001224194 ANGELY PATRICIA JIMENEZ CASIANI</v>
          </cell>
          <cell r="S5407" t="str">
            <v>800117011</v>
          </cell>
          <cell r="T5407" t="str">
            <v>1901603275</v>
          </cell>
          <cell r="U5407" t="str">
            <v>2000262121</v>
          </cell>
          <cell r="V5407" t="str">
            <v>2019</v>
          </cell>
          <cell r="W5407">
            <v>43819</v>
          </cell>
        </row>
        <row r="5408">
          <cell r="G5408">
            <v>30414784</v>
          </cell>
          <cell r="H5408" t="str">
            <v>KR</v>
          </cell>
          <cell r="I5408">
            <v>43377</v>
          </cell>
          <cell r="J5408">
            <v>43800</v>
          </cell>
          <cell r="K5408">
            <v>43382</v>
          </cell>
          <cell r="L5408">
            <v>43442</v>
          </cell>
          <cell r="M5408">
            <v>377</v>
          </cell>
          <cell r="N5408">
            <v>-60000</v>
          </cell>
          <cell r="P5408" t="str">
            <v>2905100202</v>
          </cell>
          <cell r="Q5408" t="str">
            <v>10091614671</v>
          </cell>
          <cell r="R5408" t="str">
            <v>08001415052 AMILBIA DEL SOCORRO GALLO DE ARISTIZAB</v>
          </cell>
          <cell r="S5408" t="str">
            <v>875817011</v>
          </cell>
          <cell r="T5408" t="str">
            <v>1901603266</v>
          </cell>
          <cell r="U5408" t="str">
            <v>2000262121</v>
          </cell>
          <cell r="V5408" t="str">
            <v>2019</v>
          </cell>
          <cell r="W5408">
            <v>43819</v>
          </cell>
        </row>
        <row r="5409">
          <cell r="G5409">
            <v>30414782</v>
          </cell>
          <cell r="H5409" t="str">
            <v>KR</v>
          </cell>
          <cell r="I5409">
            <v>43377</v>
          </cell>
          <cell r="J5409">
            <v>43800</v>
          </cell>
          <cell r="K5409">
            <v>43382</v>
          </cell>
          <cell r="L5409">
            <v>43442</v>
          </cell>
          <cell r="M5409">
            <v>377</v>
          </cell>
          <cell r="N5409">
            <v>-60000</v>
          </cell>
          <cell r="P5409" t="str">
            <v>2905100202</v>
          </cell>
          <cell r="Q5409" t="str">
            <v>10091614671</v>
          </cell>
          <cell r="R5409" t="str">
            <v>08001502961 LUIS ALBERTO CANTILLO ALFARO</v>
          </cell>
          <cell r="S5409" t="str">
            <v>800117011</v>
          </cell>
          <cell r="T5409" t="str">
            <v>1901603258</v>
          </cell>
          <cell r="U5409" t="str">
            <v>2000262121</v>
          </cell>
          <cell r="V5409" t="str">
            <v>2019</v>
          </cell>
          <cell r="W5409">
            <v>43819</v>
          </cell>
        </row>
        <row r="5410">
          <cell r="G5410">
            <v>30414780</v>
          </cell>
          <cell r="H5410" t="str">
            <v>KR</v>
          </cell>
          <cell r="I5410">
            <v>43377</v>
          </cell>
          <cell r="J5410">
            <v>43800</v>
          </cell>
          <cell r="K5410">
            <v>43382</v>
          </cell>
          <cell r="L5410">
            <v>43442</v>
          </cell>
          <cell r="M5410">
            <v>377</v>
          </cell>
          <cell r="N5410">
            <v>-660000</v>
          </cell>
          <cell r="P5410" t="str">
            <v>2905100202</v>
          </cell>
          <cell r="Q5410" t="str">
            <v>10091614671</v>
          </cell>
          <cell r="R5410" t="str">
            <v>08001212973 MIRIAM ESTHER LOZANO RADA</v>
          </cell>
          <cell r="S5410" t="str">
            <v>800117011</v>
          </cell>
          <cell r="T5410" t="str">
            <v>1901603248</v>
          </cell>
          <cell r="U5410" t="str">
            <v>2000262121</v>
          </cell>
          <cell r="V5410" t="str">
            <v>2019</v>
          </cell>
          <cell r="W5410">
            <v>43819</v>
          </cell>
        </row>
        <row r="5411">
          <cell r="G5411">
            <v>30414779</v>
          </cell>
          <cell r="H5411" t="str">
            <v>KR</v>
          </cell>
          <cell r="I5411">
            <v>43377</v>
          </cell>
          <cell r="J5411">
            <v>43800</v>
          </cell>
          <cell r="K5411">
            <v>43382</v>
          </cell>
          <cell r="L5411">
            <v>43442</v>
          </cell>
          <cell r="M5411">
            <v>377</v>
          </cell>
          <cell r="N5411">
            <v>-60000</v>
          </cell>
          <cell r="P5411" t="str">
            <v>2905100202</v>
          </cell>
          <cell r="Q5411" t="str">
            <v>10091614671</v>
          </cell>
          <cell r="R5411" t="str">
            <v>08001254322 BEATRIZ  SERNA MARTINEZ</v>
          </cell>
          <cell r="S5411" t="str">
            <v>800117011</v>
          </cell>
          <cell r="T5411" t="str">
            <v>1901603239</v>
          </cell>
          <cell r="U5411" t="str">
            <v>2000262121</v>
          </cell>
          <cell r="V5411" t="str">
            <v>2019</v>
          </cell>
          <cell r="W5411">
            <v>43819</v>
          </cell>
        </row>
        <row r="5412">
          <cell r="G5412">
            <v>30414778</v>
          </cell>
          <cell r="H5412" t="str">
            <v>KR</v>
          </cell>
          <cell r="I5412">
            <v>43377</v>
          </cell>
          <cell r="J5412">
            <v>43800</v>
          </cell>
          <cell r="K5412">
            <v>43382</v>
          </cell>
          <cell r="L5412">
            <v>43442</v>
          </cell>
          <cell r="M5412">
            <v>377</v>
          </cell>
          <cell r="N5412">
            <v>-60000</v>
          </cell>
          <cell r="P5412" t="str">
            <v>2905100202</v>
          </cell>
          <cell r="Q5412" t="str">
            <v>10091614671</v>
          </cell>
          <cell r="R5412" t="str">
            <v>08078237165 JUAN MANUEL ECHEVERRI MARTINEZ</v>
          </cell>
          <cell r="S5412" t="str">
            <v>807817011</v>
          </cell>
          <cell r="T5412" t="str">
            <v>1901603231</v>
          </cell>
          <cell r="U5412" t="str">
            <v>2000262121</v>
          </cell>
          <cell r="V5412" t="str">
            <v>2019</v>
          </cell>
          <cell r="W5412">
            <v>43819</v>
          </cell>
        </row>
        <row r="5413">
          <cell r="G5413">
            <v>30414777</v>
          </cell>
          <cell r="H5413" t="str">
            <v>KR</v>
          </cell>
          <cell r="I5413">
            <v>43377</v>
          </cell>
          <cell r="J5413">
            <v>43800</v>
          </cell>
          <cell r="K5413">
            <v>43382</v>
          </cell>
          <cell r="L5413">
            <v>43442</v>
          </cell>
          <cell r="M5413">
            <v>377</v>
          </cell>
          <cell r="N5413">
            <v>-60000</v>
          </cell>
          <cell r="P5413" t="str">
            <v>2905100202</v>
          </cell>
          <cell r="Q5413" t="str">
            <v>10091614671</v>
          </cell>
          <cell r="R5413" t="str">
            <v>08001422043 CHRISTIAN ALBERTO CUDRIMS</v>
          </cell>
          <cell r="S5413" t="str">
            <v>800117011</v>
          </cell>
          <cell r="T5413" t="str">
            <v>1901603225</v>
          </cell>
          <cell r="U5413" t="str">
            <v>2000262121</v>
          </cell>
          <cell r="V5413" t="str">
            <v>2019</v>
          </cell>
          <cell r="W5413">
            <v>43819</v>
          </cell>
        </row>
        <row r="5414">
          <cell r="G5414">
            <v>30414775</v>
          </cell>
          <cell r="H5414" t="str">
            <v>KR</v>
          </cell>
          <cell r="I5414">
            <v>43377</v>
          </cell>
          <cell r="J5414">
            <v>43800</v>
          </cell>
          <cell r="K5414">
            <v>43382</v>
          </cell>
          <cell r="L5414">
            <v>43442</v>
          </cell>
          <cell r="M5414">
            <v>377</v>
          </cell>
          <cell r="N5414">
            <v>-60000</v>
          </cell>
          <cell r="P5414" t="str">
            <v>2905100202</v>
          </cell>
          <cell r="Q5414" t="str">
            <v>10091614671</v>
          </cell>
          <cell r="R5414" t="str">
            <v>08001421922 FREDIS ALFONSO TAFUR RAMOS</v>
          </cell>
          <cell r="S5414" t="str">
            <v>800117011</v>
          </cell>
          <cell r="T5414" t="str">
            <v>1901603215</v>
          </cell>
          <cell r="U5414" t="str">
            <v>2000262121</v>
          </cell>
          <cell r="V5414" t="str">
            <v>2019</v>
          </cell>
          <cell r="W5414">
            <v>43819</v>
          </cell>
        </row>
        <row r="5415">
          <cell r="G5415">
            <v>30414774</v>
          </cell>
          <cell r="H5415" t="str">
            <v>KR</v>
          </cell>
          <cell r="I5415">
            <v>43377</v>
          </cell>
          <cell r="J5415">
            <v>43800</v>
          </cell>
          <cell r="K5415">
            <v>43382</v>
          </cell>
          <cell r="L5415">
            <v>43442</v>
          </cell>
          <cell r="M5415">
            <v>377</v>
          </cell>
          <cell r="N5415">
            <v>-60000</v>
          </cell>
          <cell r="P5415" t="str">
            <v>2905100202</v>
          </cell>
          <cell r="Q5415" t="str">
            <v>10091614671</v>
          </cell>
          <cell r="R5415" t="str">
            <v>08001419017 CRISTHIAN DAVID RUEDA CAMACHO</v>
          </cell>
          <cell r="S5415" t="str">
            <v>800117011</v>
          </cell>
          <cell r="T5415" t="str">
            <v>1901603204</v>
          </cell>
          <cell r="U5415" t="str">
            <v>2000262121</v>
          </cell>
          <cell r="V5415" t="str">
            <v>2019</v>
          </cell>
          <cell r="W5415">
            <v>43819</v>
          </cell>
        </row>
        <row r="5416">
          <cell r="G5416">
            <v>30414772</v>
          </cell>
          <cell r="H5416" t="str">
            <v>KR</v>
          </cell>
          <cell r="I5416">
            <v>43377</v>
          </cell>
          <cell r="J5416">
            <v>43800</v>
          </cell>
          <cell r="K5416">
            <v>43382</v>
          </cell>
          <cell r="L5416">
            <v>43442</v>
          </cell>
          <cell r="M5416">
            <v>377</v>
          </cell>
          <cell r="N5416">
            <v>-60000</v>
          </cell>
          <cell r="P5416" t="str">
            <v>2905100202</v>
          </cell>
          <cell r="Q5416" t="str">
            <v>10091614671</v>
          </cell>
          <cell r="R5416" t="str">
            <v>08001178681 JOSE RAMON RUIZ BANQUETT</v>
          </cell>
          <cell r="S5416" t="str">
            <v>800117011</v>
          </cell>
          <cell r="T5416" t="str">
            <v>1901603195</v>
          </cell>
          <cell r="U5416" t="str">
            <v>2000262121</v>
          </cell>
          <cell r="V5416" t="str">
            <v>2019</v>
          </cell>
          <cell r="W5416">
            <v>43819</v>
          </cell>
        </row>
        <row r="5417">
          <cell r="G5417">
            <v>30414770</v>
          </cell>
          <cell r="H5417" t="str">
            <v>KR</v>
          </cell>
          <cell r="I5417">
            <v>43377</v>
          </cell>
          <cell r="J5417">
            <v>43800</v>
          </cell>
          <cell r="K5417">
            <v>43382</v>
          </cell>
          <cell r="L5417">
            <v>43442</v>
          </cell>
          <cell r="M5417">
            <v>377</v>
          </cell>
          <cell r="N5417">
            <v>-171601</v>
          </cell>
          <cell r="P5417" t="str">
            <v>2905100202</v>
          </cell>
          <cell r="Q5417" t="str">
            <v>10091614671</v>
          </cell>
          <cell r="R5417" t="str">
            <v>08001380859 JOHAD ALEXANDER OLACIREGUI MAESTRE</v>
          </cell>
          <cell r="S5417" t="str">
            <v>800117011</v>
          </cell>
          <cell r="T5417" t="str">
            <v>1901603187</v>
          </cell>
          <cell r="U5417" t="str">
            <v>2000262121</v>
          </cell>
          <cell r="V5417" t="str">
            <v>2019</v>
          </cell>
          <cell r="W5417">
            <v>43819</v>
          </cell>
        </row>
        <row r="5418">
          <cell r="G5418">
            <v>30414769</v>
          </cell>
          <cell r="H5418" t="str">
            <v>KR</v>
          </cell>
          <cell r="I5418">
            <v>43377</v>
          </cell>
          <cell r="J5418">
            <v>43800</v>
          </cell>
          <cell r="K5418">
            <v>43382</v>
          </cell>
          <cell r="L5418">
            <v>43442</v>
          </cell>
          <cell r="M5418">
            <v>377</v>
          </cell>
          <cell r="N5418">
            <v>-60000</v>
          </cell>
          <cell r="P5418" t="str">
            <v>2905100202</v>
          </cell>
          <cell r="Q5418" t="str">
            <v>10091614671</v>
          </cell>
          <cell r="R5418" t="str">
            <v>08001369496 CARLOS ALBERTO ROMERO GOMEZ</v>
          </cell>
          <cell r="S5418" t="str">
            <v>800117011</v>
          </cell>
          <cell r="T5418" t="str">
            <v>1901603183</v>
          </cell>
          <cell r="U5418" t="str">
            <v>2000262121</v>
          </cell>
          <cell r="V5418" t="str">
            <v>2019</v>
          </cell>
          <cell r="W5418">
            <v>43819</v>
          </cell>
        </row>
        <row r="5419">
          <cell r="G5419">
            <v>30414768</v>
          </cell>
          <cell r="H5419" t="str">
            <v>KR</v>
          </cell>
          <cell r="I5419">
            <v>43377</v>
          </cell>
          <cell r="J5419">
            <v>43800</v>
          </cell>
          <cell r="K5419">
            <v>43382</v>
          </cell>
          <cell r="L5419">
            <v>43442</v>
          </cell>
          <cell r="M5419">
            <v>377</v>
          </cell>
          <cell r="N5419">
            <v>-60000</v>
          </cell>
          <cell r="P5419" t="str">
            <v>2905100202</v>
          </cell>
          <cell r="Q5419" t="str">
            <v>10091614671</v>
          </cell>
          <cell r="R5419" t="str">
            <v>08001494237 AMBERT ALOET MAURY ARRIETA</v>
          </cell>
          <cell r="S5419" t="str">
            <v>800117011</v>
          </cell>
          <cell r="T5419" t="str">
            <v>1901603174</v>
          </cell>
          <cell r="U5419" t="str">
            <v>2000262121</v>
          </cell>
          <cell r="V5419" t="str">
            <v>2019</v>
          </cell>
          <cell r="W5419">
            <v>43819</v>
          </cell>
        </row>
        <row r="5420">
          <cell r="G5420">
            <v>30414766</v>
          </cell>
          <cell r="H5420" t="str">
            <v>KR</v>
          </cell>
          <cell r="I5420">
            <v>43377</v>
          </cell>
          <cell r="J5420">
            <v>43800</v>
          </cell>
          <cell r="K5420">
            <v>43382</v>
          </cell>
          <cell r="L5420">
            <v>43442</v>
          </cell>
          <cell r="M5420">
            <v>377</v>
          </cell>
          <cell r="N5420">
            <v>-60000</v>
          </cell>
          <cell r="P5420" t="str">
            <v>2905100202</v>
          </cell>
          <cell r="Q5420" t="str">
            <v>10091614671</v>
          </cell>
          <cell r="R5420" t="str">
            <v>08001268127 YELANIA PAOLA LONDOÑO ANAYA</v>
          </cell>
          <cell r="S5420" t="str">
            <v>800117011</v>
          </cell>
          <cell r="T5420" t="str">
            <v>1901603169</v>
          </cell>
          <cell r="U5420" t="str">
            <v>2000262121</v>
          </cell>
          <cell r="V5420" t="str">
            <v>2019</v>
          </cell>
          <cell r="W5420">
            <v>43819</v>
          </cell>
        </row>
        <row r="5421">
          <cell r="G5421">
            <v>30414765</v>
          </cell>
          <cell r="H5421" t="str">
            <v>KR</v>
          </cell>
          <cell r="I5421">
            <v>43377</v>
          </cell>
          <cell r="J5421">
            <v>43800</v>
          </cell>
          <cell r="K5421">
            <v>43382</v>
          </cell>
          <cell r="L5421">
            <v>43442</v>
          </cell>
          <cell r="M5421">
            <v>377</v>
          </cell>
          <cell r="N5421">
            <v>-60000</v>
          </cell>
          <cell r="P5421" t="str">
            <v>2905100202</v>
          </cell>
          <cell r="Q5421" t="str">
            <v>10091614671</v>
          </cell>
          <cell r="R5421" t="str">
            <v>08001399943 ALFREDO ALBERTO BORRERO SEVILLANO</v>
          </cell>
          <cell r="S5421" t="str">
            <v>800117011</v>
          </cell>
          <cell r="T5421" t="str">
            <v>1901603149</v>
          </cell>
          <cell r="U5421" t="str">
            <v>2000262121</v>
          </cell>
          <cell r="V5421" t="str">
            <v>2019</v>
          </cell>
          <cell r="W5421">
            <v>43819</v>
          </cell>
        </row>
        <row r="5422">
          <cell r="G5422">
            <v>30414762</v>
          </cell>
          <cell r="H5422" t="str">
            <v>KR</v>
          </cell>
          <cell r="I5422">
            <v>43377</v>
          </cell>
          <cell r="J5422">
            <v>43800</v>
          </cell>
          <cell r="K5422">
            <v>43382</v>
          </cell>
          <cell r="L5422">
            <v>43442</v>
          </cell>
          <cell r="M5422">
            <v>377</v>
          </cell>
          <cell r="N5422">
            <v>-60000</v>
          </cell>
          <cell r="P5422" t="str">
            <v>2905100202</v>
          </cell>
          <cell r="Q5422" t="str">
            <v>10091614671</v>
          </cell>
          <cell r="R5422" t="str">
            <v>08001021716 LUIS  VILLALBA GALVIS</v>
          </cell>
          <cell r="S5422" t="str">
            <v>800117011</v>
          </cell>
          <cell r="T5422" t="str">
            <v>1901603134</v>
          </cell>
          <cell r="U5422" t="str">
            <v>2000262121</v>
          </cell>
          <cell r="V5422" t="str">
            <v>2019</v>
          </cell>
          <cell r="W5422">
            <v>43819</v>
          </cell>
        </row>
        <row r="5423">
          <cell r="G5423">
            <v>30414761</v>
          </cell>
          <cell r="H5423" t="str">
            <v>KR</v>
          </cell>
          <cell r="I5423">
            <v>43377</v>
          </cell>
          <cell r="J5423">
            <v>43800</v>
          </cell>
          <cell r="K5423">
            <v>43382</v>
          </cell>
          <cell r="L5423">
            <v>43442</v>
          </cell>
          <cell r="M5423">
            <v>377</v>
          </cell>
          <cell r="N5423">
            <v>-660000</v>
          </cell>
          <cell r="P5423" t="str">
            <v>2905100202</v>
          </cell>
          <cell r="Q5423" t="str">
            <v>10091614671</v>
          </cell>
          <cell r="R5423" t="str">
            <v>08433278451 DANIELA DE JESUS REYES MORENO</v>
          </cell>
          <cell r="S5423" t="str">
            <v>843317011</v>
          </cell>
          <cell r="T5423" t="str">
            <v>1901603086</v>
          </cell>
          <cell r="U5423" t="str">
            <v>2000262121</v>
          </cell>
          <cell r="V5423" t="str">
            <v>2019</v>
          </cell>
          <cell r="W5423">
            <v>43819</v>
          </cell>
        </row>
        <row r="5424">
          <cell r="G5424">
            <v>30414760</v>
          </cell>
          <cell r="H5424" t="str">
            <v>KR</v>
          </cell>
          <cell r="I5424">
            <v>43377</v>
          </cell>
          <cell r="J5424">
            <v>43800</v>
          </cell>
          <cell r="K5424">
            <v>43382</v>
          </cell>
          <cell r="L5424">
            <v>43442</v>
          </cell>
          <cell r="M5424">
            <v>377</v>
          </cell>
          <cell r="N5424">
            <v>-660000</v>
          </cell>
          <cell r="P5424" t="str">
            <v>2905100202</v>
          </cell>
          <cell r="Q5424" t="str">
            <v>10091614671</v>
          </cell>
          <cell r="R5424" t="str">
            <v>08001397123 FANNY  SANTIESTEBAN</v>
          </cell>
          <cell r="S5424" t="str">
            <v>800117011</v>
          </cell>
          <cell r="T5424" t="str">
            <v>1901602985</v>
          </cell>
          <cell r="U5424" t="str">
            <v>2000262121</v>
          </cell>
          <cell r="V5424" t="str">
            <v>2019</v>
          </cell>
          <cell r="W5424">
            <v>43819</v>
          </cell>
        </row>
        <row r="5425">
          <cell r="G5425">
            <v>30414759</v>
          </cell>
          <cell r="H5425" t="str">
            <v>KR</v>
          </cell>
          <cell r="I5425">
            <v>43377</v>
          </cell>
          <cell r="J5425">
            <v>43800</v>
          </cell>
          <cell r="K5425">
            <v>43382</v>
          </cell>
          <cell r="L5425">
            <v>43442</v>
          </cell>
          <cell r="M5425">
            <v>377</v>
          </cell>
          <cell r="N5425">
            <v>-60000</v>
          </cell>
          <cell r="P5425" t="str">
            <v>2905100202</v>
          </cell>
          <cell r="Q5425" t="str">
            <v>10091614671</v>
          </cell>
          <cell r="R5425" t="str">
            <v>08001361260 MARIA MERCEDES SILVA SOBRINO</v>
          </cell>
          <cell r="S5425" t="str">
            <v>800117011</v>
          </cell>
          <cell r="T5425" t="str">
            <v>1901602965</v>
          </cell>
          <cell r="U5425" t="str">
            <v>2000262121</v>
          </cell>
          <cell r="V5425" t="str">
            <v>2019</v>
          </cell>
          <cell r="W5425">
            <v>43819</v>
          </cell>
        </row>
        <row r="5426">
          <cell r="G5426">
            <v>30414757</v>
          </cell>
          <cell r="H5426" t="str">
            <v>KR</v>
          </cell>
          <cell r="I5426">
            <v>43377</v>
          </cell>
          <cell r="J5426">
            <v>43800</v>
          </cell>
          <cell r="K5426">
            <v>43382</v>
          </cell>
          <cell r="L5426">
            <v>43442</v>
          </cell>
          <cell r="M5426">
            <v>377</v>
          </cell>
          <cell r="N5426">
            <v>-171601</v>
          </cell>
          <cell r="P5426" t="str">
            <v>2905100202</v>
          </cell>
          <cell r="Q5426" t="str">
            <v>10091614671</v>
          </cell>
          <cell r="R5426" t="str">
            <v>08001125081 JULIAN HERIBERTO PUELLO ARIAS</v>
          </cell>
          <cell r="S5426" t="str">
            <v>800117011</v>
          </cell>
          <cell r="T5426" t="str">
            <v>1901602930</v>
          </cell>
          <cell r="U5426" t="str">
            <v>2000262121</v>
          </cell>
          <cell r="V5426" t="str">
            <v>2019</v>
          </cell>
          <cell r="W5426">
            <v>43819</v>
          </cell>
        </row>
        <row r="5427">
          <cell r="G5427">
            <v>30414751</v>
          </cell>
          <cell r="H5427" t="str">
            <v>KR</v>
          </cell>
          <cell r="I5427">
            <v>43377</v>
          </cell>
          <cell r="J5427">
            <v>43800</v>
          </cell>
          <cell r="K5427">
            <v>43382</v>
          </cell>
          <cell r="L5427">
            <v>43442</v>
          </cell>
          <cell r="M5427">
            <v>377</v>
          </cell>
          <cell r="N5427">
            <v>-60000</v>
          </cell>
          <cell r="P5427" t="str">
            <v>2905100202</v>
          </cell>
          <cell r="Q5427" t="str">
            <v>10091614671</v>
          </cell>
          <cell r="R5427" t="str">
            <v>08560452714 CATALINA ROSA CASTRO PADILLA</v>
          </cell>
          <cell r="S5427" t="str">
            <v>856017011</v>
          </cell>
          <cell r="T5427" t="str">
            <v>1901602925</v>
          </cell>
          <cell r="U5427" t="str">
            <v>2000262121</v>
          </cell>
          <cell r="V5427" t="str">
            <v>2019</v>
          </cell>
          <cell r="W5427">
            <v>43819</v>
          </cell>
        </row>
        <row r="5428">
          <cell r="G5428">
            <v>30414746</v>
          </cell>
          <cell r="H5428" t="str">
            <v>KR</v>
          </cell>
          <cell r="I5428">
            <v>43377</v>
          </cell>
          <cell r="J5428">
            <v>43800</v>
          </cell>
          <cell r="K5428">
            <v>43382</v>
          </cell>
          <cell r="L5428">
            <v>43442</v>
          </cell>
          <cell r="M5428">
            <v>377</v>
          </cell>
          <cell r="N5428">
            <v>-660000</v>
          </cell>
          <cell r="P5428" t="str">
            <v>2905100202</v>
          </cell>
          <cell r="Q5428" t="str">
            <v>10091614671</v>
          </cell>
          <cell r="R5428" t="str">
            <v>08001387457 VALERIA JOHANA AHUMADA RICAURTE</v>
          </cell>
          <cell r="S5428" t="str">
            <v>800117011</v>
          </cell>
          <cell r="T5428" t="str">
            <v>1901602913</v>
          </cell>
          <cell r="U5428" t="str">
            <v>2000262121</v>
          </cell>
          <cell r="V5428" t="str">
            <v>2019</v>
          </cell>
          <cell r="W5428">
            <v>43819</v>
          </cell>
        </row>
        <row r="5429">
          <cell r="G5429">
            <v>30414745</v>
          </cell>
          <cell r="H5429" t="str">
            <v>KR</v>
          </cell>
          <cell r="I5429">
            <v>43377</v>
          </cell>
          <cell r="J5429">
            <v>43800</v>
          </cell>
          <cell r="K5429">
            <v>43382</v>
          </cell>
          <cell r="L5429">
            <v>43442</v>
          </cell>
          <cell r="M5429">
            <v>377</v>
          </cell>
          <cell r="N5429">
            <v>-60000</v>
          </cell>
          <cell r="P5429" t="str">
            <v>2905100202</v>
          </cell>
          <cell r="Q5429" t="str">
            <v>10091614671</v>
          </cell>
          <cell r="R5429" t="str">
            <v>08001073836 MARIA ISABEL MONTERROSA SIERRA</v>
          </cell>
          <cell r="S5429" t="str">
            <v>800117011</v>
          </cell>
          <cell r="T5429" t="str">
            <v>1901602909</v>
          </cell>
          <cell r="U5429" t="str">
            <v>2000262121</v>
          </cell>
          <cell r="V5429" t="str">
            <v>2019</v>
          </cell>
          <cell r="W5429">
            <v>43819</v>
          </cell>
        </row>
        <row r="5430">
          <cell r="G5430">
            <v>30414744</v>
          </cell>
          <cell r="H5430" t="str">
            <v>KR</v>
          </cell>
          <cell r="I5430">
            <v>43377</v>
          </cell>
          <cell r="J5430">
            <v>43800</v>
          </cell>
          <cell r="K5430">
            <v>43382</v>
          </cell>
          <cell r="L5430">
            <v>43442</v>
          </cell>
          <cell r="M5430">
            <v>377</v>
          </cell>
          <cell r="N5430">
            <v>-660000</v>
          </cell>
          <cell r="P5430" t="str">
            <v>2905100202</v>
          </cell>
          <cell r="Q5430" t="str">
            <v>10091614671</v>
          </cell>
          <cell r="R5430" t="str">
            <v>08001499794 HECTOR RAFAEL GUZMAN GOMEZ</v>
          </cell>
          <cell r="S5430" t="str">
            <v>800117011</v>
          </cell>
          <cell r="T5430" t="str">
            <v>1901602903</v>
          </cell>
          <cell r="U5430" t="str">
            <v>2000262121</v>
          </cell>
          <cell r="V5430" t="str">
            <v>2019</v>
          </cell>
          <cell r="W5430">
            <v>43819</v>
          </cell>
        </row>
        <row r="5431">
          <cell r="G5431">
            <v>30414743</v>
          </cell>
          <cell r="H5431" t="str">
            <v>KR</v>
          </cell>
          <cell r="I5431">
            <v>43377</v>
          </cell>
          <cell r="J5431">
            <v>43800</v>
          </cell>
          <cell r="K5431">
            <v>43382</v>
          </cell>
          <cell r="L5431">
            <v>43442</v>
          </cell>
          <cell r="M5431">
            <v>377</v>
          </cell>
          <cell r="N5431">
            <v>-60000</v>
          </cell>
          <cell r="P5431" t="str">
            <v>2905100202</v>
          </cell>
          <cell r="Q5431" t="str">
            <v>10091614671</v>
          </cell>
          <cell r="R5431" t="str">
            <v>08001395304 LINDA ROCIO CORONADO ARBOLEDA</v>
          </cell>
          <cell r="S5431" t="str">
            <v>800117011</v>
          </cell>
          <cell r="T5431" t="str">
            <v>1901602896</v>
          </cell>
          <cell r="U5431" t="str">
            <v>2000262121</v>
          </cell>
          <cell r="V5431" t="str">
            <v>2019</v>
          </cell>
          <cell r="W5431">
            <v>43819</v>
          </cell>
        </row>
        <row r="5432">
          <cell r="G5432">
            <v>30414741</v>
          </cell>
          <cell r="H5432" t="str">
            <v>KR</v>
          </cell>
          <cell r="I5432">
            <v>43377</v>
          </cell>
          <cell r="J5432">
            <v>43800</v>
          </cell>
          <cell r="K5432">
            <v>43382</v>
          </cell>
          <cell r="L5432">
            <v>43442</v>
          </cell>
          <cell r="M5432">
            <v>377</v>
          </cell>
          <cell r="N5432">
            <v>-990000</v>
          </cell>
          <cell r="P5432" t="str">
            <v>2905100202</v>
          </cell>
          <cell r="Q5432" t="str">
            <v>10091614671</v>
          </cell>
          <cell r="R5432" t="str">
            <v>08001399943 ALFREDO ALBERTO BORRERO SEVILLANO</v>
          </cell>
          <cell r="S5432" t="str">
            <v>800117011</v>
          </cell>
          <cell r="T5432" t="str">
            <v>1901602889</v>
          </cell>
          <cell r="U5432" t="str">
            <v>2000262121</v>
          </cell>
          <cell r="V5432" t="str">
            <v>2019</v>
          </cell>
          <cell r="W5432">
            <v>43819</v>
          </cell>
        </row>
        <row r="5433">
          <cell r="G5433">
            <v>30414740</v>
          </cell>
          <cell r="H5433" t="str">
            <v>KR</v>
          </cell>
          <cell r="I5433">
            <v>43377</v>
          </cell>
          <cell r="J5433">
            <v>43800</v>
          </cell>
          <cell r="K5433">
            <v>43382</v>
          </cell>
          <cell r="L5433">
            <v>43442</v>
          </cell>
          <cell r="M5433">
            <v>377</v>
          </cell>
          <cell r="N5433">
            <v>-60000</v>
          </cell>
          <cell r="P5433" t="str">
            <v>2905100202</v>
          </cell>
          <cell r="Q5433" t="str">
            <v>10091614671</v>
          </cell>
          <cell r="R5433" t="str">
            <v>08001360204 PEDRO JULIO CASTRO JERONIMO</v>
          </cell>
          <cell r="S5433" t="str">
            <v>800117011</v>
          </cell>
          <cell r="T5433" t="str">
            <v>1901602885</v>
          </cell>
          <cell r="U5433" t="str">
            <v>2000262121</v>
          </cell>
          <cell r="V5433" t="str">
            <v>2019</v>
          </cell>
          <cell r="W5433">
            <v>43819</v>
          </cell>
        </row>
        <row r="5434">
          <cell r="G5434">
            <v>30414739</v>
          </cell>
          <cell r="H5434" t="str">
            <v>KR</v>
          </cell>
          <cell r="I5434">
            <v>43377</v>
          </cell>
          <cell r="J5434">
            <v>43800</v>
          </cell>
          <cell r="K5434">
            <v>43382</v>
          </cell>
          <cell r="L5434">
            <v>43442</v>
          </cell>
          <cell r="M5434">
            <v>377</v>
          </cell>
          <cell r="N5434">
            <v>-60000</v>
          </cell>
          <cell r="P5434" t="str">
            <v>2905100202</v>
          </cell>
          <cell r="Q5434" t="str">
            <v>10091614671</v>
          </cell>
          <cell r="R5434" t="str">
            <v>08001054696 GEORGINA ISABEL DE LOS REYES DE REYES</v>
          </cell>
          <cell r="S5434" t="str">
            <v>800117011</v>
          </cell>
          <cell r="T5434" t="str">
            <v>1901602881</v>
          </cell>
          <cell r="U5434" t="str">
            <v>2000262121</v>
          </cell>
          <cell r="V5434" t="str">
            <v>2019</v>
          </cell>
          <cell r="W5434">
            <v>43819</v>
          </cell>
        </row>
        <row r="5435">
          <cell r="G5435">
            <v>30414736</v>
          </cell>
          <cell r="H5435" t="str">
            <v>KR</v>
          </cell>
          <cell r="I5435">
            <v>43377</v>
          </cell>
          <cell r="J5435">
            <v>43800</v>
          </cell>
          <cell r="K5435">
            <v>43382</v>
          </cell>
          <cell r="L5435">
            <v>43442</v>
          </cell>
          <cell r="M5435">
            <v>377</v>
          </cell>
          <cell r="N5435">
            <v>-60000</v>
          </cell>
          <cell r="P5435" t="str">
            <v>2905100202</v>
          </cell>
          <cell r="Q5435" t="str">
            <v>10091614671</v>
          </cell>
          <cell r="R5435" t="str">
            <v>08433520711 YOJANNER  CAMARGO MARTINEZ</v>
          </cell>
          <cell r="S5435" t="str">
            <v>843317011</v>
          </cell>
          <cell r="T5435" t="str">
            <v>1901602879</v>
          </cell>
          <cell r="U5435" t="str">
            <v>2000262121</v>
          </cell>
          <cell r="V5435" t="str">
            <v>2019</v>
          </cell>
          <cell r="W5435">
            <v>43819</v>
          </cell>
        </row>
        <row r="5436">
          <cell r="G5436">
            <v>30414735</v>
          </cell>
          <cell r="H5436" t="str">
            <v>KR</v>
          </cell>
          <cell r="I5436">
            <v>43377</v>
          </cell>
          <cell r="J5436">
            <v>43800</v>
          </cell>
          <cell r="K5436">
            <v>43382</v>
          </cell>
          <cell r="L5436">
            <v>43442</v>
          </cell>
          <cell r="M5436">
            <v>377</v>
          </cell>
          <cell r="N5436">
            <v>-60000</v>
          </cell>
          <cell r="P5436" t="str">
            <v>2905100202</v>
          </cell>
          <cell r="Q5436" t="str">
            <v>10091614671</v>
          </cell>
          <cell r="R5436" t="str">
            <v>08758476120 ANA YAMILE SANDOVAL JIMENO</v>
          </cell>
          <cell r="S5436" t="str">
            <v>875817011</v>
          </cell>
          <cell r="T5436" t="str">
            <v>1901602875</v>
          </cell>
          <cell r="U5436" t="str">
            <v>2000262121</v>
          </cell>
          <cell r="V5436" t="str">
            <v>2019</v>
          </cell>
          <cell r="W5436">
            <v>43819</v>
          </cell>
        </row>
        <row r="5437">
          <cell r="G5437">
            <v>30414734</v>
          </cell>
          <cell r="H5437" t="str">
            <v>KR</v>
          </cell>
          <cell r="I5437">
            <v>43377</v>
          </cell>
          <cell r="J5437">
            <v>43800</v>
          </cell>
          <cell r="K5437">
            <v>43382</v>
          </cell>
          <cell r="L5437">
            <v>43442</v>
          </cell>
          <cell r="M5437">
            <v>377</v>
          </cell>
          <cell r="N5437">
            <v>-60000</v>
          </cell>
          <cell r="P5437" t="str">
            <v>2905100202</v>
          </cell>
          <cell r="Q5437" t="str">
            <v>10091614671</v>
          </cell>
          <cell r="R5437" t="str">
            <v>08001145823 IVETT GREGORIA VILLA GONZALEZ</v>
          </cell>
          <cell r="S5437" t="str">
            <v>800117011</v>
          </cell>
          <cell r="T5437" t="str">
            <v>1901602866</v>
          </cell>
          <cell r="U5437" t="str">
            <v>2000262121</v>
          </cell>
          <cell r="V5437" t="str">
            <v>2019</v>
          </cell>
          <cell r="W5437">
            <v>43819</v>
          </cell>
        </row>
        <row r="5438">
          <cell r="G5438">
            <v>30414733</v>
          </cell>
          <cell r="H5438" t="str">
            <v>KR</v>
          </cell>
          <cell r="I5438">
            <v>43377</v>
          </cell>
          <cell r="J5438">
            <v>43800</v>
          </cell>
          <cell r="K5438">
            <v>43382</v>
          </cell>
          <cell r="L5438">
            <v>43442</v>
          </cell>
          <cell r="M5438">
            <v>377</v>
          </cell>
          <cell r="N5438">
            <v>-60000</v>
          </cell>
          <cell r="P5438" t="str">
            <v>2905100202</v>
          </cell>
          <cell r="Q5438" t="str">
            <v>10091614671</v>
          </cell>
          <cell r="R5438" t="str">
            <v>44001258923 OSCAR AUGUSTO MALDONADO MARQUEZ</v>
          </cell>
          <cell r="S5438" t="str">
            <v>800117011</v>
          </cell>
          <cell r="T5438" t="str">
            <v>1901602861</v>
          </cell>
          <cell r="U5438" t="str">
            <v>2000262121</v>
          </cell>
          <cell r="V5438" t="str">
            <v>2019</v>
          </cell>
          <cell r="W5438">
            <v>43819</v>
          </cell>
        </row>
        <row r="5439">
          <cell r="G5439">
            <v>30414731</v>
          </cell>
          <cell r="H5439" t="str">
            <v>KR</v>
          </cell>
          <cell r="I5439">
            <v>43377</v>
          </cell>
          <cell r="J5439">
            <v>43800</v>
          </cell>
          <cell r="K5439">
            <v>43382</v>
          </cell>
          <cell r="L5439">
            <v>43442</v>
          </cell>
          <cell r="M5439">
            <v>377</v>
          </cell>
          <cell r="N5439">
            <v>-60000</v>
          </cell>
          <cell r="P5439" t="str">
            <v>2905100202</v>
          </cell>
          <cell r="Q5439" t="str">
            <v>10091614671</v>
          </cell>
          <cell r="R5439" t="str">
            <v>08758507339 ARIEL JOSE GERONIMO MARTINIANO</v>
          </cell>
          <cell r="S5439" t="str">
            <v>875817011</v>
          </cell>
          <cell r="T5439" t="str">
            <v>1901602853</v>
          </cell>
          <cell r="U5439" t="str">
            <v>2000262121</v>
          </cell>
          <cell r="V5439" t="str">
            <v>2019</v>
          </cell>
          <cell r="W5439">
            <v>43819</v>
          </cell>
        </row>
        <row r="5440">
          <cell r="G5440">
            <v>30414729</v>
          </cell>
          <cell r="H5440" t="str">
            <v>KR</v>
          </cell>
          <cell r="I5440">
            <v>43377</v>
          </cell>
          <cell r="J5440">
            <v>43800</v>
          </cell>
          <cell r="K5440">
            <v>43382</v>
          </cell>
          <cell r="L5440">
            <v>43442</v>
          </cell>
          <cell r="M5440">
            <v>377</v>
          </cell>
          <cell r="N5440">
            <v>-60000</v>
          </cell>
          <cell r="P5440" t="str">
            <v>2905100202</v>
          </cell>
          <cell r="Q5440" t="str">
            <v>10091614671</v>
          </cell>
          <cell r="R5440" t="str">
            <v>08001464578 JAIR ENRIQUE TORRES MONTERO</v>
          </cell>
          <cell r="S5440" t="str">
            <v>800117011</v>
          </cell>
          <cell r="T5440" t="str">
            <v>1901602847</v>
          </cell>
          <cell r="U5440" t="str">
            <v>2000262121</v>
          </cell>
          <cell r="V5440" t="str">
            <v>2019</v>
          </cell>
          <cell r="W5440">
            <v>43819</v>
          </cell>
        </row>
        <row r="5441">
          <cell r="G5441">
            <v>30414728</v>
          </cell>
          <cell r="H5441" t="str">
            <v>KR</v>
          </cell>
          <cell r="I5441">
            <v>43377</v>
          </cell>
          <cell r="J5441">
            <v>43800</v>
          </cell>
          <cell r="K5441">
            <v>43382</v>
          </cell>
          <cell r="L5441">
            <v>43442</v>
          </cell>
          <cell r="M5441">
            <v>377</v>
          </cell>
          <cell r="N5441">
            <v>-60000</v>
          </cell>
          <cell r="P5441" t="str">
            <v>2905100202</v>
          </cell>
          <cell r="Q5441" t="str">
            <v>10091614671</v>
          </cell>
          <cell r="R5441" t="str">
            <v>08001047578 ISMAEL  CASALINS MERIÑO</v>
          </cell>
          <cell r="S5441" t="str">
            <v>800117011</v>
          </cell>
          <cell r="T5441" t="str">
            <v>1901602815</v>
          </cell>
          <cell r="U5441" t="str">
            <v>2000262121</v>
          </cell>
          <cell r="V5441" t="str">
            <v>2019</v>
          </cell>
          <cell r="W5441">
            <v>43819</v>
          </cell>
        </row>
        <row r="5442">
          <cell r="G5442">
            <v>30414727</v>
          </cell>
          <cell r="H5442" t="str">
            <v>KR</v>
          </cell>
          <cell r="I5442">
            <v>43377</v>
          </cell>
          <cell r="J5442">
            <v>43800</v>
          </cell>
          <cell r="K5442">
            <v>43382</v>
          </cell>
          <cell r="L5442">
            <v>43442</v>
          </cell>
          <cell r="M5442">
            <v>377</v>
          </cell>
          <cell r="N5442">
            <v>-60000</v>
          </cell>
          <cell r="P5442" t="str">
            <v>2905100202</v>
          </cell>
          <cell r="Q5442" t="str">
            <v>10091614671</v>
          </cell>
          <cell r="R5442" t="str">
            <v>08001257674 LUIS ANGEL OLAYA RAMOS</v>
          </cell>
          <cell r="S5442" t="str">
            <v>800117011</v>
          </cell>
          <cell r="T5442" t="str">
            <v>1901602789</v>
          </cell>
          <cell r="U5442" t="str">
            <v>2000262121</v>
          </cell>
          <cell r="V5442" t="str">
            <v>2019</v>
          </cell>
          <cell r="W5442">
            <v>43819</v>
          </cell>
        </row>
        <row r="5443">
          <cell r="G5443">
            <v>30414725</v>
          </cell>
          <cell r="H5443" t="str">
            <v>KR</v>
          </cell>
          <cell r="I5443">
            <v>43377</v>
          </cell>
          <cell r="J5443">
            <v>43800</v>
          </cell>
          <cell r="K5443">
            <v>43382</v>
          </cell>
          <cell r="L5443">
            <v>43442</v>
          </cell>
          <cell r="M5443">
            <v>377</v>
          </cell>
          <cell r="N5443">
            <v>-60000</v>
          </cell>
          <cell r="P5443" t="str">
            <v>2905100202</v>
          </cell>
          <cell r="Q5443" t="str">
            <v>10091614671</v>
          </cell>
          <cell r="R5443" t="str">
            <v>08001185361 DUVAN ANDRES MENDEZ CAMACHO</v>
          </cell>
          <cell r="S5443" t="str">
            <v>800117011</v>
          </cell>
          <cell r="T5443" t="str">
            <v>1901602775</v>
          </cell>
          <cell r="U5443" t="str">
            <v>2000262121</v>
          </cell>
          <cell r="V5443" t="str">
            <v>2019</v>
          </cell>
          <cell r="W5443">
            <v>43819</v>
          </cell>
        </row>
        <row r="5444">
          <cell r="G5444">
            <v>30414724</v>
          </cell>
          <cell r="H5444" t="str">
            <v>KR</v>
          </cell>
          <cell r="I5444">
            <v>43377</v>
          </cell>
          <cell r="J5444">
            <v>43800</v>
          </cell>
          <cell r="K5444">
            <v>43382</v>
          </cell>
          <cell r="L5444">
            <v>43442</v>
          </cell>
          <cell r="M5444">
            <v>377</v>
          </cell>
          <cell r="N5444">
            <v>-60000</v>
          </cell>
          <cell r="P5444" t="str">
            <v>2905100202</v>
          </cell>
          <cell r="Q5444" t="str">
            <v>10091614671</v>
          </cell>
          <cell r="R5444" t="str">
            <v>08758448856 KARINA PATRICIA VALENCIA VILLALOBOS</v>
          </cell>
          <cell r="S5444" t="str">
            <v>875817011</v>
          </cell>
          <cell r="T5444" t="str">
            <v>1901602773</v>
          </cell>
          <cell r="U5444" t="str">
            <v>2000262121</v>
          </cell>
          <cell r="V5444" t="str">
            <v>2019</v>
          </cell>
          <cell r="W5444">
            <v>43819</v>
          </cell>
        </row>
        <row r="5445">
          <cell r="G5445">
            <v>30414723</v>
          </cell>
          <cell r="H5445" t="str">
            <v>KR</v>
          </cell>
          <cell r="I5445">
            <v>43377</v>
          </cell>
          <cell r="J5445">
            <v>43800</v>
          </cell>
          <cell r="K5445">
            <v>43382</v>
          </cell>
          <cell r="L5445">
            <v>43442</v>
          </cell>
          <cell r="M5445">
            <v>377</v>
          </cell>
          <cell r="N5445">
            <v>-60000</v>
          </cell>
          <cell r="P5445" t="str">
            <v>2905100202</v>
          </cell>
          <cell r="Q5445" t="str">
            <v>10091614671</v>
          </cell>
          <cell r="R5445" t="str">
            <v>08001473023 YUSELI PAOLA MENDOZA BARRAZA</v>
          </cell>
          <cell r="S5445" t="str">
            <v>800117011</v>
          </cell>
          <cell r="T5445" t="str">
            <v>1901602772</v>
          </cell>
          <cell r="U5445" t="str">
            <v>2000262121</v>
          </cell>
          <cell r="V5445" t="str">
            <v>2019</v>
          </cell>
          <cell r="W5445">
            <v>43819</v>
          </cell>
        </row>
        <row r="5446">
          <cell r="G5446">
            <v>30414721</v>
          </cell>
          <cell r="H5446" t="str">
            <v>KR</v>
          </cell>
          <cell r="I5446">
            <v>43377</v>
          </cell>
          <cell r="J5446">
            <v>43800</v>
          </cell>
          <cell r="K5446">
            <v>43382</v>
          </cell>
          <cell r="L5446">
            <v>43442</v>
          </cell>
          <cell r="M5446">
            <v>377</v>
          </cell>
          <cell r="N5446">
            <v>-60000</v>
          </cell>
          <cell r="P5446" t="str">
            <v>2905100202</v>
          </cell>
          <cell r="Q5446" t="str">
            <v>10091614671</v>
          </cell>
          <cell r="R5446" t="str">
            <v>08001451370 SAMARA SOFIA REBOLLEDO CORREA</v>
          </cell>
          <cell r="S5446" t="str">
            <v>800117011</v>
          </cell>
          <cell r="T5446" t="str">
            <v>1901602768</v>
          </cell>
          <cell r="U5446" t="str">
            <v>2000262121</v>
          </cell>
          <cell r="V5446" t="str">
            <v>2019</v>
          </cell>
          <cell r="W5446">
            <v>43819</v>
          </cell>
        </row>
        <row r="5447">
          <cell r="G5447">
            <v>30414720</v>
          </cell>
          <cell r="H5447" t="str">
            <v>KR</v>
          </cell>
          <cell r="I5447">
            <v>43377</v>
          </cell>
          <cell r="J5447">
            <v>43800</v>
          </cell>
          <cell r="K5447">
            <v>43382</v>
          </cell>
          <cell r="L5447">
            <v>43442</v>
          </cell>
          <cell r="M5447">
            <v>377</v>
          </cell>
          <cell r="N5447">
            <v>-60000</v>
          </cell>
          <cell r="P5447" t="str">
            <v>2905100202</v>
          </cell>
          <cell r="Q5447" t="str">
            <v>10091614671</v>
          </cell>
          <cell r="R5447" t="str">
            <v>08001330423 GENESIS PAOLA COBA VISBAL</v>
          </cell>
          <cell r="S5447" t="str">
            <v>800117011</v>
          </cell>
          <cell r="T5447" t="str">
            <v>1901602766</v>
          </cell>
          <cell r="U5447" t="str">
            <v>2000262121</v>
          </cell>
          <cell r="V5447" t="str">
            <v>2019</v>
          </cell>
          <cell r="W5447">
            <v>43819</v>
          </cell>
        </row>
        <row r="5448">
          <cell r="G5448">
            <v>30414717</v>
          </cell>
          <cell r="H5448" t="str">
            <v>KR</v>
          </cell>
          <cell r="I5448">
            <v>43377</v>
          </cell>
          <cell r="J5448">
            <v>43800</v>
          </cell>
          <cell r="K5448">
            <v>43382</v>
          </cell>
          <cell r="L5448">
            <v>43442</v>
          </cell>
          <cell r="M5448">
            <v>377</v>
          </cell>
          <cell r="N5448">
            <v>-60000</v>
          </cell>
          <cell r="P5448" t="str">
            <v>2905100202</v>
          </cell>
          <cell r="Q5448" t="str">
            <v>10091614671</v>
          </cell>
          <cell r="R5448" t="str">
            <v>08001049655 LUZ MERY ALTAMAR NUÑEZ</v>
          </cell>
          <cell r="S5448" t="str">
            <v>800117011</v>
          </cell>
          <cell r="T5448" t="str">
            <v>1901602764</v>
          </cell>
          <cell r="U5448" t="str">
            <v>2000262121</v>
          </cell>
          <cell r="V5448" t="str">
            <v>2019</v>
          </cell>
          <cell r="W5448">
            <v>43819</v>
          </cell>
        </row>
        <row r="5449">
          <cell r="G5449">
            <v>30414716</v>
          </cell>
          <cell r="H5449" t="str">
            <v>KR</v>
          </cell>
          <cell r="I5449">
            <v>43377</v>
          </cell>
          <cell r="J5449">
            <v>43800</v>
          </cell>
          <cell r="K5449">
            <v>43382</v>
          </cell>
          <cell r="L5449">
            <v>43442</v>
          </cell>
          <cell r="M5449">
            <v>377</v>
          </cell>
          <cell r="N5449">
            <v>-60000</v>
          </cell>
          <cell r="P5449" t="str">
            <v>2905100202</v>
          </cell>
          <cell r="Q5449" t="str">
            <v>10091614671</v>
          </cell>
          <cell r="R5449" t="str">
            <v>08560060084 RITA  ALTAMAR GUZMAN</v>
          </cell>
          <cell r="S5449" t="str">
            <v>856017011</v>
          </cell>
          <cell r="T5449" t="str">
            <v>1901602761</v>
          </cell>
          <cell r="U5449" t="str">
            <v>2000262121</v>
          </cell>
          <cell r="V5449" t="str">
            <v>2019</v>
          </cell>
          <cell r="W5449">
            <v>43819</v>
          </cell>
        </row>
        <row r="5450">
          <cell r="G5450">
            <v>30414715</v>
          </cell>
          <cell r="H5450" t="str">
            <v>KR</v>
          </cell>
          <cell r="I5450">
            <v>43377</v>
          </cell>
          <cell r="J5450">
            <v>43800</v>
          </cell>
          <cell r="K5450">
            <v>43382</v>
          </cell>
          <cell r="L5450">
            <v>43442</v>
          </cell>
          <cell r="M5450">
            <v>377</v>
          </cell>
          <cell r="N5450">
            <v>-60000</v>
          </cell>
          <cell r="P5450" t="str">
            <v>2905100202</v>
          </cell>
          <cell r="Q5450" t="str">
            <v>10091614671</v>
          </cell>
          <cell r="R5450" t="str">
            <v>08001464455 HADER  MEDINA PALMERA</v>
          </cell>
          <cell r="S5450" t="str">
            <v>800117011</v>
          </cell>
          <cell r="T5450" t="str">
            <v>1901602759</v>
          </cell>
          <cell r="U5450" t="str">
            <v>2000262121</v>
          </cell>
          <cell r="V5450" t="str">
            <v>2019</v>
          </cell>
          <cell r="W5450">
            <v>43819</v>
          </cell>
        </row>
        <row r="5451">
          <cell r="G5451">
            <v>30414714</v>
          </cell>
          <cell r="H5451" t="str">
            <v>KR</v>
          </cell>
          <cell r="I5451">
            <v>43377</v>
          </cell>
          <cell r="J5451">
            <v>43800</v>
          </cell>
          <cell r="K5451">
            <v>43382</v>
          </cell>
          <cell r="L5451">
            <v>43442</v>
          </cell>
          <cell r="M5451">
            <v>377</v>
          </cell>
          <cell r="N5451">
            <v>-60000</v>
          </cell>
          <cell r="P5451" t="str">
            <v>2905100202</v>
          </cell>
          <cell r="Q5451" t="str">
            <v>10091614671</v>
          </cell>
          <cell r="R5451" t="str">
            <v>08001082977 YENIS NADITH ANGEL CAMARGO</v>
          </cell>
          <cell r="S5451" t="str">
            <v>800117011</v>
          </cell>
          <cell r="T5451" t="str">
            <v>1901602758</v>
          </cell>
          <cell r="U5451" t="str">
            <v>2000262121</v>
          </cell>
          <cell r="V5451" t="str">
            <v>2019</v>
          </cell>
          <cell r="W5451">
            <v>43819</v>
          </cell>
        </row>
        <row r="5452">
          <cell r="G5452">
            <v>30414711</v>
          </cell>
          <cell r="H5452" t="str">
            <v>KR</v>
          </cell>
          <cell r="I5452">
            <v>43377</v>
          </cell>
          <cell r="J5452">
            <v>43800</v>
          </cell>
          <cell r="K5452">
            <v>43382</v>
          </cell>
          <cell r="L5452">
            <v>43442</v>
          </cell>
          <cell r="M5452">
            <v>377</v>
          </cell>
          <cell r="N5452">
            <v>-60000</v>
          </cell>
          <cell r="P5452" t="str">
            <v>2905100202</v>
          </cell>
          <cell r="Q5452" t="str">
            <v>10091614671</v>
          </cell>
          <cell r="R5452" t="str">
            <v>08001306085 JADER ANDRES MIRANDA JUAREZ</v>
          </cell>
          <cell r="S5452" t="str">
            <v>800117011</v>
          </cell>
          <cell r="T5452" t="str">
            <v>1901602755</v>
          </cell>
          <cell r="U5452" t="str">
            <v>2000262121</v>
          </cell>
          <cell r="V5452" t="str">
            <v>2019</v>
          </cell>
          <cell r="W5452">
            <v>43819</v>
          </cell>
        </row>
        <row r="5453">
          <cell r="G5453">
            <v>30414710</v>
          </cell>
          <cell r="H5453" t="str">
            <v>KR</v>
          </cell>
          <cell r="I5453">
            <v>43377</v>
          </cell>
          <cell r="J5453">
            <v>43800</v>
          </cell>
          <cell r="K5453">
            <v>43382</v>
          </cell>
          <cell r="L5453">
            <v>43442</v>
          </cell>
          <cell r="M5453">
            <v>377</v>
          </cell>
          <cell r="N5453">
            <v>-60000</v>
          </cell>
          <cell r="P5453" t="str">
            <v>2905100202</v>
          </cell>
          <cell r="Q5453" t="str">
            <v>10091614671</v>
          </cell>
          <cell r="R5453" t="str">
            <v>08078095776 JOSFLEN KARINA SILVERA SILVERA</v>
          </cell>
          <cell r="S5453" t="str">
            <v>807817011</v>
          </cell>
          <cell r="T5453" t="str">
            <v>1901602753</v>
          </cell>
          <cell r="U5453" t="str">
            <v>2000262121</v>
          </cell>
          <cell r="V5453" t="str">
            <v>2019</v>
          </cell>
          <cell r="W5453">
            <v>43819</v>
          </cell>
        </row>
        <row r="5454">
          <cell r="G5454">
            <v>30414709</v>
          </cell>
          <cell r="H5454" t="str">
            <v>KR</v>
          </cell>
          <cell r="I5454">
            <v>43377</v>
          </cell>
          <cell r="J5454">
            <v>43800</v>
          </cell>
          <cell r="K5454">
            <v>43382</v>
          </cell>
          <cell r="L5454">
            <v>43442</v>
          </cell>
          <cell r="M5454">
            <v>377</v>
          </cell>
          <cell r="N5454">
            <v>-60000</v>
          </cell>
          <cell r="P5454" t="str">
            <v>2905100202</v>
          </cell>
          <cell r="Q5454" t="str">
            <v>10091614671</v>
          </cell>
          <cell r="R5454" t="str">
            <v>08001190054 MILAGRO MARIA MARTINEZ BELTRAN</v>
          </cell>
          <cell r="S5454" t="str">
            <v>800117011</v>
          </cell>
          <cell r="T5454" t="str">
            <v>1901602750</v>
          </cell>
          <cell r="U5454" t="str">
            <v>2000262121</v>
          </cell>
          <cell r="V5454" t="str">
            <v>2019</v>
          </cell>
          <cell r="W5454">
            <v>43819</v>
          </cell>
        </row>
        <row r="5455">
          <cell r="G5455">
            <v>30414708</v>
          </cell>
          <cell r="H5455" t="str">
            <v>KR</v>
          </cell>
          <cell r="I5455">
            <v>43377</v>
          </cell>
          <cell r="J5455">
            <v>43800</v>
          </cell>
          <cell r="K5455">
            <v>43382</v>
          </cell>
          <cell r="L5455">
            <v>43442</v>
          </cell>
          <cell r="M5455">
            <v>377</v>
          </cell>
          <cell r="N5455">
            <v>-60000</v>
          </cell>
          <cell r="P5455" t="str">
            <v>2905100202</v>
          </cell>
          <cell r="Q5455" t="str">
            <v>10091614671</v>
          </cell>
          <cell r="R5455" t="str">
            <v>08001084849 NICOLASA EUFEMIA RANGEL OROZCO</v>
          </cell>
          <cell r="S5455" t="str">
            <v>800117011</v>
          </cell>
          <cell r="T5455" t="str">
            <v>1901602743</v>
          </cell>
          <cell r="U5455" t="str">
            <v>2000262121</v>
          </cell>
          <cell r="V5455" t="str">
            <v>2019</v>
          </cell>
          <cell r="W5455">
            <v>43819</v>
          </cell>
        </row>
        <row r="5456">
          <cell r="G5456">
            <v>30414707</v>
          </cell>
          <cell r="H5456" t="str">
            <v>KR</v>
          </cell>
          <cell r="I5456">
            <v>43377</v>
          </cell>
          <cell r="J5456">
            <v>43800</v>
          </cell>
          <cell r="K5456">
            <v>43382</v>
          </cell>
          <cell r="L5456">
            <v>43442</v>
          </cell>
          <cell r="M5456">
            <v>377</v>
          </cell>
          <cell r="N5456">
            <v>-60000</v>
          </cell>
          <cell r="P5456" t="str">
            <v>2905100202</v>
          </cell>
          <cell r="Q5456" t="str">
            <v>10091614671</v>
          </cell>
          <cell r="R5456" t="str">
            <v>08137107144 ADRIANA TERESA GOMEZ CANTILLO</v>
          </cell>
          <cell r="S5456" t="str">
            <v>813717011</v>
          </cell>
          <cell r="T5456" t="str">
            <v>1901602737</v>
          </cell>
          <cell r="U5456" t="str">
            <v>2000262121</v>
          </cell>
          <cell r="V5456" t="str">
            <v>2019</v>
          </cell>
          <cell r="W5456">
            <v>43819</v>
          </cell>
        </row>
        <row r="5457">
          <cell r="G5457">
            <v>30414704</v>
          </cell>
          <cell r="H5457" t="str">
            <v>KR</v>
          </cell>
          <cell r="I5457">
            <v>43377</v>
          </cell>
          <cell r="J5457">
            <v>43800</v>
          </cell>
          <cell r="K5457">
            <v>43382</v>
          </cell>
          <cell r="L5457">
            <v>43442</v>
          </cell>
          <cell r="M5457">
            <v>377</v>
          </cell>
          <cell r="N5457">
            <v>-60000</v>
          </cell>
          <cell r="P5457" t="str">
            <v>2905100202</v>
          </cell>
          <cell r="Q5457" t="str">
            <v>10091614671</v>
          </cell>
          <cell r="R5457" t="str">
            <v>08078109894 ANA DOLORES ALTAMAR DE ORTEGA</v>
          </cell>
          <cell r="S5457" t="str">
            <v>807817011</v>
          </cell>
          <cell r="T5457" t="str">
            <v>1901602718</v>
          </cell>
          <cell r="U5457" t="str">
            <v>2000262121</v>
          </cell>
          <cell r="V5457" t="str">
            <v>2019</v>
          </cell>
          <cell r="W5457">
            <v>43819</v>
          </cell>
        </row>
        <row r="5458">
          <cell r="G5458">
            <v>30414700</v>
          </cell>
          <cell r="H5458" t="str">
            <v>KR</v>
          </cell>
          <cell r="I5458">
            <v>43377</v>
          </cell>
          <cell r="J5458">
            <v>43800</v>
          </cell>
          <cell r="K5458">
            <v>43382</v>
          </cell>
          <cell r="L5458">
            <v>43442</v>
          </cell>
          <cell r="M5458">
            <v>377</v>
          </cell>
          <cell r="N5458">
            <v>-60000</v>
          </cell>
          <cell r="P5458" t="str">
            <v>2905100202</v>
          </cell>
          <cell r="Q5458" t="str">
            <v>10091614671</v>
          </cell>
          <cell r="R5458" t="str">
            <v>08758505529 KLEIVER ANDRES PACHECO ANDREWS</v>
          </cell>
          <cell r="S5458" t="str">
            <v>875817011</v>
          </cell>
          <cell r="T5458" t="str">
            <v>1901602700</v>
          </cell>
          <cell r="U5458" t="str">
            <v>2000262121</v>
          </cell>
          <cell r="V5458" t="str">
            <v>2019</v>
          </cell>
          <cell r="W5458">
            <v>43819</v>
          </cell>
        </row>
        <row r="5459">
          <cell r="G5459">
            <v>30414699</v>
          </cell>
          <cell r="H5459" t="str">
            <v>KR</v>
          </cell>
          <cell r="I5459">
            <v>43377</v>
          </cell>
          <cell r="J5459">
            <v>43800</v>
          </cell>
          <cell r="K5459">
            <v>43382</v>
          </cell>
          <cell r="L5459">
            <v>43442</v>
          </cell>
          <cell r="M5459">
            <v>377</v>
          </cell>
          <cell r="N5459">
            <v>-60000</v>
          </cell>
          <cell r="P5459" t="str">
            <v>2905100202</v>
          </cell>
          <cell r="Q5459" t="str">
            <v>10091614671</v>
          </cell>
          <cell r="R5459" t="str">
            <v>08758061160 JOSE ANIBAL GARCIA PEDROZA</v>
          </cell>
          <cell r="S5459" t="str">
            <v>875817011</v>
          </cell>
          <cell r="T5459" t="str">
            <v>1901602693</v>
          </cell>
          <cell r="U5459" t="str">
            <v>2000262121</v>
          </cell>
          <cell r="V5459" t="str">
            <v>2019</v>
          </cell>
          <cell r="W5459">
            <v>43819</v>
          </cell>
        </row>
        <row r="5460">
          <cell r="G5460">
            <v>30414697</v>
          </cell>
          <cell r="H5460" t="str">
            <v>KR</v>
          </cell>
          <cell r="I5460">
            <v>43377</v>
          </cell>
          <cell r="J5460">
            <v>43800</v>
          </cell>
          <cell r="K5460">
            <v>43382</v>
          </cell>
          <cell r="L5460">
            <v>43442</v>
          </cell>
          <cell r="M5460">
            <v>377</v>
          </cell>
          <cell r="N5460">
            <v>-60000</v>
          </cell>
          <cell r="P5460" t="str">
            <v>2905100202</v>
          </cell>
          <cell r="Q5460" t="str">
            <v>10091614671</v>
          </cell>
          <cell r="R5460" t="str">
            <v>08001481043 JONATAN  NORIEGA CUENTAS</v>
          </cell>
          <cell r="S5460" t="str">
            <v>800117011</v>
          </cell>
          <cell r="T5460" t="str">
            <v>1901602684</v>
          </cell>
          <cell r="U5460" t="str">
            <v>2000262121</v>
          </cell>
          <cell r="V5460" t="str">
            <v>2019</v>
          </cell>
          <cell r="W5460">
            <v>43819</v>
          </cell>
        </row>
        <row r="5461">
          <cell r="G5461">
            <v>30414696</v>
          </cell>
          <cell r="H5461" t="str">
            <v>KR</v>
          </cell>
          <cell r="I5461">
            <v>43377</v>
          </cell>
          <cell r="J5461">
            <v>43800</v>
          </cell>
          <cell r="K5461">
            <v>43382</v>
          </cell>
          <cell r="L5461">
            <v>43442</v>
          </cell>
          <cell r="M5461">
            <v>377</v>
          </cell>
          <cell r="N5461">
            <v>-60000</v>
          </cell>
          <cell r="P5461" t="str">
            <v>2905100202</v>
          </cell>
          <cell r="Q5461" t="str">
            <v>10091614671</v>
          </cell>
          <cell r="R5461" t="str">
            <v>08001143609 OLGA ISOLINA COMAS HERNANDEZ</v>
          </cell>
          <cell r="S5461" t="str">
            <v>800117011</v>
          </cell>
          <cell r="T5461" t="str">
            <v>1901602666</v>
          </cell>
          <cell r="U5461" t="str">
            <v>2000262121</v>
          </cell>
          <cell r="V5461" t="str">
            <v>2019</v>
          </cell>
          <cell r="W5461">
            <v>43819</v>
          </cell>
        </row>
        <row r="5462">
          <cell r="G5462">
            <v>30414695</v>
          </cell>
          <cell r="H5462" t="str">
            <v>KR</v>
          </cell>
          <cell r="I5462">
            <v>43377</v>
          </cell>
          <cell r="J5462">
            <v>43800</v>
          </cell>
          <cell r="K5462">
            <v>43382</v>
          </cell>
          <cell r="L5462">
            <v>43442</v>
          </cell>
          <cell r="M5462">
            <v>377</v>
          </cell>
          <cell r="N5462">
            <v>-60000</v>
          </cell>
          <cell r="P5462" t="str">
            <v>2905100202</v>
          </cell>
          <cell r="Q5462" t="str">
            <v>10091614671</v>
          </cell>
          <cell r="R5462" t="str">
            <v>08433405669 AMIRA CARMEN MANGA DE REALES</v>
          </cell>
          <cell r="S5462" t="str">
            <v>843317011</v>
          </cell>
          <cell r="T5462" t="str">
            <v>1901602653</v>
          </cell>
          <cell r="U5462" t="str">
            <v>2000262121</v>
          </cell>
          <cell r="V5462" t="str">
            <v>2019</v>
          </cell>
          <cell r="W5462">
            <v>43819</v>
          </cell>
        </row>
        <row r="5463">
          <cell r="G5463">
            <v>30414690</v>
          </cell>
          <cell r="H5463" t="str">
            <v>KR</v>
          </cell>
          <cell r="I5463">
            <v>43377</v>
          </cell>
          <cell r="J5463">
            <v>43800</v>
          </cell>
          <cell r="K5463">
            <v>43382</v>
          </cell>
          <cell r="L5463">
            <v>43442</v>
          </cell>
          <cell r="M5463">
            <v>377</v>
          </cell>
          <cell r="N5463">
            <v>-60000</v>
          </cell>
          <cell r="P5463" t="str">
            <v>2905100202</v>
          </cell>
          <cell r="Q5463" t="str">
            <v>10091614671</v>
          </cell>
          <cell r="R5463" t="str">
            <v>08001207493 DELCY MARIA VILORIA GASTELBONDO</v>
          </cell>
          <cell r="S5463" t="str">
            <v>800117011</v>
          </cell>
          <cell r="T5463" t="str">
            <v>1901602645</v>
          </cell>
          <cell r="U5463" t="str">
            <v>2000262121</v>
          </cell>
          <cell r="V5463" t="str">
            <v>2019</v>
          </cell>
          <cell r="W5463">
            <v>43819</v>
          </cell>
        </row>
        <row r="5464">
          <cell r="G5464">
            <v>30414689</v>
          </cell>
          <cell r="H5464" t="str">
            <v>KR</v>
          </cell>
          <cell r="I5464">
            <v>43377</v>
          </cell>
          <cell r="J5464">
            <v>43800</v>
          </cell>
          <cell r="K5464">
            <v>43382</v>
          </cell>
          <cell r="L5464">
            <v>43442</v>
          </cell>
          <cell r="M5464">
            <v>377</v>
          </cell>
          <cell r="N5464">
            <v>-60000</v>
          </cell>
          <cell r="P5464" t="str">
            <v>2905100202</v>
          </cell>
          <cell r="Q5464" t="str">
            <v>10091614671</v>
          </cell>
          <cell r="R5464" t="str">
            <v>08001357922 DANNYS JASSHIR OROZCO NORIEGA</v>
          </cell>
          <cell r="S5464" t="str">
            <v>800117011</v>
          </cell>
          <cell r="T5464" t="str">
            <v>1901602637</v>
          </cell>
          <cell r="U5464" t="str">
            <v>2000262121</v>
          </cell>
          <cell r="V5464" t="str">
            <v>2019</v>
          </cell>
          <cell r="W5464">
            <v>43819</v>
          </cell>
        </row>
        <row r="5465">
          <cell r="G5465">
            <v>30416062</v>
          </cell>
          <cell r="H5465" t="str">
            <v>KR</v>
          </cell>
          <cell r="I5465">
            <v>43392</v>
          </cell>
          <cell r="J5465">
            <v>43927</v>
          </cell>
          <cell r="K5465">
            <v>43410</v>
          </cell>
          <cell r="L5465">
            <v>43470</v>
          </cell>
          <cell r="M5465">
            <v>488</v>
          </cell>
          <cell r="N5465">
            <v>-6630</v>
          </cell>
          <cell r="P5465" t="str">
            <v>2905100202</v>
          </cell>
          <cell r="Q5465" t="str">
            <v>11061154789</v>
          </cell>
          <cell r="R5465" t="str">
            <v>4760500140402 EPIFANIO RAFAEL QUIROZ CANTILLO</v>
          </cell>
          <cell r="S5465" t="str">
            <v>4760517011</v>
          </cell>
          <cell r="T5465" t="str">
            <v>1901601765</v>
          </cell>
          <cell r="U5465" t="str">
            <v>2000317972</v>
          </cell>
          <cell r="V5465" t="str">
            <v>2020</v>
          </cell>
          <cell r="W5465">
            <v>43958</v>
          </cell>
        </row>
        <row r="5466">
          <cell r="G5466">
            <v>30411155</v>
          </cell>
          <cell r="H5466" t="str">
            <v>KR</v>
          </cell>
          <cell r="I5466">
            <v>43342</v>
          </cell>
          <cell r="J5466">
            <v>43927</v>
          </cell>
          <cell r="K5466">
            <v>43410</v>
          </cell>
          <cell r="L5466">
            <v>43470</v>
          </cell>
          <cell r="M5466">
            <v>488</v>
          </cell>
          <cell r="N5466">
            <v>-30000</v>
          </cell>
          <cell r="P5466" t="str">
            <v>2905100202</v>
          </cell>
          <cell r="Q5466" t="str">
            <v>11061156483</v>
          </cell>
          <cell r="R5466" t="str">
            <v>47001246729 JOHNNY JAVIER CHACON AROCHA</v>
          </cell>
          <cell r="S5466" t="str">
            <v>4700117011</v>
          </cell>
          <cell r="T5466" t="str">
            <v>1901601752</v>
          </cell>
          <cell r="U5466" t="str">
            <v>2000317972</v>
          </cell>
          <cell r="V5466" t="str">
            <v>2020</v>
          </cell>
          <cell r="W5466">
            <v>43958</v>
          </cell>
        </row>
        <row r="5467">
          <cell r="G5467">
            <v>30416817</v>
          </cell>
          <cell r="H5467" t="str">
            <v>KR</v>
          </cell>
          <cell r="I5467">
            <v>43400</v>
          </cell>
          <cell r="J5467">
            <v>43927</v>
          </cell>
          <cell r="K5467">
            <v>43410</v>
          </cell>
          <cell r="L5467">
            <v>43470</v>
          </cell>
          <cell r="M5467">
            <v>488</v>
          </cell>
          <cell r="N5467">
            <v>-14386</v>
          </cell>
          <cell r="P5467" t="str">
            <v>2905100202</v>
          </cell>
          <cell r="Q5467" t="str">
            <v>11061202023</v>
          </cell>
          <cell r="R5467" t="str">
            <v>47980379709 DERIAM DAVID RODRIGUEZ FRIAS</v>
          </cell>
          <cell r="S5467" t="str">
            <v>4798017011</v>
          </cell>
          <cell r="T5467" t="str">
            <v>1901601565</v>
          </cell>
          <cell r="U5467" t="str">
            <v>2000317972</v>
          </cell>
          <cell r="V5467" t="str">
            <v>2020</v>
          </cell>
          <cell r="W5467">
            <v>43958</v>
          </cell>
        </row>
        <row r="5468">
          <cell r="G5468">
            <v>30416816</v>
          </cell>
          <cell r="H5468" t="str">
            <v>KR</v>
          </cell>
          <cell r="I5468">
            <v>43400</v>
          </cell>
          <cell r="J5468">
            <v>43927</v>
          </cell>
          <cell r="K5468">
            <v>43410</v>
          </cell>
          <cell r="L5468">
            <v>43470</v>
          </cell>
          <cell r="M5468">
            <v>488</v>
          </cell>
          <cell r="N5468">
            <v>-14386</v>
          </cell>
          <cell r="P5468" t="str">
            <v>2905100202</v>
          </cell>
          <cell r="Q5468" t="str">
            <v>11061202023</v>
          </cell>
          <cell r="R5468" t="str">
            <v>47001199745 CARLOS MARIO MEDINA MORENO</v>
          </cell>
          <cell r="S5468" t="str">
            <v>4700117011</v>
          </cell>
          <cell r="T5468" t="str">
            <v>1901601560</v>
          </cell>
          <cell r="U5468" t="str">
            <v>2000317972</v>
          </cell>
          <cell r="V5468" t="str">
            <v>2020</v>
          </cell>
          <cell r="W5468">
            <v>43958</v>
          </cell>
        </row>
        <row r="5469">
          <cell r="G5469">
            <v>30416815</v>
          </cell>
          <cell r="H5469" t="str">
            <v>KR</v>
          </cell>
          <cell r="I5469">
            <v>43400</v>
          </cell>
          <cell r="J5469">
            <v>43927</v>
          </cell>
          <cell r="K5469">
            <v>43410</v>
          </cell>
          <cell r="L5469">
            <v>43470</v>
          </cell>
          <cell r="M5469">
            <v>488</v>
          </cell>
          <cell r="N5469">
            <v>-14386</v>
          </cell>
          <cell r="P5469" t="str">
            <v>2905100202</v>
          </cell>
          <cell r="Q5469" t="str">
            <v>11061202023</v>
          </cell>
          <cell r="R5469" t="str">
            <v>4774500352601 MARIA ENCARNACION LARIOS CARPIO</v>
          </cell>
          <cell r="S5469" t="str">
            <v>4774517011</v>
          </cell>
          <cell r="T5469" t="str">
            <v>1901601559</v>
          </cell>
          <cell r="U5469" t="str">
            <v>2000317972</v>
          </cell>
          <cell r="V5469" t="str">
            <v>2020</v>
          </cell>
          <cell r="W5469">
            <v>43958</v>
          </cell>
        </row>
        <row r="5470">
          <cell r="G5470">
            <v>30416801</v>
          </cell>
          <cell r="H5470" t="str">
            <v>KR</v>
          </cell>
          <cell r="I5470">
            <v>43400</v>
          </cell>
          <cell r="J5470">
            <v>43927</v>
          </cell>
          <cell r="K5470">
            <v>43410</v>
          </cell>
          <cell r="L5470">
            <v>43470</v>
          </cell>
          <cell r="M5470">
            <v>488</v>
          </cell>
          <cell r="N5470">
            <v>-31325</v>
          </cell>
          <cell r="P5470" t="str">
            <v>2905100202</v>
          </cell>
          <cell r="Q5470" t="str">
            <v>11061202023</v>
          </cell>
          <cell r="R5470" t="str">
            <v>4779800073702 ELSA  ANAYA DE NUÑEZ</v>
          </cell>
          <cell r="S5470" t="str">
            <v>4779817011</v>
          </cell>
          <cell r="T5470" t="str">
            <v>1901601557</v>
          </cell>
          <cell r="U5470" t="str">
            <v>2000317972</v>
          </cell>
          <cell r="V5470" t="str">
            <v>2020</v>
          </cell>
          <cell r="W5470">
            <v>43958</v>
          </cell>
        </row>
        <row r="5471">
          <cell r="G5471">
            <v>30416798</v>
          </cell>
          <cell r="H5471" t="str">
            <v>KR</v>
          </cell>
          <cell r="I5471">
            <v>43400</v>
          </cell>
          <cell r="J5471">
            <v>43927</v>
          </cell>
          <cell r="K5471">
            <v>43410</v>
          </cell>
          <cell r="L5471">
            <v>43470</v>
          </cell>
          <cell r="M5471">
            <v>488</v>
          </cell>
          <cell r="N5471">
            <v>-31325</v>
          </cell>
          <cell r="P5471" t="str">
            <v>2905100202</v>
          </cell>
          <cell r="Q5471" t="str">
            <v>11061202023</v>
          </cell>
          <cell r="R5471" t="str">
            <v>47288164937 OSWALD GIRALDO CANTILLO LIÑAN</v>
          </cell>
          <cell r="S5471" t="str">
            <v>4728817011</v>
          </cell>
          <cell r="T5471" t="str">
            <v>1901601553</v>
          </cell>
          <cell r="U5471" t="str">
            <v>2000317972</v>
          </cell>
          <cell r="V5471" t="str">
            <v>2020</v>
          </cell>
          <cell r="W5471">
            <v>43958</v>
          </cell>
        </row>
        <row r="5472">
          <cell r="G5472">
            <v>30413531</v>
          </cell>
          <cell r="H5472" t="str">
            <v>KR</v>
          </cell>
          <cell r="I5472">
            <v>43367</v>
          </cell>
          <cell r="J5472">
            <v>43927</v>
          </cell>
          <cell r="K5472">
            <v>43410</v>
          </cell>
          <cell r="L5472">
            <v>43470</v>
          </cell>
          <cell r="M5472">
            <v>488</v>
          </cell>
          <cell r="N5472">
            <v>-14386</v>
          </cell>
          <cell r="P5472" t="str">
            <v>2905100202</v>
          </cell>
          <cell r="Q5472" t="str">
            <v>11061202023</v>
          </cell>
          <cell r="R5472" t="str">
            <v>47460231198 MARTHA ELENA ROMERO CASTRO</v>
          </cell>
          <cell r="S5472" t="str">
            <v>4746017011</v>
          </cell>
          <cell r="T5472" t="str">
            <v>1901601549</v>
          </cell>
          <cell r="U5472" t="str">
            <v>2000317972</v>
          </cell>
          <cell r="V5472" t="str">
            <v>2020</v>
          </cell>
          <cell r="W5472">
            <v>43958</v>
          </cell>
        </row>
        <row r="5473">
          <cell r="G5473">
            <v>30415089</v>
          </cell>
          <cell r="H5473" t="str">
            <v>KR</v>
          </cell>
          <cell r="I5473">
            <v>43381</v>
          </cell>
          <cell r="J5473">
            <v>43405</v>
          </cell>
          <cell r="K5473">
            <v>43402</v>
          </cell>
          <cell r="L5473">
            <v>43462</v>
          </cell>
          <cell r="M5473">
            <v>-14</v>
          </cell>
          <cell r="N5473">
            <v>-245611848</v>
          </cell>
          <cell r="P5473" t="str">
            <v>2905100202</v>
          </cell>
          <cell r="Q5473" t="str">
            <v>BARRANQUILLA</v>
          </cell>
          <cell r="R5473" t="str">
            <v>CONTRATO MAIS PERIODO SEPTIEMBRE 2018</v>
          </cell>
          <cell r="S5473" t="str">
            <v>800118011</v>
          </cell>
          <cell r="T5473" t="str">
            <v>1901600087</v>
          </cell>
          <cell r="U5473" t="str">
            <v>2000067936</v>
          </cell>
          <cell r="V5473" t="str">
            <v>2018</v>
          </cell>
          <cell r="W5473">
            <v>43448</v>
          </cell>
        </row>
        <row r="5474">
          <cell r="G5474">
            <v>30415089</v>
          </cell>
          <cell r="H5474" t="str">
            <v>KR</v>
          </cell>
          <cell r="I5474">
            <v>43381</v>
          </cell>
          <cell r="J5474">
            <v>43405</v>
          </cell>
          <cell r="K5474">
            <v>43402</v>
          </cell>
          <cell r="L5474">
            <v>43462</v>
          </cell>
          <cell r="M5474">
            <v>-42</v>
          </cell>
          <cell r="N5474">
            <v>-489611849</v>
          </cell>
          <cell r="P5474" t="str">
            <v>2905100202</v>
          </cell>
          <cell r="Q5474" t="str">
            <v>BARRANQUILLA</v>
          </cell>
          <cell r="R5474" t="str">
            <v>CONTRATO MAIS PERIODO SEPTIEMBRE 2018</v>
          </cell>
          <cell r="S5474" t="str">
            <v>800118011</v>
          </cell>
          <cell r="T5474" t="str">
            <v>1901490410</v>
          </cell>
          <cell r="U5474" t="str">
            <v>2000061564</v>
          </cell>
          <cell r="V5474" t="str">
            <v>2018</v>
          </cell>
          <cell r="W5474">
            <v>43420</v>
          </cell>
        </row>
        <row r="5475">
          <cell r="G5475">
            <v>30415089</v>
          </cell>
          <cell r="H5475" t="str">
            <v>KR</v>
          </cell>
          <cell r="I5475">
            <v>43381</v>
          </cell>
          <cell r="J5475">
            <v>43405</v>
          </cell>
          <cell r="K5475">
            <v>43381</v>
          </cell>
          <cell r="L5475">
            <v>43381</v>
          </cell>
          <cell r="M5475">
            <v>24</v>
          </cell>
          <cell r="N5475">
            <v>735223697</v>
          </cell>
          <cell r="P5475" t="str">
            <v>2905100202</v>
          </cell>
          <cell r="Q5475" t="str">
            <v>20181101</v>
          </cell>
          <cell r="S5475" t="str">
            <v>800118011</v>
          </cell>
          <cell r="T5475" t="str">
            <v>1901600087</v>
          </cell>
          <cell r="U5475" t="str">
            <v>1901600087</v>
          </cell>
          <cell r="V5475" t="str">
            <v>2018</v>
          </cell>
          <cell r="W5475">
            <v>43405</v>
          </cell>
        </row>
        <row r="5476">
          <cell r="G5476">
            <v>30413433</v>
          </cell>
          <cell r="H5476" t="str">
            <v>KR</v>
          </cell>
          <cell r="I5476">
            <v>43364</v>
          </cell>
          <cell r="J5476">
            <v>43800</v>
          </cell>
          <cell r="K5476">
            <v>43375</v>
          </cell>
          <cell r="L5476">
            <v>43435</v>
          </cell>
          <cell r="M5476">
            <v>384</v>
          </cell>
          <cell r="N5476">
            <v>-1500000</v>
          </cell>
          <cell r="P5476" t="str">
            <v>2905100202</v>
          </cell>
          <cell r="Q5476" t="str">
            <v>10021527943</v>
          </cell>
          <cell r="R5476" t="str">
            <v>08001481009 ABEL JOSE SOLANO ROSELLON</v>
          </cell>
          <cell r="S5476" t="str">
            <v>800117011</v>
          </cell>
          <cell r="T5476" t="str">
            <v>1901594942</v>
          </cell>
          <cell r="U5476" t="str">
            <v>2000262121</v>
          </cell>
          <cell r="V5476" t="str">
            <v>2019</v>
          </cell>
          <cell r="W5476">
            <v>43819</v>
          </cell>
        </row>
        <row r="5477">
          <cell r="G5477">
            <v>30413134</v>
          </cell>
          <cell r="H5477" t="str">
            <v>KR</v>
          </cell>
          <cell r="I5477">
            <v>43361</v>
          </cell>
          <cell r="J5477">
            <v>43800</v>
          </cell>
          <cell r="K5477">
            <v>43375</v>
          </cell>
          <cell r="L5477">
            <v>43435</v>
          </cell>
          <cell r="M5477">
            <v>384</v>
          </cell>
          <cell r="N5477">
            <v>-750000</v>
          </cell>
          <cell r="P5477" t="str">
            <v>2905100202</v>
          </cell>
          <cell r="Q5477" t="str">
            <v>10021527943</v>
          </cell>
          <cell r="R5477" t="str">
            <v>08433407305 FEDERICO EUSEBIO MARTINEZ SUAREZ</v>
          </cell>
          <cell r="S5477" t="str">
            <v>843317011</v>
          </cell>
          <cell r="T5477" t="str">
            <v>1901594930</v>
          </cell>
          <cell r="U5477" t="str">
            <v>2000262121</v>
          </cell>
          <cell r="V5477" t="str">
            <v>2019</v>
          </cell>
          <cell r="W5477">
            <v>43819</v>
          </cell>
        </row>
        <row r="5478">
          <cell r="G5478">
            <v>30413133</v>
          </cell>
          <cell r="H5478" t="str">
            <v>KR</v>
          </cell>
          <cell r="I5478">
            <v>43361</v>
          </cell>
          <cell r="J5478">
            <v>43800</v>
          </cell>
          <cell r="K5478">
            <v>43375</v>
          </cell>
          <cell r="L5478">
            <v>43435</v>
          </cell>
          <cell r="M5478">
            <v>384</v>
          </cell>
          <cell r="N5478">
            <v>-171601</v>
          </cell>
          <cell r="P5478" t="str">
            <v>2905100202</v>
          </cell>
          <cell r="Q5478" t="str">
            <v>10021527943</v>
          </cell>
          <cell r="R5478" t="str">
            <v>08433407305 FEDERICO EUSEBIO MARTINEZ SUAREZ</v>
          </cell>
          <cell r="S5478" t="str">
            <v>843317011</v>
          </cell>
          <cell r="T5478" t="str">
            <v>1901594922</v>
          </cell>
          <cell r="U5478" t="str">
            <v>2000262121</v>
          </cell>
          <cell r="V5478" t="str">
            <v>2019</v>
          </cell>
          <cell r="W5478">
            <v>43819</v>
          </cell>
        </row>
        <row r="5479">
          <cell r="G5479">
            <v>30413106</v>
          </cell>
          <cell r="H5479" t="str">
            <v>KR</v>
          </cell>
          <cell r="I5479">
            <v>43361</v>
          </cell>
          <cell r="J5479">
            <v>43800</v>
          </cell>
          <cell r="K5479">
            <v>43375</v>
          </cell>
          <cell r="L5479">
            <v>43435</v>
          </cell>
          <cell r="M5479">
            <v>384</v>
          </cell>
          <cell r="N5479">
            <v>-750000</v>
          </cell>
          <cell r="P5479" t="str">
            <v>2905100202</v>
          </cell>
          <cell r="Q5479" t="str">
            <v>10021527943</v>
          </cell>
          <cell r="R5479" t="str">
            <v>08001327179 JUAN BAUTISTA FERNANDEZ SUAREZ</v>
          </cell>
          <cell r="S5479" t="str">
            <v>800117011</v>
          </cell>
          <cell r="T5479" t="str">
            <v>1901594917</v>
          </cell>
          <cell r="U5479" t="str">
            <v>2000262121</v>
          </cell>
          <cell r="V5479" t="str">
            <v>2019</v>
          </cell>
          <cell r="W5479">
            <v>43819</v>
          </cell>
        </row>
        <row r="5480">
          <cell r="G5480">
            <v>30413105</v>
          </cell>
          <cell r="H5480" t="str">
            <v>KR</v>
          </cell>
          <cell r="I5480">
            <v>43361</v>
          </cell>
          <cell r="J5480">
            <v>43800</v>
          </cell>
          <cell r="K5480">
            <v>43375</v>
          </cell>
          <cell r="L5480">
            <v>43435</v>
          </cell>
          <cell r="M5480">
            <v>384</v>
          </cell>
          <cell r="N5480">
            <v>-60000</v>
          </cell>
          <cell r="P5480" t="str">
            <v>2905100202</v>
          </cell>
          <cell r="Q5480" t="str">
            <v>10021527943</v>
          </cell>
          <cell r="R5480" t="str">
            <v>08001327179 JUAN BAUTISTA FERNANDEZ SUAREZ</v>
          </cell>
          <cell r="S5480" t="str">
            <v>800117011</v>
          </cell>
          <cell r="T5480" t="str">
            <v>1901594900</v>
          </cell>
          <cell r="U5480" t="str">
            <v>2000262121</v>
          </cell>
          <cell r="V5480" t="str">
            <v>2019</v>
          </cell>
          <cell r="W5480">
            <v>43819</v>
          </cell>
        </row>
        <row r="5481">
          <cell r="G5481">
            <v>30413045</v>
          </cell>
          <cell r="H5481" t="str">
            <v>KR</v>
          </cell>
          <cell r="I5481">
            <v>43361</v>
          </cell>
          <cell r="J5481">
            <v>43800</v>
          </cell>
          <cell r="K5481">
            <v>43375</v>
          </cell>
          <cell r="L5481">
            <v>43435</v>
          </cell>
          <cell r="M5481">
            <v>384</v>
          </cell>
          <cell r="N5481">
            <v>-330000</v>
          </cell>
          <cell r="P5481" t="str">
            <v>2905100202</v>
          </cell>
          <cell r="Q5481" t="str">
            <v>10021527943</v>
          </cell>
          <cell r="R5481" t="str">
            <v>08001045991 BORIS ENRIQUE PEDRAZA ROA</v>
          </cell>
          <cell r="S5481" t="str">
            <v>800117011</v>
          </cell>
          <cell r="T5481" t="str">
            <v>1901594894</v>
          </cell>
          <cell r="U5481" t="str">
            <v>2000262121</v>
          </cell>
          <cell r="V5481" t="str">
            <v>2019</v>
          </cell>
          <cell r="W5481">
            <v>43819</v>
          </cell>
        </row>
        <row r="5482">
          <cell r="G5482">
            <v>30413142</v>
          </cell>
          <cell r="H5482" t="str">
            <v>KR</v>
          </cell>
          <cell r="I5482">
            <v>43361</v>
          </cell>
          <cell r="J5482">
            <v>43800</v>
          </cell>
          <cell r="K5482">
            <v>43451</v>
          </cell>
          <cell r="L5482">
            <v>43511</v>
          </cell>
          <cell r="M5482">
            <v>308</v>
          </cell>
          <cell r="N5482">
            <v>-60000</v>
          </cell>
          <cell r="P5482" t="str">
            <v>2905100202</v>
          </cell>
          <cell r="Q5482" t="str">
            <v>BARRANQUILLA</v>
          </cell>
          <cell r="R5482" t="str">
            <v>LEVANTAMIENTO GLOSA EPS ACTA 07 NOVIEMBRE 2018</v>
          </cell>
          <cell r="S5482" t="str">
            <v>800117011</v>
          </cell>
          <cell r="T5482" t="str">
            <v>1901594864</v>
          </cell>
          <cell r="U5482" t="str">
            <v>2000262121</v>
          </cell>
          <cell r="V5482" t="str">
            <v>2019</v>
          </cell>
          <cell r="W5482">
            <v>43819</v>
          </cell>
        </row>
        <row r="5483">
          <cell r="G5483">
            <v>30414626</v>
          </cell>
          <cell r="H5483" t="str">
            <v>KR</v>
          </cell>
          <cell r="I5483">
            <v>43376</v>
          </cell>
          <cell r="J5483">
            <v>43938</v>
          </cell>
          <cell r="K5483">
            <v>43391</v>
          </cell>
          <cell r="L5483">
            <v>43451</v>
          </cell>
          <cell r="M5483">
            <v>507</v>
          </cell>
          <cell r="N5483">
            <v>-60000</v>
          </cell>
          <cell r="P5483" t="str">
            <v>2905100202</v>
          </cell>
          <cell r="Q5483" t="str">
            <v>10181016998</v>
          </cell>
          <cell r="R5483" t="str">
            <v>13430087162 DIONISIA  GONZALEZ DE AGUIRRE</v>
          </cell>
          <cell r="S5483" t="str">
            <v>1343017011</v>
          </cell>
          <cell r="T5483" t="str">
            <v>1901594138</v>
          </cell>
          <cell r="U5483" t="str">
            <v>2000317972</v>
          </cell>
          <cell r="V5483" t="str">
            <v>2020</v>
          </cell>
          <cell r="W5483">
            <v>43958</v>
          </cell>
        </row>
        <row r="5484">
          <cell r="G5484">
            <v>30414061</v>
          </cell>
          <cell r="H5484" t="str">
            <v>KR</v>
          </cell>
          <cell r="I5484">
            <v>43371</v>
          </cell>
          <cell r="J5484">
            <v>43800</v>
          </cell>
          <cell r="K5484">
            <v>43375</v>
          </cell>
          <cell r="L5484">
            <v>43435</v>
          </cell>
          <cell r="M5484">
            <v>384</v>
          </cell>
          <cell r="N5484">
            <v>-60000</v>
          </cell>
          <cell r="P5484" t="str">
            <v>2905100202</v>
          </cell>
          <cell r="Q5484" t="str">
            <v>10021459595</v>
          </cell>
          <cell r="R5484" t="str">
            <v>08433325435 JOSE ALEXANDER ARDILA MURILLO</v>
          </cell>
          <cell r="S5484" t="str">
            <v>843317011</v>
          </cell>
          <cell r="T5484" t="str">
            <v>1901591748</v>
          </cell>
          <cell r="U5484" t="str">
            <v>2000262121</v>
          </cell>
          <cell r="V5484" t="str">
            <v>2019</v>
          </cell>
          <cell r="W5484">
            <v>43819</v>
          </cell>
        </row>
        <row r="5485">
          <cell r="G5485">
            <v>30414060</v>
          </cell>
          <cell r="H5485" t="str">
            <v>KR</v>
          </cell>
          <cell r="I5485">
            <v>43371</v>
          </cell>
          <cell r="J5485">
            <v>43800</v>
          </cell>
          <cell r="K5485">
            <v>43375</v>
          </cell>
          <cell r="L5485">
            <v>43435</v>
          </cell>
          <cell r="M5485">
            <v>384</v>
          </cell>
          <cell r="N5485">
            <v>-176138</v>
          </cell>
          <cell r="P5485" t="str">
            <v>2905100202</v>
          </cell>
          <cell r="Q5485" t="str">
            <v>10021459595</v>
          </cell>
          <cell r="R5485" t="str">
            <v>08001173156 CARLINA  DE LA CRUZ DE RADA</v>
          </cell>
          <cell r="S5485" t="str">
            <v>800117011</v>
          </cell>
          <cell r="T5485" t="str">
            <v>1901591747</v>
          </cell>
          <cell r="U5485" t="str">
            <v>2000262121</v>
          </cell>
          <cell r="V5485" t="str">
            <v>2019</v>
          </cell>
          <cell r="W5485">
            <v>43819</v>
          </cell>
        </row>
        <row r="5486">
          <cell r="G5486">
            <v>30414056</v>
          </cell>
          <cell r="H5486" t="str">
            <v>KR</v>
          </cell>
          <cell r="I5486">
            <v>43371</v>
          </cell>
          <cell r="J5486">
            <v>43800</v>
          </cell>
          <cell r="K5486">
            <v>43375</v>
          </cell>
          <cell r="L5486">
            <v>43435</v>
          </cell>
          <cell r="M5486">
            <v>384</v>
          </cell>
          <cell r="N5486">
            <v>-60000</v>
          </cell>
          <cell r="P5486" t="str">
            <v>2905100202</v>
          </cell>
          <cell r="Q5486" t="str">
            <v>10021459595</v>
          </cell>
          <cell r="R5486" t="str">
            <v>08001245439 OMAIRA  MARULANDA GARCES</v>
          </cell>
          <cell r="S5486" t="str">
            <v>800117011</v>
          </cell>
          <cell r="T5486" t="str">
            <v>1901591746</v>
          </cell>
          <cell r="U5486" t="str">
            <v>2000262121</v>
          </cell>
          <cell r="V5486" t="str">
            <v>2019</v>
          </cell>
          <cell r="W5486">
            <v>43819</v>
          </cell>
        </row>
        <row r="5487">
          <cell r="G5487">
            <v>30413916</v>
          </cell>
          <cell r="H5487" t="str">
            <v>KR</v>
          </cell>
          <cell r="I5487">
            <v>43369</v>
          </cell>
          <cell r="J5487">
            <v>43800</v>
          </cell>
          <cell r="K5487">
            <v>43375</v>
          </cell>
          <cell r="L5487">
            <v>43435</v>
          </cell>
          <cell r="M5487">
            <v>384</v>
          </cell>
          <cell r="N5487">
            <v>-990000</v>
          </cell>
          <cell r="P5487" t="str">
            <v>2905100202</v>
          </cell>
          <cell r="Q5487" t="str">
            <v>10021459595</v>
          </cell>
          <cell r="R5487" t="str">
            <v>08433516637 FERIDE MARIA ROJAS LOPEZ</v>
          </cell>
          <cell r="S5487" t="str">
            <v>843317011</v>
          </cell>
          <cell r="T5487" t="str">
            <v>1901591745</v>
          </cell>
          <cell r="U5487" t="str">
            <v>2000262121</v>
          </cell>
          <cell r="V5487" t="str">
            <v>2019</v>
          </cell>
          <cell r="W5487">
            <v>43819</v>
          </cell>
        </row>
        <row r="5488">
          <cell r="G5488">
            <v>30413803</v>
          </cell>
          <cell r="H5488" t="str">
            <v>KR</v>
          </cell>
          <cell r="I5488">
            <v>43369</v>
          </cell>
          <cell r="J5488">
            <v>43800</v>
          </cell>
          <cell r="K5488">
            <v>43375</v>
          </cell>
          <cell r="L5488">
            <v>43435</v>
          </cell>
          <cell r="M5488">
            <v>384</v>
          </cell>
          <cell r="N5488">
            <v>-1320000</v>
          </cell>
          <cell r="P5488" t="str">
            <v>2905100202</v>
          </cell>
          <cell r="Q5488" t="str">
            <v>10021459595</v>
          </cell>
          <cell r="R5488" t="str">
            <v>08001054657 MARIA DEL ROSARIO RIQUETT MARTINEZ</v>
          </cell>
          <cell r="S5488" t="str">
            <v>800117011</v>
          </cell>
          <cell r="T5488" t="str">
            <v>1901591744</v>
          </cell>
          <cell r="U5488" t="str">
            <v>2000262121</v>
          </cell>
          <cell r="V5488" t="str">
            <v>2019</v>
          </cell>
          <cell r="W5488">
            <v>43819</v>
          </cell>
        </row>
        <row r="5489">
          <cell r="G5489">
            <v>30413792</v>
          </cell>
          <cell r="H5489" t="str">
            <v>KR</v>
          </cell>
          <cell r="I5489">
            <v>43369</v>
          </cell>
          <cell r="J5489">
            <v>43800</v>
          </cell>
          <cell r="K5489">
            <v>43375</v>
          </cell>
          <cell r="L5489">
            <v>43435</v>
          </cell>
          <cell r="M5489">
            <v>384</v>
          </cell>
          <cell r="N5489">
            <v>-1542429</v>
          </cell>
          <cell r="P5489" t="str">
            <v>2905100202</v>
          </cell>
          <cell r="Q5489" t="str">
            <v>10021459595</v>
          </cell>
          <cell r="R5489" t="str">
            <v>08001189537 HERNANDO EMILIO OSORIO RESTREPO</v>
          </cell>
          <cell r="S5489" t="str">
            <v>800117011</v>
          </cell>
          <cell r="T5489" t="str">
            <v>1901591742</v>
          </cell>
          <cell r="U5489" t="str">
            <v>2000262121</v>
          </cell>
          <cell r="V5489" t="str">
            <v>2019</v>
          </cell>
          <cell r="W5489">
            <v>43819</v>
          </cell>
        </row>
        <row r="5490">
          <cell r="G5490">
            <v>30414312</v>
          </cell>
          <cell r="H5490" t="str">
            <v>KR</v>
          </cell>
          <cell r="I5490">
            <v>43374</v>
          </cell>
          <cell r="J5490">
            <v>43800</v>
          </cell>
          <cell r="K5490">
            <v>43375</v>
          </cell>
          <cell r="L5490">
            <v>43435</v>
          </cell>
          <cell r="M5490">
            <v>384</v>
          </cell>
          <cell r="N5490">
            <v>-1740000</v>
          </cell>
          <cell r="P5490" t="str">
            <v>2905100202</v>
          </cell>
          <cell r="Q5490" t="str">
            <v>10021454832</v>
          </cell>
          <cell r="R5490" t="str">
            <v>08001485602 SALOME  PINEDA BENITEZ</v>
          </cell>
          <cell r="S5490" t="str">
            <v>800117011</v>
          </cell>
          <cell r="T5490" t="str">
            <v>1901591716</v>
          </cell>
          <cell r="U5490" t="str">
            <v>2000262121</v>
          </cell>
          <cell r="V5490" t="str">
            <v>2019</v>
          </cell>
          <cell r="W5490">
            <v>43819</v>
          </cell>
        </row>
        <row r="5491">
          <cell r="G5491">
            <v>30414310</v>
          </cell>
          <cell r="H5491" t="str">
            <v>KR</v>
          </cell>
          <cell r="I5491">
            <v>43374</v>
          </cell>
          <cell r="J5491">
            <v>43800</v>
          </cell>
          <cell r="K5491">
            <v>43375</v>
          </cell>
          <cell r="L5491">
            <v>43435</v>
          </cell>
          <cell r="M5491">
            <v>384</v>
          </cell>
          <cell r="N5491">
            <v>-3300000</v>
          </cell>
          <cell r="P5491" t="str">
            <v>2905100202</v>
          </cell>
          <cell r="Q5491" t="str">
            <v>10021454832</v>
          </cell>
          <cell r="R5491" t="str">
            <v>08433451195 BRIANIS  ARTEAGA ARRIETA</v>
          </cell>
          <cell r="S5491" t="str">
            <v>843317011</v>
          </cell>
          <cell r="T5491" t="str">
            <v>1901591709</v>
          </cell>
          <cell r="U5491" t="str">
            <v>2000262121</v>
          </cell>
          <cell r="V5491" t="str">
            <v>2019</v>
          </cell>
          <cell r="W5491">
            <v>43819</v>
          </cell>
        </row>
        <row r="5492">
          <cell r="G5492">
            <v>30414256</v>
          </cell>
          <cell r="H5492" t="str">
            <v>KR</v>
          </cell>
          <cell r="I5492">
            <v>43374</v>
          </cell>
          <cell r="J5492">
            <v>43800</v>
          </cell>
          <cell r="K5492">
            <v>43375</v>
          </cell>
          <cell r="L5492">
            <v>43435</v>
          </cell>
          <cell r="M5492">
            <v>384</v>
          </cell>
          <cell r="N5492">
            <v>-990000</v>
          </cell>
          <cell r="P5492" t="str">
            <v>2905100202</v>
          </cell>
          <cell r="Q5492" t="str">
            <v>10021454832</v>
          </cell>
          <cell r="R5492" t="str">
            <v>08001493707 CHARITH  ARIZA NUÑEZ</v>
          </cell>
          <cell r="S5492" t="str">
            <v>800117011</v>
          </cell>
          <cell r="T5492" t="str">
            <v>1901591701</v>
          </cell>
          <cell r="U5492" t="str">
            <v>2000262121</v>
          </cell>
          <cell r="V5492" t="str">
            <v>2019</v>
          </cell>
          <cell r="W5492">
            <v>43819</v>
          </cell>
        </row>
        <row r="5493">
          <cell r="G5493">
            <v>30414225</v>
          </cell>
          <cell r="H5493" t="str">
            <v>KR</v>
          </cell>
          <cell r="I5493">
            <v>43374</v>
          </cell>
          <cell r="J5493">
            <v>43800</v>
          </cell>
          <cell r="K5493">
            <v>43375</v>
          </cell>
          <cell r="L5493">
            <v>43435</v>
          </cell>
          <cell r="M5493">
            <v>384</v>
          </cell>
          <cell r="N5493">
            <v>-330000</v>
          </cell>
          <cell r="P5493" t="str">
            <v>2905100202</v>
          </cell>
          <cell r="Q5493" t="str">
            <v>10021454832</v>
          </cell>
          <cell r="R5493" t="str">
            <v>08001114270 ROSA AGUSTINA CEPEDA DE ZAMBRANO</v>
          </cell>
          <cell r="S5493" t="str">
            <v>800117011</v>
          </cell>
          <cell r="T5493" t="str">
            <v>1901591690</v>
          </cell>
          <cell r="U5493" t="str">
            <v>2000262121</v>
          </cell>
          <cell r="V5493" t="str">
            <v>2019</v>
          </cell>
          <cell r="W5493">
            <v>43819</v>
          </cell>
        </row>
        <row r="5494">
          <cell r="G5494">
            <v>30412839</v>
          </cell>
          <cell r="H5494" t="str">
            <v>KR</v>
          </cell>
          <cell r="I5494">
            <v>43358</v>
          </cell>
          <cell r="J5494">
            <v>43800</v>
          </cell>
          <cell r="K5494">
            <v>43375</v>
          </cell>
          <cell r="L5494">
            <v>43435</v>
          </cell>
          <cell r="M5494">
            <v>384</v>
          </cell>
          <cell r="N5494">
            <v>-3960000</v>
          </cell>
          <cell r="P5494" t="str">
            <v>2905100202</v>
          </cell>
          <cell r="Q5494" t="str">
            <v>10021446558</v>
          </cell>
          <cell r="R5494" t="str">
            <v>08001254882 LEONOR CECILIA DUARTE SALAS</v>
          </cell>
          <cell r="S5494" t="str">
            <v>800117011</v>
          </cell>
          <cell r="T5494" t="str">
            <v>1901590061</v>
          </cell>
          <cell r="U5494" t="str">
            <v>2000262121</v>
          </cell>
          <cell r="V5494" t="str">
            <v>2019</v>
          </cell>
          <cell r="W5494">
            <v>43819</v>
          </cell>
        </row>
        <row r="5495">
          <cell r="G5495">
            <v>30412549</v>
          </cell>
          <cell r="H5495" t="str">
            <v>KR</v>
          </cell>
          <cell r="I5495">
            <v>43355</v>
          </cell>
          <cell r="J5495">
            <v>43800</v>
          </cell>
          <cell r="K5495">
            <v>43375</v>
          </cell>
          <cell r="L5495">
            <v>43435</v>
          </cell>
          <cell r="M5495">
            <v>384</v>
          </cell>
          <cell r="N5495">
            <v>-1320000</v>
          </cell>
          <cell r="P5495" t="str">
            <v>2905100202</v>
          </cell>
          <cell r="Q5495" t="str">
            <v>10021446558</v>
          </cell>
          <cell r="R5495" t="str">
            <v>08001143609 OLGA ISOLINA COMAS HERNANDEZ</v>
          </cell>
          <cell r="S5495" t="str">
            <v>800117011</v>
          </cell>
          <cell r="T5495" t="str">
            <v>1901590057</v>
          </cell>
          <cell r="U5495" t="str">
            <v>2000262121</v>
          </cell>
          <cell r="V5495" t="str">
            <v>2019</v>
          </cell>
          <cell r="W5495">
            <v>43819</v>
          </cell>
        </row>
        <row r="5496">
          <cell r="G5496">
            <v>30412546</v>
          </cell>
          <cell r="H5496" t="str">
            <v>KR</v>
          </cell>
          <cell r="I5496">
            <v>43355</v>
          </cell>
          <cell r="J5496">
            <v>43800</v>
          </cell>
          <cell r="K5496">
            <v>43375</v>
          </cell>
          <cell r="L5496">
            <v>43435</v>
          </cell>
          <cell r="M5496">
            <v>384</v>
          </cell>
          <cell r="N5496">
            <v>-1320000</v>
          </cell>
          <cell r="P5496" t="str">
            <v>2905100202</v>
          </cell>
          <cell r="Q5496" t="str">
            <v>10021446558</v>
          </cell>
          <cell r="R5496" t="str">
            <v>08001046027 MARIA CLEOFE ORTIZ MARTINEZ</v>
          </cell>
          <cell r="S5496" t="str">
            <v>800117011</v>
          </cell>
          <cell r="T5496" t="str">
            <v>1901590056</v>
          </cell>
          <cell r="U5496" t="str">
            <v>2000262121</v>
          </cell>
          <cell r="V5496" t="str">
            <v>2019</v>
          </cell>
          <cell r="W5496">
            <v>43819</v>
          </cell>
        </row>
        <row r="5497">
          <cell r="G5497">
            <v>30412470</v>
          </cell>
          <cell r="H5497" t="str">
            <v>KR</v>
          </cell>
          <cell r="I5497">
            <v>43354</v>
          </cell>
          <cell r="J5497">
            <v>43800</v>
          </cell>
          <cell r="K5497">
            <v>43375</v>
          </cell>
          <cell r="L5497">
            <v>43435</v>
          </cell>
          <cell r="M5497">
            <v>384</v>
          </cell>
          <cell r="N5497">
            <v>-990000</v>
          </cell>
          <cell r="P5497" t="str">
            <v>2905100202</v>
          </cell>
          <cell r="Q5497" t="str">
            <v>10021446558</v>
          </cell>
          <cell r="R5497" t="str">
            <v>08001174029 ARISTIDES JOSE RUIZ MERCADO</v>
          </cell>
          <cell r="S5497" t="str">
            <v>800117011</v>
          </cell>
          <cell r="T5497" t="str">
            <v>1901590051</v>
          </cell>
          <cell r="U5497" t="str">
            <v>2000262121</v>
          </cell>
          <cell r="V5497" t="str">
            <v>2019</v>
          </cell>
          <cell r="W5497">
            <v>43819</v>
          </cell>
        </row>
        <row r="5498">
          <cell r="G5498">
            <v>30412451</v>
          </cell>
          <cell r="H5498" t="str">
            <v>KR</v>
          </cell>
          <cell r="I5498">
            <v>43354</v>
          </cell>
          <cell r="J5498">
            <v>43800</v>
          </cell>
          <cell r="K5498">
            <v>43375</v>
          </cell>
          <cell r="L5498">
            <v>43435</v>
          </cell>
          <cell r="M5498">
            <v>384</v>
          </cell>
          <cell r="N5498">
            <v>-750000</v>
          </cell>
          <cell r="P5498" t="str">
            <v>2905100202</v>
          </cell>
          <cell r="Q5498" t="str">
            <v>10021446558</v>
          </cell>
          <cell r="R5498" t="str">
            <v>08001368768 LUIS GUILLERMO ARTETA NORIEGA</v>
          </cell>
          <cell r="S5498" t="str">
            <v>800117011</v>
          </cell>
          <cell r="T5498" t="str">
            <v>1901590046</v>
          </cell>
          <cell r="U5498" t="str">
            <v>2000262121</v>
          </cell>
          <cell r="V5498" t="str">
            <v>2019</v>
          </cell>
          <cell r="W5498">
            <v>43819</v>
          </cell>
        </row>
        <row r="5499">
          <cell r="G5499">
            <v>30412402</v>
          </cell>
          <cell r="H5499" t="str">
            <v>KR</v>
          </cell>
          <cell r="I5499">
            <v>43354</v>
          </cell>
          <cell r="J5499">
            <v>43800</v>
          </cell>
          <cell r="K5499">
            <v>43375</v>
          </cell>
          <cell r="L5499">
            <v>43435</v>
          </cell>
          <cell r="M5499">
            <v>384</v>
          </cell>
          <cell r="N5499">
            <v>-990000</v>
          </cell>
          <cell r="P5499" t="str">
            <v>2905100202</v>
          </cell>
          <cell r="Q5499" t="str">
            <v>10021446558</v>
          </cell>
          <cell r="R5499" t="str">
            <v>08433325956 EUCARIS  AHUMADA DE BLANCO</v>
          </cell>
          <cell r="S5499" t="str">
            <v>800117011</v>
          </cell>
          <cell r="T5499" t="str">
            <v>1901590038</v>
          </cell>
          <cell r="U5499" t="str">
            <v>2000262121</v>
          </cell>
          <cell r="V5499" t="str">
            <v>2019</v>
          </cell>
          <cell r="W5499">
            <v>43819</v>
          </cell>
        </row>
        <row r="5500">
          <cell r="G5500">
            <v>30411623</v>
          </cell>
          <cell r="H5500" t="str">
            <v>KR</v>
          </cell>
          <cell r="I5500">
            <v>43347</v>
          </cell>
          <cell r="J5500">
            <v>43937</v>
          </cell>
          <cell r="K5500">
            <v>43381</v>
          </cell>
          <cell r="L5500">
            <v>43441</v>
          </cell>
          <cell r="M5500">
            <v>517</v>
          </cell>
          <cell r="N5500">
            <v>-478</v>
          </cell>
          <cell r="P5500" t="str">
            <v>2905100202</v>
          </cell>
          <cell r="Q5500" t="str">
            <v>10080819673</v>
          </cell>
          <cell r="R5500" t="str">
            <v>4796000015511 AMIR RAFAEL VARELA SALGADO</v>
          </cell>
          <cell r="S5500" t="str">
            <v>4796017011</v>
          </cell>
          <cell r="T5500" t="str">
            <v>1901589399</v>
          </cell>
          <cell r="U5500" t="str">
            <v>2000317972</v>
          </cell>
          <cell r="V5500" t="str">
            <v>2020</v>
          </cell>
          <cell r="W5500">
            <v>43958</v>
          </cell>
        </row>
        <row r="5501">
          <cell r="G5501">
            <v>30411613</v>
          </cell>
          <cell r="H5501" t="str">
            <v>KR</v>
          </cell>
          <cell r="I5501">
            <v>43347</v>
          </cell>
          <cell r="J5501">
            <v>43937</v>
          </cell>
          <cell r="K5501">
            <v>43381</v>
          </cell>
          <cell r="L5501">
            <v>43441</v>
          </cell>
          <cell r="M5501">
            <v>517</v>
          </cell>
          <cell r="N5501">
            <v>-106800</v>
          </cell>
          <cell r="P5501" t="str">
            <v>2905100202</v>
          </cell>
          <cell r="Q5501" t="str">
            <v>10080819673</v>
          </cell>
          <cell r="R5501" t="str">
            <v>4717000003304 ANA MERCEDES HERRERA CERA</v>
          </cell>
          <cell r="S5501" t="str">
            <v>4717017011</v>
          </cell>
          <cell r="T5501" t="str">
            <v>1901589396</v>
          </cell>
          <cell r="U5501" t="str">
            <v>2000317972</v>
          </cell>
          <cell r="V5501" t="str">
            <v>2020</v>
          </cell>
          <cell r="W5501">
            <v>43958</v>
          </cell>
        </row>
        <row r="5502">
          <cell r="G5502">
            <v>30414861</v>
          </cell>
          <cell r="H5502" t="str">
            <v>KR</v>
          </cell>
          <cell r="I5502">
            <v>43378</v>
          </cell>
          <cell r="J5502">
            <v>43808</v>
          </cell>
          <cell r="K5502">
            <v>43552</v>
          </cell>
          <cell r="L5502">
            <v>43612</v>
          </cell>
          <cell r="M5502">
            <v>329</v>
          </cell>
          <cell r="N5502">
            <v>-60000</v>
          </cell>
          <cell r="P5502" t="str">
            <v>2905100202</v>
          </cell>
          <cell r="Q5502" t="str">
            <v>BARRANQUILLA</v>
          </cell>
          <cell r="R5502" t="str">
            <v>LEVANTAMIENTO GLOSA EPS ACTA 10 DICIEMBRE 2018</v>
          </cell>
          <cell r="S5502" t="str">
            <v>800117011</v>
          </cell>
          <cell r="T5502" t="str">
            <v>1901586176</v>
          </cell>
          <cell r="U5502" t="str">
            <v>2000301740</v>
          </cell>
          <cell r="V5502" t="str">
            <v>2020</v>
          </cell>
          <cell r="W5502">
            <v>43941</v>
          </cell>
        </row>
        <row r="5503">
          <cell r="G5503">
            <v>30415148</v>
          </cell>
          <cell r="H5503" t="str">
            <v>KR</v>
          </cell>
          <cell r="I5503">
            <v>43381</v>
          </cell>
          <cell r="J5503">
            <v>43808</v>
          </cell>
          <cell r="K5503">
            <v>43382</v>
          </cell>
          <cell r="L5503">
            <v>43442</v>
          </cell>
          <cell r="M5503">
            <v>377</v>
          </cell>
          <cell r="N5503">
            <v>-2447998</v>
          </cell>
          <cell r="P5503" t="str">
            <v>2905100202</v>
          </cell>
          <cell r="Q5503" t="str">
            <v>10091524537</v>
          </cell>
          <cell r="R5503" t="str">
            <v>08001021890 JAIRO ENRIQUE BARRAZA RIVERO</v>
          </cell>
          <cell r="S5503" t="str">
            <v>800117011</v>
          </cell>
          <cell r="T5503" t="str">
            <v>1901586150</v>
          </cell>
          <cell r="U5503" t="str">
            <v>2000262121</v>
          </cell>
          <cell r="V5503" t="str">
            <v>2019</v>
          </cell>
          <cell r="W5503">
            <v>43819</v>
          </cell>
        </row>
        <row r="5504">
          <cell r="G5504">
            <v>30414995</v>
          </cell>
          <cell r="H5504" t="str">
            <v>KR</v>
          </cell>
          <cell r="I5504">
            <v>43379</v>
          </cell>
          <cell r="J5504">
            <v>43808</v>
          </cell>
          <cell r="K5504">
            <v>43382</v>
          </cell>
          <cell r="L5504">
            <v>43442</v>
          </cell>
          <cell r="M5504">
            <v>377</v>
          </cell>
          <cell r="N5504">
            <v>-60000</v>
          </cell>
          <cell r="P5504" t="str">
            <v>2905100202</v>
          </cell>
          <cell r="Q5504" t="str">
            <v>10091524537</v>
          </cell>
          <cell r="R5504" t="str">
            <v>08001257604 SANDRA MILENA GALLO MENDOZA</v>
          </cell>
          <cell r="S5504" t="str">
            <v>800117011</v>
          </cell>
          <cell r="T5504" t="str">
            <v>1901586147</v>
          </cell>
          <cell r="U5504" t="str">
            <v>2000262121</v>
          </cell>
          <cell r="V5504" t="str">
            <v>2019</v>
          </cell>
          <cell r="W5504">
            <v>43819</v>
          </cell>
        </row>
        <row r="5505">
          <cell r="G5505">
            <v>30414939</v>
          </cell>
          <cell r="H5505" t="str">
            <v>KR</v>
          </cell>
          <cell r="I5505">
            <v>43378</v>
          </cell>
          <cell r="J5505">
            <v>43808</v>
          </cell>
          <cell r="K5505">
            <v>43382</v>
          </cell>
          <cell r="L5505">
            <v>43442</v>
          </cell>
          <cell r="M5505">
            <v>377</v>
          </cell>
          <cell r="N5505">
            <v>-60000</v>
          </cell>
          <cell r="P5505" t="str">
            <v>2905100102</v>
          </cell>
          <cell r="Q5505" t="str">
            <v>10091524537</v>
          </cell>
          <cell r="R5505" t="str">
            <v>08001474252 JUSSEP ABDALA SALAZAR ROLONG</v>
          </cell>
          <cell r="S5505" t="str">
            <v>800117011</v>
          </cell>
          <cell r="T5505" t="str">
            <v>1901586145</v>
          </cell>
          <cell r="U5505" t="str">
            <v>2000262121</v>
          </cell>
          <cell r="V5505" t="str">
            <v>2019</v>
          </cell>
          <cell r="W5505">
            <v>43819</v>
          </cell>
        </row>
        <row r="5506">
          <cell r="G5506">
            <v>30414938</v>
          </cell>
          <cell r="H5506" t="str">
            <v>KR</v>
          </cell>
          <cell r="I5506">
            <v>43378</v>
          </cell>
          <cell r="J5506">
            <v>43808</v>
          </cell>
          <cell r="K5506">
            <v>43382</v>
          </cell>
          <cell r="L5506">
            <v>43442</v>
          </cell>
          <cell r="M5506">
            <v>377</v>
          </cell>
          <cell r="N5506">
            <v>-60000</v>
          </cell>
          <cell r="P5506" t="str">
            <v>2905100202</v>
          </cell>
          <cell r="Q5506" t="str">
            <v>10091524537</v>
          </cell>
          <cell r="R5506" t="str">
            <v>08001399012 ZOILA  SERRANO GOMEZ</v>
          </cell>
          <cell r="S5506" t="str">
            <v>800117011</v>
          </cell>
          <cell r="T5506" t="str">
            <v>1901586143</v>
          </cell>
          <cell r="U5506" t="str">
            <v>2000262121</v>
          </cell>
          <cell r="V5506" t="str">
            <v>2019</v>
          </cell>
          <cell r="W5506">
            <v>43819</v>
          </cell>
        </row>
        <row r="5507">
          <cell r="G5507">
            <v>30414937</v>
          </cell>
          <cell r="H5507" t="str">
            <v>KR</v>
          </cell>
          <cell r="I5507">
            <v>43378</v>
          </cell>
          <cell r="J5507">
            <v>43808</v>
          </cell>
          <cell r="K5507">
            <v>43382</v>
          </cell>
          <cell r="L5507">
            <v>43442</v>
          </cell>
          <cell r="M5507">
            <v>377</v>
          </cell>
          <cell r="N5507">
            <v>-60000</v>
          </cell>
          <cell r="P5507" t="str">
            <v>2905100202</v>
          </cell>
          <cell r="Q5507" t="str">
            <v>10091524537</v>
          </cell>
          <cell r="R5507" t="str">
            <v>08001069248 ELIANA MILENA RIOS ROJAS</v>
          </cell>
          <cell r="S5507" t="str">
            <v>800117011</v>
          </cell>
          <cell r="T5507" t="str">
            <v>1901586141</v>
          </cell>
          <cell r="U5507" t="str">
            <v>2000262121</v>
          </cell>
          <cell r="V5507" t="str">
            <v>2019</v>
          </cell>
          <cell r="W5507">
            <v>43819</v>
          </cell>
        </row>
        <row r="5508">
          <cell r="G5508">
            <v>30414936</v>
          </cell>
          <cell r="H5508" t="str">
            <v>KR</v>
          </cell>
          <cell r="I5508">
            <v>43378</v>
          </cell>
          <cell r="J5508">
            <v>43808</v>
          </cell>
          <cell r="K5508">
            <v>43382</v>
          </cell>
          <cell r="L5508">
            <v>43442</v>
          </cell>
          <cell r="M5508">
            <v>377</v>
          </cell>
          <cell r="N5508">
            <v>-60000</v>
          </cell>
          <cell r="P5508" t="str">
            <v>2905100202</v>
          </cell>
          <cell r="Q5508" t="str">
            <v>10091524537</v>
          </cell>
          <cell r="R5508" t="str">
            <v>08001111917 DUBIS ESTHER RODRIGUEZ CAMARGO</v>
          </cell>
          <cell r="S5508" t="str">
            <v>800117011</v>
          </cell>
          <cell r="T5508" t="str">
            <v>1901586138</v>
          </cell>
          <cell r="U5508" t="str">
            <v>2000262121</v>
          </cell>
          <cell r="V5508" t="str">
            <v>2019</v>
          </cell>
          <cell r="W5508">
            <v>43819</v>
          </cell>
        </row>
        <row r="5509">
          <cell r="G5509">
            <v>30414935</v>
          </cell>
          <cell r="H5509" t="str">
            <v>KR</v>
          </cell>
          <cell r="I5509">
            <v>43378</v>
          </cell>
          <cell r="J5509">
            <v>43808</v>
          </cell>
          <cell r="K5509">
            <v>43382</v>
          </cell>
          <cell r="L5509">
            <v>43442</v>
          </cell>
          <cell r="M5509">
            <v>377</v>
          </cell>
          <cell r="N5509">
            <v>-60000</v>
          </cell>
          <cell r="P5509" t="str">
            <v>2905100202</v>
          </cell>
          <cell r="Q5509" t="str">
            <v>10091524537</v>
          </cell>
          <cell r="R5509" t="str">
            <v>08001148160 MARTA CECILIA VALERA GARCIA</v>
          </cell>
          <cell r="S5509" t="str">
            <v>800117011</v>
          </cell>
          <cell r="T5509" t="str">
            <v>1901586136</v>
          </cell>
          <cell r="U5509" t="str">
            <v>2000262121</v>
          </cell>
          <cell r="V5509" t="str">
            <v>2019</v>
          </cell>
          <cell r="W5509">
            <v>43819</v>
          </cell>
        </row>
        <row r="5510">
          <cell r="G5510">
            <v>30414934</v>
          </cell>
          <cell r="H5510" t="str">
            <v>KR</v>
          </cell>
          <cell r="I5510">
            <v>43378</v>
          </cell>
          <cell r="J5510">
            <v>43808</v>
          </cell>
          <cell r="K5510">
            <v>43382</v>
          </cell>
          <cell r="L5510">
            <v>43442</v>
          </cell>
          <cell r="M5510">
            <v>377</v>
          </cell>
          <cell r="N5510">
            <v>-60000</v>
          </cell>
          <cell r="P5510" t="str">
            <v>2905100202</v>
          </cell>
          <cell r="Q5510" t="str">
            <v>10091524537</v>
          </cell>
          <cell r="R5510" t="str">
            <v>08001189983 MILY MARIA MERCADO ARIZA</v>
          </cell>
          <cell r="S5510" t="str">
            <v>800117011</v>
          </cell>
          <cell r="T5510" t="str">
            <v>1901586135</v>
          </cell>
          <cell r="U5510" t="str">
            <v>2000262121</v>
          </cell>
          <cell r="V5510" t="str">
            <v>2019</v>
          </cell>
          <cell r="W5510">
            <v>43819</v>
          </cell>
        </row>
        <row r="5511">
          <cell r="G5511">
            <v>30414931</v>
          </cell>
          <cell r="H5511" t="str">
            <v>KR</v>
          </cell>
          <cell r="I5511">
            <v>43378</v>
          </cell>
          <cell r="J5511">
            <v>43808</v>
          </cell>
          <cell r="K5511">
            <v>43382</v>
          </cell>
          <cell r="L5511">
            <v>43442</v>
          </cell>
          <cell r="M5511">
            <v>377</v>
          </cell>
          <cell r="N5511">
            <v>-60000</v>
          </cell>
          <cell r="P5511" t="str">
            <v>2905100202</v>
          </cell>
          <cell r="Q5511" t="str">
            <v>10091524537</v>
          </cell>
          <cell r="R5511" t="str">
            <v>08001326247 VICTOR MANUEL ORTEGA JIMENEZ</v>
          </cell>
          <cell r="S5511" t="str">
            <v>800117011</v>
          </cell>
          <cell r="T5511" t="str">
            <v>1901586134</v>
          </cell>
          <cell r="U5511" t="str">
            <v>2000262121</v>
          </cell>
          <cell r="V5511" t="str">
            <v>2019</v>
          </cell>
          <cell r="W5511">
            <v>43819</v>
          </cell>
        </row>
        <row r="5512">
          <cell r="G5512">
            <v>30414930</v>
          </cell>
          <cell r="H5512" t="str">
            <v>KR</v>
          </cell>
          <cell r="I5512">
            <v>43378</v>
          </cell>
          <cell r="J5512">
            <v>43808</v>
          </cell>
          <cell r="K5512">
            <v>43382</v>
          </cell>
          <cell r="L5512">
            <v>43442</v>
          </cell>
          <cell r="M5512">
            <v>377</v>
          </cell>
          <cell r="N5512">
            <v>-60000</v>
          </cell>
          <cell r="P5512" t="str">
            <v>2905100202</v>
          </cell>
          <cell r="Q5512" t="str">
            <v>10091524537</v>
          </cell>
          <cell r="R5512" t="str">
            <v>08001088393 BETTY CECILIA DEL VALLE RAMIREZ</v>
          </cell>
          <cell r="S5512" t="str">
            <v>800117011</v>
          </cell>
          <cell r="T5512" t="str">
            <v>1901586133</v>
          </cell>
          <cell r="U5512" t="str">
            <v>2000262121</v>
          </cell>
          <cell r="V5512" t="str">
            <v>2019</v>
          </cell>
          <cell r="W5512">
            <v>43819</v>
          </cell>
        </row>
        <row r="5513">
          <cell r="G5513">
            <v>30414885</v>
          </cell>
          <cell r="H5513" t="str">
            <v>KR</v>
          </cell>
          <cell r="I5513">
            <v>43378</v>
          </cell>
          <cell r="J5513">
            <v>43808</v>
          </cell>
          <cell r="K5513">
            <v>43382</v>
          </cell>
          <cell r="L5513">
            <v>43442</v>
          </cell>
          <cell r="M5513">
            <v>377</v>
          </cell>
          <cell r="N5513">
            <v>-60000</v>
          </cell>
          <cell r="P5513" t="str">
            <v>2905100102</v>
          </cell>
          <cell r="Q5513" t="str">
            <v>10091524537</v>
          </cell>
          <cell r="R5513" t="str">
            <v>08001464021 JOSE GREGORIO GARCIA RAMOS</v>
          </cell>
          <cell r="S5513" t="str">
            <v>875817011</v>
          </cell>
          <cell r="T5513" t="str">
            <v>1901586132</v>
          </cell>
          <cell r="U5513" t="str">
            <v>2000262121</v>
          </cell>
          <cell r="V5513" t="str">
            <v>2019</v>
          </cell>
          <cell r="W5513">
            <v>43819</v>
          </cell>
        </row>
        <row r="5514">
          <cell r="G5514">
            <v>30414856</v>
          </cell>
          <cell r="H5514" t="str">
            <v>KR</v>
          </cell>
          <cell r="I5514">
            <v>43378</v>
          </cell>
          <cell r="J5514">
            <v>43808</v>
          </cell>
          <cell r="K5514">
            <v>43382</v>
          </cell>
          <cell r="L5514">
            <v>43442</v>
          </cell>
          <cell r="M5514">
            <v>377</v>
          </cell>
          <cell r="N5514">
            <v>-60000</v>
          </cell>
          <cell r="P5514" t="str">
            <v>2905100202</v>
          </cell>
          <cell r="Q5514" t="str">
            <v>10091524537</v>
          </cell>
          <cell r="R5514" t="str">
            <v>08001405179 LEIDY JOHANNA NAVARRO GENES</v>
          </cell>
          <cell r="S5514" t="str">
            <v>800117011</v>
          </cell>
          <cell r="T5514" t="str">
            <v>1901586131</v>
          </cell>
          <cell r="U5514" t="str">
            <v>2000262121</v>
          </cell>
          <cell r="V5514" t="str">
            <v>2019</v>
          </cell>
          <cell r="W5514">
            <v>43819</v>
          </cell>
        </row>
        <row r="5515">
          <cell r="G5515">
            <v>30414854</v>
          </cell>
          <cell r="H5515" t="str">
            <v>KR</v>
          </cell>
          <cell r="I5515">
            <v>43378</v>
          </cell>
          <cell r="J5515">
            <v>43808</v>
          </cell>
          <cell r="K5515">
            <v>43382</v>
          </cell>
          <cell r="L5515">
            <v>43442</v>
          </cell>
          <cell r="M5515">
            <v>377</v>
          </cell>
          <cell r="N5515">
            <v>-60000</v>
          </cell>
          <cell r="P5515" t="str">
            <v>2905100202</v>
          </cell>
          <cell r="Q5515" t="str">
            <v>10091524537</v>
          </cell>
          <cell r="R5515" t="str">
            <v>08001222053 DANNA CAROLINA ROSADO ROVIRA</v>
          </cell>
          <cell r="S5515" t="str">
            <v>800117011</v>
          </cell>
          <cell r="T5515" t="str">
            <v>1901586130</v>
          </cell>
          <cell r="U5515" t="str">
            <v>2000262121</v>
          </cell>
          <cell r="V5515" t="str">
            <v>2019</v>
          </cell>
          <cell r="W5515">
            <v>43819</v>
          </cell>
        </row>
        <row r="5516">
          <cell r="G5516">
            <v>30414851</v>
          </cell>
          <cell r="H5516" t="str">
            <v>KR</v>
          </cell>
          <cell r="I5516">
            <v>43378</v>
          </cell>
          <cell r="J5516">
            <v>43808</v>
          </cell>
          <cell r="K5516">
            <v>43382</v>
          </cell>
          <cell r="L5516">
            <v>43442</v>
          </cell>
          <cell r="M5516">
            <v>377</v>
          </cell>
          <cell r="N5516">
            <v>-60000</v>
          </cell>
          <cell r="P5516" t="str">
            <v>2905100202</v>
          </cell>
          <cell r="Q5516" t="str">
            <v>10091524537</v>
          </cell>
          <cell r="R5516" t="str">
            <v>08001049624 CARLOS ALBERTO MOSCOTE GOMEZ</v>
          </cell>
          <cell r="S5516" t="str">
            <v>875817011</v>
          </cell>
          <cell r="T5516" t="str">
            <v>1901586129</v>
          </cell>
          <cell r="U5516" t="str">
            <v>2000262121</v>
          </cell>
          <cell r="V5516" t="str">
            <v>2019</v>
          </cell>
          <cell r="W5516">
            <v>43819</v>
          </cell>
        </row>
        <row r="5517">
          <cell r="G5517">
            <v>30414850</v>
          </cell>
          <cell r="H5517" t="str">
            <v>KR</v>
          </cell>
          <cell r="I5517">
            <v>43378</v>
          </cell>
          <cell r="J5517">
            <v>43808</v>
          </cell>
          <cell r="K5517">
            <v>43382</v>
          </cell>
          <cell r="L5517">
            <v>43442</v>
          </cell>
          <cell r="M5517">
            <v>377</v>
          </cell>
          <cell r="N5517">
            <v>-60000</v>
          </cell>
          <cell r="P5517" t="str">
            <v>2905100202</v>
          </cell>
          <cell r="Q5517" t="str">
            <v>10091524537</v>
          </cell>
          <cell r="R5517" t="str">
            <v>08001428518 FELIX HERNANDO LOAIZA TIQUE</v>
          </cell>
          <cell r="S5517" t="str">
            <v>800117011</v>
          </cell>
          <cell r="T5517" t="str">
            <v>1901586128</v>
          </cell>
          <cell r="U5517" t="str">
            <v>2000262121</v>
          </cell>
          <cell r="V5517" t="str">
            <v>2019</v>
          </cell>
          <cell r="W5517">
            <v>43819</v>
          </cell>
        </row>
        <row r="5518">
          <cell r="G5518">
            <v>30414845</v>
          </cell>
          <cell r="H5518" t="str">
            <v>KR</v>
          </cell>
          <cell r="I5518">
            <v>43378</v>
          </cell>
          <cell r="J5518">
            <v>43808</v>
          </cell>
          <cell r="K5518">
            <v>43382</v>
          </cell>
          <cell r="L5518">
            <v>43442</v>
          </cell>
          <cell r="M5518">
            <v>377</v>
          </cell>
          <cell r="N5518">
            <v>-60000</v>
          </cell>
          <cell r="P5518" t="str">
            <v>2905100202</v>
          </cell>
          <cell r="Q5518" t="str">
            <v>10091524537</v>
          </cell>
          <cell r="R5518" t="str">
            <v>08001221705 LUIS ENRIQUE ARTEAGA MORELO</v>
          </cell>
          <cell r="S5518" t="str">
            <v>800117011</v>
          </cell>
          <cell r="T5518" t="str">
            <v>1901586127</v>
          </cell>
          <cell r="U5518" t="str">
            <v>2000262121</v>
          </cell>
          <cell r="V5518" t="str">
            <v>2019</v>
          </cell>
          <cell r="W5518">
            <v>43819</v>
          </cell>
        </row>
        <row r="5519">
          <cell r="G5519">
            <v>30414844</v>
          </cell>
          <cell r="H5519" t="str">
            <v>KR</v>
          </cell>
          <cell r="I5519">
            <v>43378</v>
          </cell>
          <cell r="J5519">
            <v>43808</v>
          </cell>
          <cell r="K5519">
            <v>43382</v>
          </cell>
          <cell r="L5519">
            <v>43442</v>
          </cell>
          <cell r="M5519">
            <v>377</v>
          </cell>
          <cell r="N5519">
            <v>-60000</v>
          </cell>
          <cell r="P5519" t="str">
            <v>2905100202</v>
          </cell>
          <cell r="Q5519" t="str">
            <v>10091524537</v>
          </cell>
          <cell r="R5519" t="str">
            <v>08001189205 MIGUEL ANTONIO JIMENEZ DONADO</v>
          </cell>
          <cell r="S5519" t="str">
            <v>800117011</v>
          </cell>
          <cell r="T5519" t="str">
            <v>1901586126</v>
          </cell>
          <cell r="U5519" t="str">
            <v>2000262121</v>
          </cell>
          <cell r="V5519" t="str">
            <v>2019</v>
          </cell>
          <cell r="W5519">
            <v>43819</v>
          </cell>
        </row>
        <row r="5520">
          <cell r="G5520">
            <v>30414842</v>
          </cell>
          <cell r="H5520" t="str">
            <v>KR</v>
          </cell>
          <cell r="I5520">
            <v>43378</v>
          </cell>
          <cell r="J5520">
            <v>43808</v>
          </cell>
          <cell r="K5520">
            <v>43382</v>
          </cell>
          <cell r="L5520">
            <v>43442</v>
          </cell>
          <cell r="M5520">
            <v>377</v>
          </cell>
          <cell r="N5520">
            <v>-60000</v>
          </cell>
          <cell r="P5520" t="str">
            <v>2905100202</v>
          </cell>
          <cell r="Q5520" t="str">
            <v>10091524537</v>
          </cell>
          <cell r="R5520" t="str">
            <v>08001402998 ALFREDO MANUEL GAMERO RUA</v>
          </cell>
          <cell r="S5520" t="str">
            <v>800117011</v>
          </cell>
          <cell r="T5520" t="str">
            <v>1901586125</v>
          </cell>
          <cell r="U5520" t="str">
            <v>2000262121</v>
          </cell>
          <cell r="V5520" t="str">
            <v>2019</v>
          </cell>
          <cell r="W5520">
            <v>43819</v>
          </cell>
        </row>
        <row r="5521">
          <cell r="G5521">
            <v>30414841</v>
          </cell>
          <cell r="H5521" t="str">
            <v>KR</v>
          </cell>
          <cell r="I5521">
            <v>43378</v>
          </cell>
          <cell r="J5521">
            <v>43808</v>
          </cell>
          <cell r="K5521">
            <v>43382</v>
          </cell>
          <cell r="L5521">
            <v>43442</v>
          </cell>
          <cell r="M5521">
            <v>377</v>
          </cell>
          <cell r="N5521">
            <v>-60000</v>
          </cell>
          <cell r="P5521" t="str">
            <v>2905100202</v>
          </cell>
          <cell r="Q5521" t="str">
            <v>10091524537</v>
          </cell>
          <cell r="R5521" t="str">
            <v>08001089451 LENYS MARIA AVENDAÑO MARTINEZ</v>
          </cell>
          <cell r="S5521" t="str">
            <v>800117011</v>
          </cell>
          <cell r="T5521" t="str">
            <v>1901586124</v>
          </cell>
          <cell r="U5521" t="str">
            <v>2000262121</v>
          </cell>
          <cell r="V5521" t="str">
            <v>2019</v>
          </cell>
          <cell r="W5521">
            <v>43819</v>
          </cell>
        </row>
        <row r="5522">
          <cell r="G5522">
            <v>30414629</v>
          </cell>
          <cell r="H5522" t="str">
            <v>KR</v>
          </cell>
          <cell r="I5522">
            <v>43376</v>
          </cell>
          <cell r="J5522">
            <v>43929</v>
          </cell>
          <cell r="K5522">
            <v>43381</v>
          </cell>
          <cell r="L5522">
            <v>43441</v>
          </cell>
          <cell r="M5522">
            <v>517</v>
          </cell>
          <cell r="N5522">
            <v>-2510896</v>
          </cell>
          <cell r="P5522" t="str">
            <v>2905100202</v>
          </cell>
          <cell r="Q5522" t="str">
            <v>10080926484</v>
          </cell>
          <cell r="R5522" t="str">
            <v>47001087003 MAIRUTH  VILLAFAÑA VASQUEZ</v>
          </cell>
          <cell r="S5522" t="str">
            <v>4700117011</v>
          </cell>
          <cell r="T5522" t="str">
            <v>1901581136</v>
          </cell>
          <cell r="U5522" t="str">
            <v>2000317972</v>
          </cell>
          <cell r="V5522" t="str">
            <v>2020</v>
          </cell>
          <cell r="W5522">
            <v>43958</v>
          </cell>
        </row>
        <row r="5523">
          <cell r="G5523">
            <v>30414058</v>
          </cell>
          <cell r="H5523" t="str">
            <v>KR</v>
          </cell>
          <cell r="I5523">
            <v>43371</v>
          </cell>
          <cell r="J5523">
            <v>43929</v>
          </cell>
          <cell r="K5523">
            <v>43381</v>
          </cell>
          <cell r="L5523">
            <v>43441</v>
          </cell>
          <cell r="M5523">
            <v>517</v>
          </cell>
          <cell r="N5523">
            <v>-60000</v>
          </cell>
          <cell r="P5523" t="str">
            <v>2905100202</v>
          </cell>
          <cell r="Q5523" t="str">
            <v>10080926484</v>
          </cell>
          <cell r="R5523" t="str">
            <v>4700105703102 URBANO NARCISO GUTIERREZ HERNANDEZ</v>
          </cell>
          <cell r="S5523" t="str">
            <v>4700117011</v>
          </cell>
          <cell r="T5523" t="str">
            <v>1901581134</v>
          </cell>
          <cell r="U5523" t="str">
            <v>2000317972</v>
          </cell>
          <cell r="V5523" t="str">
            <v>2020</v>
          </cell>
          <cell r="W5523">
            <v>43958</v>
          </cell>
        </row>
        <row r="5524">
          <cell r="G5524">
            <v>30413093</v>
          </cell>
          <cell r="H5524" t="str">
            <v>KR</v>
          </cell>
          <cell r="I5524">
            <v>43361</v>
          </cell>
          <cell r="J5524">
            <v>43929</v>
          </cell>
          <cell r="K5524">
            <v>43381</v>
          </cell>
          <cell r="L5524">
            <v>43441</v>
          </cell>
          <cell r="M5524">
            <v>517</v>
          </cell>
          <cell r="N5524">
            <v>-660000</v>
          </cell>
          <cell r="P5524" t="str">
            <v>2905100202</v>
          </cell>
          <cell r="Q5524" t="str">
            <v>10080844434</v>
          </cell>
          <cell r="R5524" t="str">
            <v>4760500016202 RICARDO MANUEL CHARRIS FONTALVO</v>
          </cell>
          <cell r="S5524" t="str">
            <v>4760517011</v>
          </cell>
          <cell r="T5524" t="str">
            <v>1901581026</v>
          </cell>
          <cell r="U5524" t="str">
            <v>2000317972</v>
          </cell>
          <cell r="V5524" t="str">
            <v>2020</v>
          </cell>
          <cell r="W5524">
            <v>43958</v>
          </cell>
        </row>
        <row r="5525">
          <cell r="G5525">
            <v>30412244</v>
          </cell>
          <cell r="H5525" t="str">
            <v>KR</v>
          </cell>
          <cell r="I5525">
            <v>43353</v>
          </cell>
          <cell r="J5525">
            <v>43929</v>
          </cell>
          <cell r="K5525">
            <v>43381</v>
          </cell>
          <cell r="L5525">
            <v>43441</v>
          </cell>
          <cell r="M5525">
            <v>517</v>
          </cell>
          <cell r="N5525">
            <v>-60000</v>
          </cell>
          <cell r="P5525" t="str">
            <v>2905100202</v>
          </cell>
          <cell r="Q5525" t="str">
            <v>10080844434</v>
          </cell>
          <cell r="R5525" t="str">
            <v>47675095839 ORALYS MARIA DIAZ MAZA</v>
          </cell>
          <cell r="S5525" t="str">
            <v>4767517011</v>
          </cell>
          <cell r="T5525" t="str">
            <v>1901581020</v>
          </cell>
          <cell r="U5525" t="str">
            <v>2000317972</v>
          </cell>
          <cell r="V5525" t="str">
            <v>2020</v>
          </cell>
          <cell r="W5525">
            <v>43958</v>
          </cell>
        </row>
        <row r="5526">
          <cell r="G5526">
            <v>30412037</v>
          </cell>
          <cell r="H5526" t="str">
            <v>KR</v>
          </cell>
          <cell r="I5526">
            <v>43350</v>
          </cell>
          <cell r="J5526">
            <v>43929</v>
          </cell>
          <cell r="K5526">
            <v>43381</v>
          </cell>
          <cell r="L5526">
            <v>43441</v>
          </cell>
          <cell r="M5526">
            <v>517</v>
          </cell>
          <cell r="N5526">
            <v>-60000</v>
          </cell>
          <cell r="P5526" t="str">
            <v>2905100202</v>
          </cell>
          <cell r="Q5526" t="str">
            <v>10080844434</v>
          </cell>
          <cell r="R5526" t="str">
            <v>47205369172 DONADIS MARIA MEZA ZABALETA</v>
          </cell>
          <cell r="S5526" t="str">
            <v>4720517011</v>
          </cell>
          <cell r="T5526" t="str">
            <v>1901581015</v>
          </cell>
          <cell r="U5526" t="str">
            <v>2000317972</v>
          </cell>
          <cell r="V5526" t="str">
            <v>2020</v>
          </cell>
          <cell r="W5526">
            <v>43958</v>
          </cell>
        </row>
        <row r="5527">
          <cell r="G5527">
            <v>30412023</v>
          </cell>
          <cell r="H5527" t="str">
            <v>KR</v>
          </cell>
          <cell r="I5527">
            <v>43350</v>
          </cell>
          <cell r="J5527">
            <v>43929</v>
          </cell>
          <cell r="K5527">
            <v>43381</v>
          </cell>
          <cell r="L5527">
            <v>43441</v>
          </cell>
          <cell r="M5527">
            <v>517</v>
          </cell>
          <cell r="N5527">
            <v>-60000</v>
          </cell>
          <cell r="P5527" t="str">
            <v>2905100202</v>
          </cell>
          <cell r="Q5527" t="str">
            <v>10080844434</v>
          </cell>
          <cell r="R5527" t="str">
            <v>4772000096914 FREDIS  GUTIERREZ ARROYO</v>
          </cell>
          <cell r="S5527" t="str">
            <v>4772017011</v>
          </cell>
          <cell r="T5527" t="str">
            <v>1901581012</v>
          </cell>
          <cell r="U5527" t="str">
            <v>2000317972</v>
          </cell>
          <cell r="V5527" t="str">
            <v>2020</v>
          </cell>
          <cell r="W5527">
            <v>43958</v>
          </cell>
        </row>
        <row r="5528">
          <cell r="G5528">
            <v>30412011</v>
          </cell>
          <cell r="H5528" t="str">
            <v>KR</v>
          </cell>
          <cell r="I5528">
            <v>43350</v>
          </cell>
          <cell r="J5528">
            <v>43929</v>
          </cell>
          <cell r="K5528">
            <v>43381</v>
          </cell>
          <cell r="L5528">
            <v>43441</v>
          </cell>
          <cell r="M5528">
            <v>517</v>
          </cell>
          <cell r="N5528">
            <v>-60000</v>
          </cell>
          <cell r="P5528" t="str">
            <v>2905100202</v>
          </cell>
          <cell r="Q5528" t="str">
            <v>10080844434</v>
          </cell>
          <cell r="R5528" t="str">
            <v>4716100021001 ALEXANDER ALBERTO BARRANCO COLON</v>
          </cell>
          <cell r="S5528" t="str">
            <v>4716117011</v>
          </cell>
          <cell r="T5528" t="str">
            <v>1901581010</v>
          </cell>
          <cell r="U5528" t="str">
            <v>2000317972</v>
          </cell>
          <cell r="V5528" t="str">
            <v>2020</v>
          </cell>
          <cell r="W5528">
            <v>43958</v>
          </cell>
        </row>
        <row r="5529">
          <cell r="G5529">
            <v>30410590</v>
          </cell>
          <cell r="H5529" t="str">
            <v>KR</v>
          </cell>
          <cell r="I5529">
            <v>43336</v>
          </cell>
          <cell r="J5529">
            <v>43929</v>
          </cell>
          <cell r="K5529">
            <v>43381</v>
          </cell>
          <cell r="L5529">
            <v>43441</v>
          </cell>
          <cell r="M5529">
            <v>517</v>
          </cell>
          <cell r="N5529">
            <v>-85364</v>
          </cell>
          <cell r="P5529" t="str">
            <v>2905100202</v>
          </cell>
          <cell r="Q5529" t="str">
            <v>10080844434</v>
          </cell>
          <cell r="R5529" t="str">
            <v>4717000006407 ALBERTO JOSE DE LA CRUZ ARRIETA</v>
          </cell>
          <cell r="S5529" t="str">
            <v>4717017011</v>
          </cell>
          <cell r="T5529" t="str">
            <v>1901581005</v>
          </cell>
          <cell r="U5529" t="str">
            <v>2000317972</v>
          </cell>
          <cell r="V5529" t="str">
            <v>2020</v>
          </cell>
          <cell r="W5529">
            <v>43958</v>
          </cell>
        </row>
        <row r="5530">
          <cell r="G5530">
            <v>30413343</v>
          </cell>
          <cell r="H5530" t="str">
            <v>KR</v>
          </cell>
          <cell r="I5530">
            <v>43362</v>
          </cell>
          <cell r="J5530">
            <v>43929</v>
          </cell>
          <cell r="K5530">
            <v>43381</v>
          </cell>
          <cell r="L5530">
            <v>43441</v>
          </cell>
          <cell r="M5530">
            <v>517</v>
          </cell>
          <cell r="N5530">
            <v>-2651324</v>
          </cell>
          <cell r="P5530" t="str">
            <v>2905100202</v>
          </cell>
          <cell r="Q5530" t="str">
            <v>10080844434</v>
          </cell>
          <cell r="R5530" t="str">
            <v>4700104306306 PAULINA MERCEDES LOBO GONZALEZ</v>
          </cell>
          <cell r="S5530" t="str">
            <v>4700117011</v>
          </cell>
          <cell r="T5530" t="str">
            <v>1901580995</v>
          </cell>
          <cell r="U5530" t="str">
            <v>2000317972</v>
          </cell>
          <cell r="V5530" t="str">
            <v>2020</v>
          </cell>
          <cell r="W5530">
            <v>43958</v>
          </cell>
        </row>
        <row r="5531">
          <cell r="G5531">
            <v>30413343</v>
          </cell>
          <cell r="H5531" t="str">
            <v>KR</v>
          </cell>
          <cell r="I5531">
            <v>43362</v>
          </cell>
          <cell r="J5531">
            <v>43929</v>
          </cell>
          <cell r="K5531">
            <v>43755</v>
          </cell>
          <cell r="L5531">
            <v>43815</v>
          </cell>
          <cell r="M5531">
            <v>143</v>
          </cell>
          <cell r="N5531">
            <v>-10767122</v>
          </cell>
          <cell r="P5531" t="str">
            <v>2905100203</v>
          </cell>
          <cell r="Q5531" t="str">
            <v>MAGDALENA</v>
          </cell>
          <cell r="R5531" t="str">
            <v>LEVANTAMIENTO GLOSA EPS ACTA 11 JULIO 2019</v>
          </cell>
          <cell r="S5531" t="str">
            <v>4700117011</v>
          </cell>
          <cell r="T5531" t="str">
            <v>1901580995</v>
          </cell>
          <cell r="U5531" t="str">
            <v>2000317972</v>
          </cell>
          <cell r="V5531" t="str">
            <v>2020</v>
          </cell>
          <cell r="W5531">
            <v>43958</v>
          </cell>
        </row>
        <row r="5532">
          <cell r="G5532">
            <v>30413091</v>
          </cell>
          <cell r="H5532" t="str">
            <v>KR</v>
          </cell>
          <cell r="I5532">
            <v>43361</v>
          </cell>
          <cell r="J5532">
            <v>43929</v>
          </cell>
          <cell r="K5532">
            <v>43381</v>
          </cell>
          <cell r="L5532">
            <v>43441</v>
          </cell>
          <cell r="M5532">
            <v>517</v>
          </cell>
          <cell r="N5532">
            <v>-60000</v>
          </cell>
          <cell r="P5532" t="str">
            <v>2905100202</v>
          </cell>
          <cell r="Q5532" t="str">
            <v>10080844434</v>
          </cell>
          <cell r="R5532" t="str">
            <v>4760500016202 RICARDO MANUEL CHARRIS FONTALVO</v>
          </cell>
          <cell r="S5532" t="str">
            <v>4760517011</v>
          </cell>
          <cell r="T5532" t="str">
            <v>1901580988</v>
          </cell>
          <cell r="U5532" t="str">
            <v>2000317972</v>
          </cell>
          <cell r="V5532" t="str">
            <v>2020</v>
          </cell>
          <cell r="W5532">
            <v>43958</v>
          </cell>
        </row>
        <row r="5533">
          <cell r="G5533">
            <v>30413091</v>
          </cell>
          <cell r="H5533" t="str">
            <v>KR</v>
          </cell>
          <cell r="I5533">
            <v>43361</v>
          </cell>
          <cell r="J5533">
            <v>43929</v>
          </cell>
          <cell r="K5533">
            <v>43608</v>
          </cell>
          <cell r="L5533">
            <v>43668</v>
          </cell>
          <cell r="M5533">
            <v>290</v>
          </cell>
          <cell r="N5533">
            <v>-227739</v>
          </cell>
          <cell r="P5533" t="str">
            <v>2905100203</v>
          </cell>
          <cell r="Q5533" t="str">
            <v>M/LENA</v>
          </cell>
          <cell r="R5533" t="str">
            <v>LEVANTAMIENTO GLOSA EPS ACTA 20 MARZO 2019</v>
          </cell>
          <cell r="S5533" t="str">
            <v>4760517011</v>
          </cell>
          <cell r="T5533" t="str">
            <v>1901580988</v>
          </cell>
          <cell r="U5533" t="str">
            <v>2000317972</v>
          </cell>
          <cell r="V5533" t="str">
            <v>2020</v>
          </cell>
          <cell r="W5533">
            <v>43958</v>
          </cell>
        </row>
        <row r="5534">
          <cell r="G5534">
            <v>30412416</v>
          </cell>
          <cell r="H5534" t="str">
            <v>KR</v>
          </cell>
          <cell r="I5534">
            <v>43354</v>
          </cell>
          <cell r="J5534">
            <v>43929</v>
          </cell>
          <cell r="K5534">
            <v>43381</v>
          </cell>
          <cell r="L5534">
            <v>43441</v>
          </cell>
          <cell r="M5534">
            <v>517</v>
          </cell>
          <cell r="N5534">
            <v>-4795390</v>
          </cell>
          <cell r="P5534" t="str">
            <v>2905100202</v>
          </cell>
          <cell r="Q5534" t="str">
            <v>10080844434</v>
          </cell>
          <cell r="R5534" t="str">
            <v>47001176675 JUAN PABLO RODRIGUEZ REYES</v>
          </cell>
          <cell r="S5534" t="str">
            <v>4700117011</v>
          </cell>
          <cell r="T5534" t="str">
            <v>1901580982</v>
          </cell>
          <cell r="U5534" t="str">
            <v>2000317972</v>
          </cell>
          <cell r="V5534" t="str">
            <v>2020</v>
          </cell>
          <cell r="W5534">
            <v>43958</v>
          </cell>
        </row>
        <row r="5535">
          <cell r="G5535">
            <v>30412416</v>
          </cell>
          <cell r="H5535" t="str">
            <v>KR</v>
          </cell>
          <cell r="I5535">
            <v>43354</v>
          </cell>
          <cell r="J5535">
            <v>43929</v>
          </cell>
          <cell r="K5535">
            <v>43552</v>
          </cell>
          <cell r="L5535">
            <v>43612</v>
          </cell>
          <cell r="M5535">
            <v>346</v>
          </cell>
          <cell r="N5535">
            <v>-330000</v>
          </cell>
          <cell r="P5535" t="str">
            <v>2905100203</v>
          </cell>
          <cell r="Q5535" t="str">
            <v>M/LENA</v>
          </cell>
          <cell r="R5535" t="str">
            <v>LEVANTAMIENTO GLOSA EPS ACTA 10 DICIEMBRE 2018</v>
          </cell>
          <cell r="S5535" t="str">
            <v>4700117011</v>
          </cell>
          <cell r="T5535" t="str">
            <v>1901580982</v>
          </cell>
          <cell r="U5535" t="str">
            <v>2000317972</v>
          </cell>
          <cell r="V5535" t="str">
            <v>2020</v>
          </cell>
          <cell r="W5535">
            <v>43958</v>
          </cell>
        </row>
        <row r="5536">
          <cell r="G5536">
            <v>30349495</v>
          </cell>
          <cell r="H5536" t="str">
            <v>KR</v>
          </cell>
          <cell r="I5536">
            <v>43322</v>
          </cell>
          <cell r="J5536">
            <v>43935</v>
          </cell>
          <cell r="K5536">
            <v>43350</v>
          </cell>
          <cell r="L5536">
            <v>43410</v>
          </cell>
          <cell r="M5536">
            <v>548</v>
          </cell>
          <cell r="N5536">
            <v>-60000</v>
          </cell>
          <cell r="P5536" t="str">
            <v>2905100202</v>
          </cell>
          <cell r="Q5536" t="str">
            <v>9070944643</v>
          </cell>
          <cell r="R5536" t="str">
            <v>13001260696 CARMEN MARIA SANCHEZ GONZALEZ</v>
          </cell>
          <cell r="S5536" t="str">
            <v>1300117011</v>
          </cell>
          <cell r="T5536" t="str">
            <v>1901577522</v>
          </cell>
          <cell r="U5536" t="str">
            <v>2000317972</v>
          </cell>
          <cell r="V5536" t="str">
            <v>2020</v>
          </cell>
          <cell r="W5536">
            <v>43958</v>
          </cell>
        </row>
        <row r="5537">
          <cell r="G5537">
            <v>30349383</v>
          </cell>
          <cell r="H5537" t="str">
            <v>KR</v>
          </cell>
          <cell r="I5537">
            <v>43321</v>
          </cell>
          <cell r="J5537">
            <v>43935</v>
          </cell>
          <cell r="K5537">
            <v>43350</v>
          </cell>
          <cell r="L5537">
            <v>43410</v>
          </cell>
          <cell r="M5537">
            <v>548</v>
          </cell>
          <cell r="N5537">
            <v>-60000</v>
          </cell>
          <cell r="P5537" t="str">
            <v>2905100202</v>
          </cell>
          <cell r="Q5537" t="str">
            <v>9070851377</v>
          </cell>
          <cell r="R5537" t="str">
            <v>47170222819 ANTONY ALEXANDER DOMINGUEZ VALENCIA</v>
          </cell>
          <cell r="S5537" t="str">
            <v>1300117011</v>
          </cell>
          <cell r="T5537" t="str">
            <v>1901577491</v>
          </cell>
          <cell r="U5537" t="str">
            <v>2000317972</v>
          </cell>
          <cell r="V5537" t="str">
            <v>2020</v>
          </cell>
          <cell r="W5537">
            <v>43958</v>
          </cell>
        </row>
        <row r="5538">
          <cell r="G5538">
            <v>30348926</v>
          </cell>
          <cell r="H5538" t="str">
            <v>KR</v>
          </cell>
          <cell r="I5538">
            <v>43315</v>
          </cell>
          <cell r="J5538">
            <v>43935</v>
          </cell>
          <cell r="K5538">
            <v>43350</v>
          </cell>
          <cell r="L5538">
            <v>43410</v>
          </cell>
          <cell r="M5538">
            <v>548</v>
          </cell>
          <cell r="N5538">
            <v>-14386</v>
          </cell>
          <cell r="P5538" t="str">
            <v>2905100202</v>
          </cell>
          <cell r="Q5538" t="str">
            <v>9070851377</v>
          </cell>
          <cell r="R5538" t="str">
            <v>13430094475 LUZ ESTELLA DAVILA HERNANDEZ</v>
          </cell>
          <cell r="S5538" t="str">
            <v>1343017011</v>
          </cell>
          <cell r="T5538" t="str">
            <v>1901577483</v>
          </cell>
          <cell r="U5538" t="str">
            <v>2000317972</v>
          </cell>
          <cell r="V5538" t="str">
            <v>2020</v>
          </cell>
          <cell r="W5538">
            <v>43958</v>
          </cell>
        </row>
        <row r="5539">
          <cell r="G5539">
            <v>30349250</v>
          </cell>
          <cell r="H5539" t="str">
            <v>KR</v>
          </cell>
          <cell r="I5539">
            <v>43320</v>
          </cell>
          <cell r="J5539">
            <v>43935</v>
          </cell>
          <cell r="K5539">
            <v>43350</v>
          </cell>
          <cell r="L5539">
            <v>43410</v>
          </cell>
          <cell r="M5539">
            <v>548</v>
          </cell>
          <cell r="N5539">
            <v>-1488213</v>
          </cell>
          <cell r="P5539" t="str">
            <v>2905100203</v>
          </cell>
          <cell r="Q5539" t="str">
            <v>90709446430</v>
          </cell>
          <cell r="R5539" t="str">
            <v>13001260696 CARMEN MARIA SANCHEZ GONZALEZ</v>
          </cell>
          <cell r="S5539" t="str">
            <v>1300117011</v>
          </cell>
          <cell r="T5539" t="str">
            <v>1901577430</v>
          </cell>
          <cell r="U5539" t="str">
            <v>2000317972</v>
          </cell>
          <cell r="V5539" t="str">
            <v>2020</v>
          </cell>
          <cell r="W5539">
            <v>43958</v>
          </cell>
        </row>
        <row r="5540">
          <cell r="G5540">
            <v>30349250</v>
          </cell>
          <cell r="H5540" t="str">
            <v>KR</v>
          </cell>
          <cell r="I5540">
            <v>43320</v>
          </cell>
          <cell r="J5540">
            <v>43935</v>
          </cell>
          <cell r="K5540">
            <v>43451</v>
          </cell>
          <cell r="L5540">
            <v>43511</v>
          </cell>
          <cell r="M5540">
            <v>447</v>
          </cell>
          <cell r="N5540">
            <v>-471424</v>
          </cell>
          <cell r="P5540" t="str">
            <v>2905100203</v>
          </cell>
          <cell r="Q5540" t="str">
            <v>BOLIVAR</v>
          </cell>
          <cell r="R5540" t="str">
            <v>LEVANTAMIENTO GLOSA EPS ACTA 07 NOVIEMBRE 2018</v>
          </cell>
          <cell r="S5540" t="str">
            <v>1300117011</v>
          </cell>
          <cell r="T5540" t="str">
            <v>1901577430</v>
          </cell>
          <cell r="U5540" t="str">
            <v>2000317972</v>
          </cell>
          <cell r="V5540" t="str">
            <v>2020</v>
          </cell>
          <cell r="W5540">
            <v>43958</v>
          </cell>
        </row>
        <row r="5541">
          <cell r="G5541">
            <v>30410520</v>
          </cell>
          <cell r="H5541" t="str">
            <v>KR</v>
          </cell>
          <cell r="I5541">
            <v>43335</v>
          </cell>
          <cell r="J5541">
            <v>43813</v>
          </cell>
          <cell r="K5541">
            <v>43350</v>
          </cell>
          <cell r="L5541">
            <v>43410</v>
          </cell>
          <cell r="M5541">
            <v>409</v>
          </cell>
          <cell r="N5541">
            <v>-983396</v>
          </cell>
          <cell r="P5541" t="str">
            <v>2905100203</v>
          </cell>
          <cell r="Q5541" t="str">
            <v>90709446430</v>
          </cell>
          <cell r="R5541" t="str">
            <v>13430258790 EVER LUIS JIMENEZ CASTRILLON</v>
          </cell>
          <cell r="S5541" t="str">
            <v>875817011</v>
          </cell>
          <cell r="T5541" t="str">
            <v>1901577421</v>
          </cell>
          <cell r="U5541" t="str">
            <v>2000262121</v>
          </cell>
          <cell r="V5541" t="str">
            <v>2019</v>
          </cell>
          <cell r="W5541">
            <v>43819</v>
          </cell>
        </row>
        <row r="5542">
          <cell r="G5542">
            <v>30349597</v>
          </cell>
          <cell r="H5542" t="str">
            <v>KR</v>
          </cell>
          <cell r="I5542">
            <v>43322</v>
          </cell>
          <cell r="J5542">
            <v>43935</v>
          </cell>
          <cell r="K5542">
            <v>43350</v>
          </cell>
          <cell r="L5542">
            <v>43410</v>
          </cell>
          <cell r="M5542">
            <v>548</v>
          </cell>
          <cell r="N5542">
            <v>-4005179</v>
          </cell>
          <cell r="P5542" t="str">
            <v>2905100202</v>
          </cell>
          <cell r="Q5542" t="str">
            <v>90708513770</v>
          </cell>
          <cell r="R5542" t="str">
            <v>47170222819 ANTONY ALEXANDER DOMINGUEZ VALENCIA</v>
          </cell>
          <cell r="S5542" t="str">
            <v>1300117011</v>
          </cell>
          <cell r="T5542" t="str">
            <v>1901577420</v>
          </cell>
          <cell r="U5542" t="str">
            <v>2000317972</v>
          </cell>
          <cell r="V5542" t="str">
            <v>2020</v>
          </cell>
          <cell r="W5542">
            <v>43958</v>
          </cell>
        </row>
        <row r="5543">
          <cell r="G5543">
            <v>30349597</v>
          </cell>
          <cell r="H5543" t="str">
            <v>KR</v>
          </cell>
          <cell r="I5543">
            <v>43322</v>
          </cell>
          <cell r="J5543">
            <v>43935</v>
          </cell>
          <cell r="K5543">
            <v>43368</v>
          </cell>
          <cell r="L5543">
            <v>43428</v>
          </cell>
          <cell r="M5543">
            <v>951</v>
          </cell>
          <cell r="N5543">
            <v>-3044173</v>
          </cell>
          <cell r="P5543" t="str">
            <v>2205200201</v>
          </cell>
          <cell r="Q5543" t="str">
            <v>90708513770</v>
          </cell>
          <cell r="R5543" t="str">
            <v>GLOSA INICIAL Gl-13178317746</v>
          </cell>
          <cell r="S5543" t="str">
            <v>1300117011</v>
          </cell>
          <cell r="T5543" t="str">
            <v>1901577420</v>
          </cell>
        </row>
        <row r="5544">
          <cell r="G5544">
            <v>30349491</v>
          </cell>
          <cell r="H5544" t="str">
            <v>KR</v>
          </cell>
          <cell r="I5544">
            <v>43322</v>
          </cell>
          <cell r="J5544">
            <v>43935</v>
          </cell>
          <cell r="K5544">
            <v>43350</v>
          </cell>
          <cell r="L5544">
            <v>43410</v>
          </cell>
          <cell r="M5544">
            <v>548</v>
          </cell>
          <cell r="N5544">
            <v>-660000</v>
          </cell>
          <cell r="P5544" t="str">
            <v>2905100202</v>
          </cell>
          <cell r="Q5544" t="str">
            <v>90708513770</v>
          </cell>
          <cell r="R5544" t="str">
            <v>13001155056 YESENIA DEL ROSARIO DIAZ PINEDA</v>
          </cell>
          <cell r="S5544" t="str">
            <v>1300117011</v>
          </cell>
          <cell r="T5544" t="str">
            <v>1901577394</v>
          </cell>
          <cell r="U5544" t="str">
            <v>2000317972</v>
          </cell>
          <cell r="V5544" t="str">
            <v>2020</v>
          </cell>
          <cell r="W5544">
            <v>43958</v>
          </cell>
        </row>
        <row r="5545">
          <cell r="G5545">
            <v>30349486</v>
          </cell>
          <cell r="H5545" t="str">
            <v>KR</v>
          </cell>
          <cell r="I5545">
            <v>43322</v>
          </cell>
          <cell r="J5545">
            <v>43935</v>
          </cell>
          <cell r="K5545">
            <v>43350</v>
          </cell>
          <cell r="L5545">
            <v>43410</v>
          </cell>
          <cell r="M5545">
            <v>548</v>
          </cell>
          <cell r="N5545">
            <v>-1399350</v>
          </cell>
          <cell r="P5545" t="str">
            <v>2905100202</v>
          </cell>
          <cell r="Q5545" t="str">
            <v>90708513770</v>
          </cell>
          <cell r="R5545" t="str">
            <v>47170222819 ANTONY ALEXANDER DOMINGUEZ VALENCIA</v>
          </cell>
          <cell r="S5545" t="str">
            <v>1300117011</v>
          </cell>
          <cell r="T5545" t="str">
            <v>1901577390</v>
          </cell>
          <cell r="U5545" t="str">
            <v>2000317972</v>
          </cell>
          <cell r="V5545" t="str">
            <v>2020</v>
          </cell>
          <cell r="W5545">
            <v>43958</v>
          </cell>
        </row>
        <row r="5546">
          <cell r="G5546">
            <v>30417391</v>
          </cell>
          <cell r="H5546" t="str">
            <v>KR</v>
          </cell>
          <cell r="I5546">
            <v>43344</v>
          </cell>
          <cell r="J5546">
            <v>43418</v>
          </cell>
          <cell r="K5546">
            <v>43410</v>
          </cell>
          <cell r="L5546">
            <v>43470</v>
          </cell>
          <cell r="M5546">
            <v>-44</v>
          </cell>
          <cell r="N5546">
            <v>-3320500</v>
          </cell>
          <cell r="P5546" t="str">
            <v>2905100101</v>
          </cell>
          <cell r="Q5546" t="str">
            <v>11061404704</v>
          </cell>
          <cell r="R5546" t="str">
            <v>SERVICIO DE SALUD/CO47001900002780143/SEP-18 CONTR</v>
          </cell>
          <cell r="S5546" t="str">
            <v>4700118011</v>
          </cell>
          <cell r="T5546" t="str">
            <v>1901572602</v>
          </cell>
          <cell r="U5546" t="str">
            <v>2000063120</v>
          </cell>
          <cell r="V5546" t="str">
            <v>2018</v>
          </cell>
          <cell r="W5546">
            <v>43426</v>
          </cell>
        </row>
        <row r="5547">
          <cell r="G5547">
            <v>30417390</v>
          </cell>
          <cell r="H5547" t="str">
            <v>KR</v>
          </cell>
          <cell r="I5547">
            <v>43374</v>
          </cell>
          <cell r="J5547">
            <v>43418</v>
          </cell>
          <cell r="K5547">
            <v>43410</v>
          </cell>
          <cell r="L5547">
            <v>43470</v>
          </cell>
          <cell r="M5547">
            <v>-44</v>
          </cell>
          <cell r="N5547">
            <v>-135311197</v>
          </cell>
          <cell r="P5547" t="str">
            <v>2905100201</v>
          </cell>
          <cell r="Q5547" t="str">
            <v>11061219092</v>
          </cell>
          <cell r="R5547" t="str">
            <v>SERVICIO DE SALUD/CO47001900002780143/OCT-18</v>
          </cell>
          <cell r="S5547" t="str">
            <v>4700118011</v>
          </cell>
          <cell r="T5547" t="str">
            <v>1901572566</v>
          </cell>
          <cell r="U5547" t="str">
            <v>2000063122</v>
          </cell>
          <cell r="V5547" t="str">
            <v>2018</v>
          </cell>
          <cell r="W5547">
            <v>43426</v>
          </cell>
        </row>
        <row r="5548">
          <cell r="G5548">
            <v>30413383</v>
          </cell>
          <cell r="H5548" t="str">
            <v>KR</v>
          </cell>
          <cell r="I5548">
            <v>43363</v>
          </cell>
          <cell r="J5548">
            <v>43926</v>
          </cell>
          <cell r="K5548">
            <v>43378</v>
          </cell>
          <cell r="L5548">
            <v>43438</v>
          </cell>
          <cell r="M5548">
            <v>520</v>
          </cell>
          <cell r="N5548">
            <v>-1799471</v>
          </cell>
          <cell r="P5548" t="str">
            <v>2905100202</v>
          </cell>
          <cell r="Q5548" t="str">
            <v>10051425818</v>
          </cell>
          <cell r="R5548" t="str">
            <v>70429035812 ALBERTO MARIO VILLARREAL RODELO</v>
          </cell>
          <cell r="S5548" t="str">
            <v>7042917011</v>
          </cell>
          <cell r="T5548" t="str">
            <v>1901572272</v>
          </cell>
          <cell r="U5548" t="str">
            <v>2000317972</v>
          </cell>
          <cell r="V5548" t="str">
            <v>2020</v>
          </cell>
          <cell r="W5548">
            <v>43958</v>
          </cell>
        </row>
        <row r="5549">
          <cell r="G5549">
            <v>30411997</v>
          </cell>
          <cell r="H5549" t="str">
            <v>KR</v>
          </cell>
          <cell r="I5549">
            <v>43350</v>
          </cell>
          <cell r="J5549">
            <v>43926</v>
          </cell>
          <cell r="K5549">
            <v>43378</v>
          </cell>
          <cell r="L5549">
            <v>43438</v>
          </cell>
          <cell r="M5549">
            <v>520</v>
          </cell>
          <cell r="N5549">
            <v>-60000</v>
          </cell>
          <cell r="P5549" t="str">
            <v>2905100202</v>
          </cell>
          <cell r="Q5549" t="str">
            <v>10051425818</v>
          </cell>
          <cell r="R5549" t="str">
            <v>70429120424 JOSE GERMAN MEJIA CASTELLAR</v>
          </cell>
          <cell r="S5549" t="str">
            <v>7042917011</v>
          </cell>
          <cell r="T5549" t="str">
            <v>1901572268</v>
          </cell>
          <cell r="U5549" t="str">
            <v>2000317972</v>
          </cell>
          <cell r="V5549" t="str">
            <v>2020</v>
          </cell>
          <cell r="W5549">
            <v>43958</v>
          </cell>
        </row>
        <row r="5550">
          <cell r="G5550">
            <v>30411997</v>
          </cell>
          <cell r="H5550" t="str">
            <v>KR</v>
          </cell>
          <cell r="I5550">
            <v>43350</v>
          </cell>
          <cell r="J5550">
            <v>43926</v>
          </cell>
          <cell r="K5550">
            <v>43608</v>
          </cell>
          <cell r="L5550">
            <v>43668</v>
          </cell>
          <cell r="M5550">
            <v>290</v>
          </cell>
          <cell r="N5550">
            <v>-94774</v>
          </cell>
          <cell r="P5550" t="str">
            <v>2905100203</v>
          </cell>
          <cell r="Q5550" t="str">
            <v>SUCRE</v>
          </cell>
          <cell r="R5550" t="str">
            <v>LEVANTAMIENTO GLOSA EPS ACTA 20 MARZO 2019</v>
          </cell>
          <cell r="S5550" t="str">
            <v>7042917011</v>
          </cell>
          <cell r="T5550" t="str">
            <v>1901572268</v>
          </cell>
          <cell r="U5550" t="str">
            <v>2000317972</v>
          </cell>
          <cell r="V5550" t="str">
            <v>2020</v>
          </cell>
          <cell r="W5550">
            <v>43958</v>
          </cell>
        </row>
        <row r="5551">
          <cell r="G5551">
            <v>30410688</v>
          </cell>
          <cell r="H5551" t="str">
            <v>KR</v>
          </cell>
          <cell r="I5551">
            <v>43339</v>
          </cell>
          <cell r="J5551">
            <v>43929</v>
          </cell>
          <cell r="K5551">
            <v>43381</v>
          </cell>
          <cell r="L5551">
            <v>43441</v>
          </cell>
          <cell r="M5551">
            <v>517</v>
          </cell>
          <cell r="N5551">
            <v>-60000</v>
          </cell>
          <cell r="P5551" t="str">
            <v>2905100202</v>
          </cell>
          <cell r="Q5551" t="str">
            <v>10080804104</v>
          </cell>
          <cell r="R5551" t="str">
            <v>47001301287 LUIS CARLOS MOLINA CASTILLA</v>
          </cell>
          <cell r="S5551" t="str">
            <v>4700117011</v>
          </cell>
          <cell r="T5551" t="str">
            <v>1901561495</v>
          </cell>
          <cell r="U5551" t="str">
            <v>2000317972</v>
          </cell>
          <cell r="V5551" t="str">
            <v>2020</v>
          </cell>
          <cell r="W5551">
            <v>43958</v>
          </cell>
        </row>
        <row r="5552">
          <cell r="G5552">
            <v>30410669</v>
          </cell>
          <cell r="H5552" t="str">
            <v>KR</v>
          </cell>
          <cell r="I5552">
            <v>43337</v>
          </cell>
          <cell r="J5552">
            <v>43929</v>
          </cell>
          <cell r="K5552">
            <v>43381</v>
          </cell>
          <cell r="L5552">
            <v>43441</v>
          </cell>
          <cell r="M5552">
            <v>517</v>
          </cell>
          <cell r="N5552">
            <v>-171601</v>
          </cell>
          <cell r="P5552" t="str">
            <v>2905100202</v>
          </cell>
          <cell r="Q5552" t="str">
            <v>10080804104</v>
          </cell>
          <cell r="R5552" t="str">
            <v>4760500062601 EMIRO JOSE ESCORCIA VILLAMIL</v>
          </cell>
          <cell r="S5552" t="str">
            <v>4760517011</v>
          </cell>
          <cell r="T5552" t="str">
            <v>1901561493</v>
          </cell>
          <cell r="U5552" t="str">
            <v>2000317972</v>
          </cell>
          <cell r="V5552" t="str">
            <v>2020</v>
          </cell>
          <cell r="W5552">
            <v>43958</v>
          </cell>
        </row>
        <row r="5553">
          <cell r="G5553">
            <v>30410666</v>
          </cell>
          <cell r="H5553" t="str">
            <v>KR</v>
          </cell>
          <cell r="I5553">
            <v>43337</v>
          </cell>
          <cell r="J5553">
            <v>43929</v>
          </cell>
          <cell r="K5553">
            <v>43381</v>
          </cell>
          <cell r="L5553">
            <v>43441</v>
          </cell>
          <cell r="M5553">
            <v>517</v>
          </cell>
          <cell r="N5553">
            <v>-171601</v>
          </cell>
          <cell r="P5553" t="str">
            <v>2905100202</v>
          </cell>
          <cell r="Q5553" t="str">
            <v>10080804104</v>
          </cell>
          <cell r="R5553" t="str">
            <v>4760500154104 MARIA JOSE CANTILLO PORRAS</v>
          </cell>
          <cell r="S5553" t="str">
            <v>4760517011</v>
          </cell>
          <cell r="T5553" t="str">
            <v>1901561487</v>
          </cell>
          <cell r="U5553" t="str">
            <v>2000317972</v>
          </cell>
          <cell r="V5553" t="str">
            <v>2020</v>
          </cell>
          <cell r="W5553">
            <v>43958</v>
          </cell>
        </row>
        <row r="5554">
          <cell r="G5554">
            <v>30410664</v>
          </cell>
          <cell r="H5554" t="str">
            <v>KR</v>
          </cell>
          <cell r="I5554">
            <v>43337</v>
          </cell>
          <cell r="J5554">
            <v>43929</v>
          </cell>
          <cell r="K5554">
            <v>43381</v>
          </cell>
          <cell r="L5554">
            <v>43441</v>
          </cell>
          <cell r="M5554">
            <v>517</v>
          </cell>
          <cell r="N5554">
            <v>-171601</v>
          </cell>
          <cell r="P5554" t="str">
            <v>2905100202</v>
          </cell>
          <cell r="Q5554" t="str">
            <v>10080804104</v>
          </cell>
          <cell r="R5554" t="str">
            <v>4774500364601 ANA JANETH ECHEVERRIA GUTIERREZ</v>
          </cell>
          <cell r="S5554" t="str">
            <v>4774517011</v>
          </cell>
          <cell r="T5554" t="str">
            <v>1901561476</v>
          </cell>
          <cell r="U5554" t="str">
            <v>2000317972</v>
          </cell>
          <cell r="V5554" t="str">
            <v>2020</v>
          </cell>
          <cell r="W5554">
            <v>43958</v>
          </cell>
        </row>
        <row r="5555">
          <cell r="G5555">
            <v>30410586</v>
          </cell>
          <cell r="H5555" t="str">
            <v>KR</v>
          </cell>
          <cell r="I5555">
            <v>43336</v>
          </cell>
          <cell r="J5555">
            <v>43929</v>
          </cell>
          <cell r="K5555">
            <v>43381</v>
          </cell>
          <cell r="L5555">
            <v>43441</v>
          </cell>
          <cell r="M5555">
            <v>517</v>
          </cell>
          <cell r="N5555">
            <v>-526390</v>
          </cell>
          <cell r="P5555" t="str">
            <v>2905100202</v>
          </cell>
          <cell r="Q5555" t="str">
            <v>10080804104</v>
          </cell>
          <cell r="R5555" t="str">
            <v>47980391045 DIOBER OMAR IBARRA ARIAS</v>
          </cell>
          <cell r="S5555" t="str">
            <v>4798017011</v>
          </cell>
          <cell r="T5555" t="str">
            <v>1901561473</v>
          </cell>
          <cell r="U5555" t="str">
            <v>2000317972</v>
          </cell>
          <cell r="V5555" t="str">
            <v>2020</v>
          </cell>
          <cell r="W5555">
            <v>43958</v>
          </cell>
        </row>
        <row r="5556">
          <cell r="G5556">
            <v>30410584</v>
          </cell>
          <cell r="H5556" t="str">
            <v>KR</v>
          </cell>
          <cell r="I5556">
            <v>43336</v>
          </cell>
          <cell r="J5556">
            <v>43929</v>
          </cell>
          <cell r="K5556">
            <v>43381</v>
          </cell>
          <cell r="L5556">
            <v>43441</v>
          </cell>
          <cell r="M5556">
            <v>517</v>
          </cell>
          <cell r="N5556">
            <v>-330000</v>
          </cell>
          <cell r="P5556" t="str">
            <v>2905100202</v>
          </cell>
          <cell r="Q5556" t="str">
            <v>10080804104</v>
          </cell>
          <cell r="R5556" t="str">
            <v>4760500041801 PLACIDO  ROSELLON PERTUZ</v>
          </cell>
          <cell r="S5556" t="str">
            <v>4760517011</v>
          </cell>
          <cell r="T5556" t="str">
            <v>1901561469</v>
          </cell>
          <cell r="U5556" t="str">
            <v>2000317972</v>
          </cell>
          <cell r="V5556" t="str">
            <v>2020</v>
          </cell>
          <cell r="W5556">
            <v>43958</v>
          </cell>
        </row>
        <row r="5557">
          <cell r="G5557">
            <v>30410582</v>
          </cell>
          <cell r="H5557" t="str">
            <v>KR</v>
          </cell>
          <cell r="I5557">
            <v>43336</v>
          </cell>
          <cell r="J5557">
            <v>43929</v>
          </cell>
          <cell r="K5557">
            <v>43381</v>
          </cell>
          <cell r="L5557">
            <v>43441</v>
          </cell>
          <cell r="M5557">
            <v>517</v>
          </cell>
          <cell r="N5557">
            <v>-660000</v>
          </cell>
          <cell r="P5557" t="str">
            <v>2905100202</v>
          </cell>
          <cell r="Q5557" t="str">
            <v>10080804104</v>
          </cell>
          <cell r="R5557" t="str">
            <v>4728802717307 MARITZA ISABEL OSPINO DE NUÑEZ</v>
          </cell>
          <cell r="S5557" t="str">
            <v>4728817011</v>
          </cell>
          <cell r="T5557" t="str">
            <v>1901561454</v>
          </cell>
          <cell r="U5557" t="str">
            <v>2000317972</v>
          </cell>
          <cell r="V5557" t="str">
            <v>2020</v>
          </cell>
          <cell r="W5557">
            <v>43958</v>
          </cell>
        </row>
        <row r="5558">
          <cell r="G5558">
            <v>30338526</v>
          </cell>
          <cell r="H5558" t="str">
            <v>KR</v>
          </cell>
          <cell r="I5558">
            <v>43216</v>
          </cell>
          <cell r="J5558">
            <v>43929</v>
          </cell>
          <cell r="K5558">
            <v>43381</v>
          </cell>
          <cell r="L5558">
            <v>43441</v>
          </cell>
          <cell r="M5558">
            <v>517</v>
          </cell>
          <cell r="N5558">
            <v>-166463</v>
          </cell>
          <cell r="P5558" t="str">
            <v>2905100202</v>
          </cell>
          <cell r="Q5558" t="str">
            <v>10080804104</v>
          </cell>
          <cell r="R5558" t="str">
            <v>47268222113 JIGDRI YIRLEIDIS GALVAN GARCIA</v>
          </cell>
          <cell r="S5558" t="str">
            <v>4700117011</v>
          </cell>
          <cell r="T5558" t="str">
            <v>1901561449</v>
          </cell>
          <cell r="U5558" t="str">
            <v>2000317972</v>
          </cell>
          <cell r="V5558" t="str">
            <v>2020</v>
          </cell>
          <cell r="W5558">
            <v>43958</v>
          </cell>
        </row>
        <row r="5559">
          <cell r="G5559">
            <v>30410839</v>
          </cell>
          <cell r="H5559" t="str">
            <v>KR</v>
          </cell>
          <cell r="I5559">
            <v>43340</v>
          </cell>
          <cell r="J5559">
            <v>43926</v>
          </cell>
          <cell r="K5559">
            <v>43378</v>
          </cell>
          <cell r="L5559">
            <v>43438</v>
          </cell>
          <cell r="M5559">
            <v>520</v>
          </cell>
          <cell r="N5559">
            <v>-1942885</v>
          </cell>
          <cell r="P5559" t="str">
            <v>2905100202</v>
          </cell>
          <cell r="Q5559" t="str">
            <v>10051430280</v>
          </cell>
          <cell r="R5559" t="str">
            <v>70001155381 CARLOS JOSE CORDERO ALMARIO</v>
          </cell>
          <cell r="S5559" t="str">
            <v>7000117011</v>
          </cell>
          <cell r="T5559" t="str">
            <v>1901521616</v>
          </cell>
          <cell r="U5559" t="str">
            <v>2000317972</v>
          </cell>
          <cell r="V5559" t="str">
            <v>2020</v>
          </cell>
          <cell r="W5559">
            <v>43958</v>
          </cell>
        </row>
        <row r="5560">
          <cell r="G5560">
            <v>30410839</v>
          </cell>
          <cell r="H5560" t="str">
            <v>KR</v>
          </cell>
          <cell r="I5560">
            <v>43340</v>
          </cell>
          <cell r="J5560">
            <v>43926</v>
          </cell>
          <cell r="K5560">
            <v>43608</v>
          </cell>
          <cell r="L5560">
            <v>43668</v>
          </cell>
          <cell r="M5560">
            <v>290</v>
          </cell>
          <cell r="N5560">
            <v>-1498641</v>
          </cell>
          <cell r="P5560" t="str">
            <v>2905100203</v>
          </cell>
          <cell r="Q5560" t="str">
            <v>SUCRE</v>
          </cell>
          <cell r="R5560" t="str">
            <v>LEVANTAMIENTO GLOSA EPS ACTA 20 MARZO 2019</v>
          </cell>
          <cell r="S5560" t="str">
            <v>7000117011</v>
          </cell>
          <cell r="T5560" t="str">
            <v>1901521616</v>
          </cell>
          <cell r="U5560" t="str">
            <v>2000317972</v>
          </cell>
          <cell r="V5560" t="str">
            <v>2020</v>
          </cell>
          <cell r="W5560">
            <v>43958</v>
          </cell>
        </row>
        <row r="5561">
          <cell r="G5561">
            <v>30411861</v>
          </cell>
          <cell r="H5561" t="str">
            <v>KR</v>
          </cell>
          <cell r="I5561">
            <v>43349</v>
          </cell>
          <cell r="J5561">
            <v>43926</v>
          </cell>
          <cell r="K5561">
            <v>43378</v>
          </cell>
          <cell r="L5561">
            <v>43438</v>
          </cell>
          <cell r="M5561">
            <v>520</v>
          </cell>
          <cell r="N5561">
            <v>-6911359</v>
          </cell>
          <cell r="P5561" t="str">
            <v>2905100202</v>
          </cell>
          <cell r="Q5561" t="str">
            <v>10051424116</v>
          </cell>
          <cell r="R5561" t="str">
            <v>70429120424 JOSE GERMAN MEJIA CASTELLAR</v>
          </cell>
          <cell r="S5561" t="str">
            <v>7042917011</v>
          </cell>
          <cell r="T5561" t="str">
            <v>1901521584</v>
          </cell>
          <cell r="U5561" t="str">
            <v>2000317972</v>
          </cell>
          <cell r="V5561" t="str">
            <v>2020</v>
          </cell>
          <cell r="W5561">
            <v>43958</v>
          </cell>
        </row>
        <row r="5562">
          <cell r="G5562">
            <v>30411861</v>
          </cell>
          <cell r="H5562" t="str">
            <v>KR</v>
          </cell>
          <cell r="I5562">
            <v>43349</v>
          </cell>
          <cell r="J5562">
            <v>43926</v>
          </cell>
          <cell r="K5562">
            <v>43608</v>
          </cell>
          <cell r="L5562">
            <v>43668</v>
          </cell>
          <cell r="M5562">
            <v>290</v>
          </cell>
          <cell r="N5562">
            <v>-2100493</v>
          </cell>
          <cell r="P5562" t="str">
            <v>2905100203</v>
          </cell>
          <cell r="Q5562" t="str">
            <v>SUCRE</v>
          </cell>
          <cell r="R5562" t="str">
            <v>LEVANTAMIENTO GLOSA EPS ACTA 20 MARZO 2019</v>
          </cell>
          <cell r="S5562" t="str">
            <v>7042917011</v>
          </cell>
          <cell r="T5562" t="str">
            <v>1901521584</v>
          </cell>
          <cell r="U5562" t="str">
            <v>2000317972</v>
          </cell>
          <cell r="V5562" t="str">
            <v>2020</v>
          </cell>
          <cell r="W5562">
            <v>43958</v>
          </cell>
        </row>
        <row r="5563">
          <cell r="G5563">
            <v>30412259</v>
          </cell>
          <cell r="H5563" t="str">
            <v>KR</v>
          </cell>
          <cell r="I5563">
            <v>43353</v>
          </cell>
          <cell r="J5563">
            <v>43926</v>
          </cell>
          <cell r="K5563">
            <v>43378</v>
          </cell>
          <cell r="L5563">
            <v>43438</v>
          </cell>
          <cell r="M5563">
            <v>520</v>
          </cell>
          <cell r="N5563">
            <v>-60000</v>
          </cell>
          <cell r="P5563" t="str">
            <v>2905100102</v>
          </cell>
          <cell r="Q5563" t="str">
            <v>10051431471</v>
          </cell>
          <cell r="R5563" t="str">
            <v>70771037869 YANIRIS ESTHER GUERRA ACUÑA</v>
          </cell>
          <cell r="S5563" t="str">
            <v>7077117011</v>
          </cell>
          <cell r="T5563" t="str">
            <v>1901521440</v>
          </cell>
          <cell r="U5563" t="str">
            <v>2000317972</v>
          </cell>
          <cell r="V5563" t="str">
            <v>2020</v>
          </cell>
          <cell r="W5563">
            <v>43958</v>
          </cell>
        </row>
        <row r="5564">
          <cell r="G5564">
            <v>30414608</v>
          </cell>
          <cell r="H5564" t="str">
            <v>KR</v>
          </cell>
          <cell r="I5564">
            <v>43376</v>
          </cell>
          <cell r="J5564">
            <v>43940</v>
          </cell>
          <cell r="K5564">
            <v>43392</v>
          </cell>
          <cell r="L5564">
            <v>43452</v>
          </cell>
          <cell r="M5564">
            <v>506</v>
          </cell>
          <cell r="N5564">
            <v>-60000</v>
          </cell>
          <cell r="P5564" t="str">
            <v>2905100202</v>
          </cell>
          <cell r="Q5564" t="str">
            <v>10191341361</v>
          </cell>
          <cell r="R5564" t="str">
            <v>70001168025 ORLANDO SEGUNDO VERBEL LLANOS</v>
          </cell>
          <cell r="S5564" t="str">
            <v>7000117011</v>
          </cell>
          <cell r="T5564" t="str">
            <v>1901516457</v>
          </cell>
          <cell r="U5564" t="str">
            <v>2000317972</v>
          </cell>
          <cell r="V5564" t="str">
            <v>2020</v>
          </cell>
          <cell r="W5564">
            <v>43958</v>
          </cell>
        </row>
        <row r="5565">
          <cell r="G5565">
            <v>30412004</v>
          </cell>
          <cell r="H5565" t="str">
            <v>KR</v>
          </cell>
          <cell r="I5565">
            <v>43350</v>
          </cell>
          <cell r="J5565">
            <v>43940</v>
          </cell>
          <cell r="K5565">
            <v>43392</v>
          </cell>
          <cell r="L5565">
            <v>43452</v>
          </cell>
          <cell r="M5565">
            <v>506</v>
          </cell>
          <cell r="N5565">
            <v>-60000</v>
          </cell>
          <cell r="P5565" t="str">
            <v>2905100202</v>
          </cell>
          <cell r="Q5565" t="str">
            <v>10191341361</v>
          </cell>
          <cell r="R5565" t="str">
            <v>70001155381 CARLOS JOSE CORDERO ALMARIO</v>
          </cell>
          <cell r="S5565" t="str">
            <v>7000117011</v>
          </cell>
          <cell r="T5565" t="str">
            <v>1901516456</v>
          </cell>
          <cell r="U5565" t="str">
            <v>2000317972</v>
          </cell>
          <cell r="V5565" t="str">
            <v>2020</v>
          </cell>
          <cell r="W5565">
            <v>43958</v>
          </cell>
        </row>
        <row r="5566">
          <cell r="G5566">
            <v>30413607</v>
          </cell>
          <cell r="H5566" t="str">
            <v>KR</v>
          </cell>
          <cell r="I5566">
            <v>43367</v>
          </cell>
          <cell r="J5566">
            <v>43515</v>
          </cell>
          <cell r="K5566">
            <v>43392</v>
          </cell>
          <cell r="L5566">
            <v>43452</v>
          </cell>
          <cell r="M5566">
            <v>506</v>
          </cell>
          <cell r="N5566">
            <v>-11019606</v>
          </cell>
          <cell r="P5566" t="str">
            <v>2905100202</v>
          </cell>
          <cell r="Q5566" t="str">
            <v>10191341410</v>
          </cell>
          <cell r="R5566" t="str">
            <v>70771037869 YANIRIS ESTHER GUERRA ACUÑA</v>
          </cell>
          <cell r="S5566" t="str">
            <v>7077117011</v>
          </cell>
          <cell r="T5566" t="str">
            <v>1901516422</v>
          </cell>
          <cell r="U5566" t="str">
            <v>2000317972</v>
          </cell>
          <cell r="V5566" t="str">
            <v>2020</v>
          </cell>
          <cell r="W5566">
            <v>43958</v>
          </cell>
        </row>
        <row r="5567">
          <cell r="G5567">
            <v>30413607</v>
          </cell>
          <cell r="H5567" t="str">
            <v>KR</v>
          </cell>
          <cell r="I5567">
            <v>43367</v>
          </cell>
          <cell r="J5567">
            <v>43515</v>
          </cell>
          <cell r="K5567">
            <v>43396</v>
          </cell>
          <cell r="L5567">
            <v>43456</v>
          </cell>
          <cell r="M5567">
            <v>152</v>
          </cell>
          <cell r="N5567">
            <v>-964759</v>
          </cell>
          <cell r="P5567" t="str">
            <v>2205200201</v>
          </cell>
          <cell r="Q5567" t="str">
            <v>10191341410</v>
          </cell>
          <cell r="R5567" t="str">
            <v>GLOSA INICIAL GL-709309131624</v>
          </cell>
          <cell r="S5567" t="str">
            <v>7077117011</v>
          </cell>
          <cell r="T5567" t="str">
            <v>1901516422</v>
          </cell>
          <cell r="U5567" t="str">
            <v>104285996</v>
          </cell>
          <cell r="V5567" t="str">
            <v>2019</v>
          </cell>
          <cell r="W5567">
            <v>43608</v>
          </cell>
        </row>
        <row r="5568">
          <cell r="G5568">
            <v>30414828</v>
          </cell>
          <cell r="H5568" t="str">
            <v>KR</v>
          </cell>
          <cell r="I5568">
            <v>43377</v>
          </cell>
          <cell r="J5568">
            <v>43929</v>
          </cell>
          <cell r="K5568">
            <v>43381</v>
          </cell>
          <cell r="L5568">
            <v>43441</v>
          </cell>
          <cell r="M5568">
            <v>517</v>
          </cell>
          <cell r="N5568">
            <v>-660000</v>
          </cell>
          <cell r="P5568" t="str">
            <v>2905100202</v>
          </cell>
          <cell r="Q5568" t="str">
            <v>10080919021</v>
          </cell>
          <cell r="R5568" t="str">
            <v>4774500434202 CLAUDIA PATRICIA MANGA CARRACEDO</v>
          </cell>
          <cell r="S5568" t="str">
            <v>4774517011</v>
          </cell>
          <cell r="T5568" t="str">
            <v>1901515974</v>
          </cell>
          <cell r="U5568" t="str">
            <v>2000317972</v>
          </cell>
          <cell r="V5568" t="str">
            <v>2020</v>
          </cell>
          <cell r="W5568">
            <v>43958</v>
          </cell>
        </row>
        <row r="5569">
          <cell r="G5569">
            <v>30414791</v>
          </cell>
          <cell r="H5569" t="str">
            <v>KR</v>
          </cell>
          <cell r="I5569">
            <v>43377</v>
          </cell>
          <cell r="J5569">
            <v>43929</v>
          </cell>
          <cell r="K5569">
            <v>43381</v>
          </cell>
          <cell r="L5569">
            <v>43441</v>
          </cell>
          <cell r="M5569">
            <v>517</v>
          </cell>
          <cell r="N5569">
            <v>-60000</v>
          </cell>
          <cell r="P5569" t="str">
            <v>2905100202</v>
          </cell>
          <cell r="Q5569" t="str">
            <v>10080919021</v>
          </cell>
          <cell r="R5569" t="str">
            <v>47205295606 JESUS ALBERTO GUTIERREZ MIRANDA</v>
          </cell>
          <cell r="S5569" t="str">
            <v>4720517011</v>
          </cell>
          <cell r="T5569" t="str">
            <v>1901515961</v>
          </cell>
          <cell r="U5569" t="str">
            <v>2000317972</v>
          </cell>
          <cell r="V5569" t="str">
            <v>2020</v>
          </cell>
          <cell r="W5569">
            <v>43958</v>
          </cell>
        </row>
        <row r="5570">
          <cell r="G5570">
            <v>30414748</v>
          </cell>
          <cell r="H5570" t="str">
            <v>KR</v>
          </cell>
          <cell r="I5570">
            <v>43377</v>
          </cell>
          <cell r="J5570">
            <v>43929</v>
          </cell>
          <cell r="K5570">
            <v>43381</v>
          </cell>
          <cell r="L5570">
            <v>43441</v>
          </cell>
          <cell r="M5570">
            <v>517</v>
          </cell>
          <cell r="N5570">
            <v>-2640000</v>
          </cell>
          <cell r="P5570" t="str">
            <v>2905100202</v>
          </cell>
          <cell r="Q5570" t="str">
            <v>10080919021</v>
          </cell>
          <cell r="R5570" t="str">
            <v>47205295606 JESUS ALBERTO GUTIERREZ MIRANDA</v>
          </cell>
          <cell r="S5570" t="str">
            <v>4720517011</v>
          </cell>
          <cell r="T5570" t="str">
            <v>1901515954</v>
          </cell>
          <cell r="U5570" t="str">
            <v>2000317972</v>
          </cell>
          <cell r="V5570" t="str">
            <v>2020</v>
          </cell>
          <cell r="W5570">
            <v>43958</v>
          </cell>
        </row>
        <row r="5571">
          <cell r="G5571">
            <v>30414643</v>
          </cell>
          <cell r="H5571" t="str">
            <v>KR</v>
          </cell>
          <cell r="I5571">
            <v>43376</v>
          </cell>
          <cell r="J5571">
            <v>43929</v>
          </cell>
          <cell r="K5571">
            <v>43381</v>
          </cell>
          <cell r="L5571">
            <v>43441</v>
          </cell>
          <cell r="M5571">
            <v>517</v>
          </cell>
          <cell r="N5571">
            <v>-60000</v>
          </cell>
          <cell r="P5571" t="str">
            <v>2905100202</v>
          </cell>
          <cell r="Q5571" t="str">
            <v>10081153616</v>
          </cell>
          <cell r="R5571" t="str">
            <v>47001087003 MAIRUTH  VILLAFAÑA VASQUEZ</v>
          </cell>
          <cell r="S5571" t="str">
            <v>4700117011</v>
          </cell>
          <cell r="T5571" t="str">
            <v>1901515492</v>
          </cell>
          <cell r="U5571" t="str">
            <v>2000317972</v>
          </cell>
          <cell r="V5571" t="str">
            <v>2020</v>
          </cell>
          <cell r="W5571">
            <v>43958</v>
          </cell>
        </row>
        <row r="5572">
          <cell r="G5572">
            <v>30414767</v>
          </cell>
          <cell r="H5572" t="str">
            <v>KR</v>
          </cell>
          <cell r="I5572">
            <v>43224</v>
          </cell>
          <cell r="J5572">
            <v>43929</v>
          </cell>
          <cell r="K5572">
            <v>43381</v>
          </cell>
          <cell r="L5572">
            <v>43441</v>
          </cell>
          <cell r="M5572">
            <v>517</v>
          </cell>
          <cell r="N5572">
            <v>-60000</v>
          </cell>
          <cell r="P5572" t="str">
            <v>2905100202</v>
          </cell>
          <cell r="Q5572" t="str">
            <v>10081152224</v>
          </cell>
          <cell r="R5572" t="str">
            <v>47001245550 ELSA ESTELLA HERNANDEZ ACOSTA</v>
          </cell>
          <cell r="S5572" t="str">
            <v>4700117011</v>
          </cell>
          <cell r="T5572" t="str">
            <v>1901515436</v>
          </cell>
          <cell r="U5572" t="str">
            <v>2000317972</v>
          </cell>
          <cell r="V5572" t="str">
            <v>2020</v>
          </cell>
          <cell r="W5572">
            <v>43958</v>
          </cell>
        </row>
        <row r="5573">
          <cell r="G5573">
            <v>30413584</v>
          </cell>
          <cell r="H5573" t="str">
            <v>KR</v>
          </cell>
          <cell r="I5573">
            <v>43367</v>
          </cell>
          <cell r="J5573">
            <v>43929</v>
          </cell>
          <cell r="K5573">
            <v>43381</v>
          </cell>
          <cell r="L5573">
            <v>43441</v>
          </cell>
          <cell r="M5573">
            <v>517</v>
          </cell>
          <cell r="N5573">
            <v>-6715100</v>
          </cell>
          <cell r="P5573" t="str">
            <v>2905100202</v>
          </cell>
          <cell r="Q5573" t="str">
            <v>10080814480</v>
          </cell>
          <cell r="R5573" t="str">
            <v>47545126844 WILMAN  ROYERO GOMEZ</v>
          </cell>
          <cell r="S5573" t="str">
            <v>4754517011</v>
          </cell>
          <cell r="T5573" t="str">
            <v>1901505325</v>
          </cell>
          <cell r="U5573" t="str">
            <v>2000317972</v>
          </cell>
          <cell r="V5573" t="str">
            <v>2020</v>
          </cell>
          <cell r="W5573">
            <v>43958</v>
          </cell>
        </row>
        <row r="5574">
          <cell r="G5574">
            <v>30349448</v>
          </cell>
          <cell r="H5574" t="str">
            <v>KR</v>
          </cell>
          <cell r="I5574">
            <v>43321</v>
          </cell>
          <cell r="J5574">
            <v>43929</v>
          </cell>
          <cell r="K5574">
            <v>43381</v>
          </cell>
          <cell r="L5574">
            <v>43441</v>
          </cell>
          <cell r="M5574">
            <v>517</v>
          </cell>
          <cell r="N5574">
            <v>-60000</v>
          </cell>
          <cell r="P5574" t="str">
            <v>2905100202</v>
          </cell>
          <cell r="Q5574" t="str">
            <v>10081139893</v>
          </cell>
          <cell r="R5574" t="str">
            <v>4700100932104 MIRLETH CARINA CARRASCAL CAÑAS</v>
          </cell>
          <cell r="S5574" t="str">
            <v>4700117011</v>
          </cell>
          <cell r="T5574" t="str">
            <v>1901503125</v>
          </cell>
          <cell r="U5574" t="str">
            <v>2000317972</v>
          </cell>
          <cell r="V5574" t="str">
            <v>2020</v>
          </cell>
          <cell r="W5574">
            <v>43958</v>
          </cell>
        </row>
        <row r="5575">
          <cell r="G5575">
            <v>30349435</v>
          </cell>
          <cell r="H5575" t="str">
            <v>KR</v>
          </cell>
          <cell r="I5575">
            <v>43321</v>
          </cell>
          <cell r="J5575">
            <v>43929</v>
          </cell>
          <cell r="K5575">
            <v>43381</v>
          </cell>
          <cell r="L5575">
            <v>43441</v>
          </cell>
          <cell r="M5575">
            <v>517</v>
          </cell>
          <cell r="N5575">
            <v>-60000</v>
          </cell>
          <cell r="P5575" t="str">
            <v>2905100202</v>
          </cell>
          <cell r="Q5575" t="str">
            <v>10081139893</v>
          </cell>
          <cell r="R5575" t="str">
            <v>47268301088 GLORIA ELENA MONTENEGRO HERRERA</v>
          </cell>
          <cell r="S5575" t="str">
            <v>4726817011</v>
          </cell>
          <cell r="T5575" t="str">
            <v>1901503112</v>
          </cell>
          <cell r="U5575" t="str">
            <v>2000317972</v>
          </cell>
          <cell r="V5575" t="str">
            <v>2020</v>
          </cell>
          <cell r="W5575">
            <v>43958</v>
          </cell>
        </row>
        <row r="5576">
          <cell r="G5576">
            <v>30349433</v>
          </cell>
          <cell r="H5576" t="str">
            <v>KR</v>
          </cell>
          <cell r="I5576">
            <v>43321</v>
          </cell>
          <cell r="J5576">
            <v>43929</v>
          </cell>
          <cell r="K5576">
            <v>43381</v>
          </cell>
          <cell r="L5576">
            <v>43441</v>
          </cell>
          <cell r="M5576">
            <v>517</v>
          </cell>
          <cell r="N5576">
            <v>-60000</v>
          </cell>
          <cell r="P5576" t="str">
            <v>2905100202</v>
          </cell>
          <cell r="Q5576" t="str">
            <v>10081139893</v>
          </cell>
          <cell r="R5576" t="str">
            <v>4779800209408 CELEDON  MARRIAGA ZABALETA</v>
          </cell>
          <cell r="S5576" t="str">
            <v>4796017011</v>
          </cell>
          <cell r="T5576" t="str">
            <v>1901503106</v>
          </cell>
          <cell r="U5576" t="str">
            <v>2000317972</v>
          </cell>
          <cell r="V5576" t="str">
            <v>2020</v>
          </cell>
          <cell r="W5576">
            <v>43958</v>
          </cell>
        </row>
        <row r="5577">
          <cell r="G5577">
            <v>30349430</v>
          </cell>
          <cell r="H5577" t="str">
            <v>KR</v>
          </cell>
          <cell r="I5577">
            <v>43321</v>
          </cell>
          <cell r="J5577">
            <v>43929</v>
          </cell>
          <cell r="K5577">
            <v>43381</v>
          </cell>
          <cell r="L5577">
            <v>43441</v>
          </cell>
          <cell r="M5577">
            <v>517</v>
          </cell>
          <cell r="N5577">
            <v>-60000</v>
          </cell>
          <cell r="P5577" t="str">
            <v>2905100202</v>
          </cell>
          <cell r="Q5577" t="str">
            <v>10081139893</v>
          </cell>
          <cell r="R5577" t="str">
            <v>47980407066 ISABEL MARIA JIMENEZ PACHECO</v>
          </cell>
          <cell r="S5577" t="str">
            <v>4798017011</v>
          </cell>
          <cell r="T5577" t="str">
            <v>1901503097</v>
          </cell>
          <cell r="U5577" t="str">
            <v>2000317972</v>
          </cell>
          <cell r="V5577" t="str">
            <v>2020</v>
          </cell>
          <cell r="W5577">
            <v>43958</v>
          </cell>
        </row>
        <row r="5578">
          <cell r="G5578">
            <v>30411420</v>
          </cell>
          <cell r="H5578" t="str">
            <v>KR</v>
          </cell>
          <cell r="I5578">
            <v>43346</v>
          </cell>
          <cell r="J5578">
            <v>43949</v>
          </cell>
          <cell r="K5578">
            <v>43348</v>
          </cell>
          <cell r="L5578">
            <v>43408</v>
          </cell>
          <cell r="M5578">
            <v>550</v>
          </cell>
          <cell r="N5578">
            <v>-73020</v>
          </cell>
          <cell r="P5578" t="str">
            <v>2905100202</v>
          </cell>
          <cell r="Q5578" t="str">
            <v>9051216915</v>
          </cell>
          <cell r="R5578" t="str">
            <v>4760500008801 MAGDALENA  CHICA BRUNO</v>
          </cell>
          <cell r="S5578" t="str">
            <v>4760517011</v>
          </cell>
          <cell r="T5578" t="str">
            <v>1901493325</v>
          </cell>
          <cell r="U5578" t="str">
            <v>2000317972</v>
          </cell>
          <cell r="V5578" t="str">
            <v>2020</v>
          </cell>
          <cell r="W5578">
            <v>43958</v>
          </cell>
        </row>
        <row r="5579">
          <cell r="G5579">
            <v>30415089</v>
          </cell>
          <cell r="H5579" t="str">
            <v>KR</v>
          </cell>
          <cell r="I5579">
            <v>43381</v>
          </cell>
          <cell r="J5579">
            <v>43402</v>
          </cell>
          <cell r="K5579">
            <v>43402</v>
          </cell>
          <cell r="L5579">
            <v>43462</v>
          </cell>
          <cell r="M5579">
            <v>-57</v>
          </cell>
          <cell r="N5579">
            <v>-735223697</v>
          </cell>
          <cell r="P5579" t="str">
            <v>2905100202</v>
          </cell>
          <cell r="Q5579" t="str">
            <v>BARRANQUILLA</v>
          </cell>
          <cell r="R5579" t="str">
            <v>CONTRATO MAIS PERIODO SEPTIEMBRE 2018</v>
          </cell>
          <cell r="S5579" t="str">
            <v>800118011</v>
          </cell>
          <cell r="T5579" t="str">
            <v>1901490410</v>
          </cell>
          <cell r="U5579" t="str">
            <v>1901600087</v>
          </cell>
          <cell r="V5579" t="str">
            <v>2018</v>
          </cell>
          <cell r="W5579">
            <v>43405</v>
          </cell>
        </row>
        <row r="5580">
          <cell r="G5580">
            <v>30412159</v>
          </cell>
          <cell r="H5580" t="str">
            <v>KR</v>
          </cell>
          <cell r="I5580">
            <v>43351</v>
          </cell>
          <cell r="J5580">
            <v>43800</v>
          </cell>
          <cell r="K5580">
            <v>43353</v>
          </cell>
          <cell r="L5580">
            <v>43413</v>
          </cell>
          <cell r="M5580">
            <v>406</v>
          </cell>
          <cell r="N5580">
            <v>-60000</v>
          </cell>
          <cell r="P5580" t="str">
            <v>2905100202</v>
          </cell>
          <cell r="Q5580" t="str">
            <v>9101122825</v>
          </cell>
          <cell r="R5580" t="str">
            <v>08001202718 VIVIANA  MERIÑO OSPINO</v>
          </cell>
          <cell r="S5580" t="str">
            <v>800117011</v>
          </cell>
          <cell r="T5580" t="str">
            <v>1901456967</v>
          </cell>
          <cell r="U5580" t="str">
            <v>2000262121</v>
          </cell>
          <cell r="V5580" t="str">
            <v>2019</v>
          </cell>
          <cell r="W5580">
            <v>43819</v>
          </cell>
        </row>
        <row r="5581">
          <cell r="G5581">
            <v>30412158</v>
          </cell>
          <cell r="H5581" t="str">
            <v>KR</v>
          </cell>
          <cell r="I5581">
            <v>43351</v>
          </cell>
          <cell r="J5581">
            <v>43800</v>
          </cell>
          <cell r="K5581">
            <v>43353</v>
          </cell>
          <cell r="L5581">
            <v>43413</v>
          </cell>
          <cell r="M5581">
            <v>406</v>
          </cell>
          <cell r="N5581">
            <v>-171601</v>
          </cell>
          <cell r="P5581" t="str">
            <v>2905100202</v>
          </cell>
          <cell r="Q5581" t="str">
            <v>9101122825</v>
          </cell>
          <cell r="R5581" t="str">
            <v>08758477861 VALERIA SOFIA RODRIGUEZ SUAREZ</v>
          </cell>
          <cell r="S5581" t="str">
            <v>875817011</v>
          </cell>
          <cell r="T5581" t="str">
            <v>1901456964</v>
          </cell>
          <cell r="U5581" t="str">
            <v>2000262121</v>
          </cell>
          <cell r="V5581" t="str">
            <v>2019</v>
          </cell>
          <cell r="W5581">
            <v>43819</v>
          </cell>
        </row>
        <row r="5582">
          <cell r="G5582">
            <v>30412155</v>
          </cell>
          <cell r="H5582" t="str">
            <v>KR</v>
          </cell>
          <cell r="I5582">
            <v>43351</v>
          </cell>
          <cell r="J5582">
            <v>43800</v>
          </cell>
          <cell r="K5582">
            <v>43353</v>
          </cell>
          <cell r="L5582">
            <v>43413</v>
          </cell>
          <cell r="M5582">
            <v>406</v>
          </cell>
          <cell r="N5582">
            <v>-171601</v>
          </cell>
          <cell r="P5582" t="str">
            <v>2905100202</v>
          </cell>
          <cell r="Q5582" t="str">
            <v>9101122825</v>
          </cell>
          <cell r="R5582" t="str">
            <v>08001254722 YULIS MILENA GALIANO FERNANDEZ</v>
          </cell>
          <cell r="S5582" t="str">
            <v>800117011</v>
          </cell>
          <cell r="T5582" t="str">
            <v>1901456961</v>
          </cell>
          <cell r="U5582" t="str">
            <v>2000262121</v>
          </cell>
          <cell r="V5582" t="str">
            <v>2019</v>
          </cell>
          <cell r="W5582">
            <v>43819</v>
          </cell>
        </row>
        <row r="5583">
          <cell r="G5583">
            <v>30412152</v>
          </cell>
          <cell r="H5583" t="str">
            <v>KR</v>
          </cell>
          <cell r="I5583">
            <v>43351</v>
          </cell>
          <cell r="J5583">
            <v>43800</v>
          </cell>
          <cell r="K5583">
            <v>43353</v>
          </cell>
          <cell r="L5583">
            <v>43413</v>
          </cell>
          <cell r="M5583">
            <v>406</v>
          </cell>
          <cell r="N5583">
            <v>-60000</v>
          </cell>
          <cell r="P5583" t="str">
            <v>2905100202</v>
          </cell>
          <cell r="Q5583" t="str">
            <v>9101122825</v>
          </cell>
          <cell r="R5583" t="str">
            <v>08758449621 JENNY PAOLA FONTALVO MARIMON</v>
          </cell>
          <cell r="S5583" t="str">
            <v>875817011</v>
          </cell>
          <cell r="T5583" t="str">
            <v>1901456960</v>
          </cell>
          <cell r="U5583" t="str">
            <v>2000262121</v>
          </cell>
          <cell r="V5583" t="str">
            <v>2019</v>
          </cell>
          <cell r="W5583">
            <v>43819</v>
          </cell>
        </row>
        <row r="5584">
          <cell r="G5584">
            <v>30412151</v>
          </cell>
          <cell r="H5584" t="str">
            <v>KR</v>
          </cell>
          <cell r="I5584">
            <v>43351</v>
          </cell>
          <cell r="J5584">
            <v>43800</v>
          </cell>
          <cell r="K5584">
            <v>43353</v>
          </cell>
          <cell r="L5584">
            <v>43413</v>
          </cell>
          <cell r="M5584">
            <v>406</v>
          </cell>
          <cell r="N5584">
            <v>-60000</v>
          </cell>
          <cell r="P5584" t="str">
            <v>2905100202</v>
          </cell>
          <cell r="Q5584" t="str">
            <v>9101122825</v>
          </cell>
          <cell r="R5584" t="str">
            <v>08758476961 HERNAN JOSE MIRANDA MIRANDA</v>
          </cell>
          <cell r="S5584" t="str">
            <v>875817011</v>
          </cell>
          <cell r="T5584" t="str">
            <v>1901456950</v>
          </cell>
          <cell r="U5584" t="str">
            <v>2000262121</v>
          </cell>
          <cell r="V5584" t="str">
            <v>2019</v>
          </cell>
          <cell r="W5584">
            <v>43819</v>
          </cell>
        </row>
        <row r="5585">
          <cell r="G5585">
            <v>30412148</v>
          </cell>
          <cell r="H5585" t="str">
            <v>KR</v>
          </cell>
          <cell r="I5585">
            <v>43351</v>
          </cell>
          <cell r="J5585">
            <v>43800</v>
          </cell>
          <cell r="K5585">
            <v>43353</v>
          </cell>
          <cell r="L5585">
            <v>43413</v>
          </cell>
          <cell r="M5585">
            <v>406</v>
          </cell>
          <cell r="N5585">
            <v>-171601</v>
          </cell>
          <cell r="P5585" t="str">
            <v>2905100202</v>
          </cell>
          <cell r="Q5585" t="str">
            <v>9101122825</v>
          </cell>
          <cell r="R5585" t="str">
            <v>08436258031 JOSE DEL CARMEN NOVA ESCORCIA</v>
          </cell>
          <cell r="S5585" t="str">
            <v>843617011</v>
          </cell>
          <cell r="T5585" t="str">
            <v>1901456945</v>
          </cell>
          <cell r="U5585" t="str">
            <v>2000262121</v>
          </cell>
          <cell r="V5585" t="str">
            <v>2019</v>
          </cell>
          <cell r="W5585">
            <v>43819</v>
          </cell>
        </row>
        <row r="5586">
          <cell r="G5586">
            <v>30412145</v>
          </cell>
          <cell r="H5586" t="str">
            <v>KR</v>
          </cell>
          <cell r="I5586">
            <v>43351</v>
          </cell>
          <cell r="J5586">
            <v>43800</v>
          </cell>
          <cell r="K5586">
            <v>43353</v>
          </cell>
          <cell r="L5586">
            <v>43413</v>
          </cell>
          <cell r="M5586">
            <v>406</v>
          </cell>
          <cell r="N5586">
            <v>-60000</v>
          </cell>
          <cell r="P5586" t="str">
            <v>2905100202</v>
          </cell>
          <cell r="Q5586" t="str">
            <v>9101122825</v>
          </cell>
          <cell r="R5586" t="str">
            <v>08001328906 STEVEN MANUEL GALLOR OBREGON</v>
          </cell>
          <cell r="S5586" t="str">
            <v>800117011</v>
          </cell>
          <cell r="T5586" t="str">
            <v>1901456932</v>
          </cell>
          <cell r="U5586" t="str">
            <v>2000262121</v>
          </cell>
          <cell r="V5586" t="str">
            <v>2019</v>
          </cell>
          <cell r="W5586">
            <v>43819</v>
          </cell>
        </row>
        <row r="5587">
          <cell r="G5587">
            <v>30412143</v>
          </cell>
          <cell r="H5587" t="str">
            <v>KR</v>
          </cell>
          <cell r="I5587">
            <v>43351</v>
          </cell>
          <cell r="J5587">
            <v>43800</v>
          </cell>
          <cell r="K5587">
            <v>43353</v>
          </cell>
          <cell r="L5587">
            <v>43413</v>
          </cell>
          <cell r="M5587">
            <v>406</v>
          </cell>
          <cell r="N5587">
            <v>-60000</v>
          </cell>
          <cell r="P5587" t="str">
            <v>2905100202</v>
          </cell>
          <cell r="Q5587" t="str">
            <v>9101122825</v>
          </cell>
          <cell r="R5587" t="str">
            <v>08001397462 RUBEN DARIO EGUIS PERALTA</v>
          </cell>
          <cell r="S5587" t="str">
            <v>800117011</v>
          </cell>
          <cell r="T5587" t="str">
            <v>1901456924</v>
          </cell>
          <cell r="U5587" t="str">
            <v>2000262121</v>
          </cell>
          <cell r="V5587" t="str">
            <v>2019</v>
          </cell>
          <cell r="W5587">
            <v>43819</v>
          </cell>
        </row>
        <row r="5588">
          <cell r="G5588">
            <v>30412141</v>
          </cell>
          <cell r="H5588" t="str">
            <v>KR</v>
          </cell>
          <cell r="I5588">
            <v>43351</v>
          </cell>
          <cell r="J5588">
            <v>43800</v>
          </cell>
          <cell r="K5588">
            <v>43353</v>
          </cell>
          <cell r="L5588">
            <v>43413</v>
          </cell>
          <cell r="M5588">
            <v>406</v>
          </cell>
          <cell r="N5588">
            <v>-60000</v>
          </cell>
          <cell r="P5588" t="str">
            <v>2905100202</v>
          </cell>
          <cell r="Q5588" t="str">
            <v>9101122825</v>
          </cell>
          <cell r="R5588" t="str">
            <v>08001116224 KELLY JOHANA ALCENDRA CABARIQUE</v>
          </cell>
          <cell r="S5588" t="str">
            <v>800117011</v>
          </cell>
          <cell r="T5588" t="str">
            <v>1901456883</v>
          </cell>
          <cell r="U5588" t="str">
            <v>2000262121</v>
          </cell>
          <cell r="V5588" t="str">
            <v>2019</v>
          </cell>
          <cell r="W5588">
            <v>43819</v>
          </cell>
        </row>
        <row r="5589">
          <cell r="G5589">
            <v>30412138</v>
          </cell>
          <cell r="H5589" t="str">
            <v>KR</v>
          </cell>
          <cell r="I5589">
            <v>43351</v>
          </cell>
          <cell r="J5589">
            <v>43800</v>
          </cell>
          <cell r="K5589">
            <v>43353</v>
          </cell>
          <cell r="L5589">
            <v>43413</v>
          </cell>
          <cell r="M5589">
            <v>406</v>
          </cell>
          <cell r="N5589">
            <v>-60000</v>
          </cell>
          <cell r="P5589" t="str">
            <v>2905100202</v>
          </cell>
          <cell r="Q5589" t="str">
            <v>9101122825</v>
          </cell>
          <cell r="R5589" t="str">
            <v>08001071924 LUZ ANGELA PAVA MOYA</v>
          </cell>
          <cell r="S5589" t="str">
            <v>800117011</v>
          </cell>
          <cell r="T5589" t="str">
            <v>1901456872</v>
          </cell>
          <cell r="U5589" t="str">
            <v>2000262121</v>
          </cell>
          <cell r="V5589" t="str">
            <v>2019</v>
          </cell>
          <cell r="W5589">
            <v>43819</v>
          </cell>
        </row>
        <row r="5590">
          <cell r="G5590">
            <v>30412135</v>
          </cell>
          <cell r="H5590" t="str">
            <v>KR</v>
          </cell>
          <cell r="I5590">
            <v>43351</v>
          </cell>
          <cell r="J5590">
            <v>43800</v>
          </cell>
          <cell r="K5590">
            <v>43353</v>
          </cell>
          <cell r="L5590">
            <v>43413</v>
          </cell>
          <cell r="M5590">
            <v>406</v>
          </cell>
          <cell r="N5590">
            <v>-171601</v>
          </cell>
          <cell r="P5590" t="str">
            <v>2905100202</v>
          </cell>
          <cell r="Q5590" t="str">
            <v>9101122825</v>
          </cell>
          <cell r="R5590" t="str">
            <v>08001279362 BRICEIDA  PARRA ESCOBAR</v>
          </cell>
          <cell r="S5590" t="str">
            <v>800117011</v>
          </cell>
          <cell r="T5590" t="str">
            <v>1901456860</v>
          </cell>
          <cell r="U5590" t="str">
            <v>2000262121</v>
          </cell>
          <cell r="V5590" t="str">
            <v>2019</v>
          </cell>
          <cell r="W5590">
            <v>43819</v>
          </cell>
        </row>
        <row r="5591">
          <cell r="G5591">
            <v>30412134</v>
          </cell>
          <cell r="H5591" t="str">
            <v>KR</v>
          </cell>
          <cell r="I5591">
            <v>43351</v>
          </cell>
          <cell r="J5591">
            <v>43800</v>
          </cell>
          <cell r="K5591">
            <v>43353</v>
          </cell>
          <cell r="L5591">
            <v>43413</v>
          </cell>
          <cell r="M5591">
            <v>406</v>
          </cell>
          <cell r="N5591">
            <v>-60000</v>
          </cell>
          <cell r="P5591" t="str">
            <v>2905100202</v>
          </cell>
          <cell r="Q5591" t="str">
            <v>9101122825</v>
          </cell>
          <cell r="R5591" t="str">
            <v>08758514462 SOFIA MARIA TORRES RAMOS</v>
          </cell>
          <cell r="S5591" t="str">
            <v>875817011</v>
          </cell>
          <cell r="T5591" t="str">
            <v>1901456853</v>
          </cell>
          <cell r="U5591" t="str">
            <v>2000262121</v>
          </cell>
          <cell r="V5591" t="str">
            <v>2019</v>
          </cell>
          <cell r="W5591">
            <v>43819</v>
          </cell>
        </row>
        <row r="5592">
          <cell r="G5592">
            <v>30412133</v>
          </cell>
          <cell r="H5592" t="str">
            <v>KR</v>
          </cell>
          <cell r="I5592">
            <v>43351</v>
          </cell>
          <cell r="J5592">
            <v>43800</v>
          </cell>
          <cell r="K5592">
            <v>43353</v>
          </cell>
          <cell r="L5592">
            <v>43413</v>
          </cell>
          <cell r="M5592">
            <v>406</v>
          </cell>
          <cell r="N5592">
            <v>-60000</v>
          </cell>
          <cell r="P5592" t="str">
            <v>2905100202</v>
          </cell>
          <cell r="Q5592" t="str">
            <v>9101122825</v>
          </cell>
          <cell r="R5592" t="str">
            <v>08001216010 CARLOS ARTURO CARO GOMEZ</v>
          </cell>
          <cell r="S5592" t="str">
            <v>800117011</v>
          </cell>
          <cell r="T5592" t="str">
            <v>1901456844</v>
          </cell>
          <cell r="U5592" t="str">
            <v>2000262121</v>
          </cell>
          <cell r="V5592" t="str">
            <v>2019</v>
          </cell>
          <cell r="W5592">
            <v>43819</v>
          </cell>
        </row>
        <row r="5593">
          <cell r="G5593">
            <v>30412130</v>
          </cell>
          <cell r="H5593" t="str">
            <v>KR</v>
          </cell>
          <cell r="I5593">
            <v>43351</v>
          </cell>
          <cell r="J5593">
            <v>43800</v>
          </cell>
          <cell r="K5593">
            <v>43353</v>
          </cell>
          <cell r="L5593">
            <v>43413</v>
          </cell>
          <cell r="M5593">
            <v>406</v>
          </cell>
          <cell r="N5593">
            <v>-60000</v>
          </cell>
          <cell r="P5593" t="str">
            <v>2905100202</v>
          </cell>
          <cell r="Q5593" t="str">
            <v>9101122825</v>
          </cell>
          <cell r="R5593" t="str">
            <v>08001074670 ANGELICA MARIA MESINO DE LOS REYES</v>
          </cell>
          <cell r="S5593" t="str">
            <v>800117011</v>
          </cell>
          <cell r="T5593" t="str">
            <v>1901456781</v>
          </cell>
          <cell r="U5593" t="str">
            <v>2000262121</v>
          </cell>
          <cell r="V5593" t="str">
            <v>2019</v>
          </cell>
          <cell r="W5593">
            <v>43819</v>
          </cell>
        </row>
        <row r="5594">
          <cell r="G5594">
            <v>30412126</v>
          </cell>
          <cell r="H5594" t="str">
            <v>KR</v>
          </cell>
          <cell r="I5594">
            <v>43351</v>
          </cell>
          <cell r="J5594">
            <v>43800</v>
          </cell>
          <cell r="K5594">
            <v>43353</v>
          </cell>
          <cell r="L5594">
            <v>43413</v>
          </cell>
          <cell r="M5594">
            <v>406</v>
          </cell>
          <cell r="N5594">
            <v>-171601</v>
          </cell>
          <cell r="P5594" t="str">
            <v>2905100202</v>
          </cell>
          <cell r="Q5594" t="str">
            <v>9101122825</v>
          </cell>
          <cell r="R5594" t="str">
            <v>08001398680 ZOILA BELEN ORELLANO DE GUERRERO</v>
          </cell>
          <cell r="S5594" t="str">
            <v>800117011</v>
          </cell>
          <cell r="T5594" t="str">
            <v>1901456773</v>
          </cell>
          <cell r="U5594" t="str">
            <v>2000262121</v>
          </cell>
          <cell r="V5594" t="str">
            <v>2019</v>
          </cell>
          <cell r="W5594">
            <v>43819</v>
          </cell>
        </row>
        <row r="5595">
          <cell r="G5595">
            <v>30412124</v>
          </cell>
          <cell r="H5595" t="str">
            <v>KR</v>
          </cell>
          <cell r="I5595">
            <v>43351</v>
          </cell>
          <cell r="J5595">
            <v>43800</v>
          </cell>
          <cell r="K5595">
            <v>43353</v>
          </cell>
          <cell r="L5595">
            <v>43413</v>
          </cell>
          <cell r="M5595">
            <v>406</v>
          </cell>
          <cell r="N5595">
            <v>-171601</v>
          </cell>
          <cell r="P5595" t="str">
            <v>2905100202</v>
          </cell>
          <cell r="Q5595" t="str">
            <v>9101122825</v>
          </cell>
          <cell r="R5595" t="str">
            <v>08001043177 LUZ MIRIAN CASTAÑEDA VERGEL</v>
          </cell>
          <cell r="S5595" t="str">
            <v>800117011</v>
          </cell>
          <cell r="T5595" t="str">
            <v>1901456764</v>
          </cell>
          <cell r="U5595" t="str">
            <v>2000262121</v>
          </cell>
          <cell r="V5595" t="str">
            <v>2019</v>
          </cell>
          <cell r="W5595">
            <v>43819</v>
          </cell>
        </row>
        <row r="5596">
          <cell r="G5596">
            <v>30412117</v>
          </cell>
          <cell r="H5596" t="str">
            <v>KR</v>
          </cell>
          <cell r="I5596">
            <v>43351</v>
          </cell>
          <cell r="J5596">
            <v>43800</v>
          </cell>
          <cell r="K5596">
            <v>43353</v>
          </cell>
          <cell r="L5596">
            <v>43413</v>
          </cell>
          <cell r="M5596">
            <v>406</v>
          </cell>
          <cell r="N5596">
            <v>-60000</v>
          </cell>
          <cell r="P5596" t="str">
            <v>2905100202</v>
          </cell>
          <cell r="Q5596" t="str">
            <v>9101122825</v>
          </cell>
          <cell r="R5596" t="str">
            <v>08001473023 YUSELI PAOLA MENDOZA BARRAZA</v>
          </cell>
          <cell r="S5596" t="str">
            <v>800117011</v>
          </cell>
          <cell r="T5596" t="str">
            <v>1901456757</v>
          </cell>
          <cell r="U5596" t="str">
            <v>2000262121</v>
          </cell>
          <cell r="V5596" t="str">
            <v>2019</v>
          </cell>
          <cell r="W5596">
            <v>43819</v>
          </cell>
        </row>
        <row r="5597">
          <cell r="G5597">
            <v>30412114</v>
          </cell>
          <cell r="H5597" t="str">
            <v>KR</v>
          </cell>
          <cell r="I5597">
            <v>43351</v>
          </cell>
          <cell r="J5597">
            <v>43800</v>
          </cell>
          <cell r="K5597">
            <v>43353</v>
          </cell>
          <cell r="L5597">
            <v>43413</v>
          </cell>
          <cell r="M5597">
            <v>406</v>
          </cell>
          <cell r="N5597">
            <v>-60000</v>
          </cell>
          <cell r="P5597" t="str">
            <v>2905100202</v>
          </cell>
          <cell r="Q5597" t="str">
            <v>9101122825</v>
          </cell>
          <cell r="R5597" t="str">
            <v>08001428479 YAMILE YOHANA LEON DEL VALLE</v>
          </cell>
          <cell r="S5597" t="str">
            <v>800117011</v>
          </cell>
          <cell r="T5597" t="str">
            <v>1901456750</v>
          </cell>
          <cell r="U5597" t="str">
            <v>2000262121</v>
          </cell>
          <cell r="V5597" t="str">
            <v>2019</v>
          </cell>
          <cell r="W5597">
            <v>43819</v>
          </cell>
        </row>
        <row r="5598">
          <cell r="G5598">
            <v>30412113</v>
          </cell>
          <cell r="H5598" t="str">
            <v>KR</v>
          </cell>
          <cell r="I5598">
            <v>43351</v>
          </cell>
          <cell r="J5598">
            <v>43800</v>
          </cell>
          <cell r="K5598">
            <v>43353</v>
          </cell>
          <cell r="L5598">
            <v>43413</v>
          </cell>
          <cell r="M5598">
            <v>406</v>
          </cell>
          <cell r="N5598">
            <v>-60000</v>
          </cell>
          <cell r="P5598" t="str">
            <v>2905100202</v>
          </cell>
          <cell r="Q5598" t="str">
            <v>9101122825</v>
          </cell>
          <cell r="R5598" t="str">
            <v>08560063133 LEIDYS PATRICIA RIVERA RUIZ</v>
          </cell>
          <cell r="S5598" t="str">
            <v>856017011</v>
          </cell>
          <cell r="T5598" t="str">
            <v>1901456746</v>
          </cell>
          <cell r="U5598" t="str">
            <v>2000262121</v>
          </cell>
          <cell r="V5598" t="str">
            <v>2019</v>
          </cell>
          <cell r="W5598">
            <v>43819</v>
          </cell>
        </row>
        <row r="5599">
          <cell r="G5599">
            <v>30412110</v>
          </cell>
          <cell r="H5599" t="str">
            <v>KR</v>
          </cell>
          <cell r="I5599">
            <v>43351</v>
          </cell>
          <cell r="J5599">
            <v>43800</v>
          </cell>
          <cell r="K5599">
            <v>43353</v>
          </cell>
          <cell r="L5599">
            <v>43413</v>
          </cell>
          <cell r="M5599">
            <v>406</v>
          </cell>
          <cell r="N5599">
            <v>-171601</v>
          </cell>
          <cell r="P5599" t="str">
            <v>2905100202</v>
          </cell>
          <cell r="Q5599" t="str">
            <v>9101122825</v>
          </cell>
          <cell r="R5599" t="str">
            <v>08078266291 ANTHONY DE JESUS GOMEZ GONZALEZ</v>
          </cell>
          <cell r="S5599" t="str">
            <v>807817011</v>
          </cell>
          <cell r="T5599" t="str">
            <v>1901456742</v>
          </cell>
          <cell r="U5599" t="str">
            <v>2000262121</v>
          </cell>
          <cell r="V5599" t="str">
            <v>2019</v>
          </cell>
          <cell r="W5599">
            <v>43819</v>
          </cell>
        </row>
        <row r="5600">
          <cell r="G5600">
            <v>30412106</v>
          </cell>
          <cell r="H5600" t="str">
            <v>KR</v>
          </cell>
          <cell r="I5600">
            <v>43351</v>
          </cell>
          <cell r="J5600">
            <v>43800</v>
          </cell>
          <cell r="K5600">
            <v>43353</v>
          </cell>
          <cell r="L5600">
            <v>43413</v>
          </cell>
          <cell r="M5600">
            <v>406</v>
          </cell>
          <cell r="N5600">
            <v>-60000</v>
          </cell>
          <cell r="P5600" t="str">
            <v>2905100202</v>
          </cell>
          <cell r="Q5600" t="str">
            <v>9101122825</v>
          </cell>
          <cell r="R5600" t="str">
            <v>08433114788 OSCAR ENRIQUE ROBINSON ESPITALETA</v>
          </cell>
          <cell r="S5600" t="str">
            <v>875817011</v>
          </cell>
          <cell r="T5600" t="str">
            <v>1901456725</v>
          </cell>
          <cell r="U5600" t="str">
            <v>2000262121</v>
          </cell>
          <cell r="V5600" t="str">
            <v>2019</v>
          </cell>
          <cell r="W5600">
            <v>43819</v>
          </cell>
        </row>
        <row r="5601">
          <cell r="G5601">
            <v>30412097</v>
          </cell>
          <cell r="H5601" t="str">
            <v>KR</v>
          </cell>
          <cell r="I5601">
            <v>43351</v>
          </cell>
          <cell r="J5601">
            <v>43800</v>
          </cell>
          <cell r="K5601">
            <v>43353</v>
          </cell>
          <cell r="L5601">
            <v>43413</v>
          </cell>
          <cell r="M5601">
            <v>406</v>
          </cell>
          <cell r="N5601">
            <v>-60000</v>
          </cell>
          <cell r="P5601" t="str">
            <v>2905100202</v>
          </cell>
          <cell r="Q5601" t="str">
            <v>9101122825</v>
          </cell>
          <cell r="R5601" t="str">
            <v>08001263736 YEILIN PAOLA ECHEVERRI CANTILLO</v>
          </cell>
          <cell r="S5601" t="str">
            <v>800117011</v>
          </cell>
          <cell r="T5601" t="str">
            <v>1901456722</v>
          </cell>
          <cell r="U5601" t="str">
            <v>2000262121</v>
          </cell>
          <cell r="V5601" t="str">
            <v>2019</v>
          </cell>
          <cell r="W5601">
            <v>43819</v>
          </cell>
        </row>
        <row r="5602">
          <cell r="G5602">
            <v>30412083</v>
          </cell>
          <cell r="H5602" t="str">
            <v>KR</v>
          </cell>
          <cell r="I5602">
            <v>43350</v>
          </cell>
          <cell r="J5602">
            <v>43800</v>
          </cell>
          <cell r="K5602">
            <v>43353</v>
          </cell>
          <cell r="L5602">
            <v>43413</v>
          </cell>
          <cell r="M5602">
            <v>406</v>
          </cell>
          <cell r="N5602">
            <v>-60000</v>
          </cell>
          <cell r="P5602" t="str">
            <v>2905100202</v>
          </cell>
          <cell r="Q5602" t="str">
            <v>9101122825</v>
          </cell>
          <cell r="R5602" t="str">
            <v>08001327193 ESMERALDA JULIETH GOMEZ PORTILLO</v>
          </cell>
          <cell r="S5602" t="str">
            <v>800117011</v>
          </cell>
          <cell r="T5602" t="str">
            <v>1901456719</v>
          </cell>
          <cell r="U5602" t="str">
            <v>2000262121</v>
          </cell>
          <cell r="V5602" t="str">
            <v>2019</v>
          </cell>
          <cell r="W5602">
            <v>43819</v>
          </cell>
        </row>
        <row r="5603">
          <cell r="G5603">
            <v>30412079</v>
          </cell>
          <cell r="H5603" t="str">
            <v>KR</v>
          </cell>
          <cell r="I5603">
            <v>43350</v>
          </cell>
          <cell r="J5603">
            <v>43800</v>
          </cell>
          <cell r="K5603">
            <v>43353</v>
          </cell>
          <cell r="L5603">
            <v>43413</v>
          </cell>
          <cell r="M5603">
            <v>406</v>
          </cell>
          <cell r="N5603">
            <v>-60000</v>
          </cell>
          <cell r="P5603" t="str">
            <v>2905100202</v>
          </cell>
          <cell r="Q5603" t="str">
            <v>9101122825</v>
          </cell>
          <cell r="R5603" t="str">
            <v>08001068871 SHIRLEIDYS PAOLA HERNANDEZ MONSALVO</v>
          </cell>
          <cell r="S5603" t="str">
            <v>800117011</v>
          </cell>
          <cell r="T5603" t="str">
            <v>1901456714</v>
          </cell>
          <cell r="U5603" t="str">
            <v>2000262121</v>
          </cell>
          <cell r="V5603" t="str">
            <v>2019</v>
          </cell>
          <cell r="W5603">
            <v>43819</v>
          </cell>
        </row>
        <row r="5604">
          <cell r="G5604">
            <v>30412076</v>
          </cell>
          <cell r="H5604" t="str">
            <v>KR</v>
          </cell>
          <cell r="I5604">
            <v>43350</v>
          </cell>
          <cell r="J5604">
            <v>43800</v>
          </cell>
          <cell r="K5604">
            <v>43353</v>
          </cell>
          <cell r="L5604">
            <v>43413</v>
          </cell>
          <cell r="M5604">
            <v>406</v>
          </cell>
          <cell r="N5604">
            <v>-60000</v>
          </cell>
          <cell r="P5604" t="str">
            <v>2905100202</v>
          </cell>
          <cell r="Q5604" t="str">
            <v>9101122825</v>
          </cell>
          <cell r="R5604" t="str">
            <v>08001193373 ROMARIO ALDAIR OROZCO MARRUGO</v>
          </cell>
          <cell r="S5604" t="str">
            <v>800117011</v>
          </cell>
          <cell r="T5604" t="str">
            <v>1901456709</v>
          </cell>
          <cell r="U5604" t="str">
            <v>2000262121</v>
          </cell>
          <cell r="V5604" t="str">
            <v>2019</v>
          </cell>
          <cell r="W5604">
            <v>43819</v>
          </cell>
        </row>
        <row r="5605">
          <cell r="G5605">
            <v>30412064</v>
          </cell>
          <cell r="H5605" t="str">
            <v>KR</v>
          </cell>
          <cell r="I5605">
            <v>43350</v>
          </cell>
          <cell r="J5605">
            <v>43800</v>
          </cell>
          <cell r="K5605">
            <v>43353</v>
          </cell>
          <cell r="L5605">
            <v>43413</v>
          </cell>
          <cell r="M5605">
            <v>406</v>
          </cell>
          <cell r="N5605">
            <v>-171601</v>
          </cell>
          <cell r="P5605" t="str">
            <v>2905100202</v>
          </cell>
          <cell r="Q5605" t="str">
            <v>9101122825</v>
          </cell>
          <cell r="R5605" t="str">
            <v>08638408090 DARWIN RONEL JIMENEZ GONZALEZ</v>
          </cell>
          <cell r="S5605" t="str">
            <v>863817011</v>
          </cell>
          <cell r="T5605" t="str">
            <v>1901456703</v>
          </cell>
          <cell r="U5605" t="str">
            <v>2000262121</v>
          </cell>
          <cell r="V5605" t="str">
            <v>2019</v>
          </cell>
          <cell r="W5605">
            <v>43819</v>
          </cell>
        </row>
        <row r="5606">
          <cell r="G5606">
            <v>30412061</v>
          </cell>
          <cell r="H5606" t="str">
            <v>KR</v>
          </cell>
          <cell r="I5606">
            <v>43350</v>
          </cell>
          <cell r="J5606">
            <v>43800</v>
          </cell>
          <cell r="K5606">
            <v>43353</v>
          </cell>
          <cell r="L5606">
            <v>43413</v>
          </cell>
          <cell r="M5606">
            <v>406</v>
          </cell>
          <cell r="N5606">
            <v>-60000</v>
          </cell>
          <cell r="P5606" t="str">
            <v>2905100202</v>
          </cell>
          <cell r="Q5606" t="str">
            <v>9101122825</v>
          </cell>
          <cell r="R5606" t="str">
            <v>08433342353 BLEIDIS  GUTIERREZ ARIZA</v>
          </cell>
          <cell r="S5606" t="str">
            <v>800117011</v>
          </cell>
          <cell r="T5606" t="str">
            <v>1901456697</v>
          </cell>
          <cell r="U5606" t="str">
            <v>2000262121</v>
          </cell>
          <cell r="V5606" t="str">
            <v>2019</v>
          </cell>
          <cell r="W5606">
            <v>43819</v>
          </cell>
        </row>
        <row r="5607">
          <cell r="G5607">
            <v>30412059</v>
          </cell>
          <cell r="H5607" t="str">
            <v>KR</v>
          </cell>
          <cell r="I5607">
            <v>43350</v>
          </cell>
          <cell r="J5607">
            <v>43800</v>
          </cell>
          <cell r="K5607">
            <v>43353</v>
          </cell>
          <cell r="L5607">
            <v>43413</v>
          </cell>
          <cell r="M5607">
            <v>406</v>
          </cell>
          <cell r="N5607">
            <v>-60000</v>
          </cell>
          <cell r="P5607" t="str">
            <v>2905100202</v>
          </cell>
          <cell r="Q5607" t="str">
            <v>9101122825</v>
          </cell>
          <cell r="R5607" t="str">
            <v>08001455826 MICHELL ALEJANDRA MEZA TAPIAS</v>
          </cell>
          <cell r="S5607" t="str">
            <v>800117011</v>
          </cell>
          <cell r="T5607" t="str">
            <v>1901456690</v>
          </cell>
          <cell r="U5607" t="str">
            <v>2000262121</v>
          </cell>
          <cell r="V5607" t="str">
            <v>2019</v>
          </cell>
          <cell r="W5607">
            <v>43819</v>
          </cell>
        </row>
        <row r="5608">
          <cell r="G5608">
            <v>30412053</v>
          </cell>
          <cell r="H5608" t="str">
            <v>KR</v>
          </cell>
          <cell r="I5608">
            <v>43350</v>
          </cell>
          <cell r="J5608">
            <v>43800</v>
          </cell>
          <cell r="K5608">
            <v>43353</v>
          </cell>
          <cell r="L5608">
            <v>43413</v>
          </cell>
          <cell r="M5608">
            <v>406</v>
          </cell>
          <cell r="N5608">
            <v>-60000</v>
          </cell>
          <cell r="P5608" t="str">
            <v>2905100202</v>
          </cell>
          <cell r="Q5608" t="str">
            <v>9101122825</v>
          </cell>
          <cell r="R5608" t="str">
            <v>08001049200 ANA CELINA HERNANDEZ CONTRERAS</v>
          </cell>
          <cell r="S5608" t="str">
            <v>800117011</v>
          </cell>
          <cell r="T5608" t="str">
            <v>1901456678</v>
          </cell>
          <cell r="U5608" t="str">
            <v>2000262121</v>
          </cell>
          <cell r="V5608" t="str">
            <v>2019</v>
          </cell>
          <cell r="W5608">
            <v>43819</v>
          </cell>
        </row>
        <row r="5609">
          <cell r="G5609">
            <v>30412043</v>
          </cell>
          <cell r="H5609" t="str">
            <v>KR</v>
          </cell>
          <cell r="I5609">
            <v>43350</v>
          </cell>
          <cell r="J5609">
            <v>43800</v>
          </cell>
          <cell r="K5609">
            <v>43353</v>
          </cell>
          <cell r="L5609">
            <v>43413</v>
          </cell>
          <cell r="M5609">
            <v>406</v>
          </cell>
          <cell r="N5609">
            <v>-60000</v>
          </cell>
          <cell r="P5609" t="str">
            <v>2905100202</v>
          </cell>
          <cell r="Q5609" t="str">
            <v>9101122825</v>
          </cell>
          <cell r="R5609" t="str">
            <v>08001403083 PEDRO CELESTINO PINEDA</v>
          </cell>
          <cell r="S5609" t="str">
            <v>800117011</v>
          </cell>
          <cell r="T5609" t="str">
            <v>1901456674</v>
          </cell>
          <cell r="U5609" t="str">
            <v>2000262121</v>
          </cell>
          <cell r="V5609" t="str">
            <v>2019</v>
          </cell>
          <cell r="W5609">
            <v>43819</v>
          </cell>
        </row>
        <row r="5610">
          <cell r="G5610">
            <v>30412042</v>
          </cell>
          <cell r="H5610" t="str">
            <v>KR</v>
          </cell>
          <cell r="I5610">
            <v>43350</v>
          </cell>
          <cell r="J5610">
            <v>43800</v>
          </cell>
          <cell r="K5610">
            <v>43353</v>
          </cell>
          <cell r="L5610">
            <v>43413</v>
          </cell>
          <cell r="M5610">
            <v>406</v>
          </cell>
          <cell r="N5610">
            <v>-171601</v>
          </cell>
          <cell r="P5610" t="str">
            <v>2905100202</v>
          </cell>
          <cell r="Q5610" t="str">
            <v>9101122825</v>
          </cell>
          <cell r="R5610" t="str">
            <v>47161200939 SULAY DEL AMPARO BARCELO SANTANA</v>
          </cell>
          <cell r="S5610" t="str">
            <v>800117011</v>
          </cell>
          <cell r="T5610" t="str">
            <v>1901456662</v>
          </cell>
          <cell r="U5610" t="str">
            <v>2000262121</v>
          </cell>
          <cell r="V5610" t="str">
            <v>2019</v>
          </cell>
          <cell r="W5610">
            <v>43819</v>
          </cell>
        </row>
        <row r="5611">
          <cell r="G5611">
            <v>30412039</v>
          </cell>
          <cell r="H5611" t="str">
            <v>KR</v>
          </cell>
          <cell r="I5611">
            <v>43350</v>
          </cell>
          <cell r="J5611">
            <v>43800</v>
          </cell>
          <cell r="K5611">
            <v>43353</v>
          </cell>
          <cell r="L5611">
            <v>43413</v>
          </cell>
          <cell r="M5611">
            <v>406</v>
          </cell>
          <cell r="N5611">
            <v>-60000</v>
          </cell>
          <cell r="P5611" t="str">
            <v>2905100202</v>
          </cell>
          <cell r="Q5611" t="str">
            <v>9101122825</v>
          </cell>
          <cell r="R5611" t="str">
            <v>08001359921 DONNA IXEL GUZMAN LANCE</v>
          </cell>
          <cell r="S5611" t="str">
            <v>800117011</v>
          </cell>
          <cell r="T5611" t="str">
            <v>1901456657</v>
          </cell>
          <cell r="U5611" t="str">
            <v>2000262121</v>
          </cell>
          <cell r="V5611" t="str">
            <v>2019</v>
          </cell>
          <cell r="W5611">
            <v>43819</v>
          </cell>
        </row>
        <row r="5612">
          <cell r="G5612">
            <v>30412032</v>
          </cell>
          <cell r="H5612" t="str">
            <v>KR</v>
          </cell>
          <cell r="I5612">
            <v>43350</v>
          </cell>
          <cell r="J5612">
            <v>43800</v>
          </cell>
          <cell r="K5612">
            <v>43353</v>
          </cell>
          <cell r="L5612">
            <v>43413</v>
          </cell>
          <cell r="M5612">
            <v>406</v>
          </cell>
          <cell r="N5612">
            <v>-60000</v>
          </cell>
          <cell r="P5612" t="str">
            <v>2905100202</v>
          </cell>
          <cell r="Q5612" t="str">
            <v>9101122825</v>
          </cell>
          <cell r="R5612" t="str">
            <v>08685461155 OSIRIS DOLORES MEJIA HERRERA</v>
          </cell>
          <cell r="S5612" t="str">
            <v>868517011</v>
          </cell>
          <cell r="T5612" t="str">
            <v>1901456653</v>
          </cell>
          <cell r="U5612" t="str">
            <v>2000262121</v>
          </cell>
          <cell r="V5612" t="str">
            <v>2019</v>
          </cell>
          <cell r="W5612">
            <v>43819</v>
          </cell>
        </row>
        <row r="5613">
          <cell r="G5613">
            <v>30412031</v>
          </cell>
          <cell r="H5613" t="str">
            <v>KR</v>
          </cell>
          <cell r="I5613">
            <v>43350</v>
          </cell>
          <cell r="J5613">
            <v>43800</v>
          </cell>
          <cell r="K5613">
            <v>43353</v>
          </cell>
          <cell r="L5613">
            <v>43413</v>
          </cell>
          <cell r="M5613">
            <v>406</v>
          </cell>
          <cell r="N5613">
            <v>-60000</v>
          </cell>
          <cell r="P5613" t="str">
            <v>2905100202</v>
          </cell>
          <cell r="Q5613" t="str">
            <v>9101122825</v>
          </cell>
          <cell r="R5613" t="str">
            <v>08001245439 OMAIRA  MARULANDA GARCES</v>
          </cell>
          <cell r="S5613" t="str">
            <v>800117011</v>
          </cell>
          <cell r="T5613" t="str">
            <v>1901456642</v>
          </cell>
          <cell r="U5613" t="str">
            <v>2000262121</v>
          </cell>
          <cell r="V5613" t="str">
            <v>2019</v>
          </cell>
          <cell r="W5613">
            <v>43819</v>
          </cell>
        </row>
        <row r="5614">
          <cell r="G5614">
            <v>30412015</v>
          </cell>
          <cell r="H5614" t="str">
            <v>KR</v>
          </cell>
          <cell r="I5614">
            <v>43350</v>
          </cell>
          <cell r="J5614">
            <v>43800</v>
          </cell>
          <cell r="K5614">
            <v>43353</v>
          </cell>
          <cell r="L5614">
            <v>43413</v>
          </cell>
          <cell r="M5614">
            <v>406</v>
          </cell>
          <cell r="N5614">
            <v>-157045</v>
          </cell>
          <cell r="P5614" t="str">
            <v>2905100202</v>
          </cell>
          <cell r="Q5614" t="str">
            <v>9101122825</v>
          </cell>
          <cell r="R5614" t="str">
            <v>08001077636 LIBARDO  CASTILLA ESALAS</v>
          </cell>
          <cell r="S5614" t="str">
            <v>800117011</v>
          </cell>
          <cell r="T5614" t="str">
            <v>1901456632</v>
          </cell>
          <cell r="U5614" t="str">
            <v>2000262121</v>
          </cell>
          <cell r="V5614" t="str">
            <v>2019</v>
          </cell>
          <cell r="W5614">
            <v>43819</v>
          </cell>
        </row>
        <row r="5615">
          <cell r="G5615">
            <v>30412010</v>
          </cell>
          <cell r="H5615" t="str">
            <v>KR</v>
          </cell>
          <cell r="I5615">
            <v>43350</v>
          </cell>
          <cell r="J5615">
            <v>43800</v>
          </cell>
          <cell r="K5615">
            <v>43353</v>
          </cell>
          <cell r="L5615">
            <v>43413</v>
          </cell>
          <cell r="M5615">
            <v>406</v>
          </cell>
          <cell r="N5615">
            <v>-287739</v>
          </cell>
          <cell r="P5615" t="str">
            <v>2905100202</v>
          </cell>
          <cell r="Q5615" t="str">
            <v>9101122825</v>
          </cell>
          <cell r="R5615" t="str">
            <v>08001199428 LEIDER  MONTES GOMEZ</v>
          </cell>
          <cell r="S5615" t="str">
            <v>800117011</v>
          </cell>
          <cell r="T5615" t="str">
            <v>1901456626</v>
          </cell>
          <cell r="U5615" t="str">
            <v>2000262121</v>
          </cell>
          <cell r="V5615" t="str">
            <v>2019</v>
          </cell>
          <cell r="W5615">
            <v>43819</v>
          </cell>
        </row>
        <row r="5616">
          <cell r="G5616">
            <v>30412006</v>
          </cell>
          <cell r="H5616" t="str">
            <v>KR</v>
          </cell>
          <cell r="I5616">
            <v>43350</v>
          </cell>
          <cell r="J5616">
            <v>43800</v>
          </cell>
          <cell r="K5616">
            <v>43353</v>
          </cell>
          <cell r="L5616">
            <v>43413</v>
          </cell>
          <cell r="M5616">
            <v>406</v>
          </cell>
          <cell r="N5616">
            <v>-60000</v>
          </cell>
          <cell r="P5616" t="str">
            <v>2905100202</v>
          </cell>
          <cell r="Q5616" t="str">
            <v>9101122825</v>
          </cell>
          <cell r="R5616" t="str">
            <v>08685007881 RAMONA GREGORIA FONTALVO DE FONTALVO</v>
          </cell>
          <cell r="S5616" t="str">
            <v>868517011</v>
          </cell>
          <cell r="T5616" t="str">
            <v>1901456599</v>
          </cell>
          <cell r="U5616" t="str">
            <v>2000262121</v>
          </cell>
          <cell r="V5616" t="str">
            <v>2019</v>
          </cell>
          <cell r="W5616">
            <v>43819</v>
          </cell>
        </row>
        <row r="5617">
          <cell r="G5617">
            <v>30411994</v>
          </cell>
          <cell r="H5617" t="str">
            <v>KR</v>
          </cell>
          <cell r="I5617">
            <v>43350</v>
          </cell>
          <cell r="J5617">
            <v>43800</v>
          </cell>
          <cell r="K5617">
            <v>43353</v>
          </cell>
          <cell r="L5617">
            <v>43413</v>
          </cell>
          <cell r="M5617">
            <v>406</v>
          </cell>
          <cell r="N5617">
            <v>-171601</v>
          </cell>
          <cell r="P5617" t="str">
            <v>2905100202</v>
          </cell>
          <cell r="Q5617" t="str">
            <v>9101122825</v>
          </cell>
          <cell r="R5617" t="str">
            <v>08433325956 EUCARIS  AHUMADA DE BLANCO</v>
          </cell>
          <cell r="S5617" t="str">
            <v>800117011</v>
          </cell>
          <cell r="T5617" t="str">
            <v>1901456593</v>
          </cell>
          <cell r="U5617" t="str">
            <v>2000262121</v>
          </cell>
          <cell r="V5617" t="str">
            <v>2019</v>
          </cell>
          <cell r="W5617">
            <v>43819</v>
          </cell>
        </row>
        <row r="5618">
          <cell r="G5618">
            <v>30411927</v>
          </cell>
          <cell r="H5618" t="str">
            <v>KR</v>
          </cell>
          <cell r="I5618">
            <v>43350</v>
          </cell>
          <cell r="J5618">
            <v>43800</v>
          </cell>
          <cell r="K5618">
            <v>43353</v>
          </cell>
          <cell r="L5618">
            <v>43413</v>
          </cell>
          <cell r="M5618">
            <v>406</v>
          </cell>
          <cell r="N5618">
            <v>-1320000</v>
          </cell>
          <cell r="P5618" t="str">
            <v>2905100202</v>
          </cell>
          <cell r="Q5618" t="str">
            <v>9101122825</v>
          </cell>
          <cell r="R5618" t="str">
            <v>08078527075 ALEXANDER DE JESUS LLINAS CANTILLO</v>
          </cell>
          <cell r="S5618" t="str">
            <v>807817011</v>
          </cell>
          <cell r="T5618" t="str">
            <v>1901456544</v>
          </cell>
          <cell r="U5618" t="str">
            <v>2000262121</v>
          </cell>
          <cell r="V5618" t="str">
            <v>2019</v>
          </cell>
          <cell r="W5618">
            <v>43819</v>
          </cell>
        </row>
        <row r="5619">
          <cell r="G5619">
            <v>30414557</v>
          </cell>
          <cell r="H5619" t="str">
            <v>KR</v>
          </cell>
          <cell r="I5619">
            <v>43390</v>
          </cell>
          <cell r="J5619">
            <v>43390</v>
          </cell>
          <cell r="K5619">
            <v>43381</v>
          </cell>
          <cell r="L5619">
            <v>43441</v>
          </cell>
          <cell r="M5619">
            <v>-46</v>
          </cell>
          <cell r="N5619">
            <v>-3748540</v>
          </cell>
          <cell r="P5619" t="str">
            <v>2905100201</v>
          </cell>
          <cell r="Q5619" t="str">
            <v>10081035593</v>
          </cell>
          <cell r="R5619" t="str">
            <v>SERVICIO DE SALUD/SCO47001900002780143/JUL2018</v>
          </cell>
          <cell r="S5619" t="str">
            <v>4700118011</v>
          </cell>
          <cell r="T5619" t="str">
            <v>1901454848</v>
          </cell>
          <cell r="U5619" t="str">
            <v>2000056000</v>
          </cell>
          <cell r="V5619" t="str">
            <v>2018</v>
          </cell>
          <cell r="W5619">
            <v>43395</v>
          </cell>
        </row>
        <row r="5620">
          <cell r="G5620">
            <v>30414557</v>
          </cell>
          <cell r="H5620" t="str">
            <v>KR</v>
          </cell>
          <cell r="I5620">
            <v>43390</v>
          </cell>
          <cell r="J5620">
            <v>43390</v>
          </cell>
          <cell r="K5620">
            <v>43390</v>
          </cell>
          <cell r="L5620">
            <v>43390</v>
          </cell>
          <cell r="M5620">
            <v>0</v>
          </cell>
          <cell r="N5620">
            <v>3478540</v>
          </cell>
          <cell r="P5620" t="str">
            <v>2905100201</v>
          </cell>
          <cell r="Q5620" t="str">
            <v>20181017</v>
          </cell>
          <cell r="R5620" t="str">
            <v>AJUSTE POR ERROR EN VALOR REGISTRO INICIAL</v>
          </cell>
          <cell r="S5620" t="str">
            <v>4700000000</v>
          </cell>
          <cell r="T5620" t="str">
            <v>1901454848</v>
          </cell>
          <cell r="U5620" t="str">
            <v>1901454848</v>
          </cell>
          <cell r="V5620" t="str">
            <v>2018</v>
          </cell>
          <cell r="W5620">
            <v>43390</v>
          </cell>
        </row>
        <row r="5621">
          <cell r="G5621">
            <v>30411401</v>
          </cell>
          <cell r="H5621" t="str">
            <v>KR</v>
          </cell>
          <cell r="I5621">
            <v>43335</v>
          </cell>
          <cell r="J5621">
            <v>43818</v>
          </cell>
          <cell r="K5621">
            <v>43350</v>
          </cell>
          <cell r="L5621">
            <v>43410</v>
          </cell>
          <cell r="M5621">
            <v>409</v>
          </cell>
          <cell r="N5621">
            <v>-1980000</v>
          </cell>
          <cell r="P5621" t="str">
            <v>2905100202</v>
          </cell>
          <cell r="Q5621" t="str">
            <v>9071448389</v>
          </cell>
          <cell r="R5621" t="str">
            <v>08685461155 OSIRIS DOLORES MEJIA HERRERA</v>
          </cell>
          <cell r="S5621" t="str">
            <v>868517011</v>
          </cell>
          <cell r="T5621" t="str">
            <v>1901452998</v>
          </cell>
          <cell r="U5621" t="str">
            <v>2000262121</v>
          </cell>
          <cell r="V5621" t="str">
            <v>2019</v>
          </cell>
          <cell r="W5621">
            <v>43819</v>
          </cell>
        </row>
        <row r="5622">
          <cell r="G5622">
            <v>30411367</v>
          </cell>
          <cell r="H5622" t="str">
            <v>KR</v>
          </cell>
          <cell r="I5622">
            <v>43344</v>
          </cell>
          <cell r="J5622">
            <v>43818</v>
          </cell>
          <cell r="K5622">
            <v>43350</v>
          </cell>
          <cell r="L5622">
            <v>43410</v>
          </cell>
          <cell r="M5622">
            <v>409</v>
          </cell>
          <cell r="N5622">
            <v>-2580000</v>
          </cell>
          <cell r="P5622" t="str">
            <v>2905100202</v>
          </cell>
          <cell r="Q5622" t="str">
            <v>9071448389</v>
          </cell>
          <cell r="R5622" t="str">
            <v>08001245439 OMAIRA  MARULANDA GARCES</v>
          </cell>
          <cell r="S5622" t="str">
            <v>800117011</v>
          </cell>
          <cell r="T5622" t="str">
            <v>1901452996</v>
          </cell>
          <cell r="U5622" t="str">
            <v>2000262121</v>
          </cell>
          <cell r="V5622" t="str">
            <v>2019</v>
          </cell>
          <cell r="W5622">
            <v>43819</v>
          </cell>
        </row>
        <row r="5623">
          <cell r="G5623">
            <v>2020124</v>
          </cell>
          <cell r="H5623" t="str">
            <v>KR</v>
          </cell>
          <cell r="I5623">
            <v>43348</v>
          </cell>
          <cell r="J5623">
            <v>43922</v>
          </cell>
          <cell r="K5623">
            <v>43350</v>
          </cell>
          <cell r="L5623">
            <v>43410</v>
          </cell>
          <cell r="M5623">
            <v>548</v>
          </cell>
          <cell r="N5623">
            <v>-155819</v>
          </cell>
          <cell r="P5623" t="str">
            <v>2905100203</v>
          </cell>
          <cell r="Q5623" t="str">
            <v>9071502454</v>
          </cell>
          <cell r="R5623" t="str">
            <v>4772000096914 FREDIS  GUTIERREZ ARROYO</v>
          </cell>
          <cell r="S5623" t="str">
            <v>4772017011</v>
          </cell>
          <cell r="T5623" t="str">
            <v>1901447337</v>
          </cell>
          <cell r="U5623" t="str">
            <v>2000317972</v>
          </cell>
          <cell r="V5623" t="str">
            <v>2020</v>
          </cell>
          <cell r="W5623">
            <v>43958</v>
          </cell>
        </row>
        <row r="5624">
          <cell r="G5624">
            <v>2020123</v>
          </cell>
          <cell r="H5624" t="str">
            <v>KR</v>
          </cell>
          <cell r="I5624">
            <v>43348</v>
          </cell>
          <cell r="J5624">
            <v>43800</v>
          </cell>
          <cell r="K5624">
            <v>43350</v>
          </cell>
          <cell r="L5624">
            <v>43410</v>
          </cell>
          <cell r="M5624">
            <v>409</v>
          </cell>
          <cell r="N5624">
            <v>-15618</v>
          </cell>
          <cell r="P5624" t="str">
            <v>2905100202</v>
          </cell>
          <cell r="Q5624" t="str">
            <v>9071502454</v>
          </cell>
          <cell r="R5624" t="str">
            <v>08078478954 SHEYLIN MISHELL BOLIVAR IGLESIAS</v>
          </cell>
          <cell r="S5624" t="str">
            <v>807817011</v>
          </cell>
          <cell r="T5624" t="str">
            <v>1901447322</v>
          </cell>
          <cell r="U5624" t="str">
            <v>2000262121</v>
          </cell>
          <cell r="V5624" t="str">
            <v>2019</v>
          </cell>
          <cell r="W5624">
            <v>43819</v>
          </cell>
        </row>
        <row r="5625">
          <cell r="G5625">
            <v>2020074</v>
          </cell>
          <cell r="H5625" t="str">
            <v>KR</v>
          </cell>
          <cell r="I5625">
            <v>43344</v>
          </cell>
          <cell r="J5625">
            <v>43800</v>
          </cell>
          <cell r="K5625">
            <v>43350</v>
          </cell>
          <cell r="L5625">
            <v>43410</v>
          </cell>
          <cell r="M5625">
            <v>409</v>
          </cell>
          <cell r="N5625">
            <v>-28141</v>
          </cell>
          <cell r="P5625" t="str">
            <v>2905100202</v>
          </cell>
          <cell r="Q5625" t="str">
            <v>9071502454</v>
          </cell>
          <cell r="R5625" t="str">
            <v>08078527075 ALEXANDER DE JESUS LLINAS CANTILLO</v>
          </cell>
          <cell r="S5625" t="str">
            <v>807817011</v>
          </cell>
          <cell r="T5625" t="str">
            <v>1901447311</v>
          </cell>
          <cell r="U5625" t="str">
            <v>2000262121</v>
          </cell>
          <cell r="V5625" t="str">
            <v>2019</v>
          </cell>
          <cell r="W5625">
            <v>43819</v>
          </cell>
        </row>
        <row r="5626">
          <cell r="G5626">
            <v>2019958</v>
          </cell>
          <cell r="H5626" t="str">
            <v>KR</v>
          </cell>
          <cell r="I5626">
            <v>43337</v>
          </cell>
          <cell r="J5626">
            <v>43800</v>
          </cell>
          <cell r="K5626">
            <v>43350</v>
          </cell>
          <cell r="L5626">
            <v>43410</v>
          </cell>
          <cell r="M5626">
            <v>409</v>
          </cell>
          <cell r="N5626">
            <v>-24777</v>
          </cell>
          <cell r="P5626" t="str">
            <v>2905100202</v>
          </cell>
          <cell r="Q5626" t="str">
            <v>9071502454</v>
          </cell>
          <cell r="R5626" t="str">
            <v>08001428872 REINALDO  MENDOZA OROZCO</v>
          </cell>
          <cell r="S5626" t="str">
            <v>800117011</v>
          </cell>
          <cell r="T5626" t="str">
            <v>1901447300</v>
          </cell>
          <cell r="U5626" t="str">
            <v>2000262121</v>
          </cell>
          <cell r="V5626" t="str">
            <v>2019</v>
          </cell>
          <cell r="W5626">
            <v>43819</v>
          </cell>
        </row>
        <row r="5627">
          <cell r="G5627">
            <v>2019954</v>
          </cell>
          <cell r="H5627" t="str">
            <v>KR</v>
          </cell>
          <cell r="I5627">
            <v>43337</v>
          </cell>
          <cell r="J5627">
            <v>43800</v>
          </cell>
          <cell r="K5627">
            <v>43350</v>
          </cell>
          <cell r="L5627">
            <v>43410</v>
          </cell>
          <cell r="M5627">
            <v>409</v>
          </cell>
          <cell r="N5627">
            <v>-34948</v>
          </cell>
          <cell r="P5627" t="str">
            <v>2905100202</v>
          </cell>
          <cell r="Q5627" t="str">
            <v>9071502454</v>
          </cell>
          <cell r="R5627" t="str">
            <v>08078020072 NANCY HELENA REDONDO NARVAEZ</v>
          </cell>
          <cell r="S5627" t="str">
            <v>807817011</v>
          </cell>
          <cell r="T5627" t="str">
            <v>1901447288</v>
          </cell>
          <cell r="U5627" t="str">
            <v>2000262121</v>
          </cell>
          <cell r="V5627" t="str">
            <v>2019</v>
          </cell>
          <cell r="W5627">
            <v>43819</v>
          </cell>
        </row>
        <row r="5628">
          <cell r="G5628">
            <v>2019853</v>
          </cell>
          <cell r="H5628" t="str">
            <v>KR</v>
          </cell>
          <cell r="I5628">
            <v>43333</v>
          </cell>
          <cell r="J5628">
            <v>43800</v>
          </cell>
          <cell r="K5628">
            <v>43350</v>
          </cell>
          <cell r="L5628">
            <v>43410</v>
          </cell>
          <cell r="M5628">
            <v>409</v>
          </cell>
          <cell r="N5628">
            <v>-27988</v>
          </cell>
          <cell r="P5628" t="str">
            <v>2905100202</v>
          </cell>
          <cell r="Q5628" t="str">
            <v>9071502454</v>
          </cell>
          <cell r="R5628" t="str">
            <v>08078052774 CIELO ESTHER OQUENDO RODRIGUEZ</v>
          </cell>
          <cell r="S5628" t="str">
            <v>807817011</v>
          </cell>
          <cell r="T5628" t="str">
            <v>1901447279</v>
          </cell>
          <cell r="U5628" t="str">
            <v>2000262121</v>
          </cell>
          <cell r="V5628" t="str">
            <v>2019</v>
          </cell>
          <cell r="W5628">
            <v>43819</v>
          </cell>
        </row>
        <row r="5629">
          <cell r="G5629">
            <v>2019852</v>
          </cell>
          <cell r="H5629" t="str">
            <v>KR</v>
          </cell>
          <cell r="I5629">
            <v>43333</v>
          </cell>
          <cell r="J5629">
            <v>43800</v>
          </cell>
          <cell r="K5629">
            <v>43350</v>
          </cell>
          <cell r="L5629">
            <v>43410</v>
          </cell>
          <cell r="M5629">
            <v>409</v>
          </cell>
          <cell r="N5629">
            <v>-23888</v>
          </cell>
          <cell r="P5629" t="str">
            <v>2905100202</v>
          </cell>
          <cell r="Q5629" t="str">
            <v>9071502454</v>
          </cell>
          <cell r="R5629" t="str">
            <v>08078406230 VANESSA ISABEL JIMENO MARQUEZ</v>
          </cell>
          <cell r="S5629" t="str">
            <v>807817011</v>
          </cell>
          <cell r="T5629" t="str">
            <v>1901447269</v>
          </cell>
          <cell r="U5629" t="str">
            <v>2000262121</v>
          </cell>
          <cell r="V5629" t="str">
            <v>2019</v>
          </cell>
          <cell r="W5629">
            <v>43819</v>
          </cell>
        </row>
        <row r="5630">
          <cell r="G5630">
            <v>2019851</v>
          </cell>
          <cell r="H5630" t="str">
            <v>KR</v>
          </cell>
          <cell r="I5630">
            <v>43333</v>
          </cell>
          <cell r="J5630">
            <v>43800</v>
          </cell>
          <cell r="K5630">
            <v>43350</v>
          </cell>
          <cell r="L5630">
            <v>43410</v>
          </cell>
          <cell r="M5630">
            <v>409</v>
          </cell>
          <cell r="N5630">
            <v>-14729</v>
          </cell>
          <cell r="P5630" t="str">
            <v>2905100202</v>
          </cell>
          <cell r="Q5630" t="str">
            <v>9071502454</v>
          </cell>
          <cell r="R5630" t="str">
            <v>08078012979 ROIMAN ENRIQUE COBA ESCALANTE</v>
          </cell>
          <cell r="S5630" t="str">
            <v>807817011</v>
          </cell>
          <cell r="T5630" t="str">
            <v>1901447264</v>
          </cell>
          <cell r="U5630" t="str">
            <v>2000262121</v>
          </cell>
          <cell r="V5630" t="str">
            <v>2019</v>
          </cell>
          <cell r="W5630">
            <v>43819</v>
          </cell>
        </row>
        <row r="5631">
          <cell r="G5631">
            <v>2019849</v>
          </cell>
          <cell r="H5631" t="str">
            <v>KR</v>
          </cell>
          <cell r="I5631">
            <v>43330</v>
          </cell>
          <cell r="J5631">
            <v>43800</v>
          </cell>
          <cell r="K5631">
            <v>43350</v>
          </cell>
          <cell r="L5631">
            <v>43410</v>
          </cell>
          <cell r="M5631">
            <v>409</v>
          </cell>
          <cell r="N5631">
            <v>-30721</v>
          </cell>
          <cell r="P5631" t="str">
            <v>2905100202</v>
          </cell>
          <cell r="Q5631" t="str">
            <v>9071502454</v>
          </cell>
          <cell r="R5631" t="str">
            <v>08078017605 ANGELICA MARIA NAVARRO HERNANDEZ</v>
          </cell>
          <cell r="S5631" t="str">
            <v>807817011</v>
          </cell>
          <cell r="T5631" t="str">
            <v>1901447258</v>
          </cell>
          <cell r="U5631" t="str">
            <v>2000262121</v>
          </cell>
          <cell r="V5631" t="str">
            <v>2019</v>
          </cell>
          <cell r="W5631">
            <v>43819</v>
          </cell>
        </row>
        <row r="5632">
          <cell r="G5632">
            <v>2019848</v>
          </cell>
          <cell r="H5632" t="str">
            <v>KR</v>
          </cell>
          <cell r="I5632">
            <v>43330</v>
          </cell>
          <cell r="J5632">
            <v>43800</v>
          </cell>
          <cell r="K5632">
            <v>43350</v>
          </cell>
          <cell r="L5632">
            <v>43410</v>
          </cell>
          <cell r="M5632">
            <v>409</v>
          </cell>
          <cell r="N5632">
            <v>-42668</v>
          </cell>
          <cell r="P5632" t="str">
            <v>2905100202</v>
          </cell>
          <cell r="Q5632" t="str">
            <v>9071502454</v>
          </cell>
          <cell r="R5632" t="str">
            <v>08078273574 MARIO RAFAEL RIOS ARCON</v>
          </cell>
          <cell r="S5632" t="str">
            <v>807817011</v>
          </cell>
          <cell r="T5632" t="str">
            <v>1901447235</v>
          </cell>
          <cell r="U5632" t="str">
            <v>2000262121</v>
          </cell>
          <cell r="V5632" t="str">
            <v>2019</v>
          </cell>
          <cell r="W5632">
            <v>43819</v>
          </cell>
        </row>
        <row r="5633">
          <cell r="G5633">
            <v>2019846</v>
          </cell>
          <cell r="H5633" t="str">
            <v>KR</v>
          </cell>
          <cell r="I5633">
            <v>43330</v>
          </cell>
          <cell r="J5633">
            <v>43800</v>
          </cell>
          <cell r="K5633">
            <v>43350</v>
          </cell>
          <cell r="L5633">
            <v>43410</v>
          </cell>
          <cell r="M5633">
            <v>409</v>
          </cell>
          <cell r="N5633">
            <v>-33854</v>
          </cell>
          <cell r="P5633" t="str">
            <v>2905100202</v>
          </cell>
          <cell r="Q5633" t="str">
            <v>9071502454</v>
          </cell>
          <cell r="R5633" t="str">
            <v>08078052219 FABIAN JOSE ESCALANTE URIBE</v>
          </cell>
          <cell r="S5633" t="str">
            <v>807817011</v>
          </cell>
          <cell r="T5633" t="str">
            <v>1901447226</v>
          </cell>
          <cell r="U5633" t="str">
            <v>2000262121</v>
          </cell>
          <cell r="V5633" t="str">
            <v>2019</v>
          </cell>
          <cell r="W5633">
            <v>43819</v>
          </cell>
        </row>
        <row r="5634">
          <cell r="G5634">
            <v>2019827</v>
          </cell>
          <cell r="H5634" t="str">
            <v>KR</v>
          </cell>
          <cell r="I5634">
            <v>43329</v>
          </cell>
          <cell r="J5634">
            <v>43800</v>
          </cell>
          <cell r="K5634">
            <v>43350</v>
          </cell>
          <cell r="L5634">
            <v>43410</v>
          </cell>
          <cell r="M5634">
            <v>409</v>
          </cell>
          <cell r="N5634">
            <v>-30238</v>
          </cell>
          <cell r="P5634" t="str">
            <v>2905100202</v>
          </cell>
          <cell r="Q5634" t="str">
            <v>9071502454</v>
          </cell>
          <cell r="R5634" t="str">
            <v>08078109760 SEBASTIAN ANDRES PACHECO BARRETO</v>
          </cell>
          <cell r="S5634" t="str">
            <v>807817011</v>
          </cell>
          <cell r="T5634" t="str">
            <v>1901447217</v>
          </cell>
          <cell r="U5634" t="str">
            <v>2000262121</v>
          </cell>
          <cell r="V5634" t="str">
            <v>2019</v>
          </cell>
          <cell r="W5634">
            <v>43819</v>
          </cell>
        </row>
        <row r="5635">
          <cell r="G5635">
            <v>2019720</v>
          </cell>
          <cell r="H5635" t="str">
            <v>KR</v>
          </cell>
          <cell r="I5635">
            <v>43326</v>
          </cell>
          <cell r="J5635">
            <v>43800</v>
          </cell>
          <cell r="K5635">
            <v>43350</v>
          </cell>
          <cell r="L5635">
            <v>43410</v>
          </cell>
          <cell r="M5635">
            <v>409</v>
          </cell>
          <cell r="N5635">
            <v>-22568</v>
          </cell>
          <cell r="P5635" t="str">
            <v>2905100202</v>
          </cell>
          <cell r="Q5635" t="str">
            <v>9071502454</v>
          </cell>
          <cell r="R5635" t="str">
            <v>08078155655 MELIDA ROSA ACUÑA DE DE LA HOZ</v>
          </cell>
          <cell r="S5635" t="str">
            <v>807817011</v>
          </cell>
          <cell r="T5635" t="str">
            <v>1901447209</v>
          </cell>
          <cell r="U5635" t="str">
            <v>2000262121</v>
          </cell>
          <cell r="V5635" t="str">
            <v>2019</v>
          </cell>
          <cell r="W5635">
            <v>43819</v>
          </cell>
        </row>
        <row r="5636">
          <cell r="G5636">
            <v>2019695</v>
          </cell>
          <cell r="H5636" t="str">
            <v>KR</v>
          </cell>
          <cell r="I5636">
            <v>43279</v>
          </cell>
          <cell r="J5636">
            <v>43800</v>
          </cell>
          <cell r="K5636">
            <v>43350</v>
          </cell>
          <cell r="L5636">
            <v>43410</v>
          </cell>
          <cell r="M5636">
            <v>409</v>
          </cell>
          <cell r="N5636">
            <v>-33240</v>
          </cell>
          <cell r="P5636" t="str">
            <v>2905100202</v>
          </cell>
          <cell r="Q5636" t="str">
            <v>9071502454</v>
          </cell>
          <cell r="R5636" t="str">
            <v>08078201945 MARIA JOSE HERNANDEZ MARTINEZ</v>
          </cell>
          <cell r="S5636" t="str">
            <v>807817011</v>
          </cell>
          <cell r="T5636" t="str">
            <v>1901447203</v>
          </cell>
          <cell r="U5636" t="str">
            <v>2000262121</v>
          </cell>
          <cell r="V5636" t="str">
            <v>2019</v>
          </cell>
          <cell r="W5636">
            <v>43819</v>
          </cell>
        </row>
        <row r="5637">
          <cell r="G5637">
            <v>2019694</v>
          </cell>
          <cell r="H5637" t="str">
            <v>KR</v>
          </cell>
          <cell r="I5637">
            <v>43325</v>
          </cell>
          <cell r="J5637">
            <v>43800</v>
          </cell>
          <cell r="K5637">
            <v>43350</v>
          </cell>
          <cell r="L5637">
            <v>43410</v>
          </cell>
          <cell r="M5637">
            <v>409</v>
          </cell>
          <cell r="N5637">
            <v>-44483</v>
          </cell>
          <cell r="P5637" t="str">
            <v>2905100202</v>
          </cell>
          <cell r="Q5637" t="str">
            <v>9071502454</v>
          </cell>
          <cell r="R5637" t="str">
            <v>08078177401 LILIA ROSA SIERRA DE PACHECO</v>
          </cell>
          <cell r="S5637" t="str">
            <v>807817011</v>
          </cell>
          <cell r="T5637" t="str">
            <v>1901447185</v>
          </cell>
          <cell r="U5637" t="str">
            <v>2000262121</v>
          </cell>
          <cell r="V5637" t="str">
            <v>2019</v>
          </cell>
          <cell r="W5637">
            <v>43819</v>
          </cell>
        </row>
        <row r="5638">
          <cell r="G5638">
            <v>2019693</v>
          </cell>
          <cell r="H5638" t="str">
            <v>KR</v>
          </cell>
          <cell r="I5638">
            <v>43325</v>
          </cell>
          <cell r="J5638">
            <v>43800</v>
          </cell>
          <cell r="K5638">
            <v>43350</v>
          </cell>
          <cell r="L5638">
            <v>43410</v>
          </cell>
          <cell r="M5638">
            <v>409</v>
          </cell>
          <cell r="N5638">
            <v>-26863</v>
          </cell>
          <cell r="P5638" t="str">
            <v>2905100202</v>
          </cell>
          <cell r="Q5638" t="str">
            <v>9071502454</v>
          </cell>
          <cell r="R5638" t="str">
            <v>08078089531 DIEGO ANDRES SOLANO OLIVARES</v>
          </cell>
          <cell r="S5638" t="str">
            <v>807817011</v>
          </cell>
          <cell r="T5638" t="str">
            <v>1901447178</v>
          </cell>
          <cell r="U5638" t="str">
            <v>2000262121</v>
          </cell>
          <cell r="V5638" t="str">
            <v>2019</v>
          </cell>
          <cell r="W5638">
            <v>43819</v>
          </cell>
        </row>
        <row r="5639">
          <cell r="G5639">
            <v>2019692</v>
          </cell>
          <cell r="H5639" t="str">
            <v>KR</v>
          </cell>
          <cell r="I5639">
            <v>43325</v>
          </cell>
          <cell r="J5639">
            <v>43800</v>
          </cell>
          <cell r="K5639">
            <v>43350</v>
          </cell>
          <cell r="L5639">
            <v>43410</v>
          </cell>
          <cell r="M5639">
            <v>409</v>
          </cell>
          <cell r="N5639">
            <v>-68109</v>
          </cell>
          <cell r="P5639" t="str">
            <v>2905100202</v>
          </cell>
          <cell r="Q5639" t="str">
            <v>9071502454</v>
          </cell>
          <cell r="R5639" t="str">
            <v>08078019390 GREICY PAOLA JIMENO GARCIA</v>
          </cell>
          <cell r="S5639" t="str">
            <v>807817011</v>
          </cell>
          <cell r="T5639" t="str">
            <v>1901447173</v>
          </cell>
          <cell r="U5639" t="str">
            <v>2000262121</v>
          </cell>
          <cell r="V5639" t="str">
            <v>2019</v>
          </cell>
          <cell r="W5639">
            <v>43819</v>
          </cell>
        </row>
        <row r="5640">
          <cell r="G5640">
            <v>2019691</v>
          </cell>
          <cell r="H5640" t="str">
            <v>KR</v>
          </cell>
          <cell r="I5640">
            <v>43325</v>
          </cell>
          <cell r="J5640">
            <v>43800</v>
          </cell>
          <cell r="K5640">
            <v>43350</v>
          </cell>
          <cell r="L5640">
            <v>43410</v>
          </cell>
          <cell r="M5640">
            <v>409</v>
          </cell>
          <cell r="N5640">
            <v>-21488</v>
          </cell>
          <cell r="P5640" t="str">
            <v>2905100202</v>
          </cell>
          <cell r="Q5640" t="str">
            <v>9071502454</v>
          </cell>
          <cell r="R5640" t="str">
            <v>08078063943 ELSY EDITH BOLIVAR OTERO</v>
          </cell>
          <cell r="S5640" t="str">
            <v>807817011</v>
          </cell>
          <cell r="T5640" t="str">
            <v>1901447165</v>
          </cell>
          <cell r="U5640" t="str">
            <v>2000262121</v>
          </cell>
          <cell r="V5640" t="str">
            <v>2019</v>
          </cell>
          <cell r="W5640">
            <v>43819</v>
          </cell>
        </row>
        <row r="5641">
          <cell r="G5641">
            <v>2019690</v>
          </cell>
          <cell r="H5641" t="str">
            <v>KR</v>
          </cell>
          <cell r="I5641">
            <v>43325</v>
          </cell>
          <cell r="J5641">
            <v>43800</v>
          </cell>
          <cell r="K5641">
            <v>43350</v>
          </cell>
          <cell r="L5641">
            <v>43410</v>
          </cell>
          <cell r="M5641">
            <v>409</v>
          </cell>
          <cell r="N5641">
            <v>-41281</v>
          </cell>
          <cell r="P5641" t="str">
            <v>2905100202</v>
          </cell>
          <cell r="Q5641" t="str">
            <v>9071502454</v>
          </cell>
          <cell r="R5641" t="str">
            <v>08078028435 LEONIDAS DE JESUS CANTILLO ROA</v>
          </cell>
          <cell r="S5641" t="str">
            <v>807817011</v>
          </cell>
          <cell r="T5641" t="str">
            <v>1901447161</v>
          </cell>
          <cell r="U5641" t="str">
            <v>2000262121</v>
          </cell>
          <cell r="V5641" t="str">
            <v>2019</v>
          </cell>
          <cell r="W5641">
            <v>43819</v>
          </cell>
        </row>
        <row r="5642">
          <cell r="G5642">
            <v>30349477</v>
          </cell>
          <cell r="H5642" t="str">
            <v>KR</v>
          </cell>
          <cell r="I5642">
            <v>43322</v>
          </cell>
          <cell r="J5642">
            <v>43922</v>
          </cell>
          <cell r="K5642">
            <v>43351</v>
          </cell>
          <cell r="L5642">
            <v>43411</v>
          </cell>
          <cell r="M5642">
            <v>547</v>
          </cell>
          <cell r="N5642">
            <v>-1436445</v>
          </cell>
          <cell r="P5642" t="str">
            <v>2905100203</v>
          </cell>
          <cell r="Q5642" t="str">
            <v>9080911406</v>
          </cell>
          <cell r="R5642" t="str">
            <v>20001253908 ANGEL ALBERTO TRIGO BORRERO</v>
          </cell>
          <cell r="S5642" t="str">
            <v>2000117021</v>
          </cell>
          <cell r="T5642" t="str">
            <v>1901447124</v>
          </cell>
          <cell r="U5642" t="str">
            <v>2000317972</v>
          </cell>
          <cell r="V5642" t="str">
            <v>2020</v>
          </cell>
          <cell r="W5642">
            <v>43958</v>
          </cell>
        </row>
        <row r="5643">
          <cell r="G5643">
            <v>30347367</v>
          </cell>
          <cell r="H5643" t="str">
            <v>KR</v>
          </cell>
          <cell r="I5643">
            <v>43299</v>
          </cell>
          <cell r="J5643">
            <v>43922</v>
          </cell>
          <cell r="K5643">
            <v>43351</v>
          </cell>
          <cell r="L5643">
            <v>43411</v>
          </cell>
          <cell r="M5643">
            <v>547</v>
          </cell>
          <cell r="N5643">
            <v>-14386</v>
          </cell>
          <cell r="P5643" t="str">
            <v>2905100203</v>
          </cell>
          <cell r="Q5643" t="str">
            <v>9080911406</v>
          </cell>
          <cell r="R5643" t="str">
            <v>20001253908 ANGEL ALBERTO TRIGO BORRERO</v>
          </cell>
          <cell r="S5643" t="str">
            <v>2000117021</v>
          </cell>
          <cell r="T5643" t="str">
            <v>1901447113</v>
          </cell>
          <cell r="U5643" t="str">
            <v>2000317972</v>
          </cell>
          <cell r="V5643" t="str">
            <v>2020</v>
          </cell>
          <cell r="W5643">
            <v>43958</v>
          </cell>
        </row>
        <row r="5644">
          <cell r="G5644">
            <v>404750</v>
          </cell>
          <cell r="H5644" t="str">
            <v>KR</v>
          </cell>
          <cell r="I5644">
            <v>43326</v>
          </cell>
          <cell r="J5644">
            <v>43800</v>
          </cell>
          <cell r="K5644">
            <v>43347</v>
          </cell>
          <cell r="L5644">
            <v>43407</v>
          </cell>
          <cell r="M5644">
            <v>412</v>
          </cell>
          <cell r="N5644">
            <v>-71092</v>
          </cell>
          <cell r="P5644" t="str">
            <v>2905100202</v>
          </cell>
          <cell r="Q5644" t="str">
            <v>9041510197</v>
          </cell>
          <cell r="R5644" t="str">
            <v>08638418941 JOSE ALEJANDRO BERDUGO LLINAS</v>
          </cell>
          <cell r="S5644" t="str">
            <v>863817011</v>
          </cell>
          <cell r="T5644" t="str">
            <v>1901447008</v>
          </cell>
          <cell r="U5644" t="str">
            <v>2000262121</v>
          </cell>
          <cell r="V5644" t="str">
            <v>2019</v>
          </cell>
          <cell r="W5644">
            <v>43819</v>
          </cell>
        </row>
        <row r="5645">
          <cell r="G5645">
            <v>404749</v>
          </cell>
          <cell r="H5645" t="str">
            <v>KR</v>
          </cell>
          <cell r="I5645">
            <v>43326</v>
          </cell>
          <cell r="J5645">
            <v>43800</v>
          </cell>
          <cell r="K5645">
            <v>43347</v>
          </cell>
          <cell r="L5645">
            <v>43407</v>
          </cell>
          <cell r="M5645">
            <v>412</v>
          </cell>
          <cell r="N5645">
            <v>-32688</v>
          </cell>
          <cell r="P5645" t="str">
            <v>2905100202</v>
          </cell>
          <cell r="Q5645" t="str">
            <v>9041510197</v>
          </cell>
          <cell r="R5645" t="str">
            <v>08560061416 PAOLA JUDITH FONTALVO CABALLERO</v>
          </cell>
          <cell r="S5645" t="str">
            <v>856017011</v>
          </cell>
          <cell r="T5645" t="str">
            <v>1901447007</v>
          </cell>
          <cell r="U5645" t="str">
            <v>2000262121</v>
          </cell>
          <cell r="V5645" t="str">
            <v>2019</v>
          </cell>
          <cell r="W5645">
            <v>43819</v>
          </cell>
        </row>
        <row r="5646">
          <cell r="G5646">
            <v>404747</v>
          </cell>
          <cell r="H5646" t="str">
            <v>KR</v>
          </cell>
          <cell r="I5646">
            <v>43326</v>
          </cell>
          <cell r="J5646">
            <v>43800</v>
          </cell>
          <cell r="K5646">
            <v>43347</v>
          </cell>
          <cell r="L5646">
            <v>43407</v>
          </cell>
          <cell r="M5646">
            <v>412</v>
          </cell>
          <cell r="N5646">
            <v>-40252</v>
          </cell>
          <cell r="P5646" t="str">
            <v>2905100202</v>
          </cell>
          <cell r="Q5646" t="str">
            <v>9041510197</v>
          </cell>
          <cell r="R5646" t="str">
            <v>08638319941 JAMIR ALBEIRO DE LA HOZ GOMEZ</v>
          </cell>
          <cell r="S5646" t="str">
            <v>863817011</v>
          </cell>
          <cell r="T5646" t="str">
            <v>1901447006</v>
          </cell>
          <cell r="U5646" t="str">
            <v>2000262121</v>
          </cell>
          <cell r="V5646" t="str">
            <v>2019</v>
          </cell>
          <cell r="W5646">
            <v>43819</v>
          </cell>
        </row>
        <row r="5647">
          <cell r="G5647">
            <v>404746</v>
          </cell>
          <cell r="H5647" t="str">
            <v>KR</v>
          </cell>
          <cell r="I5647">
            <v>43326</v>
          </cell>
          <cell r="J5647">
            <v>43800</v>
          </cell>
          <cell r="K5647">
            <v>43347</v>
          </cell>
          <cell r="L5647">
            <v>43407</v>
          </cell>
          <cell r="M5647">
            <v>412</v>
          </cell>
          <cell r="N5647">
            <v>-57405</v>
          </cell>
          <cell r="P5647" t="str">
            <v>2905100202</v>
          </cell>
          <cell r="Q5647" t="str">
            <v>9041510197</v>
          </cell>
          <cell r="R5647" t="str">
            <v>08638157093 WILLIAN MANUEL TORRES ARAGON</v>
          </cell>
          <cell r="S5647" t="str">
            <v>863817011</v>
          </cell>
          <cell r="T5647" t="str">
            <v>1901447005</v>
          </cell>
          <cell r="U5647" t="str">
            <v>2000262121</v>
          </cell>
          <cell r="V5647" t="str">
            <v>2019</v>
          </cell>
          <cell r="W5647">
            <v>43819</v>
          </cell>
        </row>
        <row r="5648">
          <cell r="G5648">
            <v>404686</v>
          </cell>
          <cell r="H5648" t="str">
            <v>KR</v>
          </cell>
          <cell r="I5648">
            <v>43322</v>
          </cell>
          <cell r="J5648">
            <v>43800</v>
          </cell>
          <cell r="K5648">
            <v>43347</v>
          </cell>
          <cell r="L5648">
            <v>43407</v>
          </cell>
          <cell r="M5648">
            <v>412</v>
          </cell>
          <cell r="N5648">
            <v>-61455</v>
          </cell>
          <cell r="P5648" t="str">
            <v>2905100202</v>
          </cell>
          <cell r="Q5648" t="str">
            <v>9041510197</v>
          </cell>
          <cell r="R5648" t="str">
            <v>08638415612 DILAN ANDRES RODRIGUEZ NOVA</v>
          </cell>
          <cell r="S5648" t="str">
            <v>863817011</v>
          </cell>
          <cell r="T5648" t="str">
            <v>1901447003</v>
          </cell>
          <cell r="U5648" t="str">
            <v>2000262121</v>
          </cell>
          <cell r="V5648" t="str">
            <v>2019</v>
          </cell>
          <cell r="W5648">
            <v>43819</v>
          </cell>
        </row>
        <row r="5649">
          <cell r="G5649">
            <v>30342365</v>
          </cell>
          <cell r="H5649" t="str">
            <v>KR</v>
          </cell>
          <cell r="I5649">
            <v>43252</v>
          </cell>
          <cell r="J5649">
            <v>43922</v>
          </cell>
          <cell r="K5649">
            <v>43360</v>
          </cell>
          <cell r="L5649">
            <v>43420</v>
          </cell>
          <cell r="M5649">
            <v>538</v>
          </cell>
          <cell r="N5649">
            <v>-7633858</v>
          </cell>
          <cell r="P5649" t="str">
            <v>2905100203</v>
          </cell>
          <cell r="Q5649" t="str">
            <v>9171517049</v>
          </cell>
          <cell r="R5649" t="str">
            <v>68296000577 HERMENCIA  QUINTANILLA DE QUINTANILLA</v>
          </cell>
          <cell r="S5649" t="str">
            <v>6829617011</v>
          </cell>
          <cell r="T5649" t="str">
            <v>1901439911</v>
          </cell>
          <cell r="U5649" t="str">
            <v>2000317972</v>
          </cell>
          <cell r="V5649" t="str">
            <v>2020</v>
          </cell>
          <cell r="W5649">
            <v>43958</v>
          </cell>
        </row>
        <row r="5650">
          <cell r="G5650">
            <v>30346917</v>
          </cell>
          <cell r="H5650" t="str">
            <v>KR</v>
          </cell>
          <cell r="I5650">
            <v>43294</v>
          </cell>
          <cell r="J5650">
            <v>43922</v>
          </cell>
          <cell r="K5650">
            <v>43360</v>
          </cell>
          <cell r="L5650">
            <v>43420</v>
          </cell>
          <cell r="M5650">
            <v>538</v>
          </cell>
          <cell r="N5650">
            <v>-6995236</v>
          </cell>
          <cell r="P5650" t="str">
            <v>2905100203</v>
          </cell>
          <cell r="Q5650" t="str">
            <v>9171522243</v>
          </cell>
          <cell r="R5650" t="str">
            <v>68051237799 EDWIN  ORTIZ MEJIA</v>
          </cell>
          <cell r="S5650" t="str">
            <v>6805117011</v>
          </cell>
          <cell r="T5650" t="str">
            <v>1901439893</v>
          </cell>
          <cell r="U5650" t="str">
            <v>2000317972</v>
          </cell>
          <cell r="V5650" t="str">
            <v>2020</v>
          </cell>
          <cell r="W5650">
            <v>43958</v>
          </cell>
        </row>
        <row r="5651">
          <cell r="G5651">
            <v>30414525</v>
          </cell>
          <cell r="H5651" t="str">
            <v>KR</v>
          </cell>
          <cell r="I5651">
            <v>43371</v>
          </cell>
          <cell r="J5651">
            <v>43371</v>
          </cell>
          <cell r="K5651">
            <v>43381</v>
          </cell>
          <cell r="L5651">
            <v>43441</v>
          </cell>
          <cell r="M5651">
            <v>-70</v>
          </cell>
          <cell r="N5651">
            <v>-4220213</v>
          </cell>
          <cell r="P5651" t="str">
            <v>2905100201</v>
          </cell>
          <cell r="Q5651" t="str">
            <v>10081157394</v>
          </cell>
          <cell r="R5651" t="str">
            <v>ABONO SERVICIO DE SALUD/CO47001900002780143/SEP 18</v>
          </cell>
          <cell r="S5651" t="str">
            <v>YB999</v>
          </cell>
          <cell r="T5651" t="str">
            <v>1901434583</v>
          </cell>
          <cell r="U5651" t="str">
            <v>2000055109</v>
          </cell>
          <cell r="V5651" t="str">
            <v>2018</v>
          </cell>
          <cell r="W5651">
            <v>43371</v>
          </cell>
        </row>
        <row r="5652">
          <cell r="G5652">
            <v>30414525</v>
          </cell>
          <cell r="H5652" t="str">
            <v>KR</v>
          </cell>
          <cell r="I5652">
            <v>43371</v>
          </cell>
          <cell r="J5652">
            <v>43371</v>
          </cell>
          <cell r="K5652">
            <v>43381</v>
          </cell>
          <cell r="L5652">
            <v>43441</v>
          </cell>
          <cell r="M5652">
            <v>75</v>
          </cell>
          <cell r="N5652">
            <v>-129986374</v>
          </cell>
          <cell r="P5652" t="str">
            <v>2905100201</v>
          </cell>
          <cell r="Q5652" t="str">
            <v>10081157394</v>
          </cell>
          <cell r="R5652" t="str">
            <v>SALDO SERVICIO DE SALUD/CO47001900002780143/SEP 18</v>
          </cell>
          <cell r="S5652" t="str">
            <v>4700000000</v>
          </cell>
          <cell r="T5652" t="str">
            <v>1901433679</v>
          </cell>
          <cell r="U5652" t="str">
            <v>2000094017</v>
          </cell>
          <cell r="V5652" t="str">
            <v>2019</v>
          </cell>
          <cell r="W5652">
            <v>43516</v>
          </cell>
        </row>
        <row r="5653">
          <cell r="G5653">
            <v>30414525</v>
          </cell>
          <cell r="H5653" t="str">
            <v>KR</v>
          </cell>
          <cell r="I5653">
            <v>43371</v>
          </cell>
          <cell r="J5653">
            <v>43371</v>
          </cell>
          <cell r="K5653">
            <v>43371</v>
          </cell>
          <cell r="L5653">
            <v>43371</v>
          </cell>
          <cell r="M5653">
            <v>18</v>
          </cell>
          <cell r="N5653">
            <v>134206587</v>
          </cell>
          <cell r="P5653" t="str">
            <v>2905100201</v>
          </cell>
          <cell r="Q5653" t="str">
            <v>20180928</v>
          </cell>
          <cell r="R5653" t="str">
            <v>ABONO SERVICIO DE SALUD/CO47001900002780143/SEP 18</v>
          </cell>
          <cell r="S5653" t="str">
            <v>4700000000</v>
          </cell>
          <cell r="T5653" t="str">
            <v>1901434583</v>
          </cell>
          <cell r="U5653" t="str">
            <v>1901434583</v>
          </cell>
          <cell r="V5653" t="str">
            <v>2018</v>
          </cell>
          <cell r="W5653">
            <v>43389</v>
          </cell>
        </row>
        <row r="5654">
          <cell r="G5654">
            <v>30414560</v>
          </cell>
          <cell r="H5654" t="str">
            <v>KR</v>
          </cell>
          <cell r="I5654">
            <v>43381</v>
          </cell>
          <cell r="J5654">
            <v>43389</v>
          </cell>
          <cell r="K5654">
            <v>43381</v>
          </cell>
          <cell r="L5654">
            <v>43441</v>
          </cell>
          <cell r="M5654">
            <v>-52</v>
          </cell>
          <cell r="N5654">
            <v>-4570206</v>
          </cell>
          <cell r="P5654" t="str">
            <v>2905100201</v>
          </cell>
          <cell r="Q5654" t="str">
            <v>10081020848</v>
          </cell>
          <cell r="R5654" t="str">
            <v>SERVICIO DE SALUD/CO47001900002780143/AGOS2018</v>
          </cell>
          <cell r="S5654" t="str">
            <v>4700000000</v>
          </cell>
          <cell r="T5654" t="str">
            <v>1901433731</v>
          </cell>
          <cell r="U5654" t="str">
            <v>2000055107</v>
          </cell>
          <cell r="V5654" t="str">
            <v>2018</v>
          </cell>
          <cell r="W5654">
            <v>43389</v>
          </cell>
        </row>
        <row r="5655">
          <cell r="G5655">
            <v>30414557</v>
          </cell>
          <cell r="H5655" t="str">
            <v>KR</v>
          </cell>
          <cell r="I5655">
            <v>43381</v>
          </cell>
          <cell r="J5655">
            <v>43389</v>
          </cell>
          <cell r="K5655">
            <v>43381</v>
          </cell>
          <cell r="L5655">
            <v>43441</v>
          </cell>
          <cell r="M5655">
            <v>-51</v>
          </cell>
          <cell r="N5655">
            <v>-3478540</v>
          </cell>
          <cell r="P5655" t="str">
            <v>2905100201</v>
          </cell>
          <cell r="Q5655" t="str">
            <v>10081035593</v>
          </cell>
          <cell r="R5655" t="str">
            <v>SERVICIO DE SALUD/SCO47001900002780143/JUL2018</v>
          </cell>
          <cell r="S5655" t="str">
            <v>4700000000</v>
          </cell>
          <cell r="T5655" t="str">
            <v>1901433698</v>
          </cell>
          <cell r="U5655" t="str">
            <v>1901454848</v>
          </cell>
          <cell r="V5655" t="str">
            <v>2018</v>
          </cell>
          <cell r="W5655">
            <v>43390</v>
          </cell>
        </row>
        <row r="5656">
          <cell r="G5656">
            <v>30414525</v>
          </cell>
          <cell r="H5656" t="str">
            <v>KR</v>
          </cell>
          <cell r="I5656">
            <v>43381</v>
          </cell>
          <cell r="J5656">
            <v>43389</v>
          </cell>
          <cell r="K5656">
            <v>43381</v>
          </cell>
          <cell r="L5656">
            <v>43441</v>
          </cell>
          <cell r="M5656">
            <v>-52</v>
          </cell>
          <cell r="N5656">
            <v>-134206587</v>
          </cell>
          <cell r="P5656" t="str">
            <v>2905100201</v>
          </cell>
          <cell r="Q5656" t="str">
            <v>10081157394</v>
          </cell>
          <cell r="R5656" t="str">
            <v>SERVICIO DE SALUD/SCO47001900002780143/SEP2018</v>
          </cell>
          <cell r="S5656" t="str">
            <v>4700000000</v>
          </cell>
          <cell r="T5656" t="str">
            <v>1901433679</v>
          </cell>
          <cell r="U5656" t="str">
            <v>1901434583</v>
          </cell>
          <cell r="V5656" t="str">
            <v>2018</v>
          </cell>
          <cell r="W5656">
            <v>43389</v>
          </cell>
        </row>
        <row r="5657">
          <cell r="G5657">
            <v>30411602</v>
          </cell>
          <cell r="H5657" t="str">
            <v>KR</v>
          </cell>
          <cell r="I5657">
            <v>43347</v>
          </cell>
          <cell r="J5657">
            <v>43350</v>
          </cell>
          <cell r="K5657">
            <v>43350</v>
          </cell>
          <cell r="L5657">
            <v>43410</v>
          </cell>
          <cell r="M5657">
            <v>409</v>
          </cell>
          <cell r="N5657">
            <v>-6849384</v>
          </cell>
          <cell r="P5657" t="str">
            <v>2905100202</v>
          </cell>
          <cell r="Q5657" t="str">
            <v>9071456197</v>
          </cell>
          <cell r="R5657" t="str">
            <v>4755101973303 FABIAN ENRIQUE CARPIO JULIO</v>
          </cell>
          <cell r="S5657" t="str">
            <v>800117011</v>
          </cell>
          <cell r="T5657" t="str">
            <v>1901433269</v>
          </cell>
          <cell r="U5657" t="str">
            <v>2000262121</v>
          </cell>
          <cell r="V5657" t="str">
            <v>2019</v>
          </cell>
          <cell r="W5657">
            <v>43819</v>
          </cell>
        </row>
        <row r="5658">
          <cell r="G5658">
            <v>30349651</v>
          </cell>
          <cell r="H5658" t="str">
            <v>KR</v>
          </cell>
          <cell r="I5658">
            <v>43323</v>
          </cell>
          <cell r="J5658">
            <v>43347</v>
          </cell>
          <cell r="K5658">
            <v>43347</v>
          </cell>
          <cell r="L5658">
            <v>43407</v>
          </cell>
          <cell r="M5658">
            <v>412</v>
          </cell>
          <cell r="N5658">
            <v>-3431713</v>
          </cell>
          <cell r="P5658" t="str">
            <v>2905100202</v>
          </cell>
          <cell r="Q5658" t="str">
            <v>9041520721</v>
          </cell>
          <cell r="R5658" t="str">
            <v>08001263736 YEILIN PAOLA ECHEVERRI CANTILLO</v>
          </cell>
          <cell r="S5658" t="str">
            <v>800117011</v>
          </cell>
          <cell r="T5658" t="str">
            <v>1901432429</v>
          </cell>
          <cell r="U5658" t="str">
            <v>2000262121</v>
          </cell>
          <cell r="V5658" t="str">
            <v>2019</v>
          </cell>
          <cell r="W5658">
            <v>43819</v>
          </cell>
        </row>
        <row r="5659">
          <cell r="G5659">
            <v>30349415</v>
          </cell>
          <cell r="H5659" t="str">
            <v>KR</v>
          </cell>
          <cell r="I5659">
            <v>43321</v>
          </cell>
          <cell r="J5659">
            <v>43347</v>
          </cell>
          <cell r="K5659">
            <v>43347</v>
          </cell>
          <cell r="L5659">
            <v>43407</v>
          </cell>
          <cell r="M5659">
            <v>412</v>
          </cell>
          <cell r="N5659">
            <v>-1650000</v>
          </cell>
          <cell r="P5659" t="str">
            <v>2905100202</v>
          </cell>
          <cell r="Q5659" t="str">
            <v>9041520721</v>
          </cell>
          <cell r="R5659" t="str">
            <v>08001209619 BEATRIZ ELENA GUTIERREZ DE SANCHEZ</v>
          </cell>
          <cell r="S5659" t="str">
            <v>800117011</v>
          </cell>
          <cell r="T5659" t="str">
            <v>1901432418</v>
          </cell>
          <cell r="U5659" t="str">
            <v>2000262121</v>
          </cell>
          <cell r="V5659" t="str">
            <v>2019</v>
          </cell>
          <cell r="W5659">
            <v>43819</v>
          </cell>
        </row>
        <row r="5660">
          <cell r="G5660">
            <v>30349267</v>
          </cell>
          <cell r="H5660" t="str">
            <v>KR</v>
          </cell>
          <cell r="I5660">
            <v>43320</v>
          </cell>
          <cell r="J5660">
            <v>43347</v>
          </cell>
          <cell r="K5660">
            <v>43347</v>
          </cell>
          <cell r="L5660">
            <v>43407</v>
          </cell>
          <cell r="M5660">
            <v>412</v>
          </cell>
          <cell r="N5660">
            <v>-2310000</v>
          </cell>
          <cell r="P5660" t="str">
            <v>2905100202</v>
          </cell>
          <cell r="Q5660" t="str">
            <v>9041520721</v>
          </cell>
          <cell r="R5660" t="str">
            <v>08001121196 BELQUIZ IGNACIA SALCEDO JIMENEZ</v>
          </cell>
          <cell r="S5660" t="str">
            <v>800117011</v>
          </cell>
          <cell r="T5660" t="str">
            <v>1901432407</v>
          </cell>
          <cell r="U5660" t="str">
            <v>2000262121</v>
          </cell>
          <cell r="V5660" t="str">
            <v>2019</v>
          </cell>
          <cell r="W5660">
            <v>43819</v>
          </cell>
        </row>
        <row r="5661">
          <cell r="G5661">
            <v>30347747</v>
          </cell>
          <cell r="H5661" t="str">
            <v>KR</v>
          </cell>
          <cell r="I5661">
            <v>43305</v>
          </cell>
          <cell r="J5661">
            <v>43347</v>
          </cell>
          <cell r="K5661">
            <v>43347</v>
          </cell>
          <cell r="L5661">
            <v>43407</v>
          </cell>
          <cell r="M5661">
            <v>412</v>
          </cell>
          <cell r="N5661">
            <v>-2111713</v>
          </cell>
          <cell r="P5661" t="str">
            <v>2905100202</v>
          </cell>
          <cell r="Q5661" t="str">
            <v>9041520721</v>
          </cell>
          <cell r="R5661" t="str">
            <v>08433508947 SALOME SOFIA BORJA RAMOS</v>
          </cell>
          <cell r="S5661" t="str">
            <v>843317011</v>
          </cell>
          <cell r="T5661" t="str">
            <v>1901432400</v>
          </cell>
          <cell r="U5661" t="str">
            <v>2000262121</v>
          </cell>
          <cell r="V5661" t="str">
            <v>2019</v>
          </cell>
          <cell r="W5661">
            <v>43819</v>
          </cell>
        </row>
        <row r="5662">
          <cell r="G5662">
            <v>30349529</v>
          </cell>
          <cell r="H5662" t="str">
            <v>KR</v>
          </cell>
          <cell r="I5662">
            <v>43322</v>
          </cell>
          <cell r="J5662">
            <v>43347</v>
          </cell>
          <cell r="K5662">
            <v>43347</v>
          </cell>
          <cell r="L5662">
            <v>43407</v>
          </cell>
          <cell r="M5662">
            <v>412</v>
          </cell>
          <cell r="N5662">
            <v>-7903120</v>
          </cell>
          <cell r="P5662" t="str">
            <v>2905100202</v>
          </cell>
          <cell r="Q5662" t="str">
            <v>9041520721</v>
          </cell>
          <cell r="R5662" t="str">
            <v>08001318794 WILFRIDO  RANGEL ROJAS</v>
          </cell>
          <cell r="S5662" t="str">
            <v>800117011</v>
          </cell>
          <cell r="T5662" t="str">
            <v>1901432389</v>
          </cell>
          <cell r="U5662" t="str">
            <v>2000262121</v>
          </cell>
          <cell r="V5662" t="str">
            <v>2019</v>
          </cell>
          <cell r="W5662">
            <v>43819</v>
          </cell>
        </row>
        <row r="5663">
          <cell r="G5663">
            <v>30410689</v>
          </cell>
          <cell r="H5663" t="str">
            <v>KR</v>
          </cell>
          <cell r="I5663">
            <v>43339</v>
          </cell>
          <cell r="J5663">
            <v>43348</v>
          </cell>
          <cell r="K5663">
            <v>43348</v>
          </cell>
          <cell r="L5663">
            <v>43408</v>
          </cell>
          <cell r="M5663">
            <v>550</v>
          </cell>
          <cell r="N5663">
            <v>-60000</v>
          </cell>
          <cell r="P5663" t="str">
            <v>2905100202</v>
          </cell>
          <cell r="Q5663" t="str">
            <v>9051129169</v>
          </cell>
          <cell r="R5663" t="str">
            <v>47605118208 MIGUEL ANGEL SIERRA GONZALEZ</v>
          </cell>
          <cell r="S5663" t="str">
            <v>4760517011</v>
          </cell>
          <cell r="T5663" t="str">
            <v>1901424336</v>
          </cell>
          <cell r="U5663" t="str">
            <v>2000317972</v>
          </cell>
          <cell r="V5663" t="str">
            <v>2020</v>
          </cell>
          <cell r="W5663">
            <v>43958</v>
          </cell>
        </row>
        <row r="5664">
          <cell r="G5664">
            <v>30410686</v>
          </cell>
          <cell r="H5664" t="str">
            <v>KR</v>
          </cell>
          <cell r="I5664">
            <v>43339</v>
          </cell>
          <cell r="J5664">
            <v>43348</v>
          </cell>
          <cell r="K5664">
            <v>43348</v>
          </cell>
          <cell r="L5664">
            <v>43408</v>
          </cell>
          <cell r="M5664">
            <v>550</v>
          </cell>
          <cell r="N5664">
            <v>-60000</v>
          </cell>
          <cell r="P5664" t="str">
            <v>2905100202</v>
          </cell>
          <cell r="Q5664" t="str">
            <v>9051129169</v>
          </cell>
          <cell r="R5664" t="str">
            <v>47745343359 FERNANDO JOSE SANTANA LAMADRID</v>
          </cell>
          <cell r="S5664" t="str">
            <v>4774517011</v>
          </cell>
          <cell r="T5664" t="str">
            <v>1901424268</v>
          </cell>
          <cell r="U5664" t="str">
            <v>2000317972</v>
          </cell>
          <cell r="V5664" t="str">
            <v>2020</v>
          </cell>
          <cell r="W5664">
            <v>43958</v>
          </cell>
        </row>
        <row r="5665">
          <cell r="G5665">
            <v>30410685</v>
          </cell>
          <cell r="H5665" t="str">
            <v>KR</v>
          </cell>
          <cell r="I5665">
            <v>43339</v>
          </cell>
          <cell r="J5665">
            <v>43348</v>
          </cell>
          <cell r="K5665">
            <v>43348</v>
          </cell>
          <cell r="L5665">
            <v>43408</v>
          </cell>
          <cell r="M5665">
            <v>550</v>
          </cell>
          <cell r="N5665">
            <v>-60000</v>
          </cell>
          <cell r="P5665" t="str">
            <v>2905100202</v>
          </cell>
          <cell r="Q5665" t="str">
            <v>9051129169</v>
          </cell>
          <cell r="R5665" t="str">
            <v>47001139226 ESTHEFANNY  MARTINEZ CORREA</v>
          </cell>
          <cell r="S5665" t="str">
            <v>4700117011</v>
          </cell>
          <cell r="T5665" t="str">
            <v>1901424264</v>
          </cell>
          <cell r="U5665" t="str">
            <v>2000317972</v>
          </cell>
          <cell r="V5665" t="str">
            <v>2020</v>
          </cell>
          <cell r="W5665">
            <v>43958</v>
          </cell>
        </row>
        <row r="5666">
          <cell r="G5666">
            <v>30410684</v>
          </cell>
          <cell r="H5666" t="str">
            <v>KR</v>
          </cell>
          <cell r="I5666">
            <v>43339</v>
          </cell>
          <cell r="J5666">
            <v>43348</v>
          </cell>
          <cell r="K5666">
            <v>43348</v>
          </cell>
          <cell r="L5666">
            <v>43408</v>
          </cell>
          <cell r="M5666">
            <v>550</v>
          </cell>
          <cell r="N5666">
            <v>-60000</v>
          </cell>
          <cell r="P5666" t="str">
            <v>2905100202</v>
          </cell>
          <cell r="Q5666" t="str">
            <v>9051129169</v>
          </cell>
          <cell r="R5666" t="str">
            <v>47001159415 DAGOBERTO  HERNANDEZ VILLAR</v>
          </cell>
          <cell r="S5666" t="str">
            <v>4700117011</v>
          </cell>
          <cell r="T5666" t="str">
            <v>1901424253</v>
          </cell>
          <cell r="U5666" t="str">
            <v>2000317972</v>
          </cell>
          <cell r="V5666" t="str">
            <v>2020</v>
          </cell>
          <cell r="W5666">
            <v>43958</v>
          </cell>
        </row>
        <row r="5667">
          <cell r="G5667">
            <v>30410678</v>
          </cell>
          <cell r="H5667" t="str">
            <v>KR</v>
          </cell>
          <cell r="I5667">
            <v>43337</v>
          </cell>
          <cell r="J5667">
            <v>43348</v>
          </cell>
          <cell r="K5667">
            <v>43348</v>
          </cell>
          <cell r="L5667">
            <v>43408</v>
          </cell>
          <cell r="M5667">
            <v>550</v>
          </cell>
          <cell r="N5667">
            <v>-60000</v>
          </cell>
          <cell r="P5667" t="str">
            <v>2905100202</v>
          </cell>
          <cell r="Q5667" t="str">
            <v>9051129169</v>
          </cell>
          <cell r="R5667" t="str">
            <v>47703400582 VALMIRO NAZARETH EDINHO GUERRERO FONSE</v>
          </cell>
          <cell r="S5667" t="str">
            <v>4770317011</v>
          </cell>
          <cell r="T5667" t="str">
            <v>1901424251</v>
          </cell>
          <cell r="U5667" t="str">
            <v>2000317972</v>
          </cell>
          <cell r="V5667" t="str">
            <v>2020</v>
          </cell>
          <cell r="W5667">
            <v>43958</v>
          </cell>
        </row>
        <row r="5668">
          <cell r="G5668">
            <v>30410667</v>
          </cell>
          <cell r="H5668" t="str">
            <v>KR</v>
          </cell>
          <cell r="I5668">
            <v>43337</v>
          </cell>
          <cell r="J5668">
            <v>43348</v>
          </cell>
          <cell r="K5668">
            <v>43348</v>
          </cell>
          <cell r="L5668">
            <v>43408</v>
          </cell>
          <cell r="M5668">
            <v>550</v>
          </cell>
          <cell r="N5668">
            <v>-60000</v>
          </cell>
          <cell r="P5668" t="str">
            <v>2905100202</v>
          </cell>
          <cell r="Q5668" t="str">
            <v>9051129169</v>
          </cell>
          <cell r="R5668" t="str">
            <v>4760500080101 JOSE BENITO CASTAÑEDA LARA</v>
          </cell>
          <cell r="S5668" t="str">
            <v>4760517011</v>
          </cell>
          <cell r="T5668" t="str">
            <v>1901424246</v>
          </cell>
          <cell r="U5668" t="str">
            <v>2000317972</v>
          </cell>
          <cell r="V5668" t="str">
            <v>2020</v>
          </cell>
          <cell r="W5668">
            <v>43958</v>
          </cell>
        </row>
        <row r="5669">
          <cell r="G5669">
            <v>30410665</v>
          </cell>
          <cell r="H5669" t="str">
            <v>KR</v>
          </cell>
          <cell r="I5669">
            <v>43337</v>
          </cell>
          <cell r="J5669">
            <v>43348</v>
          </cell>
          <cell r="K5669">
            <v>43348</v>
          </cell>
          <cell r="L5669">
            <v>43408</v>
          </cell>
          <cell r="M5669">
            <v>550</v>
          </cell>
          <cell r="N5669">
            <v>-60000</v>
          </cell>
          <cell r="P5669" t="str">
            <v>2905100202</v>
          </cell>
          <cell r="Q5669" t="str">
            <v>9051129169</v>
          </cell>
          <cell r="R5669" t="str">
            <v>47205215050 MIGUEL ANGEL FIGUEROA CARREÑO</v>
          </cell>
          <cell r="S5669" t="str">
            <v>4720517011</v>
          </cell>
          <cell r="T5669" t="str">
            <v>1901424239</v>
          </cell>
          <cell r="U5669" t="str">
            <v>2000317972</v>
          </cell>
          <cell r="V5669" t="str">
            <v>2020</v>
          </cell>
          <cell r="W5669">
            <v>43958</v>
          </cell>
        </row>
        <row r="5670">
          <cell r="G5670">
            <v>30410638</v>
          </cell>
          <cell r="H5670" t="str">
            <v>KR</v>
          </cell>
          <cell r="I5670">
            <v>43334</v>
          </cell>
          <cell r="J5670">
            <v>43348</v>
          </cell>
          <cell r="K5670">
            <v>43348</v>
          </cell>
          <cell r="L5670">
            <v>43408</v>
          </cell>
          <cell r="M5670">
            <v>550</v>
          </cell>
          <cell r="N5670">
            <v>-14386</v>
          </cell>
          <cell r="P5670" t="str">
            <v>2905100202</v>
          </cell>
          <cell r="Q5670" t="str">
            <v>9051129169</v>
          </cell>
          <cell r="R5670" t="str">
            <v>47720385231 DONALDO RAFAEL GUERRERO SINNING</v>
          </cell>
          <cell r="S5670" t="str">
            <v>4772017011</v>
          </cell>
          <cell r="T5670" t="str">
            <v>1901424230</v>
          </cell>
          <cell r="U5670" t="str">
            <v>2000317972</v>
          </cell>
          <cell r="V5670" t="str">
            <v>2020</v>
          </cell>
          <cell r="W5670">
            <v>43958</v>
          </cell>
        </row>
        <row r="5671">
          <cell r="G5671">
            <v>30410602</v>
          </cell>
          <cell r="H5671" t="str">
            <v>KR</v>
          </cell>
          <cell r="I5671">
            <v>43336</v>
          </cell>
          <cell r="J5671">
            <v>43348</v>
          </cell>
          <cell r="K5671">
            <v>43348</v>
          </cell>
          <cell r="L5671">
            <v>43408</v>
          </cell>
          <cell r="M5671">
            <v>550</v>
          </cell>
          <cell r="N5671">
            <v>-60000</v>
          </cell>
          <cell r="P5671" t="str">
            <v>2905100202</v>
          </cell>
          <cell r="Q5671" t="str">
            <v>9051129169</v>
          </cell>
          <cell r="R5671" t="str">
            <v>4760500063301 MIGUEL ANTONIO CHARRIS BORNACELLY</v>
          </cell>
          <cell r="S5671" t="str">
            <v>4760517011</v>
          </cell>
          <cell r="T5671" t="str">
            <v>1901424215</v>
          </cell>
          <cell r="U5671" t="str">
            <v>2000317972</v>
          </cell>
          <cell r="V5671" t="str">
            <v>2020</v>
          </cell>
          <cell r="W5671">
            <v>43958</v>
          </cell>
        </row>
        <row r="5672">
          <cell r="G5672">
            <v>30410601</v>
          </cell>
          <cell r="H5672" t="str">
            <v>KR</v>
          </cell>
          <cell r="I5672">
            <v>43336</v>
          </cell>
          <cell r="J5672">
            <v>43348</v>
          </cell>
          <cell r="K5672">
            <v>43348</v>
          </cell>
          <cell r="L5672">
            <v>43408</v>
          </cell>
          <cell r="M5672">
            <v>550</v>
          </cell>
          <cell r="N5672">
            <v>-60000</v>
          </cell>
          <cell r="P5672" t="str">
            <v>2905100202</v>
          </cell>
          <cell r="Q5672" t="str">
            <v>9051129169</v>
          </cell>
          <cell r="R5672" t="str">
            <v>47170138029 LUIS EDUARDO NAVARRO LUNA</v>
          </cell>
          <cell r="S5672" t="str">
            <v>4717017011</v>
          </cell>
          <cell r="T5672" t="str">
            <v>1901424207</v>
          </cell>
          <cell r="U5672" t="str">
            <v>2000317972</v>
          </cell>
          <cell r="V5672" t="str">
            <v>2020</v>
          </cell>
          <cell r="W5672">
            <v>43958</v>
          </cell>
        </row>
        <row r="5673">
          <cell r="G5673">
            <v>30410596</v>
          </cell>
          <cell r="H5673" t="str">
            <v>KR</v>
          </cell>
          <cell r="I5673">
            <v>43336</v>
          </cell>
          <cell r="J5673">
            <v>43348</v>
          </cell>
          <cell r="K5673">
            <v>43348</v>
          </cell>
          <cell r="L5673">
            <v>43408</v>
          </cell>
          <cell r="M5673">
            <v>550</v>
          </cell>
          <cell r="N5673">
            <v>-919726</v>
          </cell>
          <cell r="P5673" t="str">
            <v>2905100202</v>
          </cell>
          <cell r="Q5673" t="str">
            <v>9051129169</v>
          </cell>
          <cell r="R5673" t="str">
            <v>47555231458 LUIS FERNANDO TORREGROSA HERRERA</v>
          </cell>
          <cell r="S5673" t="str">
            <v>4755517011</v>
          </cell>
          <cell r="T5673" t="str">
            <v>1901424202</v>
          </cell>
          <cell r="U5673" t="str">
            <v>2000317972</v>
          </cell>
          <cell r="V5673" t="str">
            <v>2020</v>
          </cell>
          <cell r="W5673">
            <v>43958</v>
          </cell>
        </row>
        <row r="5674">
          <cell r="G5674">
            <v>30410588</v>
          </cell>
          <cell r="H5674" t="str">
            <v>KR</v>
          </cell>
          <cell r="I5674">
            <v>43336</v>
          </cell>
          <cell r="J5674">
            <v>43348</v>
          </cell>
          <cell r="K5674">
            <v>43348</v>
          </cell>
          <cell r="L5674">
            <v>43408</v>
          </cell>
          <cell r="M5674">
            <v>550</v>
          </cell>
          <cell r="N5674">
            <v>-330000</v>
          </cell>
          <cell r="P5674" t="str">
            <v>2905100202</v>
          </cell>
          <cell r="Q5674" t="str">
            <v>9051129169</v>
          </cell>
          <cell r="R5674" t="str">
            <v>47960373390 SAMUEL DAVID MARRIAGA VILLEGAS</v>
          </cell>
          <cell r="S5674" t="str">
            <v>4796017011</v>
          </cell>
          <cell r="T5674" t="str">
            <v>1901424193</v>
          </cell>
          <cell r="U5674" t="str">
            <v>2000317972</v>
          </cell>
          <cell r="V5674" t="str">
            <v>2020</v>
          </cell>
          <cell r="W5674">
            <v>43958</v>
          </cell>
        </row>
        <row r="5675">
          <cell r="G5675">
            <v>30410583</v>
          </cell>
          <cell r="H5675" t="str">
            <v>KR</v>
          </cell>
          <cell r="I5675">
            <v>43336</v>
          </cell>
          <cell r="J5675">
            <v>43348</v>
          </cell>
          <cell r="K5675">
            <v>43348</v>
          </cell>
          <cell r="L5675">
            <v>43408</v>
          </cell>
          <cell r="M5675">
            <v>550</v>
          </cell>
          <cell r="N5675">
            <v>-330000</v>
          </cell>
          <cell r="P5675" t="str">
            <v>2905100202</v>
          </cell>
          <cell r="Q5675" t="str">
            <v>9051129169</v>
          </cell>
          <cell r="R5675" t="str">
            <v>4779800007802 ELFA ISABEL AGUILAR CONTRERAS</v>
          </cell>
          <cell r="S5675" t="str">
            <v>4779817011</v>
          </cell>
          <cell r="T5675" t="str">
            <v>1901424181</v>
          </cell>
          <cell r="U5675" t="str">
            <v>2000317972</v>
          </cell>
          <cell r="V5675" t="str">
            <v>2020</v>
          </cell>
          <cell r="W5675">
            <v>43958</v>
          </cell>
        </row>
        <row r="5676">
          <cell r="G5676">
            <v>30410576</v>
          </cell>
          <cell r="H5676" t="str">
            <v>KR</v>
          </cell>
          <cell r="I5676">
            <v>43336</v>
          </cell>
          <cell r="J5676">
            <v>43348</v>
          </cell>
          <cell r="K5676">
            <v>43348</v>
          </cell>
          <cell r="L5676">
            <v>43408</v>
          </cell>
          <cell r="M5676">
            <v>550</v>
          </cell>
          <cell r="N5676">
            <v>-660000</v>
          </cell>
          <cell r="P5676" t="str">
            <v>2905100202</v>
          </cell>
          <cell r="Q5676" t="str">
            <v>9051129169</v>
          </cell>
          <cell r="R5676" t="str">
            <v>4760500129410 LIBARDO RAFAEL REALES FONTALVO</v>
          </cell>
          <cell r="S5676" t="str">
            <v>4760517011</v>
          </cell>
          <cell r="T5676" t="str">
            <v>1901424155</v>
          </cell>
          <cell r="U5676" t="str">
            <v>2000317972</v>
          </cell>
          <cell r="V5676" t="str">
            <v>2020</v>
          </cell>
          <cell r="W5676">
            <v>43958</v>
          </cell>
        </row>
        <row r="5677">
          <cell r="G5677">
            <v>30410499</v>
          </cell>
          <cell r="H5677" t="str">
            <v>KR</v>
          </cell>
          <cell r="I5677">
            <v>43335</v>
          </cell>
          <cell r="J5677">
            <v>43348</v>
          </cell>
          <cell r="K5677">
            <v>43348</v>
          </cell>
          <cell r="L5677">
            <v>43408</v>
          </cell>
          <cell r="M5677">
            <v>550</v>
          </cell>
          <cell r="N5677">
            <v>-14386</v>
          </cell>
          <cell r="P5677" t="str">
            <v>2905100202</v>
          </cell>
          <cell r="Q5677" t="str">
            <v>9051129169</v>
          </cell>
          <cell r="R5677" t="str">
            <v>47960157515 CLAUDIA PATRICIA ZABALETA ORTIZ</v>
          </cell>
          <cell r="S5677" t="str">
            <v>4796017011</v>
          </cell>
          <cell r="T5677" t="str">
            <v>1901424142</v>
          </cell>
          <cell r="U5677" t="str">
            <v>2000317972</v>
          </cell>
          <cell r="V5677" t="str">
            <v>2020</v>
          </cell>
          <cell r="W5677">
            <v>43958</v>
          </cell>
        </row>
        <row r="5678">
          <cell r="G5678">
            <v>30410498</v>
          </cell>
          <cell r="H5678" t="str">
            <v>KR</v>
          </cell>
          <cell r="I5678">
            <v>43335</v>
          </cell>
          <cell r="J5678">
            <v>43348</v>
          </cell>
          <cell r="K5678">
            <v>43348</v>
          </cell>
          <cell r="L5678">
            <v>43408</v>
          </cell>
          <cell r="M5678">
            <v>550</v>
          </cell>
          <cell r="N5678">
            <v>-14386</v>
          </cell>
          <cell r="P5678" t="str">
            <v>2905100202</v>
          </cell>
          <cell r="Q5678" t="str">
            <v>9051129169</v>
          </cell>
          <cell r="R5678" t="str">
            <v>47675087158 MIRLEY ESTHER PERTUZ TORRES</v>
          </cell>
          <cell r="S5678" t="str">
            <v>4767517011</v>
          </cell>
          <cell r="T5678" t="str">
            <v>1901424136</v>
          </cell>
          <cell r="U5678" t="str">
            <v>2000317972</v>
          </cell>
          <cell r="V5678" t="str">
            <v>2020</v>
          </cell>
          <cell r="W5678">
            <v>43958</v>
          </cell>
        </row>
        <row r="5679">
          <cell r="G5679">
            <v>30349957</v>
          </cell>
          <cell r="H5679" t="str">
            <v>KR</v>
          </cell>
          <cell r="I5679">
            <v>43327</v>
          </cell>
          <cell r="J5679">
            <v>43348</v>
          </cell>
          <cell r="K5679">
            <v>43348</v>
          </cell>
          <cell r="L5679">
            <v>43408</v>
          </cell>
          <cell r="M5679">
            <v>550</v>
          </cell>
          <cell r="N5679">
            <v>-60000</v>
          </cell>
          <cell r="P5679" t="str">
            <v>2905100202</v>
          </cell>
          <cell r="Q5679" t="str">
            <v>9051129169</v>
          </cell>
          <cell r="R5679" t="str">
            <v>47541028566 JESUS ALBERTO OSPINO OSORIO</v>
          </cell>
          <cell r="S5679" t="str">
            <v>4754117011</v>
          </cell>
          <cell r="T5679" t="str">
            <v>1901424124</v>
          </cell>
          <cell r="U5679" t="str">
            <v>2000317972</v>
          </cell>
          <cell r="V5679" t="str">
            <v>2020</v>
          </cell>
          <cell r="W5679">
            <v>43958</v>
          </cell>
        </row>
        <row r="5680">
          <cell r="G5680">
            <v>30349951</v>
          </cell>
          <cell r="H5680" t="str">
            <v>KR</v>
          </cell>
          <cell r="I5680">
            <v>43214</v>
          </cell>
          <cell r="J5680">
            <v>43348</v>
          </cell>
          <cell r="K5680">
            <v>43348</v>
          </cell>
          <cell r="L5680">
            <v>43408</v>
          </cell>
          <cell r="M5680">
            <v>550</v>
          </cell>
          <cell r="N5680">
            <v>-212800</v>
          </cell>
          <cell r="P5680" t="str">
            <v>2905100202</v>
          </cell>
          <cell r="Q5680" t="str">
            <v>9051129169</v>
          </cell>
          <cell r="R5680" t="str">
            <v>4760500071504 JAVIER  DE LA CRUZ VIZCAINO</v>
          </cell>
          <cell r="S5680" t="str">
            <v>4760517011</v>
          </cell>
          <cell r="T5680" t="str">
            <v>1901424111</v>
          </cell>
          <cell r="U5680" t="str">
            <v>2000317972</v>
          </cell>
          <cell r="V5680" t="str">
            <v>2020</v>
          </cell>
          <cell r="W5680">
            <v>43958</v>
          </cell>
        </row>
        <row r="5681">
          <cell r="G5681">
            <v>30349945</v>
          </cell>
          <cell r="H5681" t="str">
            <v>KR</v>
          </cell>
          <cell r="I5681">
            <v>43327</v>
          </cell>
          <cell r="J5681">
            <v>43348</v>
          </cell>
          <cell r="K5681">
            <v>43348</v>
          </cell>
          <cell r="L5681">
            <v>43408</v>
          </cell>
          <cell r="M5681">
            <v>550</v>
          </cell>
          <cell r="N5681">
            <v>-60000</v>
          </cell>
          <cell r="P5681" t="str">
            <v>2905100202</v>
          </cell>
          <cell r="Q5681" t="str">
            <v>9051129169</v>
          </cell>
          <cell r="R5681" t="str">
            <v>47605375578 KAREN CECILIA BORNACELLY SIMONDS</v>
          </cell>
          <cell r="S5681" t="str">
            <v>4760517011</v>
          </cell>
          <cell r="T5681" t="str">
            <v>1901424104</v>
          </cell>
          <cell r="U5681" t="str">
            <v>2000317972</v>
          </cell>
          <cell r="V5681" t="str">
            <v>2020</v>
          </cell>
          <cell r="W5681">
            <v>43958</v>
          </cell>
        </row>
        <row r="5682">
          <cell r="G5682">
            <v>30349943</v>
          </cell>
          <cell r="H5682" t="str">
            <v>KR</v>
          </cell>
          <cell r="I5682">
            <v>43327</v>
          </cell>
          <cell r="J5682">
            <v>43348</v>
          </cell>
          <cell r="K5682">
            <v>43348</v>
          </cell>
          <cell r="L5682">
            <v>43408</v>
          </cell>
          <cell r="M5682">
            <v>550</v>
          </cell>
          <cell r="N5682">
            <v>-60000</v>
          </cell>
          <cell r="P5682" t="str">
            <v>2905100202</v>
          </cell>
          <cell r="Q5682" t="str">
            <v>9051129169</v>
          </cell>
          <cell r="R5682" t="str">
            <v>47001216986 MARIANA MICHEL CONRADO GONZALEZ</v>
          </cell>
          <cell r="S5682" t="str">
            <v>4700117011</v>
          </cell>
          <cell r="T5682" t="str">
            <v>1901424093</v>
          </cell>
          <cell r="U5682" t="str">
            <v>2000317972</v>
          </cell>
          <cell r="V5682" t="str">
            <v>2020</v>
          </cell>
          <cell r="W5682">
            <v>43958</v>
          </cell>
        </row>
        <row r="5683">
          <cell r="G5683">
            <v>30410578</v>
          </cell>
          <cell r="H5683" t="str">
            <v>KR</v>
          </cell>
          <cell r="I5683">
            <v>43336</v>
          </cell>
          <cell r="J5683">
            <v>43348</v>
          </cell>
          <cell r="K5683">
            <v>43348</v>
          </cell>
          <cell r="L5683">
            <v>43408</v>
          </cell>
          <cell r="M5683">
            <v>550</v>
          </cell>
          <cell r="N5683">
            <v>-140158</v>
          </cell>
          <cell r="P5683" t="str">
            <v>2905100202</v>
          </cell>
          <cell r="Q5683" t="str">
            <v>9051129169</v>
          </cell>
          <cell r="R5683" t="str">
            <v>47545126844 WILMAN  ROYERO GOMEZ</v>
          </cell>
          <cell r="S5683" t="str">
            <v>4754517011</v>
          </cell>
          <cell r="T5683" t="str">
            <v>1901424073</v>
          </cell>
          <cell r="U5683" t="str">
            <v>2000317972</v>
          </cell>
          <cell r="V5683" t="str">
            <v>2020</v>
          </cell>
          <cell r="W5683">
            <v>43958</v>
          </cell>
        </row>
        <row r="5684">
          <cell r="G5684">
            <v>30410578</v>
          </cell>
          <cell r="H5684" t="str">
            <v>KR</v>
          </cell>
          <cell r="I5684">
            <v>43336</v>
          </cell>
          <cell r="J5684">
            <v>43348</v>
          </cell>
          <cell r="K5684">
            <v>43363</v>
          </cell>
          <cell r="L5684">
            <v>43423</v>
          </cell>
          <cell r="M5684">
            <v>28</v>
          </cell>
          <cell r="N5684">
            <v>-14616</v>
          </cell>
          <cell r="P5684" t="str">
            <v>2205200201</v>
          </cell>
          <cell r="Q5684" t="str">
            <v>9051129169</v>
          </cell>
          <cell r="R5684" t="str">
            <v>GLOSA INICIAL GL-4792505347260</v>
          </cell>
          <cell r="S5684" t="str">
            <v>4754517011</v>
          </cell>
          <cell r="T5684" t="str">
            <v>1901424073</v>
          </cell>
          <cell r="U5684" t="str">
            <v>103793866</v>
          </cell>
          <cell r="V5684" t="str">
            <v>2018</v>
          </cell>
          <cell r="W5684">
            <v>43451</v>
          </cell>
        </row>
        <row r="5685">
          <cell r="G5685">
            <v>30349953</v>
          </cell>
          <cell r="H5685" t="str">
            <v>KR</v>
          </cell>
          <cell r="I5685">
            <v>43327</v>
          </cell>
          <cell r="J5685">
            <v>43348</v>
          </cell>
          <cell r="K5685">
            <v>43348</v>
          </cell>
          <cell r="L5685">
            <v>43408</v>
          </cell>
          <cell r="M5685">
            <v>550</v>
          </cell>
          <cell r="N5685">
            <v>-140158</v>
          </cell>
          <cell r="P5685" t="str">
            <v>2905100202</v>
          </cell>
          <cell r="Q5685" t="str">
            <v>9051129169</v>
          </cell>
          <cell r="R5685" t="str">
            <v>4779800163204 ELIECER  MEDINA CASTRO</v>
          </cell>
          <cell r="S5685" t="str">
            <v>4779817011</v>
          </cell>
          <cell r="T5685" t="str">
            <v>1901424067</v>
          </cell>
          <cell r="U5685" t="str">
            <v>2000317972</v>
          </cell>
          <cell r="V5685" t="str">
            <v>2020</v>
          </cell>
          <cell r="W5685">
            <v>43958</v>
          </cell>
        </row>
        <row r="5686">
          <cell r="G5686">
            <v>30349953</v>
          </cell>
          <cell r="H5686" t="str">
            <v>KR</v>
          </cell>
          <cell r="I5686">
            <v>43327</v>
          </cell>
          <cell r="J5686">
            <v>43348</v>
          </cell>
          <cell r="K5686">
            <v>43363</v>
          </cell>
          <cell r="L5686">
            <v>43423</v>
          </cell>
          <cell r="M5686">
            <v>28</v>
          </cell>
          <cell r="N5686">
            <v>-14616</v>
          </cell>
          <cell r="P5686" t="str">
            <v>2205200201</v>
          </cell>
          <cell r="Q5686" t="str">
            <v>9051129169</v>
          </cell>
          <cell r="R5686" t="str">
            <v>GLOSA INICIAL GL-4792505347240</v>
          </cell>
          <cell r="S5686" t="str">
            <v>4779817011</v>
          </cell>
          <cell r="T5686" t="str">
            <v>1901424067</v>
          </cell>
          <cell r="U5686" t="str">
            <v>103793868</v>
          </cell>
          <cell r="V5686" t="str">
            <v>2018</v>
          </cell>
          <cell r="W5686">
            <v>43451</v>
          </cell>
        </row>
        <row r="5687">
          <cell r="G5687">
            <v>30349560</v>
          </cell>
          <cell r="H5687" t="str">
            <v>KR</v>
          </cell>
          <cell r="I5687">
            <v>43322</v>
          </cell>
          <cell r="J5687">
            <v>43348</v>
          </cell>
          <cell r="K5687">
            <v>43348</v>
          </cell>
          <cell r="L5687">
            <v>43408</v>
          </cell>
          <cell r="M5687">
            <v>533</v>
          </cell>
          <cell r="N5687">
            <v>-660000</v>
          </cell>
          <cell r="P5687" t="str">
            <v>2905100202</v>
          </cell>
          <cell r="Q5687" t="str">
            <v>9051137582</v>
          </cell>
          <cell r="R5687" t="str">
            <v>4760500063301 MIGUEL ANTONIO CHARRIS BORNACELLY</v>
          </cell>
          <cell r="S5687" t="str">
            <v>4760517011</v>
          </cell>
          <cell r="T5687" t="str">
            <v>1901422325</v>
          </cell>
          <cell r="U5687" t="str">
            <v>2000301740</v>
          </cell>
          <cell r="V5687" t="str">
            <v>2020</v>
          </cell>
          <cell r="W5687">
            <v>43941</v>
          </cell>
        </row>
        <row r="5688">
          <cell r="G5688">
            <v>30349473</v>
          </cell>
          <cell r="H5688" t="str">
            <v>KR</v>
          </cell>
          <cell r="I5688">
            <v>43322</v>
          </cell>
          <cell r="J5688">
            <v>43348</v>
          </cell>
          <cell r="K5688">
            <v>43348</v>
          </cell>
          <cell r="L5688">
            <v>43408</v>
          </cell>
          <cell r="M5688">
            <v>533</v>
          </cell>
          <cell r="N5688">
            <v>-330000</v>
          </cell>
          <cell r="P5688" t="str">
            <v>2905100202</v>
          </cell>
          <cell r="Q5688" t="str">
            <v>9051137582</v>
          </cell>
          <cell r="R5688" t="str">
            <v>4700105703102 URBANO NARCISO GUTIERREZ HERNANDEZ</v>
          </cell>
          <cell r="S5688" t="str">
            <v>4700117011</v>
          </cell>
          <cell r="T5688" t="str">
            <v>1901422322</v>
          </cell>
          <cell r="U5688" t="str">
            <v>2000301740</v>
          </cell>
          <cell r="V5688" t="str">
            <v>2020</v>
          </cell>
          <cell r="W5688">
            <v>43941</v>
          </cell>
        </row>
        <row r="5689">
          <cell r="G5689">
            <v>30349470</v>
          </cell>
          <cell r="H5689" t="str">
            <v>KR</v>
          </cell>
          <cell r="I5689">
            <v>43322</v>
          </cell>
          <cell r="J5689">
            <v>43348</v>
          </cell>
          <cell r="K5689">
            <v>43348</v>
          </cell>
          <cell r="L5689">
            <v>43408</v>
          </cell>
          <cell r="M5689">
            <v>533</v>
          </cell>
          <cell r="N5689">
            <v>-1249726</v>
          </cell>
          <cell r="P5689" t="str">
            <v>2905100202</v>
          </cell>
          <cell r="Q5689" t="str">
            <v>9051137582</v>
          </cell>
          <cell r="R5689" t="str">
            <v>4760500130001 BERENA DEL CARMEN POLO SIERRA</v>
          </cell>
          <cell r="S5689" t="str">
            <v>4760517011</v>
          </cell>
          <cell r="T5689" t="str">
            <v>1901422316</v>
          </cell>
          <cell r="U5689" t="str">
            <v>2000301740</v>
          </cell>
          <cell r="V5689" t="str">
            <v>2020</v>
          </cell>
          <cell r="W5689">
            <v>43941</v>
          </cell>
        </row>
        <row r="5690">
          <cell r="G5690">
            <v>30344531</v>
          </cell>
          <cell r="H5690" t="str">
            <v>KR</v>
          </cell>
          <cell r="I5690">
            <v>43271</v>
          </cell>
          <cell r="J5690">
            <v>43348</v>
          </cell>
          <cell r="K5690">
            <v>43348</v>
          </cell>
          <cell r="L5690">
            <v>43408</v>
          </cell>
          <cell r="M5690">
            <v>533</v>
          </cell>
          <cell r="N5690">
            <v>-3986750</v>
          </cell>
          <cell r="P5690" t="str">
            <v>2905100202</v>
          </cell>
          <cell r="Q5690" t="str">
            <v>9051137582</v>
          </cell>
          <cell r="R5690" t="str">
            <v>47980150745 ALVARO DE JESUS ECHEVERRIA RUA</v>
          </cell>
          <cell r="S5690" t="str">
            <v>4700117011</v>
          </cell>
          <cell r="T5690" t="str">
            <v>1901422311</v>
          </cell>
          <cell r="U5690" t="str">
            <v>2000301740</v>
          </cell>
          <cell r="V5690" t="str">
            <v>2020</v>
          </cell>
          <cell r="W5690">
            <v>43941</v>
          </cell>
        </row>
        <row r="5691">
          <cell r="G5691">
            <v>30411466</v>
          </cell>
          <cell r="H5691" t="str">
            <v>KR</v>
          </cell>
          <cell r="I5691">
            <v>43346</v>
          </cell>
          <cell r="J5691">
            <v>43385</v>
          </cell>
          <cell r="K5691">
            <v>43348</v>
          </cell>
          <cell r="L5691">
            <v>43408</v>
          </cell>
          <cell r="M5691">
            <v>-23</v>
          </cell>
          <cell r="N5691">
            <v>-129986374</v>
          </cell>
          <cell r="P5691" t="str">
            <v>2905100201</v>
          </cell>
          <cell r="Q5691" t="str">
            <v>9051107890</v>
          </cell>
          <cell r="R5691" t="str">
            <v>SERVICIOS DE SALUD/CO47001900002780143/AGOSTO 2018</v>
          </cell>
          <cell r="S5691" t="str">
            <v>4700100000</v>
          </cell>
          <cell r="T5691" t="str">
            <v>1901418935</v>
          </cell>
          <cell r="U5691" t="str">
            <v>2000054818</v>
          </cell>
          <cell r="V5691" t="str">
            <v>2018</v>
          </cell>
          <cell r="W5691">
            <v>43385</v>
          </cell>
        </row>
        <row r="5692">
          <cell r="G5692">
            <v>30349553</v>
          </cell>
          <cell r="H5692" t="str">
            <v>KR</v>
          </cell>
          <cell r="I5692">
            <v>43322</v>
          </cell>
          <cell r="J5692">
            <v>43347</v>
          </cell>
          <cell r="K5692">
            <v>43347</v>
          </cell>
          <cell r="L5692">
            <v>43407</v>
          </cell>
          <cell r="M5692">
            <v>412</v>
          </cell>
          <cell r="N5692">
            <v>-1320000</v>
          </cell>
          <cell r="P5692" t="str">
            <v>2905100202</v>
          </cell>
          <cell r="Q5692" t="str">
            <v>9041547588</v>
          </cell>
          <cell r="R5692" t="str">
            <v>08001207273 SANTOS FERNANDO MARIOTIS SERRANO</v>
          </cell>
          <cell r="S5692" t="str">
            <v>800117011</v>
          </cell>
          <cell r="T5692" t="str">
            <v>1901416089</v>
          </cell>
          <cell r="U5692" t="str">
            <v>2000262121</v>
          </cell>
          <cell r="V5692" t="str">
            <v>2019</v>
          </cell>
          <cell r="W5692">
            <v>43819</v>
          </cell>
        </row>
        <row r="5693">
          <cell r="G5693">
            <v>30410221</v>
          </cell>
          <cell r="H5693" t="str">
            <v>KR</v>
          </cell>
          <cell r="I5693">
            <v>43333</v>
          </cell>
          <cell r="J5693">
            <v>43347</v>
          </cell>
          <cell r="K5693">
            <v>43347</v>
          </cell>
          <cell r="L5693">
            <v>43407</v>
          </cell>
          <cell r="M5693">
            <v>412</v>
          </cell>
          <cell r="N5693">
            <v>-2831546</v>
          </cell>
          <cell r="P5693" t="str">
            <v>2905100202</v>
          </cell>
          <cell r="Q5693" t="str">
            <v>9041543856</v>
          </cell>
          <cell r="R5693" t="str">
            <v>08001373476 JOSE JOAQUIN MERIÑO GONZALEZ</v>
          </cell>
          <cell r="S5693" t="str">
            <v>800117011</v>
          </cell>
          <cell r="T5693" t="str">
            <v>1901415952</v>
          </cell>
          <cell r="U5693" t="str">
            <v>2000262121</v>
          </cell>
          <cell r="V5693" t="str">
            <v>2019</v>
          </cell>
          <cell r="W5693">
            <v>43819</v>
          </cell>
        </row>
        <row r="5694">
          <cell r="G5694">
            <v>30410214</v>
          </cell>
          <cell r="H5694" t="str">
            <v>KR</v>
          </cell>
          <cell r="I5694">
            <v>43333</v>
          </cell>
          <cell r="J5694">
            <v>43347</v>
          </cell>
          <cell r="K5694">
            <v>43347</v>
          </cell>
          <cell r="L5694">
            <v>43407</v>
          </cell>
          <cell r="M5694">
            <v>412</v>
          </cell>
          <cell r="N5694">
            <v>-3240000</v>
          </cell>
          <cell r="P5694" t="str">
            <v>2905100202</v>
          </cell>
          <cell r="Q5694" t="str">
            <v>9041543856</v>
          </cell>
          <cell r="R5694" t="str">
            <v>08001199428 LEIDER  MONTES GOMEZ</v>
          </cell>
          <cell r="S5694" t="str">
            <v>800117011</v>
          </cell>
          <cell r="T5694" t="str">
            <v>1901415939</v>
          </cell>
          <cell r="U5694" t="str">
            <v>2000262121</v>
          </cell>
          <cell r="V5694" t="str">
            <v>2019</v>
          </cell>
          <cell r="W5694">
            <v>43819</v>
          </cell>
        </row>
        <row r="5695">
          <cell r="G5695">
            <v>30349721</v>
          </cell>
          <cell r="H5695" t="str">
            <v>KR</v>
          </cell>
          <cell r="I5695">
            <v>43325</v>
          </cell>
          <cell r="J5695">
            <v>43348</v>
          </cell>
          <cell r="K5695">
            <v>43348</v>
          </cell>
          <cell r="L5695">
            <v>43408</v>
          </cell>
          <cell r="M5695">
            <v>533</v>
          </cell>
          <cell r="N5695">
            <v>-14386</v>
          </cell>
          <cell r="P5695" t="str">
            <v>2905100202</v>
          </cell>
          <cell r="Q5695" t="str">
            <v>9051143664</v>
          </cell>
          <cell r="R5695" t="str">
            <v>47798391616 WILLIAM ANTONIO VEGA DE LA CRUZ</v>
          </cell>
          <cell r="S5695" t="str">
            <v>4779817011</v>
          </cell>
          <cell r="T5695" t="str">
            <v>1901413791</v>
          </cell>
          <cell r="U5695" t="str">
            <v>2000301740</v>
          </cell>
          <cell r="V5695" t="str">
            <v>2020</v>
          </cell>
          <cell r="W5695">
            <v>43941</v>
          </cell>
        </row>
        <row r="5696">
          <cell r="G5696">
            <v>30349527</v>
          </cell>
          <cell r="H5696" t="str">
            <v>KR</v>
          </cell>
          <cell r="I5696">
            <v>43322</v>
          </cell>
          <cell r="J5696">
            <v>43348</v>
          </cell>
          <cell r="K5696">
            <v>43348</v>
          </cell>
          <cell r="L5696">
            <v>43408</v>
          </cell>
          <cell r="M5696">
            <v>533</v>
          </cell>
          <cell r="N5696">
            <v>-14386</v>
          </cell>
          <cell r="P5696" t="str">
            <v>2905100202</v>
          </cell>
          <cell r="Q5696" t="str">
            <v>9051143664</v>
          </cell>
          <cell r="R5696" t="str">
            <v>47189395608 LAURA CAMILA RAMIREZ POLO</v>
          </cell>
          <cell r="S5696" t="str">
            <v>4718917011</v>
          </cell>
          <cell r="T5696" t="str">
            <v>1901413790</v>
          </cell>
          <cell r="U5696" t="str">
            <v>2000301740</v>
          </cell>
          <cell r="V5696" t="str">
            <v>2020</v>
          </cell>
          <cell r="W5696">
            <v>43941</v>
          </cell>
        </row>
        <row r="5697">
          <cell r="G5697">
            <v>30349501</v>
          </cell>
          <cell r="H5697" t="str">
            <v>KR</v>
          </cell>
          <cell r="I5697">
            <v>43322</v>
          </cell>
          <cell r="J5697">
            <v>43348</v>
          </cell>
          <cell r="K5697">
            <v>43348</v>
          </cell>
          <cell r="L5697">
            <v>43408</v>
          </cell>
          <cell r="M5697">
            <v>533</v>
          </cell>
          <cell r="N5697">
            <v>-60000</v>
          </cell>
          <cell r="P5697" t="str">
            <v>2905100202</v>
          </cell>
          <cell r="Q5697" t="str">
            <v>9051143664</v>
          </cell>
          <cell r="R5697" t="str">
            <v>4774500033501 AIDA MERCEDES CARDENAS VDA DE CASTRO</v>
          </cell>
          <cell r="S5697" t="str">
            <v>4774517011</v>
          </cell>
          <cell r="T5697" t="str">
            <v>1901413787</v>
          </cell>
          <cell r="U5697" t="str">
            <v>2000301740</v>
          </cell>
          <cell r="V5697" t="str">
            <v>2020</v>
          </cell>
          <cell r="W5697">
            <v>43941</v>
          </cell>
        </row>
        <row r="5698">
          <cell r="G5698">
            <v>30349498</v>
          </cell>
          <cell r="H5698" t="str">
            <v>KR</v>
          </cell>
          <cell r="I5698">
            <v>43322</v>
          </cell>
          <cell r="J5698">
            <v>43348</v>
          </cell>
          <cell r="K5698">
            <v>43348</v>
          </cell>
          <cell r="L5698">
            <v>43408</v>
          </cell>
          <cell r="M5698">
            <v>533</v>
          </cell>
          <cell r="N5698">
            <v>-60000</v>
          </cell>
          <cell r="P5698" t="str">
            <v>2905100202</v>
          </cell>
          <cell r="Q5698" t="str">
            <v>9051143664</v>
          </cell>
          <cell r="R5698" t="str">
            <v>4760500052902 LUZ MARINA CHARRIS LARA</v>
          </cell>
          <cell r="S5698" t="str">
            <v>4760517011</v>
          </cell>
          <cell r="T5698" t="str">
            <v>1901413782</v>
          </cell>
          <cell r="U5698" t="str">
            <v>2000301740</v>
          </cell>
          <cell r="V5698" t="str">
            <v>2020</v>
          </cell>
          <cell r="W5698">
            <v>43941</v>
          </cell>
        </row>
        <row r="5699">
          <cell r="G5699">
            <v>30349478</v>
          </cell>
          <cell r="H5699" t="str">
            <v>KR</v>
          </cell>
          <cell r="I5699">
            <v>43322</v>
          </cell>
          <cell r="J5699">
            <v>43348</v>
          </cell>
          <cell r="K5699">
            <v>43348</v>
          </cell>
          <cell r="L5699">
            <v>43408</v>
          </cell>
          <cell r="M5699">
            <v>533</v>
          </cell>
          <cell r="N5699">
            <v>-60000</v>
          </cell>
          <cell r="P5699" t="str">
            <v>2905100202</v>
          </cell>
          <cell r="Q5699" t="str">
            <v>9051143664</v>
          </cell>
          <cell r="R5699" t="str">
            <v>47288357468 WILLIAM  IBAÑEZ RAMIREZ</v>
          </cell>
          <cell r="S5699" t="str">
            <v>4728817011</v>
          </cell>
          <cell r="T5699" t="str">
            <v>1901413779</v>
          </cell>
          <cell r="U5699" t="str">
            <v>2000301740</v>
          </cell>
          <cell r="V5699" t="str">
            <v>2020</v>
          </cell>
          <cell r="W5699">
            <v>43941</v>
          </cell>
        </row>
        <row r="5700">
          <cell r="G5700">
            <v>30411417</v>
          </cell>
          <cell r="H5700" t="str">
            <v>KR</v>
          </cell>
          <cell r="I5700">
            <v>43346</v>
          </cell>
          <cell r="J5700">
            <v>43348</v>
          </cell>
          <cell r="K5700">
            <v>43348</v>
          </cell>
          <cell r="L5700">
            <v>43408</v>
          </cell>
          <cell r="M5700">
            <v>533</v>
          </cell>
          <cell r="N5700">
            <v>-35600</v>
          </cell>
          <cell r="P5700" t="str">
            <v>2905100202</v>
          </cell>
          <cell r="Q5700" t="str">
            <v>9051150531</v>
          </cell>
          <cell r="R5700" t="str">
            <v>47555232616 ZURY SARAY PEINADO HERNANDEZ</v>
          </cell>
          <cell r="S5700" t="str">
            <v>4755517011</v>
          </cell>
          <cell r="T5700" t="str">
            <v>1901413719</v>
          </cell>
          <cell r="U5700" t="str">
            <v>2000301740</v>
          </cell>
          <cell r="V5700" t="str">
            <v>2020</v>
          </cell>
          <cell r="W5700">
            <v>43941</v>
          </cell>
        </row>
        <row r="5701">
          <cell r="G5701">
            <v>30339004</v>
          </cell>
          <cell r="H5701" t="str">
            <v>KR</v>
          </cell>
          <cell r="I5701">
            <v>43223</v>
          </cell>
          <cell r="J5701">
            <v>43933</v>
          </cell>
          <cell r="K5701">
            <v>43361</v>
          </cell>
          <cell r="L5701">
            <v>43421</v>
          </cell>
          <cell r="M5701">
            <v>537</v>
          </cell>
          <cell r="N5701">
            <v>-1338740</v>
          </cell>
          <cell r="P5701" t="str">
            <v>2905100202</v>
          </cell>
          <cell r="Q5701" t="str">
            <v>9181152524</v>
          </cell>
          <cell r="R5701" t="str">
            <v>4760500106202 DOMINGO JOSE CANTILLO SIERRA</v>
          </cell>
          <cell r="S5701" t="str">
            <v>4774517011</v>
          </cell>
          <cell r="T5701" t="str">
            <v>1901412077</v>
          </cell>
          <cell r="U5701" t="str">
            <v>2000317972</v>
          </cell>
          <cell r="V5701" t="str">
            <v>2020</v>
          </cell>
          <cell r="W5701">
            <v>43958</v>
          </cell>
        </row>
        <row r="5702">
          <cell r="G5702">
            <v>30345698</v>
          </cell>
          <cell r="H5702" t="str">
            <v>KR</v>
          </cell>
          <cell r="I5702">
            <v>43279</v>
          </cell>
          <cell r="J5702">
            <v>43347</v>
          </cell>
          <cell r="K5702">
            <v>43369</v>
          </cell>
          <cell r="L5702">
            <v>43429</v>
          </cell>
          <cell r="M5702">
            <v>18</v>
          </cell>
          <cell r="N5702">
            <v>-3630000</v>
          </cell>
          <cell r="P5702" t="str">
            <v>2205200201</v>
          </cell>
          <cell r="Q5702" t="str">
            <v>9041609716</v>
          </cell>
          <cell r="R5702" t="str">
            <v>GLOSA INICIAL GL-0892817319894</v>
          </cell>
          <cell r="S5702" t="str">
            <v>800117011</v>
          </cell>
          <cell r="T5702" t="str">
            <v>1901410334</v>
          </cell>
          <cell r="U5702" t="str">
            <v>103744856</v>
          </cell>
          <cell r="V5702" t="str">
            <v>2018</v>
          </cell>
          <cell r="W5702">
            <v>43447</v>
          </cell>
        </row>
        <row r="5703">
          <cell r="G5703">
            <v>30345288</v>
          </cell>
          <cell r="H5703" t="str">
            <v>KR</v>
          </cell>
          <cell r="I5703">
            <v>43276</v>
          </cell>
          <cell r="J5703">
            <v>43347</v>
          </cell>
          <cell r="K5703">
            <v>43369</v>
          </cell>
          <cell r="L5703">
            <v>43429</v>
          </cell>
          <cell r="M5703">
            <v>22</v>
          </cell>
          <cell r="N5703">
            <v>-660000</v>
          </cell>
          <cell r="P5703" t="str">
            <v>2205200201</v>
          </cell>
          <cell r="Q5703" t="str">
            <v>9041609716</v>
          </cell>
          <cell r="R5703" t="str">
            <v>GLOSA INICIAL GL-0892817319891</v>
          </cell>
          <cell r="S5703" t="str">
            <v>868517011</v>
          </cell>
          <cell r="T5703" t="str">
            <v>1901410331</v>
          </cell>
          <cell r="U5703" t="str">
            <v>103793860</v>
          </cell>
          <cell r="V5703" t="str">
            <v>2018</v>
          </cell>
          <cell r="W5703">
            <v>43451</v>
          </cell>
        </row>
        <row r="5704">
          <cell r="G5704">
            <v>30343358</v>
          </cell>
          <cell r="H5704" t="str">
            <v>KR</v>
          </cell>
          <cell r="I5704">
            <v>43260</v>
          </cell>
          <cell r="J5704">
            <v>43347</v>
          </cell>
          <cell r="K5704">
            <v>43369</v>
          </cell>
          <cell r="L5704">
            <v>43429</v>
          </cell>
          <cell r="M5704">
            <v>18</v>
          </cell>
          <cell r="N5704">
            <v>-2472209</v>
          </cell>
          <cell r="P5704" t="str">
            <v>2205200201</v>
          </cell>
          <cell r="Q5704" t="str">
            <v>9041609716</v>
          </cell>
          <cell r="R5704" t="str">
            <v>GLOSA INICIAL GL-0892817319895</v>
          </cell>
          <cell r="S5704" t="str">
            <v>800117011</v>
          </cell>
          <cell r="T5704" t="str">
            <v>1901410325</v>
          </cell>
          <cell r="U5704" t="str">
            <v>103750650</v>
          </cell>
          <cell r="V5704" t="str">
            <v>2018</v>
          </cell>
          <cell r="W5704">
            <v>43447</v>
          </cell>
        </row>
        <row r="5705">
          <cell r="G5705">
            <v>30343314</v>
          </cell>
          <cell r="H5705" t="str">
            <v>KR</v>
          </cell>
          <cell r="I5705">
            <v>43255</v>
          </cell>
          <cell r="J5705">
            <v>43347</v>
          </cell>
          <cell r="K5705">
            <v>43369</v>
          </cell>
          <cell r="L5705">
            <v>43429</v>
          </cell>
          <cell r="M5705">
            <v>22</v>
          </cell>
          <cell r="N5705">
            <v>-750000</v>
          </cell>
          <cell r="P5705" t="str">
            <v>2205200201</v>
          </cell>
          <cell r="Q5705" t="str">
            <v>9041609716</v>
          </cell>
          <cell r="R5705" t="str">
            <v>GLOSA INICIAL GL-0892817319893</v>
          </cell>
          <cell r="S5705" t="str">
            <v>800117011</v>
          </cell>
          <cell r="T5705" t="str">
            <v>1901410321</v>
          </cell>
          <cell r="U5705" t="str">
            <v>103793859</v>
          </cell>
          <cell r="V5705" t="str">
            <v>2018</v>
          </cell>
          <cell r="W5705">
            <v>43451</v>
          </cell>
        </row>
        <row r="5706">
          <cell r="G5706">
            <v>30411134</v>
          </cell>
          <cell r="H5706" t="str">
            <v>KR</v>
          </cell>
          <cell r="I5706">
            <v>43342</v>
          </cell>
          <cell r="J5706">
            <v>43347</v>
          </cell>
          <cell r="K5706">
            <v>43347</v>
          </cell>
          <cell r="L5706">
            <v>43407</v>
          </cell>
          <cell r="M5706">
            <v>412</v>
          </cell>
          <cell r="N5706">
            <v>-660000</v>
          </cell>
          <cell r="P5706" t="str">
            <v>2905100202</v>
          </cell>
          <cell r="Q5706" t="str">
            <v>9041530135</v>
          </cell>
          <cell r="R5706" t="str">
            <v>08001051142 RONALD ENRIQUE MARQUEZ ROSILLO</v>
          </cell>
          <cell r="S5706" t="str">
            <v>800117011</v>
          </cell>
          <cell r="T5706" t="str">
            <v>1901407705</v>
          </cell>
          <cell r="U5706" t="str">
            <v>2000262121</v>
          </cell>
          <cell r="V5706" t="str">
            <v>2019</v>
          </cell>
          <cell r="W5706">
            <v>43819</v>
          </cell>
        </row>
        <row r="5707">
          <cell r="G5707">
            <v>30411110</v>
          </cell>
          <cell r="H5707" t="str">
            <v>KR</v>
          </cell>
          <cell r="I5707">
            <v>43342</v>
          </cell>
          <cell r="J5707">
            <v>43347</v>
          </cell>
          <cell r="K5707">
            <v>43347</v>
          </cell>
          <cell r="L5707">
            <v>43407</v>
          </cell>
          <cell r="M5707">
            <v>412</v>
          </cell>
          <cell r="N5707">
            <v>-1500000</v>
          </cell>
          <cell r="P5707" t="str">
            <v>2905100202</v>
          </cell>
          <cell r="Q5707" t="str">
            <v>9041530135</v>
          </cell>
          <cell r="R5707" t="str">
            <v>08001077636 LIBARDO  CASTILLA ESALAS</v>
          </cell>
          <cell r="S5707" t="str">
            <v>800117011</v>
          </cell>
          <cell r="T5707" t="str">
            <v>1901407688</v>
          </cell>
          <cell r="U5707" t="str">
            <v>2000262121</v>
          </cell>
          <cell r="V5707" t="str">
            <v>2019</v>
          </cell>
          <cell r="W5707">
            <v>43819</v>
          </cell>
        </row>
        <row r="5708">
          <cell r="G5708">
            <v>30411033</v>
          </cell>
          <cell r="H5708" t="str">
            <v>KR</v>
          </cell>
          <cell r="I5708">
            <v>43341</v>
          </cell>
          <cell r="J5708">
            <v>43347</v>
          </cell>
          <cell r="K5708">
            <v>43347</v>
          </cell>
          <cell r="L5708">
            <v>43407</v>
          </cell>
          <cell r="M5708">
            <v>412</v>
          </cell>
          <cell r="N5708">
            <v>-60000</v>
          </cell>
          <cell r="P5708" t="str">
            <v>2905100202</v>
          </cell>
          <cell r="Q5708" t="str">
            <v>9041530135</v>
          </cell>
          <cell r="R5708" t="str">
            <v>08685500657 KEINER MANUEL BARANDICA FONTALVO</v>
          </cell>
          <cell r="S5708" t="str">
            <v>868517011</v>
          </cell>
          <cell r="T5708" t="str">
            <v>1901407679</v>
          </cell>
          <cell r="U5708" t="str">
            <v>2000262121</v>
          </cell>
          <cell r="V5708" t="str">
            <v>2019</v>
          </cell>
          <cell r="W5708">
            <v>43819</v>
          </cell>
        </row>
        <row r="5709">
          <cell r="G5709">
            <v>30411029</v>
          </cell>
          <cell r="H5709" t="str">
            <v>KR</v>
          </cell>
          <cell r="I5709">
            <v>43341</v>
          </cell>
          <cell r="J5709">
            <v>43347</v>
          </cell>
          <cell r="K5709">
            <v>43347</v>
          </cell>
          <cell r="L5709">
            <v>43407</v>
          </cell>
          <cell r="M5709">
            <v>412</v>
          </cell>
          <cell r="N5709">
            <v>-660000</v>
          </cell>
          <cell r="P5709" t="str">
            <v>2905100202</v>
          </cell>
          <cell r="Q5709" t="str">
            <v>9041530135</v>
          </cell>
          <cell r="R5709" t="str">
            <v>08685500657 KEINER MANUEL BARANDICA FONTALVO</v>
          </cell>
          <cell r="S5709" t="str">
            <v>868517011</v>
          </cell>
          <cell r="T5709" t="str">
            <v>1901407670</v>
          </cell>
          <cell r="U5709" t="str">
            <v>2000262121</v>
          </cell>
          <cell r="V5709" t="str">
            <v>2019</v>
          </cell>
          <cell r="W5709">
            <v>43819</v>
          </cell>
        </row>
        <row r="5710">
          <cell r="G5710">
            <v>30410886</v>
          </cell>
          <cell r="H5710" t="str">
            <v>KR</v>
          </cell>
          <cell r="I5710">
            <v>43340</v>
          </cell>
          <cell r="J5710">
            <v>43347</v>
          </cell>
          <cell r="K5710">
            <v>43347</v>
          </cell>
          <cell r="L5710">
            <v>43407</v>
          </cell>
          <cell r="M5710">
            <v>412</v>
          </cell>
          <cell r="N5710">
            <v>-330000</v>
          </cell>
          <cell r="P5710" t="str">
            <v>2905100202</v>
          </cell>
          <cell r="Q5710" t="str">
            <v>9041530135</v>
          </cell>
          <cell r="R5710" t="str">
            <v>08001266537 MARIA ISABEL ARROYO VANEGAS</v>
          </cell>
          <cell r="S5710" t="str">
            <v>800117011</v>
          </cell>
          <cell r="T5710" t="str">
            <v>1901407654</v>
          </cell>
          <cell r="U5710" t="str">
            <v>2000262121</v>
          </cell>
          <cell r="V5710" t="str">
            <v>2019</v>
          </cell>
          <cell r="W5710">
            <v>43819</v>
          </cell>
        </row>
        <row r="5711">
          <cell r="G5711">
            <v>30410864</v>
          </cell>
          <cell r="H5711" t="str">
            <v>KR</v>
          </cell>
          <cell r="I5711">
            <v>43340</v>
          </cell>
          <cell r="J5711">
            <v>43347</v>
          </cell>
          <cell r="K5711">
            <v>43347</v>
          </cell>
          <cell r="L5711">
            <v>43407</v>
          </cell>
          <cell r="M5711">
            <v>412</v>
          </cell>
          <cell r="N5711">
            <v>-3114533</v>
          </cell>
          <cell r="P5711" t="str">
            <v>2905100202</v>
          </cell>
          <cell r="Q5711" t="str">
            <v>9041530135</v>
          </cell>
          <cell r="R5711" t="str">
            <v>08685007881 RAMONA GREGORIA FONTALVO DE FONTALVO</v>
          </cell>
          <cell r="S5711" t="str">
            <v>868517011</v>
          </cell>
          <cell r="T5711" t="str">
            <v>1901407644</v>
          </cell>
          <cell r="U5711" t="str">
            <v>2000262121</v>
          </cell>
          <cell r="V5711" t="str">
            <v>2019</v>
          </cell>
          <cell r="W5711">
            <v>43819</v>
          </cell>
        </row>
        <row r="5712">
          <cell r="G5712">
            <v>30411908</v>
          </cell>
          <cell r="H5712" t="str">
            <v>KR</v>
          </cell>
          <cell r="I5712">
            <v>43349</v>
          </cell>
          <cell r="J5712">
            <v>43371</v>
          </cell>
          <cell r="K5712">
            <v>43382</v>
          </cell>
          <cell r="L5712">
            <v>43442</v>
          </cell>
          <cell r="M5712">
            <v>-59</v>
          </cell>
          <cell r="N5712">
            <v>-519611849</v>
          </cell>
          <cell r="P5712" t="str">
            <v>2905100202</v>
          </cell>
          <cell r="Q5712" t="str">
            <v>BARRANQUILLA</v>
          </cell>
          <cell r="R5712" t="str">
            <v>CONTRATO MAIS PERIODO AGO 2018</v>
          </cell>
          <cell r="S5712" t="str">
            <v>YB999</v>
          </cell>
          <cell r="T5712" t="str">
            <v>1901407074</v>
          </cell>
          <cell r="U5712" t="str">
            <v>2000054246</v>
          </cell>
          <cell r="V5712" t="str">
            <v>2018</v>
          </cell>
          <cell r="W5712">
            <v>43383</v>
          </cell>
        </row>
        <row r="5713">
          <cell r="G5713">
            <v>30411908</v>
          </cell>
          <cell r="H5713" t="str">
            <v>KR</v>
          </cell>
          <cell r="I5713">
            <v>43349</v>
          </cell>
          <cell r="J5713">
            <v>43371</v>
          </cell>
          <cell r="K5713">
            <v>43382</v>
          </cell>
          <cell r="L5713">
            <v>43442</v>
          </cell>
          <cell r="M5713">
            <v>-22</v>
          </cell>
          <cell r="N5713">
            <v>-215611848</v>
          </cell>
          <cell r="P5713" t="str">
            <v>2905100202</v>
          </cell>
          <cell r="Q5713" t="str">
            <v>BARRANQUILLA</v>
          </cell>
          <cell r="R5713" t="str">
            <v>CONTRATO MAIS PERIODO AGO 2018</v>
          </cell>
          <cell r="S5713" t="str">
            <v>800118011</v>
          </cell>
          <cell r="T5713" t="str">
            <v>1901399160</v>
          </cell>
          <cell r="U5713" t="str">
            <v>2000061564</v>
          </cell>
          <cell r="V5713" t="str">
            <v>2018</v>
          </cell>
          <cell r="W5713">
            <v>43420</v>
          </cell>
        </row>
        <row r="5714">
          <cell r="G5714">
            <v>30411908</v>
          </cell>
          <cell r="H5714" t="str">
            <v>KR</v>
          </cell>
          <cell r="I5714">
            <v>43349</v>
          </cell>
          <cell r="J5714">
            <v>43371</v>
          </cell>
          <cell r="K5714">
            <v>43349</v>
          </cell>
          <cell r="L5714">
            <v>43349</v>
          </cell>
          <cell r="M5714">
            <v>22</v>
          </cell>
          <cell r="N5714">
            <v>735223697</v>
          </cell>
          <cell r="P5714" t="str">
            <v>2905100202</v>
          </cell>
          <cell r="Q5714" t="str">
            <v>BARRANQUILLA</v>
          </cell>
          <cell r="R5714" t="str">
            <v>CONTRATO MAIS PERIODO AGO 2018</v>
          </cell>
          <cell r="S5714" t="str">
            <v>800118011</v>
          </cell>
          <cell r="T5714" t="str">
            <v>1901407074</v>
          </cell>
          <cell r="U5714" t="str">
            <v>1901407074</v>
          </cell>
          <cell r="V5714" t="str">
            <v>2018</v>
          </cell>
          <cell r="W5714">
            <v>43371</v>
          </cell>
        </row>
        <row r="5715">
          <cell r="G5715">
            <v>30411380</v>
          </cell>
          <cell r="H5715" t="str">
            <v>KR</v>
          </cell>
          <cell r="I5715">
            <v>43344</v>
          </cell>
          <cell r="J5715">
            <v>43348</v>
          </cell>
          <cell r="K5715">
            <v>43348</v>
          </cell>
          <cell r="L5715">
            <v>43408</v>
          </cell>
          <cell r="M5715">
            <v>533</v>
          </cell>
          <cell r="N5715">
            <v>-3828803</v>
          </cell>
          <cell r="P5715" t="str">
            <v>2905100202</v>
          </cell>
          <cell r="Q5715" t="str">
            <v>9051141459</v>
          </cell>
          <cell r="R5715" t="str">
            <v>4772000096914 FREDIS  GUTIERREZ ARROYO</v>
          </cell>
          <cell r="S5715" t="str">
            <v>4772017011</v>
          </cell>
          <cell r="T5715" t="str">
            <v>1901406610</v>
          </cell>
          <cell r="U5715" t="str">
            <v>2000301740</v>
          </cell>
          <cell r="V5715" t="str">
            <v>2020</v>
          </cell>
          <cell r="W5715">
            <v>43941</v>
          </cell>
        </row>
        <row r="5716">
          <cell r="G5716">
            <v>30349503</v>
          </cell>
          <cell r="H5716" t="str">
            <v>KR</v>
          </cell>
          <cell r="I5716">
            <v>43322</v>
          </cell>
          <cell r="J5716">
            <v>43350</v>
          </cell>
          <cell r="K5716">
            <v>43350</v>
          </cell>
          <cell r="L5716">
            <v>43410</v>
          </cell>
          <cell r="M5716">
            <v>409</v>
          </cell>
          <cell r="N5716">
            <v>-60000</v>
          </cell>
          <cell r="P5716" t="str">
            <v>2905100202</v>
          </cell>
          <cell r="Q5716" t="str">
            <v>9071522193</v>
          </cell>
          <cell r="R5716" t="str">
            <v>08001315943 MIRIAM DEL CARMEN CORDOBA HERRERA</v>
          </cell>
          <cell r="S5716" t="str">
            <v>800117011</v>
          </cell>
          <cell r="T5716" t="str">
            <v>1901406444</v>
          </cell>
          <cell r="U5716" t="str">
            <v>2000262121</v>
          </cell>
          <cell r="V5716" t="str">
            <v>2019</v>
          </cell>
          <cell r="W5716">
            <v>43819</v>
          </cell>
        </row>
        <row r="5717">
          <cell r="G5717">
            <v>30332699</v>
          </cell>
          <cell r="H5717" t="str">
            <v>KR</v>
          </cell>
          <cell r="I5717">
            <v>43150</v>
          </cell>
          <cell r="J5717">
            <v>43344</v>
          </cell>
          <cell r="K5717">
            <v>43193</v>
          </cell>
          <cell r="L5717">
            <v>43253</v>
          </cell>
          <cell r="M5717">
            <v>130</v>
          </cell>
          <cell r="N5717">
            <v>-3644054</v>
          </cell>
          <cell r="P5717" t="str">
            <v>2905100202</v>
          </cell>
          <cell r="Q5717" t="str">
            <v>4031416004</v>
          </cell>
          <cell r="R5717" t="str">
            <v>08001352661 JOSEFA MARIA MEZA NORIEGA</v>
          </cell>
          <cell r="S5717" t="str">
            <v>800117011</v>
          </cell>
          <cell r="T5717" t="str">
            <v>1901402696</v>
          </cell>
          <cell r="U5717" t="str">
            <v>2000053903</v>
          </cell>
          <cell r="V5717" t="str">
            <v>2018</v>
          </cell>
          <cell r="W5717">
            <v>43383</v>
          </cell>
        </row>
        <row r="5718">
          <cell r="G5718">
            <v>30332699</v>
          </cell>
          <cell r="H5718" t="str">
            <v>KR</v>
          </cell>
          <cell r="I5718">
            <v>43150</v>
          </cell>
          <cell r="J5718">
            <v>43344</v>
          </cell>
          <cell r="K5718">
            <v>43193</v>
          </cell>
          <cell r="L5718">
            <v>43253</v>
          </cell>
          <cell r="M5718">
            <v>243</v>
          </cell>
          <cell r="N5718">
            <v>-1635946</v>
          </cell>
          <cell r="P5718" t="str">
            <v>2905100202</v>
          </cell>
          <cell r="Q5718" t="str">
            <v>4031416004</v>
          </cell>
          <cell r="R5718" t="str">
            <v>08001352661 JOSEFA MARIA MEZA NORIEGA</v>
          </cell>
          <cell r="S5718" t="str">
            <v>800117011</v>
          </cell>
          <cell r="T5718" t="str">
            <v>1900746598</v>
          </cell>
          <cell r="U5718" t="str">
            <v>2000081669</v>
          </cell>
          <cell r="V5718" t="str">
            <v>2019</v>
          </cell>
          <cell r="W5718">
            <v>43496</v>
          </cell>
        </row>
        <row r="5719">
          <cell r="G5719">
            <v>30332699</v>
          </cell>
          <cell r="H5719" t="str">
            <v>KR</v>
          </cell>
          <cell r="I5719">
            <v>43150</v>
          </cell>
          <cell r="J5719">
            <v>43344</v>
          </cell>
          <cell r="K5719">
            <v>43150</v>
          </cell>
          <cell r="L5719">
            <v>43150</v>
          </cell>
          <cell r="M5719">
            <v>194</v>
          </cell>
          <cell r="N5719">
            <v>5280000</v>
          </cell>
          <cell r="P5719" t="str">
            <v>2905100202</v>
          </cell>
          <cell r="Q5719" t="str">
            <v>4031416004</v>
          </cell>
          <cell r="R5719" t="str">
            <v>08001352661 JOSEFA MARIA MEZA NORIEGA</v>
          </cell>
          <cell r="S5719" t="str">
            <v>800117011</v>
          </cell>
          <cell r="T5719" t="str">
            <v>1901402696</v>
          </cell>
          <cell r="U5719" t="str">
            <v>1901402696</v>
          </cell>
          <cell r="V5719" t="str">
            <v>2018</v>
          </cell>
          <cell r="W5719">
            <v>43344</v>
          </cell>
        </row>
        <row r="5720">
          <cell r="G5720">
            <v>30411908</v>
          </cell>
          <cell r="H5720" t="str">
            <v>KR</v>
          </cell>
          <cell r="I5720">
            <v>43349</v>
          </cell>
          <cell r="J5720">
            <v>43371</v>
          </cell>
          <cell r="K5720">
            <v>43382</v>
          </cell>
          <cell r="L5720">
            <v>43442</v>
          </cell>
          <cell r="M5720">
            <v>-71</v>
          </cell>
          <cell r="N5720">
            <v>-735223697</v>
          </cell>
          <cell r="P5720" t="str">
            <v>2905100202</v>
          </cell>
          <cell r="Q5720" t="str">
            <v>BARRANQUILLA</v>
          </cell>
          <cell r="R5720" t="str">
            <v>CONTRATO MAIS PERIODO AGO 2018</v>
          </cell>
          <cell r="S5720" t="str">
            <v>800118011</v>
          </cell>
          <cell r="T5720" t="str">
            <v>1901399160</v>
          </cell>
          <cell r="U5720" t="str">
            <v>1901407074</v>
          </cell>
          <cell r="V5720" t="str">
            <v>2018</v>
          </cell>
          <cell r="W5720">
            <v>43371</v>
          </cell>
        </row>
        <row r="5721">
          <cell r="G5721">
            <v>30410519</v>
          </cell>
          <cell r="H5721" t="str">
            <v>KR</v>
          </cell>
          <cell r="I5721">
            <v>43335</v>
          </cell>
          <cell r="J5721">
            <v>43347</v>
          </cell>
          <cell r="K5721">
            <v>43347</v>
          </cell>
          <cell r="L5721">
            <v>43407</v>
          </cell>
          <cell r="M5721">
            <v>412</v>
          </cell>
          <cell r="N5721">
            <v>-330000</v>
          </cell>
          <cell r="P5721" t="str">
            <v>2905100202</v>
          </cell>
          <cell r="Q5721" t="str">
            <v>9041526187</v>
          </cell>
          <cell r="R5721" t="str">
            <v>08078177401 LILIA ROSA SIERRA DE PACHECO</v>
          </cell>
          <cell r="S5721" t="str">
            <v>807817011</v>
          </cell>
          <cell r="T5721" t="str">
            <v>1901398982</v>
          </cell>
          <cell r="U5721" t="str">
            <v>2000262121</v>
          </cell>
          <cell r="V5721" t="str">
            <v>2019</v>
          </cell>
          <cell r="W5721">
            <v>43819</v>
          </cell>
        </row>
        <row r="5722">
          <cell r="G5722">
            <v>30410426</v>
          </cell>
          <cell r="H5722" t="str">
            <v>KR</v>
          </cell>
          <cell r="I5722">
            <v>43274</v>
          </cell>
          <cell r="J5722">
            <v>43347</v>
          </cell>
          <cell r="K5722">
            <v>43347</v>
          </cell>
          <cell r="L5722">
            <v>43407</v>
          </cell>
          <cell r="M5722">
            <v>412</v>
          </cell>
          <cell r="N5722">
            <v>-330000</v>
          </cell>
          <cell r="P5722" t="str">
            <v>2905100202</v>
          </cell>
          <cell r="Q5722" t="str">
            <v>9041526187</v>
          </cell>
          <cell r="R5722" t="str">
            <v>08001279362 BRICEIDA  PARRA ESCOBAR</v>
          </cell>
          <cell r="S5722" t="str">
            <v>800117011</v>
          </cell>
          <cell r="T5722" t="str">
            <v>1901398979</v>
          </cell>
          <cell r="U5722" t="str">
            <v>2000262121</v>
          </cell>
          <cell r="V5722" t="str">
            <v>2019</v>
          </cell>
          <cell r="W5722">
            <v>43819</v>
          </cell>
        </row>
        <row r="5723">
          <cell r="G5723">
            <v>30410235</v>
          </cell>
          <cell r="H5723" t="str">
            <v>KR</v>
          </cell>
          <cell r="I5723">
            <v>43334</v>
          </cell>
          <cell r="J5723">
            <v>43347</v>
          </cell>
          <cell r="K5723">
            <v>43347</v>
          </cell>
          <cell r="L5723">
            <v>43407</v>
          </cell>
          <cell r="M5723">
            <v>412</v>
          </cell>
          <cell r="N5723">
            <v>-750000</v>
          </cell>
          <cell r="P5723" t="str">
            <v>2905100202</v>
          </cell>
          <cell r="Q5723" t="str">
            <v>9041526187</v>
          </cell>
          <cell r="R5723" t="str">
            <v>08433114788 OSCAR ENRIQUE ROBINSON ESPITALETA</v>
          </cell>
          <cell r="S5723" t="str">
            <v>875817011</v>
          </cell>
          <cell r="T5723" t="str">
            <v>1901398977</v>
          </cell>
          <cell r="U5723" t="str">
            <v>2000262121</v>
          </cell>
          <cell r="V5723" t="str">
            <v>2019</v>
          </cell>
          <cell r="W5723">
            <v>43819</v>
          </cell>
        </row>
        <row r="5724">
          <cell r="G5724">
            <v>30410174</v>
          </cell>
          <cell r="H5724" t="str">
            <v>KR</v>
          </cell>
          <cell r="I5724">
            <v>43330</v>
          </cell>
          <cell r="J5724">
            <v>43347</v>
          </cell>
          <cell r="K5724">
            <v>43347</v>
          </cell>
          <cell r="L5724">
            <v>43407</v>
          </cell>
          <cell r="M5724">
            <v>412</v>
          </cell>
          <cell r="N5724">
            <v>-330000</v>
          </cell>
          <cell r="P5724" t="str">
            <v>2905100202</v>
          </cell>
          <cell r="Q5724" t="str">
            <v>9041526187</v>
          </cell>
          <cell r="R5724" t="str">
            <v>08001503086 HANNAH VICTORIA MEJIA VASQUEZ</v>
          </cell>
          <cell r="S5724" t="str">
            <v>800117011</v>
          </cell>
          <cell r="T5724" t="str">
            <v>1901398974</v>
          </cell>
          <cell r="U5724" t="str">
            <v>2000262121</v>
          </cell>
          <cell r="V5724" t="str">
            <v>2019</v>
          </cell>
          <cell r="W5724">
            <v>43819</v>
          </cell>
        </row>
        <row r="5725">
          <cell r="G5725">
            <v>30349949</v>
          </cell>
          <cell r="H5725" t="str">
            <v>KR</v>
          </cell>
          <cell r="I5725">
            <v>43327</v>
          </cell>
          <cell r="J5725">
            <v>43347</v>
          </cell>
          <cell r="K5725">
            <v>43347</v>
          </cell>
          <cell r="L5725">
            <v>43407</v>
          </cell>
          <cell r="M5725">
            <v>412</v>
          </cell>
          <cell r="N5725">
            <v>-60000</v>
          </cell>
          <cell r="P5725" t="str">
            <v>2905100202</v>
          </cell>
          <cell r="Q5725" t="str">
            <v>9041526187</v>
          </cell>
          <cell r="R5725" t="str">
            <v>08001347909 ARLETH PATRICIA BARRIOS MADARIAGA</v>
          </cell>
          <cell r="S5725" t="str">
            <v>800117011</v>
          </cell>
          <cell r="T5725" t="str">
            <v>1901398971</v>
          </cell>
          <cell r="U5725" t="str">
            <v>2000262121</v>
          </cell>
          <cell r="V5725" t="str">
            <v>2019</v>
          </cell>
          <cell r="W5725">
            <v>43819</v>
          </cell>
        </row>
        <row r="5726">
          <cell r="G5726">
            <v>30349939</v>
          </cell>
          <cell r="H5726" t="str">
            <v>KR</v>
          </cell>
          <cell r="I5726">
            <v>43327</v>
          </cell>
          <cell r="J5726">
            <v>43347</v>
          </cell>
          <cell r="K5726">
            <v>43347</v>
          </cell>
          <cell r="L5726">
            <v>43407</v>
          </cell>
          <cell r="M5726">
            <v>412</v>
          </cell>
          <cell r="N5726">
            <v>-330000</v>
          </cell>
          <cell r="P5726" t="str">
            <v>2905100202</v>
          </cell>
          <cell r="Q5726" t="str">
            <v>9041526187</v>
          </cell>
          <cell r="R5726" t="str">
            <v>08001254636 OSCAR ENRIQUE FONTALVO ALVIS</v>
          </cell>
          <cell r="S5726" t="str">
            <v>800117011</v>
          </cell>
          <cell r="T5726" t="str">
            <v>1901398968</v>
          </cell>
          <cell r="U5726" t="str">
            <v>2000262121</v>
          </cell>
          <cell r="V5726" t="str">
            <v>2019</v>
          </cell>
          <cell r="W5726">
            <v>43819</v>
          </cell>
        </row>
        <row r="5727">
          <cell r="G5727">
            <v>30348951</v>
          </cell>
          <cell r="H5727" t="str">
            <v>KR</v>
          </cell>
          <cell r="I5727">
            <v>43315</v>
          </cell>
          <cell r="J5727">
            <v>43930</v>
          </cell>
          <cell r="K5727">
            <v>43322</v>
          </cell>
          <cell r="L5727">
            <v>43382</v>
          </cell>
          <cell r="M5727">
            <v>576</v>
          </cell>
          <cell r="N5727">
            <v>-14386</v>
          </cell>
          <cell r="P5727" t="str">
            <v>2905100202</v>
          </cell>
          <cell r="Q5727" t="str">
            <v>8100924436</v>
          </cell>
          <cell r="R5727" t="str">
            <v>47268302638 DAVIANA  GARCIA MORENO</v>
          </cell>
          <cell r="S5727" t="str">
            <v>4726817011</v>
          </cell>
          <cell r="T5727" t="str">
            <v>1901394224</v>
          </cell>
          <cell r="U5727" t="str">
            <v>2000317972</v>
          </cell>
          <cell r="V5727" t="str">
            <v>2020</v>
          </cell>
          <cell r="W5727">
            <v>43958</v>
          </cell>
        </row>
        <row r="5728">
          <cell r="G5728">
            <v>30348950</v>
          </cell>
          <cell r="H5728" t="str">
            <v>KR</v>
          </cell>
          <cell r="I5728">
            <v>43315</v>
          </cell>
          <cell r="J5728">
            <v>43870</v>
          </cell>
          <cell r="K5728">
            <v>43322</v>
          </cell>
          <cell r="L5728">
            <v>43382</v>
          </cell>
          <cell r="M5728">
            <v>559</v>
          </cell>
          <cell r="N5728">
            <v>-14386</v>
          </cell>
          <cell r="P5728" t="str">
            <v>2905100202</v>
          </cell>
          <cell r="Q5728" t="str">
            <v>8100924436</v>
          </cell>
          <cell r="R5728" t="str">
            <v>47555167484 CESAR ANTONIO MONTES SOLORZANO</v>
          </cell>
          <cell r="S5728" t="str">
            <v>4772017011</v>
          </cell>
          <cell r="T5728" t="str">
            <v>1901394215</v>
          </cell>
          <cell r="U5728" t="str">
            <v>2000301740</v>
          </cell>
          <cell r="V5728" t="str">
            <v>2020</v>
          </cell>
          <cell r="W5728">
            <v>43941</v>
          </cell>
        </row>
        <row r="5729">
          <cell r="G5729">
            <v>30348948</v>
          </cell>
          <cell r="H5729" t="str">
            <v>KR</v>
          </cell>
          <cell r="I5729">
            <v>43315</v>
          </cell>
          <cell r="J5729">
            <v>43870</v>
          </cell>
          <cell r="K5729">
            <v>43322</v>
          </cell>
          <cell r="L5729">
            <v>43382</v>
          </cell>
          <cell r="M5729">
            <v>559</v>
          </cell>
          <cell r="N5729">
            <v>-14386</v>
          </cell>
          <cell r="P5729" t="str">
            <v>2905100202</v>
          </cell>
          <cell r="Q5729" t="str">
            <v>8100924436</v>
          </cell>
          <cell r="R5729" t="str">
            <v>4746000048802 CARMEN SOFIA VEGA VEGA</v>
          </cell>
          <cell r="S5729" t="str">
            <v>4746017011</v>
          </cell>
          <cell r="T5729" t="str">
            <v>1901394178</v>
          </cell>
          <cell r="U5729" t="str">
            <v>2000301740</v>
          </cell>
          <cell r="V5729" t="str">
            <v>2020</v>
          </cell>
          <cell r="W5729">
            <v>43941</v>
          </cell>
        </row>
        <row r="5730">
          <cell r="G5730">
            <v>30348947</v>
          </cell>
          <cell r="H5730" t="str">
            <v>KR</v>
          </cell>
          <cell r="I5730">
            <v>43315</v>
          </cell>
          <cell r="J5730">
            <v>43870</v>
          </cell>
          <cell r="K5730">
            <v>43322</v>
          </cell>
          <cell r="L5730">
            <v>43382</v>
          </cell>
          <cell r="M5730">
            <v>559</v>
          </cell>
          <cell r="N5730">
            <v>-14386</v>
          </cell>
          <cell r="P5730" t="str">
            <v>2905100203</v>
          </cell>
          <cell r="Q5730" t="str">
            <v>8100924436</v>
          </cell>
          <cell r="R5730" t="str">
            <v>13430071953 CELINA  SOLIS DE BENAVIDES</v>
          </cell>
          <cell r="S5730" t="str">
            <v>1343017011</v>
          </cell>
          <cell r="T5730" t="str">
            <v>1901394153</v>
          </cell>
          <cell r="U5730" t="str">
            <v>2000301740</v>
          </cell>
          <cell r="V5730" t="str">
            <v>2020</v>
          </cell>
          <cell r="W5730">
            <v>43941</v>
          </cell>
        </row>
        <row r="5731">
          <cell r="G5731">
            <v>30348946</v>
          </cell>
          <cell r="H5731" t="str">
            <v>KR</v>
          </cell>
          <cell r="I5731">
            <v>43315</v>
          </cell>
          <cell r="J5731">
            <v>43870</v>
          </cell>
          <cell r="K5731">
            <v>43322</v>
          </cell>
          <cell r="L5731">
            <v>43382</v>
          </cell>
          <cell r="M5731">
            <v>559</v>
          </cell>
          <cell r="N5731">
            <v>-14386</v>
          </cell>
          <cell r="P5731" t="str">
            <v>2905100202</v>
          </cell>
          <cell r="Q5731" t="str">
            <v>8100924436</v>
          </cell>
          <cell r="R5731" t="str">
            <v>47288363657 MARIA LAURA PALMERA MARTINEZ</v>
          </cell>
          <cell r="S5731" t="str">
            <v>4728817011</v>
          </cell>
          <cell r="T5731" t="str">
            <v>1901394144</v>
          </cell>
          <cell r="U5731" t="str">
            <v>2000301740</v>
          </cell>
          <cell r="V5731" t="str">
            <v>2020</v>
          </cell>
          <cell r="W5731">
            <v>43941</v>
          </cell>
        </row>
        <row r="5732">
          <cell r="G5732">
            <v>30348944</v>
          </cell>
          <cell r="H5732" t="str">
            <v>KR</v>
          </cell>
          <cell r="I5732">
            <v>43315</v>
          </cell>
          <cell r="J5732">
            <v>43870</v>
          </cell>
          <cell r="K5732">
            <v>43322</v>
          </cell>
          <cell r="L5732">
            <v>43382</v>
          </cell>
          <cell r="M5732">
            <v>559</v>
          </cell>
          <cell r="N5732">
            <v>-14386</v>
          </cell>
          <cell r="P5732" t="str">
            <v>2905100202</v>
          </cell>
          <cell r="Q5732" t="str">
            <v>8100924436</v>
          </cell>
          <cell r="R5732" t="str">
            <v>47001401707 SHADDAY JHOANNA VASQUEZ BARLIZ</v>
          </cell>
          <cell r="S5732" t="str">
            <v>4700117011</v>
          </cell>
          <cell r="T5732" t="str">
            <v>1901394125</v>
          </cell>
          <cell r="U5732" t="str">
            <v>2000301740</v>
          </cell>
          <cell r="V5732" t="str">
            <v>2020</v>
          </cell>
          <cell r="W5732">
            <v>43941</v>
          </cell>
        </row>
        <row r="5733">
          <cell r="G5733">
            <v>30348933</v>
          </cell>
          <cell r="H5733" t="str">
            <v>KR</v>
          </cell>
          <cell r="I5733">
            <v>43315</v>
          </cell>
          <cell r="J5733">
            <v>43870</v>
          </cell>
          <cell r="K5733">
            <v>43322</v>
          </cell>
          <cell r="L5733">
            <v>43382</v>
          </cell>
          <cell r="M5733">
            <v>559</v>
          </cell>
          <cell r="N5733">
            <v>-14386</v>
          </cell>
          <cell r="P5733" t="str">
            <v>2905100202</v>
          </cell>
          <cell r="Q5733" t="str">
            <v>8100924436</v>
          </cell>
          <cell r="R5733" t="str">
            <v>47001142387 ANA DE JESUS TIBAMOZA OSORIO</v>
          </cell>
          <cell r="S5733" t="str">
            <v>4700117011</v>
          </cell>
          <cell r="T5733" t="str">
            <v>1901394118</v>
          </cell>
          <cell r="U5733" t="str">
            <v>2000301740</v>
          </cell>
          <cell r="V5733" t="str">
            <v>2020</v>
          </cell>
          <cell r="W5733">
            <v>43941</v>
          </cell>
        </row>
        <row r="5734">
          <cell r="G5734">
            <v>30348931</v>
          </cell>
          <cell r="H5734" t="str">
            <v>KR</v>
          </cell>
          <cell r="I5734">
            <v>43315</v>
          </cell>
          <cell r="J5734">
            <v>43870</v>
          </cell>
          <cell r="K5734">
            <v>43322</v>
          </cell>
          <cell r="L5734">
            <v>43382</v>
          </cell>
          <cell r="M5734">
            <v>559</v>
          </cell>
          <cell r="N5734">
            <v>-14386</v>
          </cell>
          <cell r="P5734" t="str">
            <v>2905100202</v>
          </cell>
          <cell r="Q5734" t="str">
            <v>8100924436</v>
          </cell>
          <cell r="R5734" t="str">
            <v>47189391168 LUCIANA MARCELA OROZCO VERGARA</v>
          </cell>
          <cell r="S5734" t="str">
            <v>4718917011</v>
          </cell>
          <cell r="T5734" t="str">
            <v>1901394109</v>
          </cell>
          <cell r="U5734" t="str">
            <v>2000301740</v>
          </cell>
          <cell r="V5734" t="str">
            <v>2020</v>
          </cell>
          <cell r="W5734">
            <v>43941</v>
          </cell>
        </row>
        <row r="5735">
          <cell r="G5735">
            <v>30348930</v>
          </cell>
          <cell r="H5735" t="str">
            <v>KR</v>
          </cell>
          <cell r="I5735">
            <v>43315</v>
          </cell>
          <cell r="J5735">
            <v>43870</v>
          </cell>
          <cell r="K5735">
            <v>43322</v>
          </cell>
          <cell r="L5735">
            <v>43382</v>
          </cell>
          <cell r="M5735">
            <v>559</v>
          </cell>
          <cell r="N5735">
            <v>-14386</v>
          </cell>
          <cell r="P5735" t="str">
            <v>2905100202</v>
          </cell>
          <cell r="Q5735" t="str">
            <v>8100924436</v>
          </cell>
          <cell r="R5735" t="str">
            <v>4717000006407 ALBERTO JOSE DE LA CRUZ ARRIETA</v>
          </cell>
          <cell r="S5735" t="str">
            <v>4717017011</v>
          </cell>
          <cell r="T5735" t="str">
            <v>1901394098</v>
          </cell>
          <cell r="U5735" t="str">
            <v>2000301740</v>
          </cell>
          <cell r="V5735" t="str">
            <v>2020</v>
          </cell>
          <cell r="W5735">
            <v>43941</v>
          </cell>
        </row>
        <row r="5736">
          <cell r="G5736">
            <v>30348929</v>
          </cell>
          <cell r="H5736" t="str">
            <v>KR</v>
          </cell>
          <cell r="I5736">
            <v>43315</v>
          </cell>
          <cell r="J5736">
            <v>43870</v>
          </cell>
          <cell r="K5736">
            <v>43322</v>
          </cell>
          <cell r="L5736">
            <v>43382</v>
          </cell>
          <cell r="M5736">
            <v>559</v>
          </cell>
          <cell r="N5736">
            <v>-14386</v>
          </cell>
          <cell r="P5736" t="str">
            <v>2905100202</v>
          </cell>
          <cell r="Q5736" t="str">
            <v>8100924436</v>
          </cell>
          <cell r="R5736" t="str">
            <v>47001238139 ROSAIDA  CHARRIS DE LA HOZ</v>
          </cell>
          <cell r="S5736" t="str">
            <v>4700117011</v>
          </cell>
          <cell r="T5736" t="str">
            <v>1901394082</v>
          </cell>
          <cell r="U5736" t="str">
            <v>2000301740</v>
          </cell>
          <cell r="V5736" t="str">
            <v>2020</v>
          </cell>
          <cell r="W5736">
            <v>43941</v>
          </cell>
        </row>
        <row r="5737">
          <cell r="G5737">
            <v>30348928</v>
          </cell>
          <cell r="H5737" t="str">
            <v>KR</v>
          </cell>
          <cell r="I5737">
            <v>43315</v>
          </cell>
          <cell r="J5737">
            <v>43870</v>
          </cell>
          <cell r="K5737">
            <v>43322</v>
          </cell>
          <cell r="L5737">
            <v>43382</v>
          </cell>
          <cell r="M5737">
            <v>559</v>
          </cell>
          <cell r="N5737">
            <v>-14386</v>
          </cell>
          <cell r="P5737" t="str">
            <v>2905100202</v>
          </cell>
          <cell r="Q5737" t="str">
            <v>8100924436</v>
          </cell>
          <cell r="R5737" t="str">
            <v>47001388685 LICETH PATRICIA NARVAEZ FONTALVO</v>
          </cell>
          <cell r="S5737" t="str">
            <v>4700117011</v>
          </cell>
          <cell r="T5737" t="str">
            <v>1901394073</v>
          </cell>
          <cell r="U5737" t="str">
            <v>2000301740</v>
          </cell>
          <cell r="V5737" t="str">
            <v>2020</v>
          </cell>
          <cell r="W5737">
            <v>43941</v>
          </cell>
        </row>
        <row r="5738">
          <cell r="G5738">
            <v>30348927</v>
          </cell>
          <cell r="H5738" t="str">
            <v>KR</v>
          </cell>
          <cell r="I5738">
            <v>43315</v>
          </cell>
          <cell r="J5738">
            <v>43870</v>
          </cell>
          <cell r="K5738">
            <v>43322</v>
          </cell>
          <cell r="L5738">
            <v>43382</v>
          </cell>
          <cell r="M5738">
            <v>559</v>
          </cell>
          <cell r="N5738">
            <v>-14386</v>
          </cell>
          <cell r="P5738" t="str">
            <v>2905100202</v>
          </cell>
          <cell r="Q5738" t="str">
            <v>8100924436</v>
          </cell>
          <cell r="R5738" t="str">
            <v>4779800076202 HERNANDO JOSE ANAYA POLO</v>
          </cell>
          <cell r="S5738" t="str">
            <v>4779817011</v>
          </cell>
          <cell r="T5738" t="str">
            <v>1901394066</v>
          </cell>
          <cell r="U5738" t="str">
            <v>2000301740</v>
          </cell>
          <cell r="V5738" t="str">
            <v>2020</v>
          </cell>
          <cell r="W5738">
            <v>43941</v>
          </cell>
        </row>
        <row r="5739">
          <cell r="G5739">
            <v>30348925</v>
          </cell>
          <cell r="H5739" t="str">
            <v>KR</v>
          </cell>
          <cell r="I5739">
            <v>43315</v>
          </cell>
          <cell r="J5739">
            <v>43870</v>
          </cell>
          <cell r="K5739">
            <v>43322</v>
          </cell>
          <cell r="L5739">
            <v>43382</v>
          </cell>
          <cell r="M5739">
            <v>559</v>
          </cell>
          <cell r="N5739">
            <v>-14386</v>
          </cell>
          <cell r="P5739" t="str">
            <v>2905100202</v>
          </cell>
          <cell r="Q5739" t="str">
            <v>8100924436</v>
          </cell>
          <cell r="R5739" t="str">
            <v>47189391797 FARIDE  ABDALA CABANA</v>
          </cell>
          <cell r="S5739" t="str">
            <v>4718917011</v>
          </cell>
          <cell r="T5739" t="str">
            <v>1901394060</v>
          </cell>
          <cell r="U5739" t="str">
            <v>2000301740</v>
          </cell>
          <cell r="V5739" t="str">
            <v>2020</v>
          </cell>
          <cell r="W5739">
            <v>43941</v>
          </cell>
        </row>
        <row r="5740">
          <cell r="G5740">
            <v>30348922</v>
          </cell>
          <cell r="H5740" t="str">
            <v>KR</v>
          </cell>
          <cell r="I5740">
            <v>43315</v>
          </cell>
          <cell r="J5740">
            <v>43870</v>
          </cell>
          <cell r="K5740">
            <v>43322</v>
          </cell>
          <cell r="L5740">
            <v>43382</v>
          </cell>
          <cell r="M5740">
            <v>559</v>
          </cell>
          <cell r="N5740">
            <v>-14386</v>
          </cell>
          <cell r="P5740" t="str">
            <v>2905100202</v>
          </cell>
          <cell r="Q5740" t="str">
            <v>8100924436</v>
          </cell>
          <cell r="R5740" t="str">
            <v>47001397451 DENIS JIRETH HERNANDEZ BOJATO</v>
          </cell>
          <cell r="S5740" t="str">
            <v>4700117011</v>
          </cell>
          <cell r="T5740" t="str">
            <v>1901394054</v>
          </cell>
          <cell r="U5740" t="str">
            <v>2000301740</v>
          </cell>
          <cell r="V5740" t="str">
            <v>2020</v>
          </cell>
          <cell r="W5740">
            <v>43941</v>
          </cell>
        </row>
        <row r="5741">
          <cell r="G5741">
            <v>30348921</v>
          </cell>
          <cell r="H5741" t="str">
            <v>KR</v>
          </cell>
          <cell r="I5741">
            <v>43315</v>
          </cell>
          <cell r="J5741">
            <v>43870</v>
          </cell>
          <cell r="K5741">
            <v>43322</v>
          </cell>
          <cell r="L5741">
            <v>43382</v>
          </cell>
          <cell r="M5741">
            <v>559</v>
          </cell>
          <cell r="N5741">
            <v>-14386</v>
          </cell>
          <cell r="P5741" t="str">
            <v>2905100202</v>
          </cell>
          <cell r="Q5741" t="str">
            <v>8100924436</v>
          </cell>
          <cell r="R5741" t="str">
            <v>47001323264 BLEIMER DAVID OROZCO BOLAÑO</v>
          </cell>
          <cell r="S5741" t="str">
            <v>4700117011</v>
          </cell>
          <cell r="T5741" t="str">
            <v>1901394048</v>
          </cell>
          <cell r="U5741" t="str">
            <v>2000301740</v>
          </cell>
          <cell r="V5741" t="str">
            <v>2020</v>
          </cell>
          <cell r="W5741">
            <v>43941</v>
          </cell>
        </row>
        <row r="5742">
          <cell r="G5742">
            <v>30348919</v>
          </cell>
          <cell r="H5742" t="str">
            <v>KR</v>
          </cell>
          <cell r="I5742">
            <v>43315</v>
          </cell>
          <cell r="J5742">
            <v>43870</v>
          </cell>
          <cell r="K5742">
            <v>43322</v>
          </cell>
          <cell r="L5742">
            <v>43382</v>
          </cell>
          <cell r="M5742">
            <v>559</v>
          </cell>
          <cell r="N5742">
            <v>-14386</v>
          </cell>
          <cell r="P5742" t="str">
            <v>2905100202</v>
          </cell>
          <cell r="Q5742" t="str">
            <v>8100924436</v>
          </cell>
          <cell r="R5742" t="str">
            <v>47268105870 GERARDO  CRUZ</v>
          </cell>
          <cell r="S5742" t="str">
            <v>4726817011</v>
          </cell>
          <cell r="T5742" t="str">
            <v>1901394034</v>
          </cell>
          <cell r="U5742" t="str">
            <v>2000301740</v>
          </cell>
          <cell r="V5742" t="str">
            <v>2020</v>
          </cell>
          <cell r="W5742">
            <v>43941</v>
          </cell>
        </row>
        <row r="5743">
          <cell r="G5743">
            <v>30348900</v>
          </cell>
          <cell r="H5743" t="str">
            <v>KR</v>
          </cell>
          <cell r="I5743">
            <v>43315</v>
          </cell>
          <cell r="J5743">
            <v>43870</v>
          </cell>
          <cell r="K5743">
            <v>43322</v>
          </cell>
          <cell r="L5743">
            <v>43382</v>
          </cell>
          <cell r="M5743">
            <v>559</v>
          </cell>
          <cell r="N5743">
            <v>-14386</v>
          </cell>
          <cell r="P5743" t="str">
            <v>2905100202</v>
          </cell>
          <cell r="Q5743" t="str">
            <v>8100924436</v>
          </cell>
          <cell r="R5743" t="str">
            <v>47001331117 NEYMAR JESUS BENJUMEA VERGARA</v>
          </cell>
          <cell r="S5743" t="str">
            <v>4700117011</v>
          </cell>
          <cell r="T5743" t="str">
            <v>1901394022</v>
          </cell>
          <cell r="U5743" t="str">
            <v>2000301740</v>
          </cell>
          <cell r="V5743" t="str">
            <v>2020</v>
          </cell>
          <cell r="W5743">
            <v>43941</v>
          </cell>
        </row>
        <row r="5744">
          <cell r="G5744">
            <v>30347010</v>
          </cell>
          <cell r="H5744" t="str">
            <v>KR</v>
          </cell>
          <cell r="I5744">
            <v>43295</v>
          </cell>
          <cell r="J5744">
            <v>43870</v>
          </cell>
          <cell r="K5744">
            <v>43322</v>
          </cell>
          <cell r="L5744">
            <v>43382</v>
          </cell>
          <cell r="M5744">
            <v>559</v>
          </cell>
          <cell r="N5744">
            <v>-14386</v>
          </cell>
          <cell r="P5744" t="str">
            <v>2905100202</v>
          </cell>
          <cell r="Q5744" t="str">
            <v>8100924436</v>
          </cell>
          <cell r="R5744" t="str">
            <v>47001321928 ELADIA PAULINA BARRAZA GUTIERREZ</v>
          </cell>
          <cell r="S5744" t="str">
            <v>4700117011</v>
          </cell>
          <cell r="T5744" t="str">
            <v>1901394011</v>
          </cell>
          <cell r="U5744" t="str">
            <v>2000301740</v>
          </cell>
          <cell r="V5744" t="str">
            <v>2020</v>
          </cell>
          <cell r="W5744">
            <v>43941</v>
          </cell>
        </row>
        <row r="5745">
          <cell r="G5745">
            <v>30346775</v>
          </cell>
          <cell r="H5745" t="str">
            <v>KR</v>
          </cell>
          <cell r="I5745">
            <v>43292</v>
          </cell>
          <cell r="J5745">
            <v>43870</v>
          </cell>
          <cell r="K5745">
            <v>43322</v>
          </cell>
          <cell r="L5745">
            <v>43382</v>
          </cell>
          <cell r="M5745">
            <v>559</v>
          </cell>
          <cell r="N5745">
            <v>-14386</v>
          </cell>
          <cell r="P5745" t="str">
            <v>2905100202</v>
          </cell>
          <cell r="Q5745" t="str">
            <v>8100924436</v>
          </cell>
          <cell r="R5745" t="str">
            <v>47268391068 NICOLL ANDREA VASQUEZ OROZCO</v>
          </cell>
          <cell r="S5745" t="str">
            <v>4726817011</v>
          </cell>
          <cell r="T5745" t="str">
            <v>1901394003</v>
          </cell>
          <cell r="U5745" t="str">
            <v>2000301740</v>
          </cell>
          <cell r="V5745" t="str">
            <v>2020</v>
          </cell>
          <cell r="W5745">
            <v>43941</v>
          </cell>
        </row>
        <row r="5746">
          <cell r="G5746">
            <v>30346752</v>
          </cell>
          <cell r="H5746" t="str">
            <v>KR</v>
          </cell>
          <cell r="I5746">
            <v>43292</v>
          </cell>
          <cell r="J5746">
            <v>43870</v>
          </cell>
          <cell r="K5746">
            <v>43322</v>
          </cell>
          <cell r="L5746">
            <v>43382</v>
          </cell>
          <cell r="M5746">
            <v>559</v>
          </cell>
          <cell r="N5746">
            <v>-14386</v>
          </cell>
          <cell r="P5746" t="str">
            <v>2905100202</v>
          </cell>
          <cell r="Q5746" t="str">
            <v>8100924436</v>
          </cell>
          <cell r="R5746" t="str">
            <v>47170147888 JHON ALBERTO DE LEON ARIZA</v>
          </cell>
          <cell r="S5746" t="str">
            <v>4717017011</v>
          </cell>
          <cell r="T5746" t="str">
            <v>1901393995</v>
          </cell>
          <cell r="U5746" t="str">
            <v>2000301740</v>
          </cell>
          <cell r="V5746" t="str">
            <v>2020</v>
          </cell>
          <cell r="W5746">
            <v>43941</v>
          </cell>
        </row>
        <row r="5747">
          <cell r="G5747">
            <v>30349414</v>
          </cell>
          <cell r="H5747" t="str">
            <v>KR</v>
          </cell>
          <cell r="I5747">
            <v>43321</v>
          </cell>
          <cell r="J5747">
            <v>43870</v>
          </cell>
          <cell r="K5747">
            <v>43322</v>
          </cell>
          <cell r="L5747">
            <v>43382</v>
          </cell>
          <cell r="M5747">
            <v>559</v>
          </cell>
          <cell r="N5747">
            <v>-171601</v>
          </cell>
          <cell r="P5747" t="str">
            <v>2905100202</v>
          </cell>
          <cell r="Q5747" t="str">
            <v>8100935506</v>
          </cell>
          <cell r="R5747" t="str">
            <v>47170376727 JHORDAN JOSE GARCIA WILCHES</v>
          </cell>
          <cell r="S5747" t="str">
            <v>4717017011</v>
          </cell>
          <cell r="T5747" t="str">
            <v>1901393961</v>
          </cell>
          <cell r="U5747" t="str">
            <v>2000301740</v>
          </cell>
          <cell r="V5747" t="str">
            <v>2020</v>
          </cell>
          <cell r="W5747">
            <v>43941</v>
          </cell>
        </row>
        <row r="5748">
          <cell r="G5748">
            <v>30349322</v>
          </cell>
          <cell r="H5748" t="str">
            <v>KR</v>
          </cell>
          <cell r="I5748">
            <v>43321</v>
          </cell>
          <cell r="J5748">
            <v>43870</v>
          </cell>
          <cell r="K5748">
            <v>43322</v>
          </cell>
          <cell r="L5748">
            <v>43382</v>
          </cell>
          <cell r="M5748">
            <v>559</v>
          </cell>
          <cell r="N5748">
            <v>-60000</v>
          </cell>
          <cell r="P5748" t="str">
            <v>2905100202</v>
          </cell>
          <cell r="Q5748" t="str">
            <v>8100935506</v>
          </cell>
          <cell r="R5748" t="str">
            <v>47001087003 MAIRUTH  VILLAFAÑA VASQUEZ</v>
          </cell>
          <cell r="S5748" t="str">
            <v>4700117011</v>
          </cell>
          <cell r="T5748" t="str">
            <v>1901393952</v>
          </cell>
          <cell r="U5748" t="str">
            <v>2000301740</v>
          </cell>
          <cell r="V5748" t="str">
            <v>2020</v>
          </cell>
          <cell r="W5748">
            <v>43941</v>
          </cell>
        </row>
        <row r="5749">
          <cell r="G5749">
            <v>30349318</v>
          </cell>
          <cell r="H5749" t="str">
            <v>KR</v>
          </cell>
          <cell r="I5749">
            <v>43321</v>
          </cell>
          <cell r="J5749">
            <v>43870</v>
          </cell>
          <cell r="K5749">
            <v>43322</v>
          </cell>
          <cell r="L5749">
            <v>43382</v>
          </cell>
          <cell r="M5749">
            <v>559</v>
          </cell>
          <cell r="N5749">
            <v>-60000</v>
          </cell>
          <cell r="P5749" t="str">
            <v>2905100202</v>
          </cell>
          <cell r="Q5749" t="str">
            <v>8100935506</v>
          </cell>
          <cell r="R5749" t="str">
            <v>47189314177 SANTANDER ENRIQUE ORTEGA TORRES</v>
          </cell>
          <cell r="S5749" t="str">
            <v>4718917011</v>
          </cell>
          <cell r="T5749" t="str">
            <v>1901393944</v>
          </cell>
          <cell r="U5749" t="str">
            <v>2000301740</v>
          </cell>
          <cell r="V5749" t="str">
            <v>2020</v>
          </cell>
          <cell r="W5749">
            <v>43941</v>
          </cell>
        </row>
        <row r="5750">
          <cell r="G5750">
            <v>30348165</v>
          </cell>
          <cell r="H5750" t="str">
            <v>KR</v>
          </cell>
          <cell r="I5750">
            <v>43308</v>
          </cell>
          <cell r="J5750">
            <v>43870</v>
          </cell>
          <cell r="K5750">
            <v>43318</v>
          </cell>
          <cell r="L5750">
            <v>43378</v>
          </cell>
          <cell r="M5750">
            <v>563</v>
          </cell>
          <cell r="N5750">
            <v>-111425</v>
          </cell>
          <cell r="P5750" t="str">
            <v>2905100202</v>
          </cell>
          <cell r="Q5750" t="str">
            <v>8061021971</v>
          </cell>
          <cell r="R5750" t="str">
            <v>47001087003 MAIRUTH  VILLAFAÑA VASQUEZ</v>
          </cell>
          <cell r="S5750" t="str">
            <v>4700117011</v>
          </cell>
          <cell r="T5750" t="str">
            <v>1901393836</v>
          </cell>
          <cell r="U5750" t="str">
            <v>2000301740</v>
          </cell>
          <cell r="V5750" t="str">
            <v>2020</v>
          </cell>
          <cell r="W5750">
            <v>43941</v>
          </cell>
        </row>
        <row r="5751">
          <cell r="G5751">
            <v>30347757</v>
          </cell>
          <cell r="H5751" t="str">
            <v>KR</v>
          </cell>
          <cell r="I5751">
            <v>43305</v>
          </cell>
          <cell r="J5751">
            <v>43870</v>
          </cell>
          <cell r="K5751">
            <v>43318</v>
          </cell>
          <cell r="L5751">
            <v>43378</v>
          </cell>
          <cell r="M5751">
            <v>563</v>
          </cell>
          <cell r="N5751">
            <v>-14386</v>
          </cell>
          <cell r="P5751" t="str">
            <v>2905100202</v>
          </cell>
          <cell r="Q5751" t="str">
            <v>8061021971</v>
          </cell>
          <cell r="R5751" t="str">
            <v>47268301088 GLORIA ELENA MONTENEGRO HERRERA</v>
          </cell>
          <cell r="S5751" t="str">
            <v>4726817011</v>
          </cell>
          <cell r="T5751" t="str">
            <v>1901393821</v>
          </cell>
          <cell r="U5751" t="str">
            <v>2000301740</v>
          </cell>
          <cell r="V5751" t="str">
            <v>2020</v>
          </cell>
          <cell r="W5751">
            <v>43941</v>
          </cell>
        </row>
        <row r="5752">
          <cell r="G5752">
            <v>30347750</v>
          </cell>
          <cell r="H5752" t="str">
            <v>KR</v>
          </cell>
          <cell r="I5752">
            <v>43305</v>
          </cell>
          <cell r="J5752">
            <v>43870</v>
          </cell>
          <cell r="K5752">
            <v>43318</v>
          </cell>
          <cell r="L5752">
            <v>43378</v>
          </cell>
          <cell r="M5752">
            <v>563</v>
          </cell>
          <cell r="N5752">
            <v>-14386</v>
          </cell>
          <cell r="P5752" t="str">
            <v>2905100202</v>
          </cell>
          <cell r="Q5752" t="str">
            <v>8061021971</v>
          </cell>
          <cell r="R5752" t="str">
            <v>47189391180 BETSABE LUCIANA TOLOZA CABRERA</v>
          </cell>
          <cell r="S5752" t="str">
            <v>4718917011</v>
          </cell>
          <cell r="T5752" t="str">
            <v>1901393813</v>
          </cell>
          <cell r="U5752" t="str">
            <v>2000301740</v>
          </cell>
          <cell r="V5752" t="str">
            <v>2020</v>
          </cell>
          <cell r="W5752">
            <v>43941</v>
          </cell>
        </row>
        <row r="5753">
          <cell r="G5753">
            <v>30347749</v>
          </cell>
          <cell r="H5753" t="str">
            <v>KR</v>
          </cell>
          <cell r="I5753">
            <v>43305</v>
          </cell>
          <cell r="J5753">
            <v>43870</v>
          </cell>
          <cell r="K5753">
            <v>43318</v>
          </cell>
          <cell r="L5753">
            <v>43378</v>
          </cell>
          <cell r="M5753">
            <v>563</v>
          </cell>
          <cell r="N5753">
            <v>-14386</v>
          </cell>
          <cell r="P5753" t="str">
            <v>2905100202</v>
          </cell>
          <cell r="Q5753" t="str">
            <v>8061021971</v>
          </cell>
          <cell r="R5753" t="str">
            <v>47288390098 DAVID ESTEBAN RINCON HOLGUIN</v>
          </cell>
          <cell r="S5753" t="str">
            <v>4728817011</v>
          </cell>
          <cell r="T5753" t="str">
            <v>1901393806</v>
          </cell>
          <cell r="U5753" t="str">
            <v>2000301740</v>
          </cell>
          <cell r="V5753" t="str">
            <v>2020</v>
          </cell>
          <cell r="W5753">
            <v>43941</v>
          </cell>
        </row>
        <row r="5754">
          <cell r="G5754">
            <v>30347748</v>
          </cell>
          <cell r="H5754" t="str">
            <v>KR</v>
          </cell>
          <cell r="I5754">
            <v>43305</v>
          </cell>
          <cell r="J5754">
            <v>43870</v>
          </cell>
          <cell r="K5754">
            <v>43318</v>
          </cell>
          <cell r="L5754">
            <v>43378</v>
          </cell>
          <cell r="M5754">
            <v>563</v>
          </cell>
          <cell r="N5754">
            <v>-14386</v>
          </cell>
          <cell r="P5754" t="str">
            <v>2905100202</v>
          </cell>
          <cell r="Q5754" t="str">
            <v>8061021971</v>
          </cell>
          <cell r="R5754" t="str">
            <v>47980373766 KEYLOR ANDRES VALERA RODRIGUEZ</v>
          </cell>
          <cell r="S5754" t="str">
            <v>4798017011</v>
          </cell>
          <cell r="T5754" t="str">
            <v>1901393794</v>
          </cell>
          <cell r="U5754" t="str">
            <v>2000301740</v>
          </cell>
          <cell r="V5754" t="str">
            <v>2020</v>
          </cell>
          <cell r="W5754">
            <v>43941</v>
          </cell>
        </row>
        <row r="5755">
          <cell r="G5755">
            <v>30347501</v>
          </cell>
          <cell r="H5755" t="str">
            <v>KR</v>
          </cell>
          <cell r="I5755">
            <v>43300</v>
          </cell>
          <cell r="J5755">
            <v>43870</v>
          </cell>
          <cell r="K5755">
            <v>43318</v>
          </cell>
          <cell r="L5755">
            <v>43378</v>
          </cell>
          <cell r="M5755">
            <v>563</v>
          </cell>
          <cell r="N5755">
            <v>-14386</v>
          </cell>
          <cell r="P5755" t="str">
            <v>2905100202</v>
          </cell>
          <cell r="Q5755" t="str">
            <v>8061021971</v>
          </cell>
          <cell r="R5755" t="str">
            <v>47001181574 MILAGRO BALENTINA LOPEZ IBAÑEZ</v>
          </cell>
          <cell r="S5755" t="str">
            <v>4700117011</v>
          </cell>
          <cell r="T5755" t="str">
            <v>1901393784</v>
          </cell>
          <cell r="U5755" t="str">
            <v>2000301740</v>
          </cell>
          <cell r="V5755" t="str">
            <v>2020</v>
          </cell>
          <cell r="W5755">
            <v>43941</v>
          </cell>
        </row>
        <row r="5756">
          <cell r="G5756">
            <v>30347368</v>
          </cell>
          <cell r="H5756" t="str">
            <v>KR</v>
          </cell>
          <cell r="I5756">
            <v>43299</v>
          </cell>
          <cell r="J5756">
            <v>43870</v>
          </cell>
          <cell r="K5756">
            <v>43318</v>
          </cell>
          <cell r="L5756">
            <v>43378</v>
          </cell>
          <cell r="M5756">
            <v>563</v>
          </cell>
          <cell r="N5756">
            <v>-14386</v>
          </cell>
          <cell r="P5756" t="str">
            <v>2905100202</v>
          </cell>
          <cell r="Q5756" t="str">
            <v>8061021971</v>
          </cell>
          <cell r="R5756" t="str">
            <v>4700103230202 CHARLIE ENRIQUE POLO FREYLE</v>
          </cell>
          <cell r="S5756" t="str">
            <v>4700117011</v>
          </cell>
          <cell r="T5756" t="str">
            <v>1901393777</v>
          </cell>
          <cell r="U5756" t="str">
            <v>2000301740</v>
          </cell>
          <cell r="V5756" t="str">
            <v>2020</v>
          </cell>
          <cell r="W5756">
            <v>43941</v>
          </cell>
        </row>
        <row r="5757">
          <cell r="G5757">
            <v>30347366</v>
          </cell>
          <cell r="H5757" t="str">
            <v>KR</v>
          </cell>
          <cell r="I5757">
            <v>43299</v>
          </cell>
          <cell r="J5757">
            <v>43870</v>
          </cell>
          <cell r="K5757">
            <v>43318</v>
          </cell>
          <cell r="L5757">
            <v>43378</v>
          </cell>
          <cell r="M5757">
            <v>563</v>
          </cell>
          <cell r="N5757">
            <v>-14386</v>
          </cell>
          <cell r="P5757" t="str">
            <v>2905100202</v>
          </cell>
          <cell r="Q5757" t="str">
            <v>8061021971</v>
          </cell>
          <cell r="R5757" t="str">
            <v>47001292188 ARISTIDES DE JESUS GOMEZ RAMIREZ</v>
          </cell>
          <cell r="S5757" t="str">
            <v>4700117011</v>
          </cell>
          <cell r="T5757" t="str">
            <v>1901393771</v>
          </cell>
          <cell r="U5757" t="str">
            <v>2000301740</v>
          </cell>
          <cell r="V5757" t="str">
            <v>2020</v>
          </cell>
          <cell r="W5757">
            <v>43941</v>
          </cell>
        </row>
        <row r="5758">
          <cell r="G5758">
            <v>30347365</v>
          </cell>
          <cell r="H5758" t="str">
            <v>KR</v>
          </cell>
          <cell r="I5758">
            <v>43299</v>
          </cell>
          <cell r="J5758">
            <v>43870</v>
          </cell>
          <cell r="K5758">
            <v>43318</v>
          </cell>
          <cell r="L5758">
            <v>43378</v>
          </cell>
          <cell r="M5758">
            <v>563</v>
          </cell>
          <cell r="N5758">
            <v>-14386</v>
          </cell>
          <cell r="P5758" t="str">
            <v>2905100202</v>
          </cell>
          <cell r="Q5758" t="str">
            <v>8061021971</v>
          </cell>
          <cell r="R5758" t="str">
            <v>47703399976 JANETH  RANGEL LEON</v>
          </cell>
          <cell r="S5758" t="str">
            <v>4770317011</v>
          </cell>
          <cell r="T5758" t="str">
            <v>1901393765</v>
          </cell>
          <cell r="U5758" t="str">
            <v>2000301740</v>
          </cell>
          <cell r="V5758" t="str">
            <v>2020</v>
          </cell>
          <cell r="W5758">
            <v>43941</v>
          </cell>
        </row>
        <row r="5759">
          <cell r="G5759">
            <v>30347315</v>
          </cell>
          <cell r="H5759" t="str">
            <v>KR</v>
          </cell>
          <cell r="I5759">
            <v>43299</v>
          </cell>
          <cell r="J5759">
            <v>43870</v>
          </cell>
          <cell r="K5759">
            <v>43318</v>
          </cell>
          <cell r="L5759">
            <v>43378</v>
          </cell>
          <cell r="M5759">
            <v>563</v>
          </cell>
          <cell r="N5759">
            <v>-14386</v>
          </cell>
          <cell r="P5759" t="str">
            <v>2905100202</v>
          </cell>
          <cell r="Q5759" t="str">
            <v>8061021971</v>
          </cell>
          <cell r="R5759" t="str">
            <v>47980150745 ALVARO DE JESUS ECHEVERRIA RUA</v>
          </cell>
          <cell r="S5759" t="str">
            <v>4700117011</v>
          </cell>
          <cell r="T5759" t="str">
            <v>1901393757</v>
          </cell>
          <cell r="U5759" t="str">
            <v>2000301740</v>
          </cell>
          <cell r="V5759" t="str">
            <v>2020</v>
          </cell>
          <cell r="W5759">
            <v>43941</v>
          </cell>
        </row>
        <row r="5760">
          <cell r="G5760">
            <v>30347310</v>
          </cell>
          <cell r="H5760" t="str">
            <v>KR</v>
          </cell>
          <cell r="I5760">
            <v>43298</v>
          </cell>
          <cell r="J5760">
            <v>43870</v>
          </cell>
          <cell r="K5760">
            <v>43318</v>
          </cell>
          <cell r="L5760">
            <v>43378</v>
          </cell>
          <cell r="M5760">
            <v>563</v>
          </cell>
          <cell r="N5760">
            <v>-5933845</v>
          </cell>
          <cell r="P5760" t="str">
            <v>2905100202</v>
          </cell>
          <cell r="Q5760" t="str">
            <v>8061021971</v>
          </cell>
          <cell r="R5760" t="str">
            <v>47001192398 ALEXIS RICARDO ALDANA ACOSTA</v>
          </cell>
          <cell r="S5760" t="str">
            <v>4700117011</v>
          </cell>
          <cell r="T5760" t="str">
            <v>1901393745</v>
          </cell>
          <cell r="U5760" t="str">
            <v>2000301740</v>
          </cell>
          <cell r="V5760" t="str">
            <v>2020</v>
          </cell>
          <cell r="W5760">
            <v>43941</v>
          </cell>
        </row>
        <row r="5761">
          <cell r="G5761">
            <v>30346530</v>
          </cell>
          <cell r="H5761" t="str">
            <v>KR</v>
          </cell>
          <cell r="I5761">
            <v>43291</v>
          </cell>
          <cell r="J5761">
            <v>43870</v>
          </cell>
          <cell r="K5761">
            <v>43318</v>
          </cell>
          <cell r="L5761">
            <v>43378</v>
          </cell>
          <cell r="M5761">
            <v>563</v>
          </cell>
          <cell r="N5761">
            <v>-7745</v>
          </cell>
          <cell r="P5761" t="str">
            <v>2905100202</v>
          </cell>
          <cell r="Q5761" t="str">
            <v>8061021971</v>
          </cell>
          <cell r="R5761" t="str">
            <v>47001087003 MAIRUTH  VILLAFAÑA VASQUEZ</v>
          </cell>
          <cell r="S5761" t="str">
            <v>4700117011</v>
          </cell>
          <cell r="T5761" t="str">
            <v>1901393735</v>
          </cell>
          <cell r="U5761" t="str">
            <v>2000301740</v>
          </cell>
          <cell r="V5761" t="str">
            <v>2020</v>
          </cell>
          <cell r="W5761">
            <v>43941</v>
          </cell>
        </row>
        <row r="5762">
          <cell r="G5762">
            <v>30346529</v>
          </cell>
          <cell r="H5762" t="str">
            <v>KR</v>
          </cell>
          <cell r="I5762">
            <v>43291</v>
          </cell>
          <cell r="J5762">
            <v>43870</v>
          </cell>
          <cell r="K5762">
            <v>43318</v>
          </cell>
          <cell r="L5762">
            <v>43378</v>
          </cell>
          <cell r="M5762">
            <v>563</v>
          </cell>
          <cell r="N5762">
            <v>-15490</v>
          </cell>
          <cell r="P5762" t="str">
            <v>2905100202</v>
          </cell>
          <cell r="Q5762" t="str">
            <v>8061021971</v>
          </cell>
          <cell r="R5762" t="str">
            <v>47001159415 DAGOBERTO  HERNANDEZ VILLAR</v>
          </cell>
          <cell r="S5762" t="str">
            <v>4700117011</v>
          </cell>
          <cell r="T5762" t="str">
            <v>1901393724</v>
          </cell>
          <cell r="U5762" t="str">
            <v>2000301740</v>
          </cell>
          <cell r="V5762" t="str">
            <v>2020</v>
          </cell>
          <cell r="W5762">
            <v>43941</v>
          </cell>
        </row>
        <row r="5763">
          <cell r="G5763">
            <v>30343907</v>
          </cell>
          <cell r="H5763" t="str">
            <v>KR</v>
          </cell>
          <cell r="I5763">
            <v>43265</v>
          </cell>
          <cell r="J5763">
            <v>43870</v>
          </cell>
          <cell r="K5763">
            <v>43318</v>
          </cell>
          <cell r="L5763">
            <v>43378</v>
          </cell>
          <cell r="M5763">
            <v>563</v>
          </cell>
          <cell r="N5763">
            <v>-14386</v>
          </cell>
          <cell r="P5763" t="str">
            <v>2905100202</v>
          </cell>
          <cell r="Q5763" t="str">
            <v>8061021971</v>
          </cell>
          <cell r="R5763" t="str">
            <v>47001216986 MARIANA MICHEL CONRADO GONZALEZ</v>
          </cell>
          <cell r="S5763" t="str">
            <v>4700117011</v>
          </cell>
          <cell r="T5763" t="str">
            <v>1901393716</v>
          </cell>
          <cell r="U5763" t="str">
            <v>2000301740</v>
          </cell>
          <cell r="V5763" t="str">
            <v>2020</v>
          </cell>
          <cell r="W5763">
            <v>43941</v>
          </cell>
        </row>
        <row r="5764">
          <cell r="G5764">
            <v>30348234</v>
          </cell>
          <cell r="H5764" t="str">
            <v>KR</v>
          </cell>
          <cell r="I5764">
            <v>43308</v>
          </cell>
          <cell r="J5764">
            <v>43870</v>
          </cell>
          <cell r="K5764">
            <v>43318</v>
          </cell>
          <cell r="L5764">
            <v>43378</v>
          </cell>
          <cell r="M5764">
            <v>563</v>
          </cell>
          <cell r="N5764">
            <v>-2408600</v>
          </cell>
          <cell r="P5764" t="str">
            <v>2905100203</v>
          </cell>
          <cell r="Q5764" t="str">
            <v>8061021971</v>
          </cell>
          <cell r="R5764" t="str">
            <v>47001321928 ELADIA PAULINA BARRAZA GUTIERREZ</v>
          </cell>
          <cell r="S5764" t="str">
            <v>4700117011</v>
          </cell>
          <cell r="T5764" t="str">
            <v>1901393645</v>
          </cell>
          <cell r="U5764" t="str">
            <v>2000301740</v>
          </cell>
          <cell r="V5764" t="str">
            <v>2020</v>
          </cell>
          <cell r="W5764">
            <v>43941</v>
          </cell>
        </row>
        <row r="5765">
          <cell r="G5765">
            <v>30348234</v>
          </cell>
          <cell r="H5765" t="str">
            <v>KR</v>
          </cell>
          <cell r="I5765">
            <v>43308</v>
          </cell>
          <cell r="J5765">
            <v>43870</v>
          </cell>
          <cell r="K5765">
            <v>43383</v>
          </cell>
          <cell r="L5765">
            <v>43443</v>
          </cell>
          <cell r="M5765">
            <v>515</v>
          </cell>
          <cell r="N5765">
            <v>-1829653</v>
          </cell>
          <cell r="P5765" t="str">
            <v>2905100203</v>
          </cell>
          <cell r="Q5765" t="str">
            <v>M/LENA</v>
          </cell>
          <cell r="R5765" t="str">
            <v>LEVANTAMIENTO ACTA 17 SEPTIEMBRE 2018</v>
          </cell>
          <cell r="S5765" t="str">
            <v>4700117011</v>
          </cell>
          <cell r="T5765" t="str">
            <v>1901393645</v>
          </cell>
          <cell r="U5765" t="str">
            <v>2000317972</v>
          </cell>
          <cell r="V5765" t="str">
            <v>2020</v>
          </cell>
          <cell r="W5765">
            <v>43958</v>
          </cell>
        </row>
        <row r="5766">
          <cell r="G5766">
            <v>30347728</v>
          </cell>
          <cell r="H5766" t="str">
            <v>KR</v>
          </cell>
          <cell r="I5766">
            <v>43304</v>
          </cell>
          <cell r="J5766">
            <v>43870</v>
          </cell>
          <cell r="K5766">
            <v>43322</v>
          </cell>
          <cell r="L5766">
            <v>43382</v>
          </cell>
          <cell r="M5766">
            <v>559</v>
          </cell>
          <cell r="N5766">
            <v>-12996750</v>
          </cell>
          <cell r="P5766" t="str">
            <v>2905100202</v>
          </cell>
          <cell r="Q5766" t="str">
            <v>8100942304</v>
          </cell>
          <cell r="R5766" t="str">
            <v>4700100932104 MIRLETH CARINA CARRASCAL CAÑAS</v>
          </cell>
          <cell r="S5766" t="str">
            <v>4700117011</v>
          </cell>
          <cell r="T5766" t="str">
            <v>1901393607</v>
          </cell>
          <cell r="U5766" t="str">
            <v>2000301740</v>
          </cell>
          <cell r="V5766" t="str">
            <v>2020</v>
          </cell>
          <cell r="W5766">
            <v>43941</v>
          </cell>
        </row>
        <row r="5767">
          <cell r="G5767">
            <v>30347728</v>
          </cell>
          <cell r="H5767" t="str">
            <v>KR</v>
          </cell>
          <cell r="I5767">
            <v>43304</v>
          </cell>
          <cell r="J5767">
            <v>43870</v>
          </cell>
          <cell r="K5767">
            <v>43451</v>
          </cell>
          <cell r="L5767">
            <v>43511</v>
          </cell>
          <cell r="M5767">
            <v>447</v>
          </cell>
          <cell r="N5767">
            <v>-448004</v>
          </cell>
          <cell r="P5767" t="str">
            <v>2905100203</v>
          </cell>
          <cell r="Q5767" t="str">
            <v>M/LENA</v>
          </cell>
          <cell r="R5767" t="str">
            <v>LEVANTAMIENTO GLOSA EPS ACTA 07 NOVIEMBRE 2018</v>
          </cell>
          <cell r="S5767" t="str">
            <v>4700117011</v>
          </cell>
          <cell r="T5767" t="str">
            <v>1901393607</v>
          </cell>
          <cell r="U5767" t="str">
            <v>2000317972</v>
          </cell>
          <cell r="V5767" t="str">
            <v>2020</v>
          </cell>
          <cell r="W5767">
            <v>43958</v>
          </cell>
        </row>
        <row r="5768">
          <cell r="G5768">
            <v>30347717</v>
          </cell>
          <cell r="H5768" t="str">
            <v>KR</v>
          </cell>
          <cell r="I5768">
            <v>43304</v>
          </cell>
          <cell r="J5768">
            <v>43870</v>
          </cell>
          <cell r="K5768">
            <v>43322</v>
          </cell>
          <cell r="L5768">
            <v>43382</v>
          </cell>
          <cell r="M5768">
            <v>559</v>
          </cell>
          <cell r="N5768">
            <v>-8254725</v>
          </cell>
          <cell r="P5768" t="str">
            <v>2905100202</v>
          </cell>
          <cell r="Q5768" t="str">
            <v>8100942304</v>
          </cell>
          <cell r="R5768" t="str">
            <v>47001087003 MAIRUTH  VILLAFAÑA VASQUEZ</v>
          </cell>
          <cell r="S5768" t="str">
            <v>4700117011</v>
          </cell>
          <cell r="T5768" t="str">
            <v>1901393600</v>
          </cell>
          <cell r="U5768" t="str">
            <v>2000301740</v>
          </cell>
          <cell r="V5768" t="str">
            <v>2020</v>
          </cell>
          <cell r="W5768">
            <v>43941</v>
          </cell>
        </row>
        <row r="5769">
          <cell r="G5769">
            <v>30347596</v>
          </cell>
          <cell r="H5769" t="str">
            <v>KR</v>
          </cell>
          <cell r="I5769">
            <v>43300</v>
          </cell>
          <cell r="J5769">
            <v>43870</v>
          </cell>
          <cell r="K5769">
            <v>43322</v>
          </cell>
          <cell r="L5769">
            <v>43382</v>
          </cell>
          <cell r="M5769">
            <v>559</v>
          </cell>
          <cell r="N5769">
            <v>-2968686</v>
          </cell>
          <cell r="P5769" t="str">
            <v>2905100202</v>
          </cell>
          <cell r="Q5769" t="str">
            <v>8100942304</v>
          </cell>
          <cell r="R5769" t="str">
            <v>47189383918 MARITZA  VALENCIA SAMPER</v>
          </cell>
          <cell r="S5769" t="str">
            <v>4718917011</v>
          </cell>
          <cell r="T5769" t="str">
            <v>1901393590</v>
          </cell>
          <cell r="U5769" t="str">
            <v>2000301740</v>
          </cell>
          <cell r="V5769" t="str">
            <v>2020</v>
          </cell>
          <cell r="W5769">
            <v>43941</v>
          </cell>
        </row>
        <row r="5770">
          <cell r="G5770">
            <v>30347596</v>
          </cell>
          <cell r="H5770" t="str">
            <v>KR</v>
          </cell>
          <cell r="I5770">
            <v>43300</v>
          </cell>
          <cell r="J5770">
            <v>43870</v>
          </cell>
          <cell r="K5770">
            <v>43446</v>
          </cell>
          <cell r="L5770">
            <v>43506</v>
          </cell>
          <cell r="M5770">
            <v>452</v>
          </cell>
          <cell r="N5770">
            <v>-5556840</v>
          </cell>
          <cell r="P5770" t="str">
            <v>2905100203</v>
          </cell>
          <cell r="Q5770" t="str">
            <v>M/LENA</v>
          </cell>
          <cell r="R5770" t="str">
            <v>LEVANTAMIENTO GLOSA EPS ACTA 07 NOVIEMBRE 2018</v>
          </cell>
          <cell r="S5770" t="str">
            <v>4718917011</v>
          </cell>
          <cell r="T5770" t="str">
            <v>1901393590</v>
          </cell>
          <cell r="U5770" t="str">
            <v>2000317972</v>
          </cell>
          <cell r="V5770" t="str">
            <v>2020</v>
          </cell>
          <cell r="W5770">
            <v>43958</v>
          </cell>
        </row>
        <row r="5771">
          <cell r="G5771">
            <v>30347180</v>
          </cell>
          <cell r="H5771" t="str">
            <v>KR</v>
          </cell>
          <cell r="I5771">
            <v>43298</v>
          </cell>
          <cell r="J5771">
            <v>43870</v>
          </cell>
          <cell r="K5771">
            <v>43322</v>
          </cell>
          <cell r="L5771">
            <v>43382</v>
          </cell>
          <cell r="M5771">
            <v>559</v>
          </cell>
          <cell r="N5771">
            <v>-1914945</v>
          </cell>
          <cell r="P5771" t="str">
            <v>2905100202</v>
          </cell>
          <cell r="Q5771" t="str">
            <v>8100942304</v>
          </cell>
          <cell r="R5771" t="str">
            <v>47189314177 SANTANDER ENRIQUE ORTEGA TORRES</v>
          </cell>
          <cell r="S5771" t="str">
            <v>4718917011</v>
          </cell>
          <cell r="T5771" t="str">
            <v>1901393580</v>
          </cell>
          <cell r="U5771" t="str">
            <v>2000301740</v>
          </cell>
          <cell r="V5771" t="str">
            <v>2020</v>
          </cell>
          <cell r="W5771">
            <v>43941</v>
          </cell>
        </row>
        <row r="5772">
          <cell r="G5772">
            <v>30347180</v>
          </cell>
          <cell r="H5772" t="str">
            <v>KR</v>
          </cell>
          <cell r="I5772">
            <v>43298</v>
          </cell>
          <cell r="J5772">
            <v>43870</v>
          </cell>
          <cell r="K5772">
            <v>43446</v>
          </cell>
          <cell r="L5772">
            <v>43506</v>
          </cell>
          <cell r="M5772">
            <v>452</v>
          </cell>
          <cell r="N5772">
            <v>-1485000</v>
          </cell>
          <cell r="P5772" t="str">
            <v>2905100203</v>
          </cell>
          <cell r="Q5772" t="str">
            <v>M/LENA</v>
          </cell>
          <cell r="R5772" t="str">
            <v>LEVANTAMIENTO GLOSA EPS ACTA 07 NOVIEMBRE 2018</v>
          </cell>
          <cell r="S5772" t="str">
            <v>4718917011</v>
          </cell>
          <cell r="T5772" t="str">
            <v>1901393580</v>
          </cell>
          <cell r="U5772" t="str">
            <v>2000317972</v>
          </cell>
          <cell r="V5772" t="str">
            <v>2020</v>
          </cell>
          <cell r="W5772">
            <v>43958</v>
          </cell>
        </row>
        <row r="5773">
          <cell r="G5773">
            <v>30346398</v>
          </cell>
          <cell r="H5773" t="str">
            <v>KR</v>
          </cell>
          <cell r="I5773">
            <v>43290</v>
          </cell>
          <cell r="J5773">
            <v>43870</v>
          </cell>
          <cell r="K5773">
            <v>43322</v>
          </cell>
          <cell r="L5773">
            <v>43382</v>
          </cell>
          <cell r="M5773">
            <v>559</v>
          </cell>
          <cell r="N5773">
            <v>-6046448</v>
          </cell>
          <cell r="P5773" t="str">
            <v>2905100202</v>
          </cell>
          <cell r="Q5773" t="str">
            <v>8100942304</v>
          </cell>
          <cell r="R5773" t="str">
            <v>47001126791 ALBA ISABEL NOVOA DUQUE</v>
          </cell>
          <cell r="S5773" t="str">
            <v>4700117011</v>
          </cell>
          <cell r="T5773" t="str">
            <v>1901393568</v>
          </cell>
          <cell r="U5773" t="str">
            <v>2000301740</v>
          </cell>
          <cell r="V5773" t="str">
            <v>2020</v>
          </cell>
          <cell r="W5773">
            <v>43941</v>
          </cell>
        </row>
        <row r="5774">
          <cell r="G5774">
            <v>30346436</v>
          </cell>
          <cell r="H5774" t="str">
            <v>KR</v>
          </cell>
          <cell r="I5774">
            <v>43290</v>
          </cell>
          <cell r="J5774">
            <v>43870</v>
          </cell>
          <cell r="K5774">
            <v>43318</v>
          </cell>
          <cell r="L5774">
            <v>43378</v>
          </cell>
          <cell r="M5774">
            <v>563</v>
          </cell>
          <cell r="N5774">
            <v>-60000</v>
          </cell>
          <cell r="P5774" t="str">
            <v>2905100202</v>
          </cell>
          <cell r="Q5774" t="str">
            <v>8061016094</v>
          </cell>
          <cell r="R5774" t="str">
            <v>08001379882 LUIS  BENITEZ HERAZO</v>
          </cell>
          <cell r="S5774" t="str">
            <v>4772017011</v>
          </cell>
          <cell r="T5774" t="str">
            <v>1901393492</v>
          </cell>
          <cell r="U5774" t="str">
            <v>2000301740</v>
          </cell>
          <cell r="V5774" t="str">
            <v>2020</v>
          </cell>
          <cell r="W5774">
            <v>43941</v>
          </cell>
        </row>
        <row r="5775">
          <cell r="G5775">
            <v>30345813</v>
          </cell>
          <cell r="H5775" t="str">
            <v>KR</v>
          </cell>
          <cell r="I5775">
            <v>43280</v>
          </cell>
          <cell r="J5775">
            <v>43870</v>
          </cell>
          <cell r="K5775">
            <v>43318</v>
          </cell>
          <cell r="L5775">
            <v>43378</v>
          </cell>
          <cell r="M5775">
            <v>563</v>
          </cell>
          <cell r="N5775">
            <v>-14386</v>
          </cell>
          <cell r="P5775" t="str">
            <v>2905100202</v>
          </cell>
          <cell r="Q5775" t="str">
            <v>8061016094</v>
          </cell>
          <cell r="R5775" t="str">
            <v>4700100795309 BERNARDINO  GUERRA MENDOZA</v>
          </cell>
          <cell r="S5775" t="str">
            <v>4700117011</v>
          </cell>
          <cell r="T5775" t="str">
            <v>1901393482</v>
          </cell>
          <cell r="U5775" t="str">
            <v>2000301740</v>
          </cell>
          <cell r="V5775" t="str">
            <v>2020</v>
          </cell>
          <cell r="W5775">
            <v>43941</v>
          </cell>
        </row>
        <row r="5776">
          <cell r="G5776">
            <v>30345812</v>
          </cell>
          <cell r="H5776" t="str">
            <v>KR</v>
          </cell>
          <cell r="I5776">
            <v>43280</v>
          </cell>
          <cell r="J5776">
            <v>43870</v>
          </cell>
          <cell r="K5776">
            <v>43318</v>
          </cell>
          <cell r="L5776">
            <v>43378</v>
          </cell>
          <cell r="M5776">
            <v>563</v>
          </cell>
          <cell r="N5776">
            <v>-14386</v>
          </cell>
          <cell r="P5776" t="str">
            <v>2905100202</v>
          </cell>
          <cell r="Q5776" t="str">
            <v>8061016094</v>
          </cell>
          <cell r="R5776" t="str">
            <v>4717000006407 ALBERTO JOSE DE LA CRUZ ARRIETA</v>
          </cell>
          <cell r="S5776" t="str">
            <v>4717017011</v>
          </cell>
          <cell r="T5776" t="str">
            <v>1901393475</v>
          </cell>
          <cell r="U5776" t="str">
            <v>2000301740</v>
          </cell>
          <cell r="V5776" t="str">
            <v>2020</v>
          </cell>
          <cell r="W5776">
            <v>43941</v>
          </cell>
        </row>
        <row r="5777">
          <cell r="G5777">
            <v>30345811</v>
          </cell>
          <cell r="H5777" t="str">
            <v>KR</v>
          </cell>
          <cell r="I5777">
            <v>43280</v>
          </cell>
          <cell r="J5777">
            <v>43870</v>
          </cell>
          <cell r="K5777">
            <v>43318</v>
          </cell>
          <cell r="L5777">
            <v>43378</v>
          </cell>
          <cell r="M5777">
            <v>563</v>
          </cell>
          <cell r="N5777">
            <v>-14386</v>
          </cell>
          <cell r="P5777" t="str">
            <v>2905100202</v>
          </cell>
          <cell r="Q5777" t="str">
            <v>8061016094</v>
          </cell>
          <cell r="R5777" t="str">
            <v>47001320749 SHAIDA DANIELA SOTO DE AVILA</v>
          </cell>
          <cell r="S5777" t="str">
            <v>4700117011</v>
          </cell>
          <cell r="T5777" t="str">
            <v>1901393469</v>
          </cell>
          <cell r="U5777" t="str">
            <v>2000301740</v>
          </cell>
          <cell r="V5777" t="str">
            <v>2020</v>
          </cell>
          <cell r="W5777">
            <v>43941</v>
          </cell>
        </row>
        <row r="5778">
          <cell r="G5778">
            <v>30345810</v>
          </cell>
          <cell r="H5778" t="str">
            <v>KR</v>
          </cell>
          <cell r="I5778">
            <v>43280</v>
          </cell>
          <cell r="J5778">
            <v>43870</v>
          </cell>
          <cell r="K5778">
            <v>43318</v>
          </cell>
          <cell r="L5778">
            <v>43378</v>
          </cell>
          <cell r="M5778">
            <v>563</v>
          </cell>
          <cell r="N5778">
            <v>-14386</v>
          </cell>
          <cell r="P5778" t="str">
            <v>2905100202</v>
          </cell>
          <cell r="Q5778" t="str">
            <v>8061016094</v>
          </cell>
          <cell r="R5778" t="str">
            <v>47288399124 EMILIANO  ANDRADE DE LEON</v>
          </cell>
          <cell r="S5778" t="str">
            <v>4728817011</v>
          </cell>
          <cell r="T5778" t="str">
            <v>1901393463</v>
          </cell>
          <cell r="U5778" t="str">
            <v>2000301740</v>
          </cell>
          <cell r="V5778" t="str">
            <v>2020</v>
          </cell>
          <cell r="W5778">
            <v>43941</v>
          </cell>
        </row>
        <row r="5779">
          <cell r="G5779">
            <v>30345807</v>
          </cell>
          <cell r="H5779" t="str">
            <v>KR</v>
          </cell>
          <cell r="I5779">
            <v>43280</v>
          </cell>
          <cell r="J5779">
            <v>43870</v>
          </cell>
          <cell r="K5779">
            <v>43318</v>
          </cell>
          <cell r="L5779">
            <v>43378</v>
          </cell>
          <cell r="M5779">
            <v>563</v>
          </cell>
          <cell r="N5779">
            <v>-14386</v>
          </cell>
          <cell r="P5779" t="str">
            <v>2905100202</v>
          </cell>
          <cell r="Q5779" t="str">
            <v>8061016094</v>
          </cell>
          <cell r="R5779" t="str">
            <v>47001331476 MARIANA SOFIA BARRIOS MENDOZA</v>
          </cell>
          <cell r="S5779" t="str">
            <v>4700117011</v>
          </cell>
          <cell r="T5779" t="str">
            <v>1901393457</v>
          </cell>
          <cell r="U5779" t="str">
            <v>2000301740</v>
          </cell>
          <cell r="V5779" t="str">
            <v>2020</v>
          </cell>
          <cell r="W5779">
            <v>43941</v>
          </cell>
        </row>
        <row r="5780">
          <cell r="G5780">
            <v>30345806</v>
          </cell>
          <cell r="H5780" t="str">
            <v>KR</v>
          </cell>
          <cell r="I5780">
            <v>43280</v>
          </cell>
          <cell r="J5780">
            <v>43870</v>
          </cell>
          <cell r="K5780">
            <v>43318</v>
          </cell>
          <cell r="L5780">
            <v>43378</v>
          </cell>
          <cell r="M5780">
            <v>563</v>
          </cell>
          <cell r="N5780">
            <v>-14386</v>
          </cell>
          <cell r="P5780" t="str">
            <v>2905100202</v>
          </cell>
          <cell r="Q5780" t="str">
            <v>8061016094</v>
          </cell>
          <cell r="R5780" t="str">
            <v>47675083161 ISABEL  CANTILLO DE OROZCO</v>
          </cell>
          <cell r="S5780" t="str">
            <v>4767517011</v>
          </cell>
          <cell r="T5780" t="str">
            <v>1901393449</v>
          </cell>
          <cell r="U5780" t="str">
            <v>2000301740</v>
          </cell>
          <cell r="V5780" t="str">
            <v>2020</v>
          </cell>
          <cell r="W5780">
            <v>43941</v>
          </cell>
        </row>
        <row r="5781">
          <cell r="G5781">
            <v>30345805</v>
          </cell>
          <cell r="H5781" t="str">
            <v>KR</v>
          </cell>
          <cell r="I5781">
            <v>43280</v>
          </cell>
          <cell r="J5781">
            <v>43870</v>
          </cell>
          <cell r="K5781">
            <v>43318</v>
          </cell>
          <cell r="L5781">
            <v>43378</v>
          </cell>
          <cell r="M5781">
            <v>563</v>
          </cell>
          <cell r="N5781">
            <v>-14386</v>
          </cell>
          <cell r="P5781" t="str">
            <v>2905100202</v>
          </cell>
          <cell r="Q5781" t="str">
            <v>8061016094</v>
          </cell>
          <cell r="R5781" t="str">
            <v>47555232291 JEINER ENRIQUE ARROYAVE OROZCO</v>
          </cell>
          <cell r="S5781" t="str">
            <v>4755517011</v>
          </cell>
          <cell r="T5781" t="str">
            <v>1901393440</v>
          </cell>
          <cell r="U5781" t="str">
            <v>2000301740</v>
          </cell>
          <cell r="V5781" t="str">
            <v>2020</v>
          </cell>
          <cell r="W5781">
            <v>43941</v>
          </cell>
        </row>
        <row r="5782">
          <cell r="G5782">
            <v>30345804</v>
          </cell>
          <cell r="H5782" t="str">
            <v>KR</v>
          </cell>
          <cell r="I5782">
            <v>43280</v>
          </cell>
          <cell r="J5782">
            <v>43870</v>
          </cell>
          <cell r="K5782">
            <v>43318</v>
          </cell>
          <cell r="L5782">
            <v>43378</v>
          </cell>
          <cell r="M5782">
            <v>563</v>
          </cell>
          <cell r="N5782">
            <v>-14386</v>
          </cell>
          <cell r="P5782" t="str">
            <v>2905100202</v>
          </cell>
          <cell r="Q5782" t="str">
            <v>8061016094</v>
          </cell>
          <cell r="R5782" t="str">
            <v>47660371105 VALEZK  MONTES HERRERA</v>
          </cell>
          <cell r="S5782" t="str">
            <v>4766017011</v>
          </cell>
          <cell r="T5782" t="str">
            <v>1901393432</v>
          </cell>
          <cell r="U5782" t="str">
            <v>2000301740</v>
          </cell>
          <cell r="V5782" t="str">
            <v>2020</v>
          </cell>
          <cell r="W5782">
            <v>43941</v>
          </cell>
        </row>
        <row r="5783">
          <cell r="G5783">
            <v>30345616</v>
          </cell>
          <cell r="H5783" t="str">
            <v>KR</v>
          </cell>
          <cell r="I5783">
            <v>43279</v>
          </cell>
          <cell r="J5783">
            <v>43870</v>
          </cell>
          <cell r="K5783">
            <v>43318</v>
          </cell>
          <cell r="L5783">
            <v>43378</v>
          </cell>
          <cell r="M5783">
            <v>563</v>
          </cell>
          <cell r="N5783">
            <v>-14386</v>
          </cell>
          <cell r="P5783" t="str">
            <v>2905100202</v>
          </cell>
          <cell r="Q5783" t="str">
            <v>8061016094</v>
          </cell>
          <cell r="R5783" t="str">
            <v>47660389756 ZIARA SHOFIA CALVO PADILLA</v>
          </cell>
          <cell r="S5783" t="str">
            <v>4766017011</v>
          </cell>
          <cell r="T5783" t="str">
            <v>1901393422</v>
          </cell>
          <cell r="U5783" t="str">
            <v>2000301740</v>
          </cell>
          <cell r="V5783" t="str">
            <v>2020</v>
          </cell>
          <cell r="W5783">
            <v>43941</v>
          </cell>
        </row>
        <row r="5784">
          <cell r="G5784">
            <v>30347298</v>
          </cell>
          <cell r="H5784" t="str">
            <v>KR</v>
          </cell>
          <cell r="I5784">
            <v>43298</v>
          </cell>
          <cell r="J5784">
            <v>43347</v>
          </cell>
          <cell r="K5784">
            <v>43347</v>
          </cell>
          <cell r="L5784">
            <v>43407</v>
          </cell>
          <cell r="M5784">
            <v>534</v>
          </cell>
          <cell r="N5784">
            <v>-7509935</v>
          </cell>
          <cell r="P5784" t="str">
            <v>2905100202</v>
          </cell>
          <cell r="Q5784" t="str">
            <v>9041019481</v>
          </cell>
          <cell r="R5784" t="str">
            <v>05154243362 HUGO JAVIER ORTIZ ROMERO</v>
          </cell>
          <cell r="S5784" t="str">
            <v>515417011</v>
          </cell>
          <cell r="T5784" t="str">
            <v>1901389229</v>
          </cell>
          <cell r="U5784" t="str">
            <v>2000301740</v>
          </cell>
          <cell r="V5784" t="str">
            <v>2020</v>
          </cell>
          <cell r="W5784">
            <v>43941</v>
          </cell>
        </row>
        <row r="5785">
          <cell r="G5785">
            <v>30343762</v>
          </cell>
          <cell r="H5785" t="str">
            <v>KR</v>
          </cell>
          <cell r="I5785">
            <v>43264</v>
          </cell>
          <cell r="J5785">
            <v>43347</v>
          </cell>
          <cell r="K5785">
            <v>43347</v>
          </cell>
          <cell r="L5785">
            <v>43407</v>
          </cell>
          <cell r="M5785">
            <v>412</v>
          </cell>
          <cell r="N5785">
            <v>-60000</v>
          </cell>
          <cell r="P5785" t="str">
            <v>2905100202</v>
          </cell>
          <cell r="Q5785" t="str">
            <v>9041604269</v>
          </cell>
          <cell r="R5785" t="str">
            <v>08001045991 BORIS ENRIQUE PEDRAZA ROA</v>
          </cell>
          <cell r="S5785" t="str">
            <v>800117011</v>
          </cell>
          <cell r="T5785" t="str">
            <v>1901376773</v>
          </cell>
          <cell r="U5785" t="str">
            <v>2000262121</v>
          </cell>
          <cell r="V5785" t="str">
            <v>2019</v>
          </cell>
          <cell r="W5785">
            <v>43819</v>
          </cell>
        </row>
        <row r="5786">
          <cell r="G5786">
            <v>30343621</v>
          </cell>
          <cell r="H5786" t="str">
            <v>KR</v>
          </cell>
          <cell r="I5786">
            <v>43264</v>
          </cell>
          <cell r="J5786">
            <v>43347</v>
          </cell>
          <cell r="K5786">
            <v>43347</v>
          </cell>
          <cell r="L5786">
            <v>43407</v>
          </cell>
          <cell r="M5786">
            <v>412</v>
          </cell>
          <cell r="N5786">
            <v>-60000</v>
          </cell>
          <cell r="P5786" t="str">
            <v>2905100202</v>
          </cell>
          <cell r="Q5786" t="str">
            <v>9041604269</v>
          </cell>
          <cell r="R5786" t="str">
            <v>08001524017 ZHARICK SHAILEL ALONSO OROZCO</v>
          </cell>
          <cell r="S5786" t="str">
            <v>800117011</v>
          </cell>
          <cell r="T5786" t="str">
            <v>1901376760</v>
          </cell>
          <cell r="U5786" t="str">
            <v>2000262121</v>
          </cell>
          <cell r="V5786" t="str">
            <v>2019</v>
          </cell>
          <cell r="W5786">
            <v>43819</v>
          </cell>
        </row>
        <row r="5787">
          <cell r="G5787">
            <v>30346618</v>
          </cell>
          <cell r="H5787" t="str">
            <v>KR</v>
          </cell>
          <cell r="I5787">
            <v>43291</v>
          </cell>
          <cell r="J5787">
            <v>43360</v>
          </cell>
          <cell r="K5787">
            <v>43360</v>
          </cell>
          <cell r="L5787">
            <v>43420</v>
          </cell>
          <cell r="M5787">
            <v>538</v>
          </cell>
          <cell r="N5787">
            <v>-14386</v>
          </cell>
          <cell r="P5787" t="str">
            <v>2905100203</v>
          </cell>
          <cell r="Q5787" t="str">
            <v>9171450272</v>
          </cell>
          <cell r="R5787" t="str">
            <v>68296001848 MIGUEL  OREJARENA PLATA</v>
          </cell>
          <cell r="S5787" t="str">
            <v>6829617011</v>
          </cell>
          <cell r="T5787" t="str">
            <v>1901372475</v>
          </cell>
          <cell r="U5787" t="str">
            <v>2000317972</v>
          </cell>
          <cell r="V5787" t="str">
            <v>2020</v>
          </cell>
          <cell r="W5787">
            <v>43958</v>
          </cell>
        </row>
        <row r="5788">
          <cell r="G5788">
            <v>30349319</v>
          </cell>
          <cell r="H5788" t="str">
            <v>KR</v>
          </cell>
          <cell r="I5788">
            <v>43321</v>
          </cell>
          <cell r="J5788">
            <v>43360</v>
          </cell>
          <cell r="K5788">
            <v>43360</v>
          </cell>
          <cell r="L5788">
            <v>43420</v>
          </cell>
          <cell r="M5788">
            <v>538</v>
          </cell>
          <cell r="N5788">
            <v>-60000</v>
          </cell>
          <cell r="P5788" t="str">
            <v>2905100203</v>
          </cell>
          <cell r="Q5788" t="str">
            <v>9171455940</v>
          </cell>
          <cell r="R5788" t="str">
            <v>68051237799 EDWIN  ORTIZ MEJIA</v>
          </cell>
          <cell r="S5788" t="str">
            <v>6805117011</v>
          </cell>
          <cell r="T5788" t="str">
            <v>1901372453</v>
          </cell>
          <cell r="U5788" t="str">
            <v>2000317972</v>
          </cell>
          <cell r="V5788" t="str">
            <v>2020</v>
          </cell>
          <cell r="W5788">
            <v>43958</v>
          </cell>
        </row>
        <row r="5789">
          <cell r="G5789">
            <v>30349367</v>
          </cell>
          <cell r="H5789" t="str">
            <v>KR</v>
          </cell>
          <cell r="I5789">
            <v>43321</v>
          </cell>
          <cell r="J5789">
            <v>43360</v>
          </cell>
          <cell r="K5789">
            <v>43360</v>
          </cell>
          <cell r="L5789">
            <v>43420</v>
          </cell>
          <cell r="M5789">
            <v>538</v>
          </cell>
          <cell r="N5789">
            <v>-60000</v>
          </cell>
          <cell r="P5789" t="str">
            <v>2905100203</v>
          </cell>
          <cell r="Q5789" t="str">
            <v>9171455940</v>
          </cell>
          <cell r="R5789" t="str">
            <v>68745188376 GINZON ANDRES MACIAS SANCHEZ</v>
          </cell>
          <cell r="S5789" t="str">
            <v>6874517011</v>
          </cell>
          <cell r="T5789" t="str">
            <v>1901372449</v>
          </cell>
          <cell r="U5789" t="str">
            <v>2000317972</v>
          </cell>
          <cell r="V5789" t="str">
            <v>2020</v>
          </cell>
          <cell r="W5789">
            <v>43958</v>
          </cell>
        </row>
        <row r="5790">
          <cell r="G5790">
            <v>30338178</v>
          </cell>
          <cell r="H5790" t="str">
            <v>GL</v>
          </cell>
          <cell r="I5790">
            <v>43253</v>
          </cell>
          <cell r="J5790">
            <v>43371</v>
          </cell>
          <cell r="K5790">
            <v>43253</v>
          </cell>
          <cell r="L5790">
            <v>43253</v>
          </cell>
          <cell r="M5790">
            <v>118</v>
          </cell>
          <cell r="N5790">
            <v>5001133</v>
          </cell>
          <cell r="P5790" t="str">
            <v>2205200201</v>
          </cell>
          <cell r="Q5790" t="str">
            <v>20180928</v>
          </cell>
          <cell r="R5790" t="str">
            <v>LEV GL FACT 30338178</v>
          </cell>
          <cell r="S5790" t="str">
            <v>4796017011</v>
          </cell>
          <cell r="T5790" t="str">
            <v>1901360842</v>
          </cell>
          <cell r="U5790" t="str">
            <v>1901360842</v>
          </cell>
          <cell r="V5790" t="str">
            <v>2018</v>
          </cell>
          <cell r="W5790">
            <v>43371</v>
          </cell>
        </row>
        <row r="5791">
          <cell r="G5791">
            <v>30329024</v>
          </cell>
          <cell r="H5791" t="str">
            <v>GL</v>
          </cell>
          <cell r="I5791">
            <v>43257</v>
          </cell>
          <cell r="J5791">
            <v>43371</v>
          </cell>
          <cell r="K5791">
            <v>43257</v>
          </cell>
          <cell r="L5791">
            <v>43257</v>
          </cell>
          <cell r="M5791">
            <v>114</v>
          </cell>
          <cell r="N5791">
            <v>45712</v>
          </cell>
          <cell r="P5791" t="str">
            <v>2205200201</v>
          </cell>
          <cell r="Q5791" t="str">
            <v>20180928</v>
          </cell>
          <cell r="R5791" t="str">
            <v>LEV GL FACT 30329024</v>
          </cell>
          <cell r="S5791" t="str">
            <v>4774517011</v>
          </cell>
          <cell r="T5791" t="str">
            <v>1901360818</v>
          </cell>
          <cell r="U5791" t="str">
            <v>1901360818</v>
          </cell>
          <cell r="V5791" t="str">
            <v>2018</v>
          </cell>
          <cell r="W5791">
            <v>43371</v>
          </cell>
        </row>
        <row r="5792">
          <cell r="G5792">
            <v>30336232</v>
          </cell>
          <cell r="H5792" t="str">
            <v>GL</v>
          </cell>
          <cell r="I5792">
            <v>43253</v>
          </cell>
          <cell r="J5792">
            <v>43371</v>
          </cell>
          <cell r="K5792">
            <v>43227</v>
          </cell>
          <cell r="L5792">
            <v>43287</v>
          </cell>
          <cell r="M5792">
            <v>188</v>
          </cell>
          <cell r="N5792">
            <v>-4650279</v>
          </cell>
          <cell r="P5792" t="str">
            <v>2905100202</v>
          </cell>
          <cell r="Q5792" t="str">
            <v>5071111320</v>
          </cell>
          <cell r="R5792" t="str">
            <v>VR GL NO ACORDADO FACT 30336232</v>
          </cell>
          <cell r="S5792" t="str">
            <v>4728817011</v>
          </cell>
          <cell r="T5792" t="str">
            <v>1901360780</v>
          </cell>
          <cell r="U5792" t="str">
            <v>1700006151</v>
          </cell>
          <cell r="V5792" t="str">
            <v>2019</v>
          </cell>
          <cell r="W5792">
            <v>43475</v>
          </cell>
        </row>
        <row r="5793">
          <cell r="G5793">
            <v>30336232</v>
          </cell>
          <cell r="H5793" t="str">
            <v>GL</v>
          </cell>
          <cell r="I5793">
            <v>43253</v>
          </cell>
          <cell r="J5793">
            <v>43371</v>
          </cell>
          <cell r="K5793">
            <v>43253</v>
          </cell>
          <cell r="L5793">
            <v>43253</v>
          </cell>
          <cell r="M5793">
            <v>222</v>
          </cell>
          <cell r="N5793">
            <v>4714683</v>
          </cell>
          <cell r="P5793" t="str">
            <v>2905100202</v>
          </cell>
          <cell r="Q5793" t="str">
            <v>20180928</v>
          </cell>
          <cell r="R5793" t="str">
            <v>LEV GL FACT 30336232</v>
          </cell>
          <cell r="S5793" t="str">
            <v>4728817011</v>
          </cell>
          <cell r="T5793" t="str">
            <v>1901360780</v>
          </cell>
          <cell r="U5793" t="str">
            <v>1700006151</v>
          </cell>
          <cell r="V5793" t="str">
            <v>2019</v>
          </cell>
          <cell r="W5793">
            <v>43475</v>
          </cell>
        </row>
        <row r="5794">
          <cell r="G5794">
            <v>30348943</v>
          </cell>
          <cell r="H5794" t="str">
            <v>KR</v>
          </cell>
          <cell r="I5794">
            <v>43315</v>
          </cell>
          <cell r="J5794">
            <v>43349</v>
          </cell>
          <cell r="K5794">
            <v>43349</v>
          </cell>
          <cell r="L5794">
            <v>43409</v>
          </cell>
          <cell r="M5794">
            <v>549</v>
          </cell>
          <cell r="N5794">
            <v>-14386</v>
          </cell>
          <cell r="P5794" t="str">
            <v>2905100202</v>
          </cell>
          <cell r="Q5794" t="str">
            <v>9060908742</v>
          </cell>
          <cell r="R5794" t="str">
            <v>05154243362 HUGO JAVIER ORTIZ ROMERO</v>
          </cell>
          <cell r="S5794" t="str">
            <v>515417011</v>
          </cell>
          <cell r="T5794" t="str">
            <v>1901354202</v>
          </cell>
          <cell r="U5794" t="str">
            <v>2000317972</v>
          </cell>
          <cell r="V5794" t="str">
            <v>2020</v>
          </cell>
          <cell r="W5794">
            <v>43958</v>
          </cell>
        </row>
        <row r="5795">
          <cell r="G5795" t="str">
            <v>GLOSAS ACEP IPS</v>
          </cell>
          <cell r="H5795" t="str">
            <v>GL</v>
          </cell>
          <cell r="I5795">
            <v>43284</v>
          </cell>
          <cell r="J5795">
            <v>43367</v>
          </cell>
          <cell r="K5795">
            <v>43284</v>
          </cell>
          <cell r="L5795">
            <v>43284</v>
          </cell>
          <cell r="M5795">
            <v>83</v>
          </cell>
          <cell r="N5795">
            <v>2028210</v>
          </cell>
          <cell r="P5795" t="str">
            <v>2205200201</v>
          </cell>
          <cell r="Q5795" t="str">
            <v>20180924</v>
          </cell>
          <cell r="R5795" t="str">
            <v>GLOSAS ACEP IPS X EXTEMPORANEIDAD</v>
          </cell>
          <cell r="S5795" t="str">
            <v>4728817011</v>
          </cell>
          <cell r="T5795" t="str">
            <v>1901312957</v>
          </cell>
          <cell r="U5795" t="str">
            <v>1901312957</v>
          </cell>
          <cell r="V5795" t="str">
            <v>2018</v>
          </cell>
          <cell r="W5795">
            <v>43367</v>
          </cell>
        </row>
        <row r="5796">
          <cell r="G5796">
            <v>30349422</v>
          </cell>
          <cell r="H5796" t="str">
            <v>KR</v>
          </cell>
          <cell r="I5796">
            <v>43321</v>
          </cell>
          <cell r="J5796">
            <v>43346</v>
          </cell>
          <cell r="K5796">
            <v>43322</v>
          </cell>
          <cell r="L5796">
            <v>43382</v>
          </cell>
          <cell r="M5796">
            <v>437</v>
          </cell>
          <cell r="N5796">
            <v>-60000</v>
          </cell>
          <cell r="P5796" t="str">
            <v>2905100202</v>
          </cell>
          <cell r="Q5796" t="str">
            <v>8101519014</v>
          </cell>
          <cell r="R5796" t="str">
            <v>08001043177 LUZ MIRIAN CASTAÑEDA VERGEL</v>
          </cell>
          <cell r="S5796" t="str">
            <v>800117011</v>
          </cell>
          <cell r="T5796" t="str">
            <v>1901302074</v>
          </cell>
          <cell r="U5796" t="str">
            <v>2000262121</v>
          </cell>
          <cell r="V5796" t="str">
            <v>2019</v>
          </cell>
          <cell r="W5796">
            <v>43819</v>
          </cell>
        </row>
        <row r="5797">
          <cell r="G5797">
            <v>30349429</v>
          </cell>
          <cell r="H5797" t="str">
            <v>KR</v>
          </cell>
          <cell r="I5797">
            <v>43321</v>
          </cell>
          <cell r="J5797">
            <v>43346</v>
          </cell>
          <cell r="K5797">
            <v>43322</v>
          </cell>
          <cell r="L5797">
            <v>43382</v>
          </cell>
          <cell r="M5797">
            <v>437</v>
          </cell>
          <cell r="N5797">
            <v>-60000</v>
          </cell>
          <cell r="P5797" t="str">
            <v>2905100202</v>
          </cell>
          <cell r="Q5797" t="str">
            <v>8101519014</v>
          </cell>
          <cell r="R5797" t="str">
            <v>08001394552 ARIANA DEL PILAR DE LA TORRE CERVANTES</v>
          </cell>
          <cell r="S5797" t="str">
            <v>800117011</v>
          </cell>
          <cell r="T5797" t="str">
            <v>1901302072</v>
          </cell>
          <cell r="U5797" t="str">
            <v>2000262121</v>
          </cell>
          <cell r="V5797" t="str">
            <v>2019</v>
          </cell>
          <cell r="W5797">
            <v>43819</v>
          </cell>
        </row>
        <row r="5798">
          <cell r="G5798">
            <v>30349431</v>
          </cell>
          <cell r="H5798" t="str">
            <v>KR</v>
          </cell>
          <cell r="I5798">
            <v>43321</v>
          </cell>
          <cell r="J5798">
            <v>43346</v>
          </cell>
          <cell r="K5798">
            <v>43322</v>
          </cell>
          <cell r="L5798">
            <v>43382</v>
          </cell>
          <cell r="M5798">
            <v>437</v>
          </cell>
          <cell r="N5798">
            <v>-1980000</v>
          </cell>
          <cell r="P5798" t="str">
            <v>2905100202</v>
          </cell>
          <cell r="Q5798" t="str">
            <v>8101519014</v>
          </cell>
          <cell r="R5798" t="str">
            <v>08001176807 MARITZA ISABEL BALCAZAR DE AVILA</v>
          </cell>
          <cell r="S5798" t="str">
            <v>800117011</v>
          </cell>
          <cell r="T5798" t="str">
            <v>1901302071</v>
          </cell>
          <cell r="U5798" t="str">
            <v>2000262121</v>
          </cell>
          <cell r="V5798" t="str">
            <v>2019</v>
          </cell>
          <cell r="W5798">
            <v>43819</v>
          </cell>
        </row>
        <row r="5799">
          <cell r="G5799">
            <v>30349420</v>
          </cell>
          <cell r="H5799" t="str">
            <v>KR</v>
          </cell>
          <cell r="I5799">
            <v>43321</v>
          </cell>
          <cell r="J5799">
            <v>43346</v>
          </cell>
          <cell r="K5799">
            <v>43322</v>
          </cell>
          <cell r="L5799">
            <v>43382</v>
          </cell>
          <cell r="M5799">
            <v>437</v>
          </cell>
          <cell r="N5799">
            <v>-60000</v>
          </cell>
          <cell r="P5799" t="str">
            <v>2905100202</v>
          </cell>
          <cell r="Q5799" t="str">
            <v>8101519014</v>
          </cell>
          <cell r="R5799" t="str">
            <v>08001212145 EDWIN DANIEL CHARRIS BUSTILLO</v>
          </cell>
          <cell r="S5799" t="str">
            <v>800117011</v>
          </cell>
          <cell r="T5799" t="str">
            <v>1901302070</v>
          </cell>
          <cell r="U5799" t="str">
            <v>2000262121</v>
          </cell>
          <cell r="V5799" t="str">
            <v>2019</v>
          </cell>
          <cell r="W5799">
            <v>43819</v>
          </cell>
        </row>
        <row r="5800">
          <cell r="G5800">
            <v>30349411</v>
          </cell>
          <cell r="H5800" t="str">
            <v>KR</v>
          </cell>
          <cell r="I5800">
            <v>43321</v>
          </cell>
          <cell r="J5800">
            <v>43346</v>
          </cell>
          <cell r="K5800">
            <v>43322</v>
          </cell>
          <cell r="L5800">
            <v>43382</v>
          </cell>
          <cell r="M5800">
            <v>437</v>
          </cell>
          <cell r="N5800">
            <v>-60000</v>
          </cell>
          <cell r="P5800" t="str">
            <v>2905100202</v>
          </cell>
          <cell r="Q5800" t="str">
            <v>8101519014</v>
          </cell>
          <cell r="R5800" t="str">
            <v>08001130061 SANDRI PAOLA BERMUDEZ LOPEZ</v>
          </cell>
          <cell r="S5800" t="str">
            <v>800117011</v>
          </cell>
          <cell r="T5800" t="str">
            <v>1901302069</v>
          </cell>
          <cell r="U5800" t="str">
            <v>2000262121</v>
          </cell>
          <cell r="V5800" t="str">
            <v>2019</v>
          </cell>
          <cell r="W5800">
            <v>43819</v>
          </cell>
        </row>
        <row r="5801">
          <cell r="G5801">
            <v>30349407</v>
          </cell>
          <cell r="H5801" t="str">
            <v>KR</v>
          </cell>
          <cell r="I5801">
            <v>43321</v>
          </cell>
          <cell r="J5801">
            <v>43346</v>
          </cell>
          <cell r="K5801">
            <v>43322</v>
          </cell>
          <cell r="L5801">
            <v>43382</v>
          </cell>
          <cell r="M5801">
            <v>437</v>
          </cell>
          <cell r="N5801">
            <v>-60000</v>
          </cell>
          <cell r="P5801" t="str">
            <v>2905100202</v>
          </cell>
          <cell r="Q5801" t="str">
            <v>8101519014</v>
          </cell>
          <cell r="R5801" t="str">
            <v>08001286440 VICTOR MANUEL LONDOÑO ANAYA</v>
          </cell>
          <cell r="S5801" t="str">
            <v>800117011</v>
          </cell>
          <cell r="T5801" t="str">
            <v>1901302068</v>
          </cell>
          <cell r="U5801" t="str">
            <v>2000262121</v>
          </cell>
          <cell r="V5801" t="str">
            <v>2019</v>
          </cell>
          <cell r="W5801">
            <v>43819</v>
          </cell>
        </row>
        <row r="5802">
          <cell r="G5802">
            <v>30349396</v>
          </cell>
          <cell r="H5802" t="str">
            <v>KR</v>
          </cell>
          <cell r="I5802">
            <v>43321</v>
          </cell>
          <cell r="J5802">
            <v>43346</v>
          </cell>
          <cell r="K5802">
            <v>43322</v>
          </cell>
          <cell r="L5802">
            <v>43382</v>
          </cell>
          <cell r="M5802">
            <v>437</v>
          </cell>
          <cell r="N5802">
            <v>-60000</v>
          </cell>
          <cell r="P5802" t="str">
            <v>2905100202</v>
          </cell>
          <cell r="Q5802" t="str">
            <v>8101519014</v>
          </cell>
          <cell r="R5802" t="str">
            <v>08001244016 CARMEN ESTHER LARIOS BOLAÑO</v>
          </cell>
          <cell r="S5802" t="str">
            <v>800117011</v>
          </cell>
          <cell r="T5802" t="str">
            <v>1901302067</v>
          </cell>
          <cell r="U5802" t="str">
            <v>2000262121</v>
          </cell>
          <cell r="V5802" t="str">
            <v>2019</v>
          </cell>
          <cell r="W5802">
            <v>43819</v>
          </cell>
        </row>
        <row r="5803">
          <cell r="G5803">
            <v>30349390</v>
          </cell>
          <cell r="H5803" t="str">
            <v>KR</v>
          </cell>
          <cell r="I5803">
            <v>43321</v>
          </cell>
          <cell r="J5803">
            <v>43346</v>
          </cell>
          <cell r="K5803">
            <v>43322</v>
          </cell>
          <cell r="L5803">
            <v>43382</v>
          </cell>
          <cell r="M5803">
            <v>437</v>
          </cell>
          <cell r="N5803">
            <v>-60000</v>
          </cell>
          <cell r="P5803" t="str">
            <v>2905100202</v>
          </cell>
          <cell r="Q5803" t="str">
            <v>8101519014</v>
          </cell>
          <cell r="R5803" t="str">
            <v>08560060785 KELIS JOHANA CERVANTES BALDOBINO</v>
          </cell>
          <cell r="S5803" t="str">
            <v>867517011</v>
          </cell>
          <cell r="T5803" t="str">
            <v>1901302066</v>
          </cell>
          <cell r="U5803" t="str">
            <v>2000262121</v>
          </cell>
          <cell r="V5803" t="str">
            <v>2019</v>
          </cell>
          <cell r="W5803">
            <v>43819</v>
          </cell>
        </row>
        <row r="5804">
          <cell r="G5804">
            <v>30349389</v>
          </cell>
          <cell r="H5804" t="str">
            <v>KR</v>
          </cell>
          <cell r="I5804">
            <v>43321</v>
          </cell>
          <cell r="J5804">
            <v>43346</v>
          </cell>
          <cell r="K5804">
            <v>43322</v>
          </cell>
          <cell r="L5804">
            <v>43382</v>
          </cell>
          <cell r="M5804">
            <v>437</v>
          </cell>
          <cell r="N5804">
            <v>-60000</v>
          </cell>
          <cell r="P5804" t="str">
            <v>2905100202</v>
          </cell>
          <cell r="Q5804" t="str">
            <v>8101519014</v>
          </cell>
          <cell r="R5804" t="str">
            <v>08001087562 MARIA DEL CARMEN ALARCON AMARIS</v>
          </cell>
          <cell r="S5804" t="str">
            <v>800117011</v>
          </cell>
          <cell r="T5804" t="str">
            <v>1901302063</v>
          </cell>
          <cell r="U5804" t="str">
            <v>2000262121</v>
          </cell>
          <cell r="V5804" t="str">
            <v>2019</v>
          </cell>
          <cell r="W5804">
            <v>43819</v>
          </cell>
        </row>
        <row r="5805">
          <cell r="G5805">
            <v>30349387</v>
          </cell>
          <cell r="H5805" t="str">
            <v>KR</v>
          </cell>
          <cell r="I5805">
            <v>43321</v>
          </cell>
          <cell r="J5805">
            <v>43346</v>
          </cell>
          <cell r="K5805">
            <v>43322</v>
          </cell>
          <cell r="L5805">
            <v>43382</v>
          </cell>
          <cell r="M5805">
            <v>437</v>
          </cell>
          <cell r="N5805">
            <v>-60000</v>
          </cell>
          <cell r="P5805" t="str">
            <v>2905100202</v>
          </cell>
          <cell r="Q5805" t="str">
            <v>8101519014</v>
          </cell>
          <cell r="R5805" t="str">
            <v>08001086623 BEATRIZ ELENA VILLARREAL DE OSORIO</v>
          </cell>
          <cell r="S5805" t="str">
            <v>800117011</v>
          </cell>
          <cell r="T5805" t="str">
            <v>1901302059</v>
          </cell>
          <cell r="U5805" t="str">
            <v>2000262121</v>
          </cell>
          <cell r="V5805" t="str">
            <v>2019</v>
          </cell>
          <cell r="W5805">
            <v>43819</v>
          </cell>
        </row>
        <row r="5806">
          <cell r="G5806">
            <v>30349384</v>
          </cell>
          <cell r="H5806" t="str">
            <v>KR</v>
          </cell>
          <cell r="I5806">
            <v>43321</v>
          </cell>
          <cell r="J5806">
            <v>43346</v>
          </cell>
          <cell r="K5806">
            <v>43322</v>
          </cell>
          <cell r="L5806">
            <v>43382</v>
          </cell>
          <cell r="M5806">
            <v>437</v>
          </cell>
          <cell r="N5806">
            <v>-60000</v>
          </cell>
          <cell r="P5806" t="str">
            <v>2905100202</v>
          </cell>
          <cell r="Q5806" t="str">
            <v>8101519014</v>
          </cell>
          <cell r="R5806" t="str">
            <v>08001520935 ELIZABETH MARIA MASMUT VILLALBA</v>
          </cell>
          <cell r="S5806" t="str">
            <v>800117011</v>
          </cell>
          <cell r="T5806" t="str">
            <v>1901302055</v>
          </cell>
          <cell r="U5806" t="str">
            <v>2000262121</v>
          </cell>
          <cell r="V5806" t="str">
            <v>2019</v>
          </cell>
          <cell r="W5806">
            <v>43819</v>
          </cell>
        </row>
        <row r="5807">
          <cell r="G5807">
            <v>30349381</v>
          </cell>
          <cell r="H5807" t="str">
            <v>KR</v>
          </cell>
          <cell r="I5807">
            <v>43321</v>
          </cell>
          <cell r="J5807">
            <v>43346</v>
          </cell>
          <cell r="K5807">
            <v>43322</v>
          </cell>
          <cell r="L5807">
            <v>43382</v>
          </cell>
          <cell r="M5807">
            <v>437</v>
          </cell>
          <cell r="N5807">
            <v>-60000</v>
          </cell>
          <cell r="P5807" t="str">
            <v>2905100202</v>
          </cell>
          <cell r="Q5807" t="str">
            <v>8101519014</v>
          </cell>
          <cell r="R5807" t="str">
            <v>08001219449 LUIS VICENTE ALMARIO BARRIOS</v>
          </cell>
          <cell r="S5807" t="str">
            <v>800117011</v>
          </cell>
          <cell r="T5807" t="str">
            <v>1901302052</v>
          </cell>
          <cell r="U5807" t="str">
            <v>2000262121</v>
          </cell>
          <cell r="V5807" t="str">
            <v>2019</v>
          </cell>
          <cell r="W5807">
            <v>43819</v>
          </cell>
        </row>
        <row r="5808">
          <cell r="G5808">
            <v>30349380</v>
          </cell>
          <cell r="H5808" t="str">
            <v>KR</v>
          </cell>
          <cell r="I5808">
            <v>43321</v>
          </cell>
          <cell r="J5808">
            <v>43346</v>
          </cell>
          <cell r="K5808">
            <v>43322</v>
          </cell>
          <cell r="L5808">
            <v>43382</v>
          </cell>
          <cell r="M5808">
            <v>437</v>
          </cell>
          <cell r="N5808">
            <v>-60000</v>
          </cell>
          <cell r="P5808" t="str">
            <v>2905100202</v>
          </cell>
          <cell r="Q5808" t="str">
            <v>8101519014</v>
          </cell>
          <cell r="R5808" t="str">
            <v>08001315943 MIRIAM DEL CARMEN CORDOBA HERRERA</v>
          </cell>
          <cell r="S5808" t="str">
            <v>800117011</v>
          </cell>
          <cell r="T5808" t="str">
            <v>1901302049</v>
          </cell>
          <cell r="U5808" t="str">
            <v>2000262121</v>
          </cell>
          <cell r="V5808" t="str">
            <v>2019</v>
          </cell>
          <cell r="W5808">
            <v>43819</v>
          </cell>
        </row>
        <row r="5809">
          <cell r="G5809">
            <v>30349378</v>
          </cell>
          <cell r="H5809" t="str">
            <v>KR</v>
          </cell>
          <cell r="I5809">
            <v>43321</v>
          </cell>
          <cell r="J5809">
            <v>43346</v>
          </cell>
          <cell r="K5809">
            <v>43322</v>
          </cell>
          <cell r="L5809">
            <v>43382</v>
          </cell>
          <cell r="M5809">
            <v>437</v>
          </cell>
          <cell r="N5809">
            <v>-60000</v>
          </cell>
          <cell r="P5809" t="str">
            <v>2905100202</v>
          </cell>
          <cell r="Q5809" t="str">
            <v>8101519014</v>
          </cell>
          <cell r="R5809" t="str">
            <v>08001398680 ZOILA BELEN ORELLANO DE GUERRERO</v>
          </cell>
          <cell r="S5809" t="str">
            <v>800117011</v>
          </cell>
          <cell r="T5809" t="str">
            <v>1901302046</v>
          </cell>
          <cell r="U5809" t="str">
            <v>2000262121</v>
          </cell>
          <cell r="V5809" t="str">
            <v>2019</v>
          </cell>
          <cell r="W5809">
            <v>43819</v>
          </cell>
        </row>
        <row r="5810">
          <cell r="G5810">
            <v>30349375</v>
          </cell>
          <cell r="H5810" t="str">
            <v>KR</v>
          </cell>
          <cell r="I5810">
            <v>43321</v>
          </cell>
          <cell r="J5810">
            <v>43346</v>
          </cell>
          <cell r="K5810">
            <v>43322</v>
          </cell>
          <cell r="L5810">
            <v>43382</v>
          </cell>
          <cell r="M5810">
            <v>437</v>
          </cell>
          <cell r="N5810">
            <v>-60000</v>
          </cell>
          <cell r="P5810" t="str">
            <v>2905100202</v>
          </cell>
          <cell r="Q5810" t="str">
            <v>8101519014</v>
          </cell>
          <cell r="R5810" t="str">
            <v>08001130061 SANDRI PAOLA BERMUDEZ LOPEZ</v>
          </cell>
          <cell r="S5810" t="str">
            <v>800117011</v>
          </cell>
          <cell r="T5810" t="str">
            <v>1901302044</v>
          </cell>
          <cell r="U5810" t="str">
            <v>2000262121</v>
          </cell>
          <cell r="V5810" t="str">
            <v>2019</v>
          </cell>
          <cell r="W5810">
            <v>43819</v>
          </cell>
        </row>
        <row r="5811">
          <cell r="G5811">
            <v>30349374</v>
          </cell>
          <cell r="H5811" t="str">
            <v>KR</v>
          </cell>
          <cell r="I5811">
            <v>43321</v>
          </cell>
          <cell r="J5811">
            <v>43346</v>
          </cell>
          <cell r="K5811">
            <v>43322</v>
          </cell>
          <cell r="L5811">
            <v>43382</v>
          </cell>
          <cell r="M5811">
            <v>437</v>
          </cell>
          <cell r="N5811">
            <v>-60000</v>
          </cell>
          <cell r="P5811" t="str">
            <v>2905100202</v>
          </cell>
          <cell r="Q5811" t="str">
            <v>8101519014</v>
          </cell>
          <cell r="R5811" t="str">
            <v>08001092463 JAILINNE GENESIS GOMEZ TORRES</v>
          </cell>
          <cell r="S5811" t="str">
            <v>800117011</v>
          </cell>
          <cell r="T5811" t="str">
            <v>1901302042</v>
          </cell>
          <cell r="U5811" t="str">
            <v>2000262121</v>
          </cell>
          <cell r="V5811" t="str">
            <v>2019</v>
          </cell>
          <cell r="W5811">
            <v>43819</v>
          </cell>
        </row>
        <row r="5812">
          <cell r="G5812">
            <v>30349373</v>
          </cell>
          <cell r="H5812" t="str">
            <v>KR</v>
          </cell>
          <cell r="I5812">
            <v>43321</v>
          </cell>
          <cell r="J5812">
            <v>43346</v>
          </cell>
          <cell r="K5812">
            <v>43322</v>
          </cell>
          <cell r="L5812">
            <v>43382</v>
          </cell>
          <cell r="M5812">
            <v>437</v>
          </cell>
          <cell r="N5812">
            <v>-60000</v>
          </cell>
          <cell r="P5812" t="str">
            <v>2905100202</v>
          </cell>
          <cell r="Q5812" t="str">
            <v>8101519014</v>
          </cell>
          <cell r="R5812" t="str">
            <v>08001146922 SARAY  ARDILA DUNCAN</v>
          </cell>
          <cell r="S5812" t="str">
            <v>800117011</v>
          </cell>
          <cell r="T5812" t="str">
            <v>1901302039</v>
          </cell>
          <cell r="U5812" t="str">
            <v>2000262121</v>
          </cell>
          <cell r="V5812" t="str">
            <v>2019</v>
          </cell>
          <cell r="W5812">
            <v>43819</v>
          </cell>
        </row>
        <row r="5813">
          <cell r="G5813">
            <v>30349372</v>
          </cell>
          <cell r="H5813" t="str">
            <v>KR</v>
          </cell>
          <cell r="I5813">
            <v>43321</v>
          </cell>
          <cell r="J5813">
            <v>43346</v>
          </cell>
          <cell r="K5813">
            <v>43322</v>
          </cell>
          <cell r="L5813">
            <v>43382</v>
          </cell>
          <cell r="M5813">
            <v>437</v>
          </cell>
          <cell r="N5813">
            <v>-60000</v>
          </cell>
          <cell r="P5813" t="str">
            <v>2905100202</v>
          </cell>
          <cell r="Q5813" t="str">
            <v>8101519014</v>
          </cell>
          <cell r="R5813" t="str">
            <v>08001287361 MARLON ANDRES MARTINEZ ACUÑA</v>
          </cell>
          <cell r="S5813" t="str">
            <v>800117011</v>
          </cell>
          <cell r="T5813" t="str">
            <v>1901302037</v>
          </cell>
          <cell r="U5813" t="str">
            <v>2000262121</v>
          </cell>
          <cell r="V5813" t="str">
            <v>2019</v>
          </cell>
          <cell r="W5813">
            <v>43819</v>
          </cell>
        </row>
        <row r="5814">
          <cell r="G5814">
            <v>30349371</v>
          </cell>
          <cell r="H5814" t="str">
            <v>KR</v>
          </cell>
          <cell r="I5814">
            <v>43321</v>
          </cell>
          <cell r="J5814">
            <v>43346</v>
          </cell>
          <cell r="K5814">
            <v>43322</v>
          </cell>
          <cell r="L5814">
            <v>43382</v>
          </cell>
          <cell r="M5814">
            <v>437</v>
          </cell>
          <cell r="N5814">
            <v>-60000</v>
          </cell>
          <cell r="P5814" t="str">
            <v>2905100202</v>
          </cell>
          <cell r="Q5814" t="str">
            <v>8101519014</v>
          </cell>
          <cell r="R5814" t="str">
            <v>08001079382 OMAIRE JUDITH PEREIRA ROSALES</v>
          </cell>
          <cell r="S5814" t="str">
            <v>800117011</v>
          </cell>
          <cell r="T5814" t="str">
            <v>1901302032</v>
          </cell>
          <cell r="U5814" t="str">
            <v>2000262121</v>
          </cell>
          <cell r="V5814" t="str">
            <v>2019</v>
          </cell>
          <cell r="W5814">
            <v>43819</v>
          </cell>
        </row>
        <row r="5815">
          <cell r="G5815">
            <v>30349370</v>
          </cell>
          <cell r="H5815" t="str">
            <v>KR</v>
          </cell>
          <cell r="I5815">
            <v>43321</v>
          </cell>
          <cell r="J5815">
            <v>43346</v>
          </cell>
          <cell r="K5815">
            <v>43322</v>
          </cell>
          <cell r="L5815">
            <v>43382</v>
          </cell>
          <cell r="M5815">
            <v>437</v>
          </cell>
          <cell r="N5815">
            <v>-60000</v>
          </cell>
          <cell r="P5815" t="str">
            <v>2905100202</v>
          </cell>
          <cell r="Q5815" t="str">
            <v>8101519014</v>
          </cell>
          <cell r="R5815" t="str">
            <v>08001315583 MARIA DEL CARMEN LORA ROCHA</v>
          </cell>
          <cell r="S5815" t="str">
            <v>800117011</v>
          </cell>
          <cell r="T5815" t="str">
            <v>1901302029</v>
          </cell>
          <cell r="U5815" t="str">
            <v>2000262121</v>
          </cell>
          <cell r="V5815" t="str">
            <v>2019</v>
          </cell>
          <cell r="W5815">
            <v>43819</v>
          </cell>
        </row>
        <row r="5816">
          <cell r="G5816">
            <v>30349369</v>
          </cell>
          <cell r="H5816" t="str">
            <v>KR</v>
          </cell>
          <cell r="I5816">
            <v>43321</v>
          </cell>
          <cell r="J5816">
            <v>43346</v>
          </cell>
          <cell r="K5816">
            <v>43322</v>
          </cell>
          <cell r="L5816">
            <v>43382</v>
          </cell>
          <cell r="M5816">
            <v>437</v>
          </cell>
          <cell r="N5816">
            <v>-60000</v>
          </cell>
          <cell r="P5816" t="str">
            <v>2905100202</v>
          </cell>
          <cell r="Q5816" t="str">
            <v>8101519014</v>
          </cell>
          <cell r="R5816" t="str">
            <v>08001069781 PAULA ANDREA CABALLERO ARIAS</v>
          </cell>
          <cell r="S5816" t="str">
            <v>800117011</v>
          </cell>
          <cell r="T5816" t="str">
            <v>1901302026</v>
          </cell>
          <cell r="U5816" t="str">
            <v>2000262121</v>
          </cell>
          <cell r="V5816" t="str">
            <v>2019</v>
          </cell>
          <cell r="W5816">
            <v>43819</v>
          </cell>
        </row>
        <row r="5817">
          <cell r="G5817">
            <v>30349366</v>
          </cell>
          <cell r="H5817" t="str">
            <v>KR</v>
          </cell>
          <cell r="I5817">
            <v>43321</v>
          </cell>
          <cell r="J5817">
            <v>43346</v>
          </cell>
          <cell r="K5817">
            <v>43322</v>
          </cell>
          <cell r="L5817">
            <v>43382</v>
          </cell>
          <cell r="M5817">
            <v>437</v>
          </cell>
          <cell r="N5817">
            <v>-60000</v>
          </cell>
          <cell r="P5817" t="str">
            <v>2905100202</v>
          </cell>
          <cell r="Q5817" t="str">
            <v>8101519014</v>
          </cell>
          <cell r="R5817" t="str">
            <v>08001316181 FARID  BERMEJO PATIÑO</v>
          </cell>
          <cell r="S5817" t="str">
            <v>800117011</v>
          </cell>
          <cell r="T5817" t="str">
            <v>1901302024</v>
          </cell>
          <cell r="U5817" t="str">
            <v>2000262121</v>
          </cell>
          <cell r="V5817" t="str">
            <v>2019</v>
          </cell>
          <cell r="W5817">
            <v>43819</v>
          </cell>
        </row>
        <row r="5818">
          <cell r="G5818">
            <v>30349364</v>
          </cell>
          <cell r="H5818" t="str">
            <v>KR</v>
          </cell>
          <cell r="I5818">
            <v>43321</v>
          </cell>
          <cell r="J5818">
            <v>43346</v>
          </cell>
          <cell r="K5818">
            <v>43322</v>
          </cell>
          <cell r="L5818">
            <v>43382</v>
          </cell>
          <cell r="M5818">
            <v>437</v>
          </cell>
          <cell r="N5818">
            <v>-171601</v>
          </cell>
          <cell r="P5818" t="str">
            <v>2905100202</v>
          </cell>
          <cell r="Q5818" t="str">
            <v>8101519014</v>
          </cell>
          <cell r="R5818" t="str">
            <v>08001117942 JOSE EFRAIN GARCIA HERNANDEZ</v>
          </cell>
          <cell r="S5818" t="str">
            <v>800117011</v>
          </cell>
          <cell r="T5818" t="str">
            <v>1901302021</v>
          </cell>
          <cell r="U5818" t="str">
            <v>2000262121</v>
          </cell>
          <cell r="V5818" t="str">
            <v>2019</v>
          </cell>
          <cell r="W5818">
            <v>43819</v>
          </cell>
        </row>
        <row r="5819">
          <cell r="G5819">
            <v>30349363</v>
          </cell>
          <cell r="H5819" t="str">
            <v>KR</v>
          </cell>
          <cell r="I5819">
            <v>43321</v>
          </cell>
          <cell r="J5819">
            <v>43346</v>
          </cell>
          <cell r="K5819">
            <v>43322</v>
          </cell>
          <cell r="L5819">
            <v>43382</v>
          </cell>
          <cell r="M5819">
            <v>437</v>
          </cell>
          <cell r="N5819">
            <v>-60000</v>
          </cell>
          <cell r="P5819" t="str">
            <v>2905100202</v>
          </cell>
          <cell r="Q5819" t="str">
            <v>8101519014</v>
          </cell>
          <cell r="R5819" t="str">
            <v>08001453187 LEIMAR EDUARDO ZAMBRANO GUZMAN</v>
          </cell>
          <cell r="S5819" t="str">
            <v>800117011</v>
          </cell>
          <cell r="T5819" t="str">
            <v>1901302019</v>
          </cell>
          <cell r="U5819" t="str">
            <v>2000262121</v>
          </cell>
          <cell r="V5819" t="str">
            <v>2019</v>
          </cell>
          <cell r="W5819">
            <v>43819</v>
          </cell>
        </row>
        <row r="5820">
          <cell r="G5820">
            <v>30349361</v>
          </cell>
          <cell r="H5820" t="str">
            <v>KR</v>
          </cell>
          <cell r="I5820">
            <v>43321</v>
          </cell>
          <cell r="J5820">
            <v>43346</v>
          </cell>
          <cell r="K5820">
            <v>43322</v>
          </cell>
          <cell r="L5820">
            <v>43382</v>
          </cell>
          <cell r="M5820">
            <v>437</v>
          </cell>
          <cell r="N5820">
            <v>-60000</v>
          </cell>
          <cell r="P5820" t="str">
            <v>2905100202</v>
          </cell>
          <cell r="Q5820" t="str">
            <v>8101519014</v>
          </cell>
          <cell r="R5820" t="str">
            <v>08001478622 KALETH DE JESUS RAMIREZ MARTINEZ</v>
          </cell>
          <cell r="S5820" t="str">
            <v>800117011</v>
          </cell>
          <cell r="T5820" t="str">
            <v>1901302017</v>
          </cell>
          <cell r="U5820" t="str">
            <v>2000262121</v>
          </cell>
          <cell r="V5820" t="str">
            <v>2019</v>
          </cell>
          <cell r="W5820">
            <v>43819</v>
          </cell>
        </row>
        <row r="5821">
          <cell r="G5821">
            <v>30349351</v>
          </cell>
          <cell r="H5821" t="str">
            <v>KR</v>
          </cell>
          <cell r="I5821">
            <v>43321</v>
          </cell>
          <cell r="J5821">
            <v>43346</v>
          </cell>
          <cell r="K5821">
            <v>43322</v>
          </cell>
          <cell r="L5821">
            <v>43382</v>
          </cell>
          <cell r="M5821">
            <v>437</v>
          </cell>
          <cell r="N5821">
            <v>-60000</v>
          </cell>
          <cell r="P5821" t="str">
            <v>2905100202</v>
          </cell>
          <cell r="Q5821" t="str">
            <v>8101519014</v>
          </cell>
          <cell r="R5821" t="str">
            <v>08001245439 OMAIRA  MARULANDA GARCES</v>
          </cell>
          <cell r="S5821" t="str">
            <v>800117011</v>
          </cell>
          <cell r="T5821" t="str">
            <v>1901302010</v>
          </cell>
          <cell r="U5821" t="str">
            <v>2000262121</v>
          </cell>
          <cell r="V5821" t="str">
            <v>2019</v>
          </cell>
          <cell r="W5821">
            <v>43819</v>
          </cell>
        </row>
        <row r="5822">
          <cell r="G5822">
            <v>30349348</v>
          </cell>
          <cell r="H5822" t="str">
            <v>KR</v>
          </cell>
          <cell r="I5822">
            <v>43321</v>
          </cell>
          <cell r="J5822">
            <v>43346</v>
          </cell>
          <cell r="K5822">
            <v>43322</v>
          </cell>
          <cell r="L5822">
            <v>43382</v>
          </cell>
          <cell r="M5822">
            <v>437</v>
          </cell>
          <cell r="N5822">
            <v>-60000</v>
          </cell>
          <cell r="P5822" t="str">
            <v>2905100202</v>
          </cell>
          <cell r="Q5822" t="str">
            <v>8101519014</v>
          </cell>
          <cell r="R5822" t="str">
            <v>08001346714 LEIDYS PATRICIA MEDINA JULIO</v>
          </cell>
          <cell r="S5822" t="str">
            <v>800117011</v>
          </cell>
          <cell r="T5822" t="str">
            <v>1901302003</v>
          </cell>
          <cell r="U5822" t="str">
            <v>2000262121</v>
          </cell>
          <cell r="V5822" t="str">
            <v>2019</v>
          </cell>
          <cell r="W5822">
            <v>43819</v>
          </cell>
        </row>
        <row r="5823">
          <cell r="G5823">
            <v>30349344</v>
          </cell>
          <cell r="H5823" t="str">
            <v>KR</v>
          </cell>
          <cell r="I5823">
            <v>43321</v>
          </cell>
          <cell r="J5823">
            <v>43346</v>
          </cell>
          <cell r="K5823">
            <v>43322</v>
          </cell>
          <cell r="L5823">
            <v>43382</v>
          </cell>
          <cell r="M5823">
            <v>437</v>
          </cell>
          <cell r="N5823">
            <v>-60000</v>
          </cell>
          <cell r="P5823" t="str">
            <v>2905100202</v>
          </cell>
          <cell r="Q5823" t="str">
            <v>8101519014</v>
          </cell>
          <cell r="R5823" t="str">
            <v>08001266331 MAYK ENRIQUE VILLA DE LA ROSA</v>
          </cell>
          <cell r="S5823" t="str">
            <v>800117011</v>
          </cell>
          <cell r="T5823" t="str">
            <v>1901302001</v>
          </cell>
          <cell r="U5823" t="str">
            <v>2000262121</v>
          </cell>
          <cell r="V5823" t="str">
            <v>2019</v>
          </cell>
          <cell r="W5823">
            <v>43819</v>
          </cell>
        </row>
        <row r="5824">
          <cell r="G5824">
            <v>30349342</v>
          </cell>
          <cell r="H5824" t="str">
            <v>KR</v>
          </cell>
          <cell r="I5824">
            <v>43321</v>
          </cell>
          <cell r="J5824">
            <v>43346</v>
          </cell>
          <cell r="K5824">
            <v>43322</v>
          </cell>
          <cell r="L5824">
            <v>43382</v>
          </cell>
          <cell r="M5824">
            <v>437</v>
          </cell>
          <cell r="N5824">
            <v>-60000</v>
          </cell>
          <cell r="P5824" t="str">
            <v>2905100202</v>
          </cell>
          <cell r="Q5824" t="str">
            <v>8101519014</v>
          </cell>
          <cell r="R5824" t="str">
            <v>08001357603 MARTHA CECILIA CUERO NAVARRO</v>
          </cell>
          <cell r="S5824" t="str">
            <v>800117011</v>
          </cell>
          <cell r="T5824" t="str">
            <v>1901301998</v>
          </cell>
          <cell r="U5824" t="str">
            <v>2000262121</v>
          </cell>
          <cell r="V5824" t="str">
            <v>2019</v>
          </cell>
          <cell r="W5824">
            <v>43819</v>
          </cell>
        </row>
        <row r="5825">
          <cell r="G5825">
            <v>30349341</v>
          </cell>
          <cell r="H5825" t="str">
            <v>KR</v>
          </cell>
          <cell r="I5825">
            <v>43321</v>
          </cell>
          <cell r="J5825">
            <v>43346</v>
          </cell>
          <cell r="K5825">
            <v>43322</v>
          </cell>
          <cell r="L5825">
            <v>43382</v>
          </cell>
          <cell r="M5825">
            <v>437</v>
          </cell>
          <cell r="N5825">
            <v>-60000</v>
          </cell>
          <cell r="P5825" t="str">
            <v>2905100202</v>
          </cell>
          <cell r="Q5825" t="str">
            <v>8101519014</v>
          </cell>
          <cell r="R5825" t="str">
            <v>08001398134 DUBIS  RONDON SOBRINO</v>
          </cell>
          <cell r="S5825" t="str">
            <v>800117011</v>
          </cell>
          <cell r="T5825" t="str">
            <v>1901301994</v>
          </cell>
          <cell r="U5825" t="str">
            <v>2000262121</v>
          </cell>
          <cell r="V5825" t="str">
            <v>2019</v>
          </cell>
          <cell r="W5825">
            <v>43819</v>
          </cell>
        </row>
        <row r="5826">
          <cell r="G5826">
            <v>30349339</v>
          </cell>
          <cell r="H5826" t="str">
            <v>KR</v>
          </cell>
          <cell r="I5826">
            <v>43321</v>
          </cell>
          <cell r="J5826">
            <v>43346</v>
          </cell>
          <cell r="K5826">
            <v>43322</v>
          </cell>
          <cell r="L5826">
            <v>43382</v>
          </cell>
          <cell r="M5826">
            <v>437</v>
          </cell>
          <cell r="N5826">
            <v>-60000</v>
          </cell>
          <cell r="P5826" t="str">
            <v>2905100202</v>
          </cell>
          <cell r="Q5826" t="str">
            <v>8101519014</v>
          </cell>
          <cell r="R5826" t="str">
            <v>08001421472 CRISLEY LUCIA MOLINA PUA</v>
          </cell>
          <cell r="S5826" t="str">
            <v>800117011</v>
          </cell>
          <cell r="T5826" t="str">
            <v>1901301992</v>
          </cell>
          <cell r="U5826" t="str">
            <v>2000262121</v>
          </cell>
          <cell r="V5826" t="str">
            <v>2019</v>
          </cell>
          <cell r="W5826">
            <v>43819</v>
          </cell>
        </row>
        <row r="5827">
          <cell r="G5827">
            <v>30349327</v>
          </cell>
          <cell r="H5827" t="str">
            <v>KR</v>
          </cell>
          <cell r="I5827">
            <v>43321</v>
          </cell>
          <cell r="J5827">
            <v>43346</v>
          </cell>
          <cell r="K5827">
            <v>43322</v>
          </cell>
          <cell r="L5827">
            <v>43382</v>
          </cell>
          <cell r="M5827">
            <v>437</v>
          </cell>
          <cell r="N5827">
            <v>-60000</v>
          </cell>
          <cell r="P5827" t="str">
            <v>2905100102</v>
          </cell>
          <cell r="Q5827" t="str">
            <v>8101519014</v>
          </cell>
          <cell r="R5827" t="str">
            <v>08001415972 DAFNE SOFIA CAMARGO PACHON</v>
          </cell>
          <cell r="S5827" t="str">
            <v>800117011</v>
          </cell>
          <cell r="T5827" t="str">
            <v>1901301983</v>
          </cell>
          <cell r="U5827" t="str">
            <v>2000262121</v>
          </cell>
          <cell r="V5827" t="str">
            <v>2019</v>
          </cell>
          <cell r="W5827">
            <v>43819</v>
          </cell>
        </row>
        <row r="5828">
          <cell r="G5828">
            <v>30349326</v>
          </cell>
          <cell r="H5828" t="str">
            <v>KR</v>
          </cell>
          <cell r="I5828">
            <v>43321</v>
          </cell>
          <cell r="J5828">
            <v>43346</v>
          </cell>
          <cell r="K5828">
            <v>43322</v>
          </cell>
          <cell r="L5828">
            <v>43382</v>
          </cell>
          <cell r="M5828">
            <v>437</v>
          </cell>
          <cell r="N5828">
            <v>-60000</v>
          </cell>
          <cell r="P5828" t="str">
            <v>2905100102</v>
          </cell>
          <cell r="Q5828" t="str">
            <v>8101519014</v>
          </cell>
          <cell r="R5828" t="str">
            <v>08001384217 JOSE ANTONIO SANDOVAL ESCARRAGA</v>
          </cell>
          <cell r="S5828" t="str">
            <v>800117011</v>
          </cell>
          <cell r="T5828" t="str">
            <v>1901301976</v>
          </cell>
          <cell r="U5828" t="str">
            <v>2000262121</v>
          </cell>
          <cell r="V5828" t="str">
            <v>2019</v>
          </cell>
          <cell r="W5828">
            <v>43819</v>
          </cell>
        </row>
        <row r="5829">
          <cell r="G5829">
            <v>30349324</v>
          </cell>
          <cell r="H5829" t="str">
            <v>KR</v>
          </cell>
          <cell r="I5829">
            <v>43321</v>
          </cell>
          <cell r="J5829">
            <v>43346</v>
          </cell>
          <cell r="K5829">
            <v>43322</v>
          </cell>
          <cell r="L5829">
            <v>43382</v>
          </cell>
          <cell r="M5829">
            <v>437</v>
          </cell>
          <cell r="N5829">
            <v>-60000</v>
          </cell>
          <cell r="P5829" t="str">
            <v>2905100102</v>
          </cell>
          <cell r="Q5829" t="str">
            <v>8101519014</v>
          </cell>
          <cell r="R5829" t="str">
            <v>08001351316 GEOVANY JOSE GUTIERREZ HURTADO</v>
          </cell>
          <cell r="S5829" t="str">
            <v>800117011</v>
          </cell>
          <cell r="T5829" t="str">
            <v>1901301971</v>
          </cell>
          <cell r="U5829" t="str">
            <v>2000262121</v>
          </cell>
          <cell r="V5829" t="str">
            <v>2019</v>
          </cell>
          <cell r="W5829">
            <v>43819</v>
          </cell>
        </row>
        <row r="5830">
          <cell r="G5830">
            <v>30349312</v>
          </cell>
          <cell r="H5830" t="str">
            <v>KR</v>
          </cell>
          <cell r="I5830">
            <v>43321</v>
          </cell>
          <cell r="J5830">
            <v>43346</v>
          </cell>
          <cell r="K5830">
            <v>43322</v>
          </cell>
          <cell r="L5830">
            <v>43382</v>
          </cell>
          <cell r="M5830">
            <v>437</v>
          </cell>
          <cell r="N5830">
            <v>-60000</v>
          </cell>
          <cell r="P5830" t="str">
            <v>2905100202</v>
          </cell>
          <cell r="Q5830" t="str">
            <v>8101519014</v>
          </cell>
          <cell r="R5830" t="str">
            <v>08675485561 CARLOS SANTIAGO ZUBIANDI JORDAN</v>
          </cell>
          <cell r="S5830" t="str">
            <v>867517011</v>
          </cell>
          <cell r="T5830" t="str">
            <v>1901301961</v>
          </cell>
          <cell r="U5830" t="str">
            <v>2000262121</v>
          </cell>
          <cell r="V5830" t="str">
            <v>2019</v>
          </cell>
          <cell r="W5830">
            <v>43819</v>
          </cell>
        </row>
        <row r="5831">
          <cell r="G5831">
            <v>30349305</v>
          </cell>
          <cell r="H5831" t="str">
            <v>KR</v>
          </cell>
          <cell r="I5831">
            <v>43321</v>
          </cell>
          <cell r="J5831">
            <v>43346</v>
          </cell>
          <cell r="K5831">
            <v>43322</v>
          </cell>
          <cell r="L5831">
            <v>43382</v>
          </cell>
          <cell r="M5831">
            <v>437</v>
          </cell>
          <cell r="N5831">
            <v>-60000</v>
          </cell>
          <cell r="P5831" t="str">
            <v>2905100202</v>
          </cell>
          <cell r="Q5831" t="str">
            <v>8101519014</v>
          </cell>
          <cell r="R5831" t="str">
            <v>08001209619 BEATRIZ ELENA GUTIERREZ DE SANCHEZ</v>
          </cell>
          <cell r="S5831" t="str">
            <v>800117011</v>
          </cell>
          <cell r="T5831" t="str">
            <v>1901301954</v>
          </cell>
          <cell r="U5831" t="str">
            <v>2000262121</v>
          </cell>
          <cell r="V5831" t="str">
            <v>2019</v>
          </cell>
          <cell r="W5831">
            <v>43819</v>
          </cell>
        </row>
        <row r="5832">
          <cell r="G5832">
            <v>30349302</v>
          </cell>
          <cell r="H5832" t="str">
            <v>KR</v>
          </cell>
          <cell r="I5832">
            <v>43321</v>
          </cell>
          <cell r="J5832">
            <v>43346</v>
          </cell>
          <cell r="K5832">
            <v>43322</v>
          </cell>
          <cell r="L5832">
            <v>43382</v>
          </cell>
          <cell r="M5832">
            <v>437</v>
          </cell>
          <cell r="N5832">
            <v>-60000</v>
          </cell>
          <cell r="P5832" t="str">
            <v>2905100202</v>
          </cell>
          <cell r="Q5832" t="str">
            <v>8101519014</v>
          </cell>
          <cell r="R5832" t="str">
            <v>08001176807 MARITZA ISABEL BALCAZAR DE AVILA</v>
          </cell>
          <cell r="S5832" t="str">
            <v>800117011</v>
          </cell>
          <cell r="T5832" t="str">
            <v>1901301949</v>
          </cell>
          <cell r="U5832" t="str">
            <v>2000262121</v>
          </cell>
          <cell r="V5832" t="str">
            <v>2019</v>
          </cell>
          <cell r="W5832">
            <v>43819</v>
          </cell>
        </row>
        <row r="5833">
          <cell r="G5833">
            <v>30349296</v>
          </cell>
          <cell r="H5833" t="str">
            <v>KR</v>
          </cell>
          <cell r="I5833">
            <v>43321</v>
          </cell>
          <cell r="J5833">
            <v>43346</v>
          </cell>
          <cell r="K5833">
            <v>43322</v>
          </cell>
          <cell r="L5833">
            <v>43382</v>
          </cell>
          <cell r="M5833">
            <v>437</v>
          </cell>
          <cell r="N5833">
            <v>-60000</v>
          </cell>
          <cell r="P5833" t="str">
            <v>2905100202</v>
          </cell>
          <cell r="Q5833" t="str">
            <v>8101519014</v>
          </cell>
          <cell r="R5833" t="str">
            <v>08001121196 BELQUIZ IGNACIA SALCEDO JIMENEZ</v>
          </cell>
          <cell r="S5833" t="str">
            <v>800117011</v>
          </cell>
          <cell r="T5833" t="str">
            <v>1901301945</v>
          </cell>
          <cell r="U5833" t="str">
            <v>2000262121</v>
          </cell>
          <cell r="V5833" t="str">
            <v>2019</v>
          </cell>
          <cell r="W5833">
            <v>43819</v>
          </cell>
        </row>
        <row r="5834">
          <cell r="G5834">
            <v>30346629</v>
          </cell>
          <cell r="H5834" t="str">
            <v>KR</v>
          </cell>
          <cell r="I5834">
            <v>43292</v>
          </cell>
          <cell r="J5834">
            <v>43346</v>
          </cell>
          <cell r="K5834">
            <v>43322</v>
          </cell>
          <cell r="L5834">
            <v>43382</v>
          </cell>
          <cell r="M5834">
            <v>559</v>
          </cell>
          <cell r="N5834">
            <v>-60000</v>
          </cell>
          <cell r="P5834" t="str">
            <v>2905100203</v>
          </cell>
          <cell r="Q5834" t="str">
            <v>8101519014</v>
          </cell>
          <cell r="R5834" t="str">
            <v>4774500116901 FABIANA ANDREA BERMUDEZ CERVANTES</v>
          </cell>
          <cell r="S5834" t="str">
            <v>4774517011</v>
          </cell>
          <cell r="T5834" t="str">
            <v>1901301939</v>
          </cell>
          <cell r="U5834" t="str">
            <v>2000301740</v>
          </cell>
          <cell r="V5834" t="str">
            <v>2020</v>
          </cell>
          <cell r="W5834">
            <v>43941</v>
          </cell>
        </row>
        <row r="5835">
          <cell r="G5835">
            <v>30349500</v>
          </cell>
          <cell r="H5835" t="str">
            <v>KR</v>
          </cell>
          <cell r="I5835">
            <v>43322</v>
          </cell>
          <cell r="J5835">
            <v>43346</v>
          </cell>
          <cell r="K5835">
            <v>43322</v>
          </cell>
          <cell r="L5835">
            <v>43382</v>
          </cell>
          <cell r="M5835">
            <v>437</v>
          </cell>
          <cell r="N5835">
            <v>-60000</v>
          </cell>
          <cell r="P5835" t="str">
            <v>2905100202</v>
          </cell>
          <cell r="Q5835" t="str">
            <v>8101552329</v>
          </cell>
          <cell r="R5835" t="str">
            <v>08433436619 EVA PATRICIA SALCEDO RODRIGUEZ</v>
          </cell>
          <cell r="S5835" t="str">
            <v>843317011</v>
          </cell>
          <cell r="T5835" t="str">
            <v>1901301848</v>
          </cell>
          <cell r="U5835" t="str">
            <v>2000262121</v>
          </cell>
          <cell r="V5835" t="str">
            <v>2019</v>
          </cell>
          <cell r="W5835">
            <v>43819</v>
          </cell>
        </row>
        <row r="5836">
          <cell r="G5836">
            <v>30349490</v>
          </cell>
          <cell r="H5836" t="str">
            <v>KR</v>
          </cell>
          <cell r="I5836">
            <v>43322</v>
          </cell>
          <cell r="J5836">
            <v>43346</v>
          </cell>
          <cell r="K5836">
            <v>43322</v>
          </cell>
          <cell r="L5836">
            <v>43382</v>
          </cell>
          <cell r="M5836">
            <v>437</v>
          </cell>
          <cell r="N5836">
            <v>-60000</v>
          </cell>
          <cell r="P5836" t="str">
            <v>2905100202</v>
          </cell>
          <cell r="Q5836" t="str">
            <v>8101552329</v>
          </cell>
          <cell r="R5836" t="str">
            <v>08001497415 EDGARD OTON ASCON GUTIERREZ</v>
          </cell>
          <cell r="S5836" t="str">
            <v>800117011</v>
          </cell>
          <cell r="T5836" t="str">
            <v>1901301840</v>
          </cell>
          <cell r="U5836" t="str">
            <v>2000262121</v>
          </cell>
          <cell r="V5836" t="str">
            <v>2019</v>
          </cell>
          <cell r="W5836">
            <v>43819</v>
          </cell>
        </row>
        <row r="5837">
          <cell r="G5837">
            <v>30349489</v>
          </cell>
          <cell r="H5837" t="str">
            <v>KR</v>
          </cell>
          <cell r="I5837">
            <v>43322</v>
          </cell>
          <cell r="J5837">
            <v>43346</v>
          </cell>
          <cell r="K5837">
            <v>43322</v>
          </cell>
          <cell r="L5837">
            <v>43382</v>
          </cell>
          <cell r="M5837">
            <v>437</v>
          </cell>
          <cell r="N5837">
            <v>-60000</v>
          </cell>
          <cell r="P5837" t="str">
            <v>2905100202</v>
          </cell>
          <cell r="Q5837" t="str">
            <v>8101552329</v>
          </cell>
          <cell r="R5837" t="str">
            <v>08001221006 DENCY ALEXANDRA SUAREZ FALLA</v>
          </cell>
          <cell r="S5837" t="str">
            <v>800117011</v>
          </cell>
          <cell r="T5837" t="str">
            <v>1901301836</v>
          </cell>
          <cell r="U5837" t="str">
            <v>2000262121</v>
          </cell>
          <cell r="V5837" t="str">
            <v>2019</v>
          </cell>
          <cell r="W5837">
            <v>43819</v>
          </cell>
        </row>
        <row r="5838">
          <cell r="G5838">
            <v>30349488</v>
          </cell>
          <cell r="H5838" t="str">
            <v>KR</v>
          </cell>
          <cell r="I5838">
            <v>43322</v>
          </cell>
          <cell r="J5838">
            <v>43346</v>
          </cell>
          <cell r="K5838">
            <v>43322</v>
          </cell>
          <cell r="L5838">
            <v>43382</v>
          </cell>
          <cell r="M5838">
            <v>437</v>
          </cell>
          <cell r="N5838">
            <v>-171601</v>
          </cell>
          <cell r="P5838" t="str">
            <v>2905100202</v>
          </cell>
          <cell r="Q5838" t="str">
            <v>8101552329</v>
          </cell>
          <cell r="R5838" t="str">
            <v>08433025640 YARENN DAYURIS GUZMAN VERGARA</v>
          </cell>
          <cell r="S5838" t="str">
            <v>843317011</v>
          </cell>
          <cell r="T5838" t="str">
            <v>1901301832</v>
          </cell>
          <cell r="U5838" t="str">
            <v>2000262121</v>
          </cell>
          <cell r="V5838" t="str">
            <v>2019</v>
          </cell>
          <cell r="W5838">
            <v>43819</v>
          </cell>
        </row>
        <row r="5839">
          <cell r="G5839">
            <v>30349485</v>
          </cell>
          <cell r="H5839" t="str">
            <v>KR</v>
          </cell>
          <cell r="I5839">
            <v>43322</v>
          </cell>
          <cell r="J5839">
            <v>43346</v>
          </cell>
          <cell r="K5839">
            <v>43322</v>
          </cell>
          <cell r="L5839">
            <v>43382</v>
          </cell>
          <cell r="M5839">
            <v>437</v>
          </cell>
          <cell r="N5839">
            <v>-330000</v>
          </cell>
          <cell r="P5839" t="str">
            <v>2905100202</v>
          </cell>
          <cell r="Q5839" t="str">
            <v>8101552329</v>
          </cell>
          <cell r="R5839" t="str">
            <v>08001245439 OMAIRA  MARULANDA GARCES</v>
          </cell>
          <cell r="S5839" t="str">
            <v>800117011</v>
          </cell>
          <cell r="T5839" t="str">
            <v>1901301830</v>
          </cell>
          <cell r="U5839" t="str">
            <v>2000262121</v>
          </cell>
          <cell r="V5839" t="str">
            <v>2019</v>
          </cell>
          <cell r="W5839">
            <v>43819</v>
          </cell>
        </row>
        <row r="5840">
          <cell r="G5840">
            <v>30349483</v>
          </cell>
          <cell r="H5840" t="str">
            <v>KR</v>
          </cell>
          <cell r="I5840">
            <v>43322</v>
          </cell>
          <cell r="J5840">
            <v>43346</v>
          </cell>
          <cell r="K5840">
            <v>43322</v>
          </cell>
          <cell r="L5840">
            <v>43382</v>
          </cell>
          <cell r="M5840">
            <v>437</v>
          </cell>
          <cell r="N5840">
            <v>-60000</v>
          </cell>
          <cell r="P5840" t="str">
            <v>2905100202</v>
          </cell>
          <cell r="Q5840" t="str">
            <v>8101552329</v>
          </cell>
          <cell r="R5840" t="str">
            <v>08001399001 MARIA MARCELINA GOMEZ LOPEZ</v>
          </cell>
          <cell r="S5840" t="str">
            <v>800117011</v>
          </cell>
          <cell r="T5840" t="str">
            <v>1901301826</v>
          </cell>
          <cell r="U5840" t="str">
            <v>2000262121</v>
          </cell>
          <cell r="V5840" t="str">
            <v>2019</v>
          </cell>
          <cell r="W5840">
            <v>43819</v>
          </cell>
        </row>
        <row r="5841">
          <cell r="G5841">
            <v>30349482</v>
          </cell>
          <cell r="H5841" t="str">
            <v>KR</v>
          </cell>
          <cell r="I5841">
            <v>43322</v>
          </cell>
          <cell r="J5841">
            <v>43346</v>
          </cell>
          <cell r="K5841">
            <v>43322</v>
          </cell>
          <cell r="L5841">
            <v>43382</v>
          </cell>
          <cell r="M5841">
            <v>437</v>
          </cell>
          <cell r="N5841">
            <v>-60000</v>
          </cell>
          <cell r="P5841" t="str">
            <v>2905100202</v>
          </cell>
          <cell r="Q5841" t="str">
            <v>8101552329</v>
          </cell>
          <cell r="R5841" t="str">
            <v>08001371178 BEATRIZ ELENA ARIAS GOMEZ</v>
          </cell>
          <cell r="S5841" t="str">
            <v>800117011</v>
          </cell>
          <cell r="T5841" t="str">
            <v>1901301824</v>
          </cell>
          <cell r="U5841" t="str">
            <v>2000262121</v>
          </cell>
          <cell r="V5841" t="str">
            <v>2019</v>
          </cell>
          <cell r="W5841">
            <v>43819</v>
          </cell>
        </row>
        <row r="5842">
          <cell r="G5842">
            <v>30349481</v>
          </cell>
          <cell r="H5842" t="str">
            <v>KR</v>
          </cell>
          <cell r="I5842">
            <v>43322</v>
          </cell>
          <cell r="J5842">
            <v>43346</v>
          </cell>
          <cell r="K5842">
            <v>43322</v>
          </cell>
          <cell r="L5842">
            <v>43382</v>
          </cell>
          <cell r="M5842">
            <v>437</v>
          </cell>
          <cell r="N5842">
            <v>-60000</v>
          </cell>
          <cell r="P5842" t="str">
            <v>2905100202</v>
          </cell>
          <cell r="Q5842" t="str">
            <v>8101552329</v>
          </cell>
          <cell r="R5842" t="str">
            <v>08078019204 CECILIA ISABEL MARIN ANGULO</v>
          </cell>
          <cell r="S5842" t="str">
            <v>807817011</v>
          </cell>
          <cell r="T5842" t="str">
            <v>1901301822</v>
          </cell>
          <cell r="U5842" t="str">
            <v>2000262121</v>
          </cell>
          <cell r="V5842" t="str">
            <v>2019</v>
          </cell>
          <cell r="W5842">
            <v>43819</v>
          </cell>
        </row>
        <row r="5843">
          <cell r="G5843">
            <v>30349475</v>
          </cell>
          <cell r="H5843" t="str">
            <v>KR</v>
          </cell>
          <cell r="I5843">
            <v>43322</v>
          </cell>
          <cell r="J5843">
            <v>43346</v>
          </cell>
          <cell r="K5843">
            <v>43322</v>
          </cell>
          <cell r="L5843">
            <v>43382</v>
          </cell>
          <cell r="M5843">
            <v>437</v>
          </cell>
          <cell r="N5843">
            <v>-1462195</v>
          </cell>
          <cell r="P5843" t="str">
            <v>2905100202</v>
          </cell>
          <cell r="Q5843" t="str">
            <v>8101552329</v>
          </cell>
          <cell r="R5843" t="str">
            <v>08001497572 JESUA BENEDITT ANTEQUERA RODRIGUEZ</v>
          </cell>
          <cell r="S5843" t="str">
            <v>800117011</v>
          </cell>
          <cell r="T5843" t="str">
            <v>1901301817</v>
          </cell>
          <cell r="U5843" t="str">
            <v>2000262121</v>
          </cell>
          <cell r="V5843" t="str">
            <v>2019</v>
          </cell>
          <cell r="W5843">
            <v>43819</v>
          </cell>
        </row>
        <row r="5844">
          <cell r="G5844">
            <v>30349449</v>
          </cell>
          <cell r="H5844" t="str">
            <v>KR</v>
          </cell>
          <cell r="I5844">
            <v>43321</v>
          </cell>
          <cell r="J5844">
            <v>43346</v>
          </cell>
          <cell r="K5844">
            <v>43322</v>
          </cell>
          <cell r="L5844">
            <v>43382</v>
          </cell>
          <cell r="M5844">
            <v>437</v>
          </cell>
          <cell r="N5844">
            <v>-171601</v>
          </cell>
          <cell r="P5844" t="str">
            <v>2905100202</v>
          </cell>
          <cell r="Q5844" t="str">
            <v>8101552329</v>
          </cell>
          <cell r="R5844" t="str">
            <v>08001368857 JULIA SAGRARIO SARMIENTO HERNANDEZ</v>
          </cell>
          <cell r="S5844" t="str">
            <v>800117011</v>
          </cell>
          <cell r="T5844" t="str">
            <v>1901301814</v>
          </cell>
          <cell r="U5844" t="str">
            <v>2000262121</v>
          </cell>
          <cell r="V5844" t="str">
            <v>2019</v>
          </cell>
          <cell r="W5844">
            <v>43819</v>
          </cell>
        </row>
        <row r="5845">
          <cell r="G5845">
            <v>30349446</v>
          </cell>
          <cell r="H5845" t="str">
            <v>KR</v>
          </cell>
          <cell r="I5845">
            <v>43321</v>
          </cell>
          <cell r="J5845">
            <v>43346</v>
          </cell>
          <cell r="K5845">
            <v>43322</v>
          </cell>
          <cell r="L5845">
            <v>43382</v>
          </cell>
          <cell r="M5845">
            <v>437</v>
          </cell>
          <cell r="N5845">
            <v>-171601</v>
          </cell>
          <cell r="P5845" t="str">
            <v>2905100202</v>
          </cell>
          <cell r="Q5845" t="str">
            <v>8101552329</v>
          </cell>
          <cell r="R5845" t="str">
            <v>08436333220 MARYELIN MARIA HORTA MATUTE</v>
          </cell>
          <cell r="S5845" t="str">
            <v>843617011</v>
          </cell>
          <cell r="T5845" t="str">
            <v>1901301812</v>
          </cell>
          <cell r="U5845" t="str">
            <v>2000262121</v>
          </cell>
          <cell r="V5845" t="str">
            <v>2019</v>
          </cell>
          <cell r="W5845">
            <v>43819</v>
          </cell>
        </row>
        <row r="5846">
          <cell r="G5846">
            <v>30349440</v>
          </cell>
          <cell r="H5846" t="str">
            <v>KR</v>
          </cell>
          <cell r="I5846">
            <v>43321</v>
          </cell>
          <cell r="J5846">
            <v>43346</v>
          </cell>
          <cell r="K5846">
            <v>43322</v>
          </cell>
          <cell r="L5846">
            <v>43382</v>
          </cell>
          <cell r="M5846">
            <v>437</v>
          </cell>
          <cell r="N5846">
            <v>-60000</v>
          </cell>
          <cell r="P5846" t="str">
            <v>2905100202</v>
          </cell>
          <cell r="Q5846" t="str">
            <v>8101552329</v>
          </cell>
          <cell r="R5846" t="str">
            <v>08001172983 MERCEDES MARIA DONADO GOMEZ</v>
          </cell>
          <cell r="S5846" t="str">
            <v>800117011</v>
          </cell>
          <cell r="T5846" t="str">
            <v>1901301808</v>
          </cell>
          <cell r="U5846" t="str">
            <v>2000262121</v>
          </cell>
          <cell r="V5846" t="str">
            <v>2019</v>
          </cell>
          <cell r="W5846">
            <v>43819</v>
          </cell>
        </row>
        <row r="5847">
          <cell r="G5847">
            <v>30349497</v>
          </cell>
          <cell r="H5847" t="str">
            <v>KR</v>
          </cell>
          <cell r="I5847">
            <v>43322</v>
          </cell>
          <cell r="J5847">
            <v>43346</v>
          </cell>
          <cell r="K5847">
            <v>43322</v>
          </cell>
          <cell r="L5847">
            <v>43382</v>
          </cell>
          <cell r="M5847">
            <v>437</v>
          </cell>
          <cell r="N5847">
            <v>-1320000</v>
          </cell>
          <cell r="P5847" t="str">
            <v>2905100202</v>
          </cell>
          <cell r="Q5847" t="str">
            <v>8101537580</v>
          </cell>
          <cell r="R5847" t="str">
            <v>08001074778 ROBERTO CARLOS FERNANDEZ HERNANDEZ</v>
          </cell>
          <cell r="S5847" t="str">
            <v>800117011</v>
          </cell>
          <cell r="T5847" t="str">
            <v>1901301373</v>
          </cell>
          <cell r="U5847" t="str">
            <v>2000262121</v>
          </cell>
          <cell r="V5847" t="str">
            <v>2019</v>
          </cell>
          <cell r="W5847">
            <v>43819</v>
          </cell>
        </row>
        <row r="5848">
          <cell r="G5848">
            <v>30349471</v>
          </cell>
          <cell r="H5848" t="str">
            <v>KR</v>
          </cell>
          <cell r="I5848">
            <v>43322</v>
          </cell>
          <cell r="J5848">
            <v>43346</v>
          </cell>
          <cell r="K5848">
            <v>43322</v>
          </cell>
          <cell r="L5848">
            <v>43382</v>
          </cell>
          <cell r="M5848">
            <v>437</v>
          </cell>
          <cell r="N5848">
            <v>-660000</v>
          </cell>
          <cell r="P5848" t="str">
            <v>2905100102</v>
          </cell>
          <cell r="Q5848" t="str">
            <v>8101537580</v>
          </cell>
          <cell r="R5848" t="str">
            <v>08001482517 SHANI MARIA JIMENEZ LUNA</v>
          </cell>
          <cell r="S5848" t="str">
            <v>800117011</v>
          </cell>
          <cell r="T5848" t="str">
            <v>1901301370</v>
          </cell>
          <cell r="U5848" t="str">
            <v>2000262121</v>
          </cell>
          <cell r="V5848" t="str">
            <v>2019</v>
          </cell>
          <cell r="W5848">
            <v>43819</v>
          </cell>
        </row>
        <row r="5849">
          <cell r="G5849">
            <v>30349469</v>
          </cell>
          <cell r="H5849" t="str">
            <v>KR</v>
          </cell>
          <cell r="I5849">
            <v>43322</v>
          </cell>
          <cell r="J5849">
            <v>43346</v>
          </cell>
          <cell r="K5849">
            <v>43322</v>
          </cell>
          <cell r="L5849">
            <v>43382</v>
          </cell>
          <cell r="M5849">
            <v>437</v>
          </cell>
          <cell r="N5849">
            <v>-330000</v>
          </cell>
          <cell r="P5849" t="str">
            <v>2905100202</v>
          </cell>
          <cell r="Q5849" t="str">
            <v>8101537580</v>
          </cell>
          <cell r="R5849" t="str">
            <v>08685181294 RODOLFO ROBERTO MUÑOZ ALTAMAR</v>
          </cell>
          <cell r="S5849" t="str">
            <v>868517011</v>
          </cell>
          <cell r="T5849" t="str">
            <v>1901301365</v>
          </cell>
          <cell r="U5849" t="str">
            <v>2000262121</v>
          </cell>
          <cell r="V5849" t="str">
            <v>2019</v>
          </cell>
          <cell r="W5849">
            <v>43819</v>
          </cell>
        </row>
        <row r="5850">
          <cell r="G5850">
            <v>30349468</v>
          </cell>
          <cell r="H5850" t="str">
            <v>KR</v>
          </cell>
          <cell r="I5850">
            <v>43322</v>
          </cell>
          <cell r="J5850">
            <v>43346</v>
          </cell>
          <cell r="K5850">
            <v>43322</v>
          </cell>
          <cell r="L5850">
            <v>43382</v>
          </cell>
          <cell r="M5850">
            <v>437</v>
          </cell>
          <cell r="N5850">
            <v>-990000</v>
          </cell>
          <cell r="P5850" t="str">
            <v>2905100202</v>
          </cell>
          <cell r="Q5850" t="str">
            <v>8101537580</v>
          </cell>
          <cell r="R5850" t="str">
            <v>08001086117 EDUARDO JOSE OSPINA RAMIREZ</v>
          </cell>
          <cell r="S5850" t="str">
            <v>800117011</v>
          </cell>
          <cell r="T5850" t="str">
            <v>1901301360</v>
          </cell>
          <cell r="U5850" t="str">
            <v>2000262121</v>
          </cell>
          <cell r="V5850" t="str">
            <v>2019</v>
          </cell>
          <cell r="W5850">
            <v>43819</v>
          </cell>
        </row>
        <row r="5851">
          <cell r="G5851">
            <v>30349467</v>
          </cell>
          <cell r="H5851" t="str">
            <v>KR</v>
          </cell>
          <cell r="I5851">
            <v>43322</v>
          </cell>
          <cell r="J5851">
            <v>43346</v>
          </cell>
          <cell r="K5851">
            <v>43322</v>
          </cell>
          <cell r="L5851">
            <v>43382</v>
          </cell>
          <cell r="M5851">
            <v>437</v>
          </cell>
          <cell r="N5851">
            <v>-660000</v>
          </cell>
          <cell r="P5851" t="str">
            <v>2905100202</v>
          </cell>
          <cell r="Q5851" t="str">
            <v>8101537580</v>
          </cell>
          <cell r="R5851" t="str">
            <v>08001105207 JUAN BAUTISTA PEREIRA SENIOR</v>
          </cell>
          <cell r="S5851" t="str">
            <v>800117011</v>
          </cell>
          <cell r="T5851" t="str">
            <v>1901301353</v>
          </cell>
          <cell r="U5851" t="str">
            <v>2000262121</v>
          </cell>
          <cell r="V5851" t="str">
            <v>2019</v>
          </cell>
          <cell r="W5851">
            <v>43819</v>
          </cell>
        </row>
        <row r="5852">
          <cell r="G5852">
            <v>30349463</v>
          </cell>
          <cell r="H5852" t="str">
            <v>KR</v>
          </cell>
          <cell r="I5852">
            <v>43322</v>
          </cell>
          <cell r="J5852">
            <v>43346</v>
          </cell>
          <cell r="K5852">
            <v>43322</v>
          </cell>
          <cell r="L5852">
            <v>43382</v>
          </cell>
          <cell r="M5852">
            <v>437</v>
          </cell>
          <cell r="N5852">
            <v>-660000</v>
          </cell>
          <cell r="P5852" t="str">
            <v>2905100202</v>
          </cell>
          <cell r="Q5852" t="str">
            <v>8101537580</v>
          </cell>
          <cell r="R5852" t="str">
            <v>08001191138 ALVANIS ESTHER POLO OSPINO</v>
          </cell>
          <cell r="S5852" t="str">
            <v>800117011</v>
          </cell>
          <cell r="T5852" t="str">
            <v>1901301351</v>
          </cell>
          <cell r="U5852" t="str">
            <v>2000262121</v>
          </cell>
          <cell r="V5852" t="str">
            <v>2019</v>
          </cell>
          <cell r="W5852">
            <v>43819</v>
          </cell>
        </row>
        <row r="5853">
          <cell r="G5853">
            <v>30349462</v>
          </cell>
          <cell r="H5853" t="str">
            <v>KR</v>
          </cell>
          <cell r="I5853">
            <v>43322</v>
          </cell>
          <cell r="J5853">
            <v>43346</v>
          </cell>
          <cell r="K5853">
            <v>43322</v>
          </cell>
          <cell r="L5853">
            <v>43382</v>
          </cell>
          <cell r="M5853">
            <v>437</v>
          </cell>
          <cell r="N5853">
            <v>-330000</v>
          </cell>
          <cell r="P5853" t="str">
            <v>2905100202</v>
          </cell>
          <cell r="Q5853" t="str">
            <v>8101537580</v>
          </cell>
          <cell r="R5853" t="str">
            <v>08433517456 OSCAR RAFAEL JULIO DORIA</v>
          </cell>
          <cell r="S5853" t="str">
            <v>843317011</v>
          </cell>
          <cell r="T5853" t="str">
            <v>1901301349</v>
          </cell>
          <cell r="U5853" t="str">
            <v>2000262121</v>
          </cell>
          <cell r="V5853" t="str">
            <v>2019</v>
          </cell>
          <cell r="W5853">
            <v>43819</v>
          </cell>
        </row>
        <row r="5854">
          <cell r="G5854">
            <v>30349461</v>
          </cell>
          <cell r="H5854" t="str">
            <v>KR</v>
          </cell>
          <cell r="I5854">
            <v>43322</v>
          </cell>
          <cell r="J5854">
            <v>43346</v>
          </cell>
          <cell r="K5854">
            <v>43322</v>
          </cell>
          <cell r="L5854">
            <v>43382</v>
          </cell>
          <cell r="M5854">
            <v>437</v>
          </cell>
          <cell r="N5854">
            <v>-330000</v>
          </cell>
          <cell r="P5854" t="str">
            <v>2905100202</v>
          </cell>
          <cell r="Q5854" t="str">
            <v>8101537580</v>
          </cell>
          <cell r="R5854" t="str">
            <v>08001238419 MERY SOFIA REALES MOYA</v>
          </cell>
          <cell r="S5854" t="str">
            <v>800117011</v>
          </cell>
          <cell r="T5854" t="str">
            <v>1901301346</v>
          </cell>
          <cell r="U5854" t="str">
            <v>2000262121</v>
          </cell>
          <cell r="V5854" t="str">
            <v>2019</v>
          </cell>
          <cell r="W5854">
            <v>43819</v>
          </cell>
        </row>
        <row r="5855">
          <cell r="G5855">
            <v>30349460</v>
          </cell>
          <cell r="H5855" t="str">
            <v>KR</v>
          </cell>
          <cell r="I5855">
            <v>43322</v>
          </cell>
          <cell r="J5855">
            <v>43346</v>
          </cell>
          <cell r="K5855">
            <v>43322</v>
          </cell>
          <cell r="L5855">
            <v>43382</v>
          </cell>
          <cell r="M5855">
            <v>437</v>
          </cell>
          <cell r="N5855">
            <v>-330000</v>
          </cell>
          <cell r="P5855" t="str">
            <v>2905100202</v>
          </cell>
          <cell r="Q5855" t="str">
            <v>8101537580</v>
          </cell>
          <cell r="R5855" t="str">
            <v>08001388469 ESPERANZA ISABEL DOMINGUEZ ZABALA</v>
          </cell>
          <cell r="S5855" t="str">
            <v>800117011</v>
          </cell>
          <cell r="T5855" t="str">
            <v>1901301345</v>
          </cell>
          <cell r="U5855" t="str">
            <v>2000262121</v>
          </cell>
          <cell r="V5855" t="str">
            <v>2019</v>
          </cell>
          <cell r="W5855">
            <v>43819</v>
          </cell>
        </row>
        <row r="5856">
          <cell r="G5856">
            <v>30349457</v>
          </cell>
          <cell r="H5856" t="str">
            <v>KR</v>
          </cell>
          <cell r="I5856">
            <v>43322</v>
          </cell>
          <cell r="J5856">
            <v>43346</v>
          </cell>
          <cell r="K5856">
            <v>43322</v>
          </cell>
          <cell r="L5856">
            <v>43382</v>
          </cell>
          <cell r="M5856">
            <v>437</v>
          </cell>
          <cell r="N5856">
            <v>-330000</v>
          </cell>
          <cell r="P5856" t="str">
            <v>2905100202</v>
          </cell>
          <cell r="Q5856" t="str">
            <v>8101537580</v>
          </cell>
          <cell r="R5856" t="str">
            <v>08001123866 GENIS ESTHER DONADO CABALLERO</v>
          </cell>
          <cell r="S5856" t="str">
            <v>800117011</v>
          </cell>
          <cell r="T5856" t="str">
            <v>1901301344</v>
          </cell>
          <cell r="U5856" t="str">
            <v>2000262121</v>
          </cell>
          <cell r="V5856" t="str">
            <v>2019</v>
          </cell>
          <cell r="W5856">
            <v>43819</v>
          </cell>
        </row>
        <row r="5857">
          <cell r="G5857">
            <v>30349456</v>
          </cell>
          <cell r="H5857" t="str">
            <v>KR</v>
          </cell>
          <cell r="I5857">
            <v>43322</v>
          </cell>
          <cell r="J5857">
            <v>43346</v>
          </cell>
          <cell r="K5857">
            <v>43322</v>
          </cell>
          <cell r="L5857">
            <v>43382</v>
          </cell>
          <cell r="M5857">
            <v>437</v>
          </cell>
          <cell r="N5857">
            <v>-660000</v>
          </cell>
          <cell r="P5857" t="str">
            <v>2905100202</v>
          </cell>
          <cell r="Q5857" t="str">
            <v>8101537580</v>
          </cell>
          <cell r="R5857" t="str">
            <v>08758462914 MANUEL ESTEBAN VILLA MARINO</v>
          </cell>
          <cell r="S5857" t="str">
            <v>875817011</v>
          </cell>
          <cell r="T5857" t="str">
            <v>1901301328</v>
          </cell>
          <cell r="U5857" t="str">
            <v>2000262121</v>
          </cell>
          <cell r="V5857" t="str">
            <v>2019</v>
          </cell>
          <cell r="W5857">
            <v>43819</v>
          </cell>
        </row>
        <row r="5858">
          <cell r="G5858">
            <v>30347898</v>
          </cell>
          <cell r="H5858" t="str">
            <v>KR</v>
          </cell>
          <cell r="I5858">
            <v>43305</v>
          </cell>
          <cell r="J5858">
            <v>43363</v>
          </cell>
          <cell r="K5858">
            <v>43329</v>
          </cell>
          <cell r="L5858">
            <v>43389</v>
          </cell>
          <cell r="M5858">
            <v>552</v>
          </cell>
          <cell r="N5858">
            <v>-7379636</v>
          </cell>
          <cell r="P5858" t="str">
            <v>2905100202</v>
          </cell>
          <cell r="Q5858" t="str">
            <v>8171024502</v>
          </cell>
          <cell r="R5858" t="str">
            <v>13001155056 YESENIA DEL ROSARIO DIAZ PINEDA</v>
          </cell>
          <cell r="S5858" t="str">
            <v>1300117011</v>
          </cell>
          <cell r="T5858" t="str">
            <v>1901295897</v>
          </cell>
          <cell r="U5858" t="str">
            <v>2000301740</v>
          </cell>
          <cell r="V5858" t="str">
            <v>2020</v>
          </cell>
          <cell r="W5858">
            <v>43941</v>
          </cell>
        </row>
        <row r="5859">
          <cell r="G5859">
            <v>30347898</v>
          </cell>
          <cell r="H5859" t="str">
            <v>KR</v>
          </cell>
          <cell r="I5859">
            <v>43305</v>
          </cell>
          <cell r="J5859">
            <v>43363</v>
          </cell>
          <cell r="K5859">
            <v>43337</v>
          </cell>
          <cell r="L5859">
            <v>43397</v>
          </cell>
          <cell r="M5859">
            <v>26</v>
          </cell>
          <cell r="N5859">
            <v>-2225664</v>
          </cell>
          <cell r="P5859" t="str">
            <v>2205200201</v>
          </cell>
          <cell r="Q5859" t="str">
            <v>8171024502</v>
          </cell>
          <cell r="R5859" t="str">
            <v>GLOSA INICIAL GL-13011327932</v>
          </cell>
          <cell r="S5859" t="str">
            <v>1300117011</v>
          </cell>
          <cell r="T5859" t="str">
            <v>1901295897</v>
          </cell>
          <cell r="U5859" t="str">
            <v>103662229</v>
          </cell>
          <cell r="V5859" t="str">
            <v>2018</v>
          </cell>
          <cell r="W5859">
            <v>43423</v>
          </cell>
        </row>
        <row r="5860">
          <cell r="G5860">
            <v>30347037</v>
          </cell>
          <cell r="H5860" t="str">
            <v>KR</v>
          </cell>
          <cell r="I5860">
            <v>43295</v>
          </cell>
          <cell r="J5860">
            <v>43363</v>
          </cell>
          <cell r="K5860">
            <v>43329</v>
          </cell>
          <cell r="L5860">
            <v>43389</v>
          </cell>
          <cell r="M5860">
            <v>434</v>
          </cell>
          <cell r="N5860">
            <v>-29666215</v>
          </cell>
          <cell r="P5860" t="str">
            <v>2905100202</v>
          </cell>
          <cell r="Q5860" t="str">
            <v>8171033754</v>
          </cell>
          <cell r="R5860" t="str">
            <v>13430104009 FELIPE ANTONIO OCHOA GARCIA</v>
          </cell>
          <cell r="S5860" t="str">
            <v>1343017011</v>
          </cell>
          <cell r="T5860" t="str">
            <v>1901295875</v>
          </cell>
          <cell r="U5860" t="str">
            <v>2000261910</v>
          </cell>
          <cell r="V5860" t="str">
            <v>2019</v>
          </cell>
          <cell r="W5860">
            <v>43823</v>
          </cell>
        </row>
        <row r="5861">
          <cell r="G5861">
            <v>30339247</v>
          </cell>
          <cell r="H5861" t="str">
            <v>KR</v>
          </cell>
          <cell r="I5861">
            <v>43225</v>
          </cell>
          <cell r="J5861">
            <v>43363</v>
          </cell>
          <cell r="K5861">
            <v>43313</v>
          </cell>
          <cell r="L5861">
            <v>43373</v>
          </cell>
          <cell r="M5861">
            <v>568</v>
          </cell>
          <cell r="N5861">
            <v>-2394328</v>
          </cell>
          <cell r="P5861" t="str">
            <v>2905100202</v>
          </cell>
          <cell r="Q5861" t="str">
            <v>8010901938</v>
          </cell>
          <cell r="R5861" t="str">
            <v>13894210448 JOSE ANDRES BARRO MARTINEZ</v>
          </cell>
          <cell r="S5861" t="str">
            <v>1389417011</v>
          </cell>
          <cell r="T5861" t="str">
            <v>1901295851</v>
          </cell>
          <cell r="U5861" t="str">
            <v>2000301740</v>
          </cell>
          <cell r="V5861" t="str">
            <v>2020</v>
          </cell>
          <cell r="W5861">
            <v>43941</v>
          </cell>
        </row>
        <row r="5862">
          <cell r="G5862">
            <v>30339247</v>
          </cell>
          <cell r="H5862" t="str">
            <v>KR</v>
          </cell>
          <cell r="I5862">
            <v>43225</v>
          </cell>
          <cell r="J5862">
            <v>43363</v>
          </cell>
          <cell r="K5862">
            <v>43342</v>
          </cell>
          <cell r="L5862">
            <v>43402</v>
          </cell>
          <cell r="M5862">
            <v>-28</v>
          </cell>
          <cell r="N5862">
            <v>-990000</v>
          </cell>
          <cell r="P5862" t="str">
            <v>2205200201</v>
          </cell>
          <cell r="Q5862" t="str">
            <v>8010901938</v>
          </cell>
          <cell r="R5862" t="str">
            <v>GLOSA INICIAL Gl-13452322650</v>
          </cell>
          <cell r="S5862" t="str">
            <v>1389417011</v>
          </cell>
          <cell r="T5862" t="str">
            <v>1901295851</v>
          </cell>
          <cell r="U5862" t="str">
            <v>103311082</v>
          </cell>
          <cell r="V5862" t="str">
            <v>2018</v>
          </cell>
          <cell r="W5862">
            <v>43374</v>
          </cell>
        </row>
        <row r="5863">
          <cell r="G5863">
            <v>30346519</v>
          </cell>
          <cell r="H5863" t="str">
            <v>KR</v>
          </cell>
          <cell r="I5863">
            <v>43290</v>
          </cell>
          <cell r="J5863">
            <v>43360</v>
          </cell>
          <cell r="K5863">
            <v>43313</v>
          </cell>
          <cell r="L5863">
            <v>43373</v>
          </cell>
          <cell r="M5863">
            <v>568</v>
          </cell>
          <cell r="N5863">
            <v>-60000</v>
          </cell>
          <cell r="P5863" t="str">
            <v>2905100202</v>
          </cell>
          <cell r="Q5863" t="str">
            <v>8010804948</v>
          </cell>
          <cell r="R5863" t="str">
            <v>13001155056 YESENIA DEL ROSARIO DIAZ PINEDA</v>
          </cell>
          <cell r="S5863" t="str">
            <v>1300117011</v>
          </cell>
          <cell r="T5863" t="str">
            <v>1901277998</v>
          </cell>
          <cell r="U5863" t="str">
            <v>2000301740</v>
          </cell>
          <cell r="V5863" t="str">
            <v>2020</v>
          </cell>
          <cell r="W5863">
            <v>43941</v>
          </cell>
        </row>
        <row r="5864">
          <cell r="G5864">
            <v>30346438</v>
          </cell>
          <cell r="H5864" t="str">
            <v>KR</v>
          </cell>
          <cell r="I5864">
            <v>43290</v>
          </cell>
          <cell r="J5864">
            <v>43360</v>
          </cell>
          <cell r="K5864">
            <v>43313</v>
          </cell>
          <cell r="L5864">
            <v>43373</v>
          </cell>
          <cell r="M5864">
            <v>568</v>
          </cell>
          <cell r="N5864">
            <v>-60000</v>
          </cell>
          <cell r="P5864" t="str">
            <v>2905100202</v>
          </cell>
          <cell r="Q5864" t="str">
            <v>8010804948</v>
          </cell>
          <cell r="R5864" t="str">
            <v>13001301942 DAVID MOISES DE LA ROSA RODRIGUEZ</v>
          </cell>
          <cell r="S5864" t="str">
            <v>1300117011</v>
          </cell>
          <cell r="T5864" t="str">
            <v>1901277989</v>
          </cell>
          <cell r="U5864" t="str">
            <v>2000301740</v>
          </cell>
          <cell r="V5864" t="str">
            <v>2020</v>
          </cell>
          <cell r="W5864">
            <v>43941</v>
          </cell>
        </row>
        <row r="5865">
          <cell r="G5865">
            <v>30349171</v>
          </cell>
          <cell r="H5865" t="str">
            <v>KR</v>
          </cell>
          <cell r="I5865">
            <v>43318</v>
          </cell>
          <cell r="J5865">
            <v>43357</v>
          </cell>
          <cell r="K5865">
            <v>43357</v>
          </cell>
          <cell r="L5865">
            <v>43417</v>
          </cell>
          <cell r="M5865">
            <v>-60</v>
          </cell>
          <cell r="N5865">
            <v>-539611849</v>
          </cell>
          <cell r="P5865" t="str">
            <v>2905100202</v>
          </cell>
          <cell r="Q5865" t="str">
            <v>BARRANQUILLA</v>
          </cell>
          <cell r="R5865" t="str">
            <v>CONTRATO MAIS PERIODO JULIO 2018</v>
          </cell>
          <cell r="S5865" t="str">
            <v>YB999</v>
          </cell>
          <cell r="T5865" t="str">
            <v>1901277329</v>
          </cell>
          <cell r="U5865" t="str">
            <v>2000048373</v>
          </cell>
          <cell r="V5865" t="str">
            <v>2018</v>
          </cell>
          <cell r="W5865">
            <v>43357</v>
          </cell>
        </row>
        <row r="5866">
          <cell r="G5866">
            <v>30349171</v>
          </cell>
          <cell r="H5866" t="str">
            <v>KR</v>
          </cell>
          <cell r="I5866">
            <v>43318</v>
          </cell>
          <cell r="J5866">
            <v>43357</v>
          </cell>
          <cell r="K5866">
            <v>43357</v>
          </cell>
          <cell r="L5866">
            <v>43417</v>
          </cell>
          <cell r="M5866">
            <v>-34</v>
          </cell>
          <cell r="N5866">
            <v>-195611848</v>
          </cell>
          <cell r="P5866" t="str">
            <v>2905100202</v>
          </cell>
          <cell r="Q5866" t="str">
            <v>BARRANQUILLA</v>
          </cell>
          <cell r="R5866" t="str">
            <v>CONTRATO MAIS PERIODO JULIO 2018</v>
          </cell>
          <cell r="S5866" t="str">
            <v>800118011</v>
          </cell>
          <cell r="T5866" t="str">
            <v>1901270332</v>
          </cell>
          <cell r="U5866" t="str">
            <v>2000054246</v>
          </cell>
          <cell r="V5866" t="str">
            <v>2018</v>
          </cell>
          <cell r="W5866">
            <v>43383</v>
          </cell>
        </row>
        <row r="5867">
          <cell r="G5867">
            <v>30349171</v>
          </cell>
          <cell r="H5867" t="str">
            <v>KR</v>
          </cell>
          <cell r="I5867">
            <v>43318</v>
          </cell>
          <cell r="J5867">
            <v>43357</v>
          </cell>
          <cell r="K5867">
            <v>43318</v>
          </cell>
          <cell r="L5867">
            <v>43318</v>
          </cell>
          <cell r="M5867">
            <v>39</v>
          </cell>
          <cell r="N5867">
            <v>735223697</v>
          </cell>
          <cell r="P5867" t="str">
            <v>2905100202</v>
          </cell>
          <cell r="Q5867" t="str">
            <v>BARRANQUILLA</v>
          </cell>
          <cell r="R5867" t="str">
            <v>CONTRATO MAIS PERIODO JULIO 2018</v>
          </cell>
          <cell r="S5867" t="str">
            <v>800118011</v>
          </cell>
          <cell r="T5867" t="str">
            <v>1901277329</v>
          </cell>
          <cell r="U5867" t="str">
            <v>1901277329</v>
          </cell>
          <cell r="V5867" t="str">
            <v>2018</v>
          </cell>
          <cell r="W5867">
            <v>43357</v>
          </cell>
        </row>
        <row r="5868">
          <cell r="G5868">
            <v>30337817</v>
          </cell>
          <cell r="H5868" t="str">
            <v>KR</v>
          </cell>
          <cell r="I5868">
            <v>43357</v>
          </cell>
          <cell r="J5868">
            <v>43357</v>
          </cell>
          <cell r="K5868">
            <v>43227</v>
          </cell>
          <cell r="L5868">
            <v>43287</v>
          </cell>
          <cell r="M5868">
            <v>70</v>
          </cell>
          <cell r="N5868">
            <v>-7348343</v>
          </cell>
          <cell r="P5868" t="str">
            <v>2905100202</v>
          </cell>
          <cell r="Q5868" t="str">
            <v>20180914</v>
          </cell>
          <cell r="R5868" t="str">
            <v>ABONO  4760500008801 MAGDALENA  CHICA BRUNO</v>
          </cell>
          <cell r="S5868" t="str">
            <v>4760517011</v>
          </cell>
          <cell r="T5868" t="str">
            <v>1901273954</v>
          </cell>
          <cell r="U5868" t="str">
            <v>2000048023</v>
          </cell>
          <cell r="V5868" t="str">
            <v>2018</v>
          </cell>
          <cell r="W5868">
            <v>43357</v>
          </cell>
        </row>
        <row r="5869">
          <cell r="G5869">
            <v>30337817</v>
          </cell>
          <cell r="H5869" t="str">
            <v>KR</v>
          </cell>
          <cell r="I5869">
            <v>43357</v>
          </cell>
          <cell r="J5869">
            <v>43357</v>
          </cell>
          <cell r="K5869">
            <v>43227</v>
          </cell>
          <cell r="L5869">
            <v>43287</v>
          </cell>
          <cell r="M5869">
            <v>140</v>
          </cell>
          <cell r="N5869">
            <v>-173906</v>
          </cell>
          <cell r="P5869" t="str">
            <v>2905100202</v>
          </cell>
          <cell r="Q5869" t="str">
            <v>5071102314</v>
          </cell>
          <cell r="R5869" t="str">
            <v>SALDO 4760500008801 MAGDALENA  CHICA BRUNO</v>
          </cell>
          <cell r="S5869" t="str">
            <v>4760517011</v>
          </cell>
          <cell r="T5869" t="str">
            <v>1900814699</v>
          </cell>
          <cell r="U5869" t="str">
            <v>2000063217</v>
          </cell>
          <cell r="V5869" t="str">
            <v>2018</v>
          </cell>
          <cell r="W5869">
            <v>43427</v>
          </cell>
        </row>
        <row r="5870">
          <cell r="G5870">
            <v>30337817</v>
          </cell>
          <cell r="H5870" t="str">
            <v>KR</v>
          </cell>
          <cell r="I5870">
            <v>43357</v>
          </cell>
          <cell r="J5870">
            <v>43357</v>
          </cell>
          <cell r="K5870">
            <v>43357</v>
          </cell>
          <cell r="L5870">
            <v>43357</v>
          </cell>
          <cell r="M5870">
            <v>0</v>
          </cell>
          <cell r="N5870">
            <v>7522249</v>
          </cell>
          <cell r="P5870" t="str">
            <v>2905100202</v>
          </cell>
          <cell r="Q5870" t="str">
            <v>20180914</v>
          </cell>
          <cell r="R5870" t="str">
            <v>ABONO 4760500008801 MAGDALENA  CHICA BRUNO</v>
          </cell>
          <cell r="S5870" t="str">
            <v>4760517011</v>
          </cell>
          <cell r="T5870" t="str">
            <v>1901273954</v>
          </cell>
          <cell r="U5870" t="str">
            <v>1901273954</v>
          </cell>
          <cell r="V5870" t="str">
            <v>2018</v>
          </cell>
          <cell r="W5870">
            <v>43357</v>
          </cell>
        </row>
        <row r="5871">
          <cell r="G5871">
            <v>30340306</v>
          </cell>
          <cell r="H5871" t="str">
            <v>KR</v>
          </cell>
          <cell r="I5871">
            <v>43236</v>
          </cell>
          <cell r="J5871">
            <v>43349</v>
          </cell>
          <cell r="K5871">
            <v>43318</v>
          </cell>
          <cell r="L5871">
            <v>43378</v>
          </cell>
          <cell r="M5871">
            <v>441</v>
          </cell>
          <cell r="N5871">
            <v>-4919400</v>
          </cell>
          <cell r="P5871" t="str">
            <v>2905100202</v>
          </cell>
          <cell r="Q5871" t="str">
            <v>8061155234</v>
          </cell>
          <cell r="R5871" t="str">
            <v>08758475463 JUAN DIEGO MALDONADO GARCIA</v>
          </cell>
          <cell r="S5871" t="str">
            <v>875817011</v>
          </cell>
          <cell r="T5871" t="str">
            <v>1901273745</v>
          </cell>
          <cell r="U5871" t="str">
            <v>2000261911</v>
          </cell>
          <cell r="V5871" t="str">
            <v>2019</v>
          </cell>
          <cell r="W5871">
            <v>43819</v>
          </cell>
        </row>
        <row r="5872">
          <cell r="G5872">
            <v>30339006</v>
          </cell>
          <cell r="H5872" t="str">
            <v>KR</v>
          </cell>
          <cell r="I5872">
            <v>43223</v>
          </cell>
          <cell r="J5872">
            <v>43349</v>
          </cell>
          <cell r="K5872">
            <v>43318</v>
          </cell>
          <cell r="L5872">
            <v>43378</v>
          </cell>
          <cell r="M5872">
            <v>441</v>
          </cell>
          <cell r="N5872">
            <v>-1794692</v>
          </cell>
          <cell r="P5872" t="str">
            <v>2905100202</v>
          </cell>
          <cell r="Q5872" t="str">
            <v>8061155234</v>
          </cell>
          <cell r="R5872" t="str">
            <v>08758477581 OSMAN JOSE MALDONADO RINCON</v>
          </cell>
          <cell r="S5872" t="str">
            <v>875817011</v>
          </cell>
          <cell r="T5872" t="str">
            <v>1901273741</v>
          </cell>
          <cell r="U5872" t="str">
            <v>2000261911</v>
          </cell>
          <cell r="V5872" t="str">
            <v>2019</v>
          </cell>
          <cell r="W5872">
            <v>43819</v>
          </cell>
        </row>
        <row r="5873">
          <cell r="G5873">
            <v>30336377</v>
          </cell>
          <cell r="H5873" t="str">
            <v>KR</v>
          </cell>
          <cell r="I5873">
            <v>43192</v>
          </cell>
          <cell r="J5873">
            <v>43349</v>
          </cell>
          <cell r="K5873">
            <v>43318</v>
          </cell>
          <cell r="L5873">
            <v>43378</v>
          </cell>
          <cell r="M5873">
            <v>441</v>
          </cell>
          <cell r="N5873">
            <v>-1170158</v>
          </cell>
          <cell r="P5873" t="str">
            <v>2905100202</v>
          </cell>
          <cell r="Q5873" t="str">
            <v>8061155234</v>
          </cell>
          <cell r="R5873" t="str">
            <v>08001378965 KEYTH MARIA TORRES SILVERA</v>
          </cell>
          <cell r="S5873" t="str">
            <v>800117011</v>
          </cell>
          <cell r="T5873" t="str">
            <v>1901273735</v>
          </cell>
          <cell r="U5873" t="str">
            <v>2000261911</v>
          </cell>
          <cell r="V5873" t="str">
            <v>2019</v>
          </cell>
          <cell r="W5873">
            <v>43819</v>
          </cell>
        </row>
        <row r="5874">
          <cell r="G5874">
            <v>30349171</v>
          </cell>
          <cell r="H5874" t="str">
            <v>KR</v>
          </cell>
          <cell r="I5874">
            <v>43318</v>
          </cell>
          <cell r="J5874">
            <v>43357</v>
          </cell>
          <cell r="K5874">
            <v>43357</v>
          </cell>
          <cell r="L5874">
            <v>43417</v>
          </cell>
          <cell r="M5874">
            <v>-60</v>
          </cell>
          <cell r="N5874">
            <v>-735223697</v>
          </cell>
          <cell r="P5874" t="str">
            <v>2905100202</v>
          </cell>
          <cell r="Q5874" t="str">
            <v>BARRANQUILLA</v>
          </cell>
          <cell r="R5874" t="str">
            <v>CONTRATO MAIS PERIODO JULIO 2018</v>
          </cell>
          <cell r="S5874" t="str">
            <v>800118011</v>
          </cell>
          <cell r="T5874" t="str">
            <v>1901270332</v>
          </cell>
          <cell r="U5874" t="str">
            <v>1901277329</v>
          </cell>
          <cell r="V5874" t="str">
            <v>2018</v>
          </cell>
          <cell r="W5874">
            <v>43357</v>
          </cell>
        </row>
        <row r="5875">
          <cell r="G5875">
            <v>2019463</v>
          </cell>
          <cell r="H5875" t="str">
            <v>KR</v>
          </cell>
          <cell r="I5875">
            <v>43316</v>
          </cell>
          <cell r="J5875">
            <v>43349</v>
          </cell>
          <cell r="K5875">
            <v>43318</v>
          </cell>
          <cell r="L5875">
            <v>43378</v>
          </cell>
          <cell r="M5875">
            <v>441</v>
          </cell>
          <cell r="N5875">
            <v>-53628</v>
          </cell>
          <cell r="P5875" t="str">
            <v>2905100202</v>
          </cell>
          <cell r="Q5875" t="str">
            <v>8061612071</v>
          </cell>
          <cell r="R5875" t="str">
            <v>08078159479 AMANDA ESTHER LECHUGA MEJIA</v>
          </cell>
          <cell r="S5875" t="str">
            <v>807817011</v>
          </cell>
          <cell r="T5875" t="str">
            <v>1901262168</v>
          </cell>
          <cell r="U5875" t="str">
            <v>2000261911</v>
          </cell>
          <cell r="V5875" t="str">
            <v>2019</v>
          </cell>
          <cell r="W5875">
            <v>43819</v>
          </cell>
        </row>
        <row r="5876">
          <cell r="G5876">
            <v>2019461</v>
          </cell>
          <cell r="H5876" t="str">
            <v>KR</v>
          </cell>
          <cell r="I5876">
            <v>43316</v>
          </cell>
          <cell r="J5876">
            <v>43349</v>
          </cell>
          <cell r="K5876">
            <v>43318</v>
          </cell>
          <cell r="L5876">
            <v>43378</v>
          </cell>
          <cell r="M5876">
            <v>441</v>
          </cell>
          <cell r="N5876">
            <v>-23127</v>
          </cell>
          <cell r="P5876" t="str">
            <v>2905100202</v>
          </cell>
          <cell r="Q5876" t="str">
            <v>8061612071</v>
          </cell>
          <cell r="R5876" t="str">
            <v>08078055686 NATALIA MISHELL SILVERA SUAREZ</v>
          </cell>
          <cell r="S5876" t="str">
            <v>807817011</v>
          </cell>
          <cell r="T5876" t="str">
            <v>1901262165</v>
          </cell>
          <cell r="U5876" t="str">
            <v>2000261911</v>
          </cell>
          <cell r="V5876" t="str">
            <v>2019</v>
          </cell>
          <cell r="W5876">
            <v>43819</v>
          </cell>
        </row>
        <row r="5877">
          <cell r="G5877">
            <v>2019245</v>
          </cell>
          <cell r="H5877" t="str">
            <v>KR</v>
          </cell>
          <cell r="I5877">
            <v>43308</v>
          </cell>
          <cell r="J5877">
            <v>43349</v>
          </cell>
          <cell r="K5877">
            <v>43318</v>
          </cell>
          <cell r="L5877">
            <v>43378</v>
          </cell>
          <cell r="M5877">
            <v>441</v>
          </cell>
          <cell r="N5877">
            <v>-24068</v>
          </cell>
          <cell r="P5877" t="str">
            <v>2905100202</v>
          </cell>
          <cell r="Q5877" t="str">
            <v>8061612071</v>
          </cell>
          <cell r="R5877" t="str">
            <v>08078418865 DANIELA PAOLA HERNANDEZ NAVARRO</v>
          </cell>
          <cell r="S5877" t="str">
            <v>807817011</v>
          </cell>
          <cell r="T5877" t="str">
            <v>1901262161</v>
          </cell>
          <cell r="U5877" t="str">
            <v>2000261911</v>
          </cell>
          <cell r="V5877" t="str">
            <v>2019</v>
          </cell>
          <cell r="W5877">
            <v>43819</v>
          </cell>
        </row>
        <row r="5878">
          <cell r="G5878">
            <v>2019244</v>
          </cell>
          <cell r="H5878" t="str">
            <v>KR</v>
          </cell>
          <cell r="I5878">
            <v>43308</v>
          </cell>
          <cell r="J5878">
            <v>43349</v>
          </cell>
          <cell r="K5878">
            <v>43318</v>
          </cell>
          <cell r="L5878">
            <v>43378</v>
          </cell>
          <cell r="M5878">
            <v>441</v>
          </cell>
          <cell r="N5878">
            <v>-26488</v>
          </cell>
          <cell r="P5878" t="str">
            <v>2905100202</v>
          </cell>
          <cell r="Q5878" t="str">
            <v>8061612071</v>
          </cell>
          <cell r="R5878" t="str">
            <v>08078017954 ALBERTO DE JESUS POLO WHITESIDE</v>
          </cell>
          <cell r="S5878" t="str">
            <v>807817011</v>
          </cell>
          <cell r="T5878" t="str">
            <v>1901262158</v>
          </cell>
          <cell r="U5878" t="str">
            <v>2000261911</v>
          </cell>
          <cell r="V5878" t="str">
            <v>2019</v>
          </cell>
          <cell r="W5878">
            <v>43819</v>
          </cell>
        </row>
        <row r="5879">
          <cell r="G5879">
            <v>2019170</v>
          </cell>
          <cell r="H5879" t="str">
            <v>KR</v>
          </cell>
          <cell r="I5879">
            <v>43306</v>
          </cell>
          <cell r="J5879">
            <v>43349</v>
          </cell>
          <cell r="K5879">
            <v>43318</v>
          </cell>
          <cell r="L5879">
            <v>43378</v>
          </cell>
          <cell r="M5879">
            <v>441</v>
          </cell>
          <cell r="N5879">
            <v>-31313</v>
          </cell>
          <cell r="P5879" t="str">
            <v>2905100202</v>
          </cell>
          <cell r="Q5879" t="str">
            <v>8061612071</v>
          </cell>
          <cell r="R5879" t="str">
            <v>08078021060 JESUS DAVID HEREDIA MENDOZA</v>
          </cell>
          <cell r="S5879" t="str">
            <v>807817011</v>
          </cell>
          <cell r="T5879" t="str">
            <v>1901262154</v>
          </cell>
          <cell r="U5879" t="str">
            <v>2000261911</v>
          </cell>
          <cell r="V5879" t="str">
            <v>2019</v>
          </cell>
          <cell r="W5879">
            <v>43819</v>
          </cell>
        </row>
        <row r="5880">
          <cell r="G5880">
            <v>2019169</v>
          </cell>
          <cell r="H5880" t="str">
            <v>KR</v>
          </cell>
          <cell r="I5880">
            <v>43306</v>
          </cell>
          <cell r="J5880">
            <v>43349</v>
          </cell>
          <cell r="K5880">
            <v>43318</v>
          </cell>
          <cell r="L5880">
            <v>43378</v>
          </cell>
          <cell r="M5880">
            <v>441</v>
          </cell>
          <cell r="N5880">
            <v>-27438</v>
          </cell>
          <cell r="P5880" t="str">
            <v>2905100202</v>
          </cell>
          <cell r="Q5880" t="str">
            <v>8061612071</v>
          </cell>
          <cell r="R5880" t="str">
            <v>08078504968 ISABEL CRISTINA PALMA DE CANTILLO</v>
          </cell>
          <cell r="S5880" t="str">
            <v>807817011</v>
          </cell>
          <cell r="T5880" t="str">
            <v>1901262150</v>
          </cell>
          <cell r="U5880" t="str">
            <v>2000261911</v>
          </cell>
          <cell r="V5880" t="str">
            <v>2019</v>
          </cell>
          <cell r="W5880">
            <v>43819</v>
          </cell>
        </row>
        <row r="5881">
          <cell r="G5881">
            <v>2019086</v>
          </cell>
          <cell r="H5881" t="str">
            <v>KR</v>
          </cell>
          <cell r="I5881">
            <v>43304</v>
          </cell>
          <cell r="J5881">
            <v>43349</v>
          </cell>
          <cell r="K5881">
            <v>43318</v>
          </cell>
          <cell r="L5881">
            <v>43378</v>
          </cell>
          <cell r="M5881">
            <v>563</v>
          </cell>
          <cell r="N5881">
            <v>-25796</v>
          </cell>
          <cell r="P5881" t="str">
            <v>2905100203</v>
          </cell>
          <cell r="Q5881" t="str">
            <v>8061612071</v>
          </cell>
          <cell r="R5881" t="str">
            <v>13430446400 ELQUIN DAVID HERNANDEZ SUAREZ</v>
          </cell>
          <cell r="S5881" t="str">
            <v>1343017011</v>
          </cell>
          <cell r="T5881" t="str">
            <v>1901262145</v>
          </cell>
          <cell r="U5881" t="str">
            <v>2000301740</v>
          </cell>
          <cell r="V5881" t="str">
            <v>2020</v>
          </cell>
          <cell r="W5881">
            <v>43941</v>
          </cell>
        </row>
        <row r="5882">
          <cell r="G5882">
            <v>2018890</v>
          </cell>
          <cell r="H5882" t="str">
            <v>KR</v>
          </cell>
          <cell r="I5882">
            <v>43293</v>
          </cell>
          <cell r="J5882">
            <v>43349</v>
          </cell>
          <cell r="K5882">
            <v>43318</v>
          </cell>
          <cell r="L5882">
            <v>43378</v>
          </cell>
          <cell r="M5882">
            <v>441</v>
          </cell>
          <cell r="N5882">
            <v>-17921</v>
          </cell>
          <cell r="P5882" t="str">
            <v>2905100202</v>
          </cell>
          <cell r="Q5882" t="str">
            <v>8061612071</v>
          </cell>
          <cell r="R5882" t="str">
            <v>08078490997 DARLYS GUADALUPE GARCES LINARES</v>
          </cell>
          <cell r="S5882" t="str">
            <v>807817011</v>
          </cell>
          <cell r="T5882" t="str">
            <v>1901262142</v>
          </cell>
          <cell r="U5882" t="str">
            <v>2000261911</v>
          </cell>
          <cell r="V5882" t="str">
            <v>2019</v>
          </cell>
          <cell r="W5882">
            <v>43819</v>
          </cell>
        </row>
        <row r="5883">
          <cell r="G5883">
            <v>2018889</v>
          </cell>
          <cell r="H5883" t="str">
            <v>KR</v>
          </cell>
          <cell r="I5883">
            <v>43293</v>
          </cell>
          <cell r="J5883">
            <v>43349</v>
          </cell>
          <cell r="K5883">
            <v>43318</v>
          </cell>
          <cell r="L5883">
            <v>43378</v>
          </cell>
          <cell r="M5883">
            <v>441</v>
          </cell>
          <cell r="N5883">
            <v>-23788</v>
          </cell>
          <cell r="P5883" t="str">
            <v>2905100202</v>
          </cell>
          <cell r="Q5883" t="str">
            <v>8061612071</v>
          </cell>
          <cell r="R5883" t="str">
            <v>08078019034 JAIDER YESID ARIZA SIERRA</v>
          </cell>
          <cell r="S5883" t="str">
            <v>807817011</v>
          </cell>
          <cell r="T5883" t="str">
            <v>1901262138</v>
          </cell>
          <cell r="U5883" t="str">
            <v>2000261911</v>
          </cell>
          <cell r="V5883" t="str">
            <v>2019</v>
          </cell>
          <cell r="W5883">
            <v>43819</v>
          </cell>
        </row>
        <row r="5884">
          <cell r="G5884">
            <v>2018888</v>
          </cell>
          <cell r="H5884" t="str">
            <v>KR</v>
          </cell>
          <cell r="I5884">
            <v>43293</v>
          </cell>
          <cell r="J5884">
            <v>43349</v>
          </cell>
          <cell r="K5884">
            <v>43318</v>
          </cell>
          <cell r="L5884">
            <v>43378</v>
          </cell>
          <cell r="M5884">
            <v>441</v>
          </cell>
          <cell r="N5884">
            <v>-28110</v>
          </cell>
          <cell r="P5884" t="str">
            <v>2905100202</v>
          </cell>
          <cell r="Q5884" t="str">
            <v>8061612071</v>
          </cell>
          <cell r="R5884" t="str">
            <v>08078177456 ALONSO ENRIQUE AVILA CARRILLO</v>
          </cell>
          <cell r="S5884" t="str">
            <v>807817011</v>
          </cell>
          <cell r="T5884" t="str">
            <v>1901262135</v>
          </cell>
          <cell r="U5884" t="str">
            <v>2000261911</v>
          </cell>
          <cell r="V5884" t="str">
            <v>2019</v>
          </cell>
          <cell r="W5884">
            <v>43819</v>
          </cell>
        </row>
        <row r="5885">
          <cell r="G5885">
            <v>2018886</v>
          </cell>
          <cell r="H5885" t="str">
            <v>KR</v>
          </cell>
          <cell r="I5885">
            <v>43293</v>
          </cell>
          <cell r="J5885">
            <v>43349</v>
          </cell>
          <cell r="K5885">
            <v>43318</v>
          </cell>
          <cell r="L5885">
            <v>43378</v>
          </cell>
          <cell r="M5885">
            <v>441</v>
          </cell>
          <cell r="N5885">
            <v>-31088</v>
          </cell>
          <cell r="P5885" t="str">
            <v>2905100202</v>
          </cell>
          <cell r="Q5885" t="str">
            <v>8061612071</v>
          </cell>
          <cell r="R5885" t="str">
            <v>08078017329 KEVIN YUSETH LLERENA PADILLA</v>
          </cell>
          <cell r="S5885" t="str">
            <v>807817011</v>
          </cell>
          <cell r="T5885" t="str">
            <v>1901262134</v>
          </cell>
          <cell r="U5885" t="str">
            <v>2000261911</v>
          </cell>
          <cell r="V5885" t="str">
            <v>2019</v>
          </cell>
          <cell r="W5885">
            <v>43819</v>
          </cell>
        </row>
        <row r="5886">
          <cell r="G5886">
            <v>30347566</v>
          </cell>
          <cell r="H5886" t="str">
            <v>KR</v>
          </cell>
          <cell r="I5886">
            <v>43300</v>
          </cell>
          <cell r="J5886">
            <v>43352</v>
          </cell>
          <cell r="K5886">
            <v>43321</v>
          </cell>
          <cell r="L5886">
            <v>43381</v>
          </cell>
          <cell r="M5886">
            <v>438</v>
          </cell>
          <cell r="N5886">
            <v>-1500000</v>
          </cell>
          <cell r="P5886" t="str">
            <v>2905100202</v>
          </cell>
          <cell r="Q5886" t="str">
            <v>8091540280</v>
          </cell>
          <cell r="R5886" t="str">
            <v>08001244328 VICENTE ANTONIO RUSSO LOPEZ</v>
          </cell>
          <cell r="S5886" t="str">
            <v>800117011</v>
          </cell>
          <cell r="T5886" t="str">
            <v>1901262121</v>
          </cell>
          <cell r="U5886" t="str">
            <v>2000262121</v>
          </cell>
          <cell r="V5886" t="str">
            <v>2019</v>
          </cell>
          <cell r="W5886">
            <v>43819</v>
          </cell>
        </row>
        <row r="5887">
          <cell r="G5887">
            <v>30347270</v>
          </cell>
          <cell r="H5887" t="str">
            <v>KR</v>
          </cell>
          <cell r="I5887">
            <v>43298</v>
          </cell>
          <cell r="J5887">
            <v>43352</v>
          </cell>
          <cell r="K5887">
            <v>43321</v>
          </cell>
          <cell r="L5887">
            <v>43381</v>
          </cell>
          <cell r="M5887">
            <v>438</v>
          </cell>
          <cell r="N5887">
            <v>-1500000</v>
          </cell>
          <cell r="P5887" t="str">
            <v>2905100202</v>
          </cell>
          <cell r="Q5887" t="str">
            <v>8091540280</v>
          </cell>
          <cell r="R5887" t="str">
            <v>08675485561 CARLOS SANTIAGO ZUBIANDI JORDAN</v>
          </cell>
          <cell r="S5887" t="str">
            <v>867517011</v>
          </cell>
          <cell r="T5887" t="str">
            <v>1901262115</v>
          </cell>
          <cell r="U5887" t="str">
            <v>2000262121</v>
          </cell>
          <cell r="V5887" t="str">
            <v>2019</v>
          </cell>
          <cell r="W5887">
            <v>43819</v>
          </cell>
        </row>
        <row r="5888">
          <cell r="G5888">
            <v>30345398</v>
          </cell>
          <cell r="H5888" t="str">
            <v>KR</v>
          </cell>
          <cell r="I5888">
            <v>43277</v>
          </cell>
          <cell r="J5888">
            <v>43352</v>
          </cell>
          <cell r="K5888">
            <v>43321</v>
          </cell>
          <cell r="L5888">
            <v>43381</v>
          </cell>
          <cell r="M5888">
            <v>438</v>
          </cell>
          <cell r="N5888">
            <v>-990000</v>
          </cell>
          <cell r="P5888" t="str">
            <v>2905100202</v>
          </cell>
          <cell r="Q5888" t="str">
            <v>8091540280</v>
          </cell>
          <cell r="R5888" t="str">
            <v>08001357740 NIDIA DEL CARMEN OQUENDO LOPEZ</v>
          </cell>
          <cell r="S5888" t="str">
            <v>800117011</v>
          </cell>
          <cell r="T5888" t="str">
            <v>1901262112</v>
          </cell>
          <cell r="U5888" t="str">
            <v>2000262121</v>
          </cell>
          <cell r="V5888" t="str">
            <v>2019</v>
          </cell>
          <cell r="W5888">
            <v>43819</v>
          </cell>
        </row>
        <row r="5889">
          <cell r="G5889">
            <v>30344345</v>
          </cell>
          <cell r="H5889" t="str">
            <v>KR</v>
          </cell>
          <cell r="I5889">
            <v>43270</v>
          </cell>
          <cell r="J5889">
            <v>43352</v>
          </cell>
          <cell r="K5889">
            <v>43321</v>
          </cell>
          <cell r="L5889">
            <v>43381</v>
          </cell>
          <cell r="M5889">
            <v>438</v>
          </cell>
          <cell r="N5889">
            <v>-2250000</v>
          </cell>
          <cell r="P5889" t="str">
            <v>2905100202</v>
          </cell>
          <cell r="Q5889" t="str">
            <v>8091540280</v>
          </cell>
          <cell r="R5889" t="str">
            <v>08001080760 ELVIRA ELIZABETH MANGONES POLO</v>
          </cell>
          <cell r="S5889" t="str">
            <v>800117011</v>
          </cell>
          <cell r="T5889" t="str">
            <v>1901262111</v>
          </cell>
          <cell r="U5889" t="str">
            <v>2000262121</v>
          </cell>
          <cell r="V5889" t="str">
            <v>2019</v>
          </cell>
          <cell r="W5889">
            <v>43819</v>
          </cell>
        </row>
        <row r="5890">
          <cell r="G5890">
            <v>30344202</v>
          </cell>
          <cell r="H5890" t="str">
            <v>KR</v>
          </cell>
          <cell r="I5890">
            <v>43269</v>
          </cell>
          <cell r="J5890">
            <v>43352</v>
          </cell>
          <cell r="K5890">
            <v>43321</v>
          </cell>
          <cell r="L5890">
            <v>43381</v>
          </cell>
          <cell r="M5890">
            <v>438</v>
          </cell>
          <cell r="N5890">
            <v>-660000</v>
          </cell>
          <cell r="P5890" t="str">
            <v>2905100202</v>
          </cell>
          <cell r="Q5890" t="str">
            <v>8091540280</v>
          </cell>
          <cell r="R5890" t="str">
            <v>13001349478 ANA GLORIA TABORDA MEJIA</v>
          </cell>
          <cell r="S5890" t="str">
            <v>875817011</v>
          </cell>
          <cell r="T5890" t="str">
            <v>1901262109</v>
          </cell>
          <cell r="U5890" t="str">
            <v>2000262121</v>
          </cell>
          <cell r="V5890" t="str">
            <v>2019</v>
          </cell>
          <cell r="W5890">
            <v>43819</v>
          </cell>
        </row>
        <row r="5891">
          <cell r="G5891">
            <v>30343968</v>
          </cell>
          <cell r="H5891" t="str">
            <v>KR</v>
          </cell>
          <cell r="I5891">
            <v>43266</v>
          </cell>
          <cell r="J5891">
            <v>43352</v>
          </cell>
          <cell r="K5891">
            <v>43321</v>
          </cell>
          <cell r="L5891">
            <v>43381</v>
          </cell>
          <cell r="M5891">
            <v>438</v>
          </cell>
          <cell r="N5891">
            <v>-1500158</v>
          </cell>
          <cell r="P5891" t="str">
            <v>2905100202</v>
          </cell>
          <cell r="Q5891" t="str">
            <v>8091540280</v>
          </cell>
          <cell r="R5891" t="str">
            <v>08638117438 NOVER LUIS QUINTERO HERNANDEZ</v>
          </cell>
          <cell r="S5891" t="str">
            <v>863817011</v>
          </cell>
          <cell r="T5891" t="str">
            <v>1901262105</v>
          </cell>
          <cell r="U5891" t="str">
            <v>2000262121</v>
          </cell>
          <cell r="V5891" t="str">
            <v>2019</v>
          </cell>
          <cell r="W5891">
            <v>43819</v>
          </cell>
        </row>
        <row r="5892">
          <cell r="G5892">
            <v>30343360</v>
          </cell>
          <cell r="H5892" t="str">
            <v>KR</v>
          </cell>
          <cell r="I5892">
            <v>43260</v>
          </cell>
          <cell r="J5892">
            <v>43352</v>
          </cell>
          <cell r="K5892">
            <v>43321</v>
          </cell>
          <cell r="L5892">
            <v>43381</v>
          </cell>
          <cell r="M5892">
            <v>438</v>
          </cell>
          <cell r="N5892">
            <v>-330000</v>
          </cell>
          <cell r="P5892" t="str">
            <v>2905100202</v>
          </cell>
          <cell r="Q5892" t="str">
            <v>8091540280</v>
          </cell>
          <cell r="R5892" t="str">
            <v>08001146531 JORGE RAFAEL CARDENA PACHECO</v>
          </cell>
          <cell r="S5892" t="str">
            <v>800117011</v>
          </cell>
          <cell r="T5892" t="str">
            <v>1901262100</v>
          </cell>
          <cell r="U5892" t="str">
            <v>2000262121</v>
          </cell>
          <cell r="V5892" t="str">
            <v>2019</v>
          </cell>
          <cell r="W5892">
            <v>43819</v>
          </cell>
        </row>
        <row r="5893">
          <cell r="G5893">
            <v>30343333</v>
          </cell>
          <cell r="H5893" t="str">
            <v>KR</v>
          </cell>
          <cell r="I5893">
            <v>43260</v>
          </cell>
          <cell r="J5893">
            <v>43352</v>
          </cell>
          <cell r="K5893">
            <v>43321</v>
          </cell>
          <cell r="L5893">
            <v>43381</v>
          </cell>
          <cell r="M5893">
            <v>438</v>
          </cell>
          <cell r="N5893">
            <v>-990000</v>
          </cell>
          <cell r="P5893" t="str">
            <v>2905100202</v>
          </cell>
          <cell r="Q5893" t="str">
            <v>8091540280</v>
          </cell>
          <cell r="R5893" t="str">
            <v>08001173156 CARLINA  DE LA CRUZ DE RADA</v>
          </cell>
          <cell r="S5893" t="str">
            <v>800117011</v>
          </cell>
          <cell r="T5893" t="str">
            <v>1901262095</v>
          </cell>
          <cell r="U5893" t="str">
            <v>2000262121</v>
          </cell>
          <cell r="V5893" t="str">
            <v>2019</v>
          </cell>
          <cell r="W5893">
            <v>43819</v>
          </cell>
        </row>
        <row r="5894">
          <cell r="G5894">
            <v>30339202</v>
          </cell>
          <cell r="H5894" t="str">
            <v>KR</v>
          </cell>
          <cell r="I5894">
            <v>43225</v>
          </cell>
          <cell r="J5894">
            <v>43352</v>
          </cell>
          <cell r="K5894">
            <v>43321</v>
          </cell>
          <cell r="L5894">
            <v>43381</v>
          </cell>
          <cell r="M5894">
            <v>438</v>
          </cell>
          <cell r="N5894">
            <v>-1643219</v>
          </cell>
          <cell r="P5894" t="str">
            <v>2905100202</v>
          </cell>
          <cell r="Q5894" t="str">
            <v>8091540280</v>
          </cell>
          <cell r="R5894" t="str">
            <v>08001519068 SALOMON  CABALLERO RODRIGUEZ</v>
          </cell>
          <cell r="S5894" t="str">
            <v>800117011</v>
          </cell>
          <cell r="T5894" t="str">
            <v>1901262089</v>
          </cell>
          <cell r="U5894" t="str">
            <v>2000262121</v>
          </cell>
          <cell r="V5894" t="str">
            <v>2019</v>
          </cell>
          <cell r="W5894">
            <v>43819</v>
          </cell>
        </row>
        <row r="5895">
          <cell r="G5895">
            <v>30346203</v>
          </cell>
          <cell r="H5895" t="str">
            <v>KR</v>
          </cell>
          <cell r="I5895">
            <v>43287</v>
          </cell>
          <cell r="J5895">
            <v>43349</v>
          </cell>
          <cell r="K5895">
            <v>43318</v>
          </cell>
          <cell r="L5895">
            <v>43378</v>
          </cell>
          <cell r="M5895">
            <v>563</v>
          </cell>
          <cell r="N5895">
            <v>-14386</v>
          </cell>
          <cell r="P5895" t="str">
            <v>2905100203</v>
          </cell>
          <cell r="Q5895" t="str">
            <v>8061134694</v>
          </cell>
          <cell r="R5895" t="str">
            <v>47555353189 CARMEN MANUELA MEJIA VERGARA</v>
          </cell>
          <cell r="S5895" t="str">
            <v>4755517011</v>
          </cell>
          <cell r="T5895" t="str">
            <v>1901261611</v>
          </cell>
          <cell r="U5895" t="str">
            <v>2000301740</v>
          </cell>
          <cell r="V5895" t="str">
            <v>2020</v>
          </cell>
          <cell r="W5895">
            <v>43941</v>
          </cell>
        </row>
        <row r="5896">
          <cell r="G5896">
            <v>30346335</v>
          </cell>
          <cell r="H5896" t="str">
            <v>KR</v>
          </cell>
          <cell r="I5896">
            <v>43288</v>
          </cell>
          <cell r="J5896">
            <v>43349</v>
          </cell>
          <cell r="K5896">
            <v>43318</v>
          </cell>
          <cell r="L5896">
            <v>43378</v>
          </cell>
          <cell r="M5896">
            <v>563</v>
          </cell>
          <cell r="N5896">
            <v>-14386</v>
          </cell>
          <cell r="P5896" t="str">
            <v>2905100203</v>
          </cell>
          <cell r="Q5896" t="str">
            <v>8061134694</v>
          </cell>
          <cell r="R5896" t="str">
            <v>47161186640 JOHAN MANUEL CANTILLO CABEZA</v>
          </cell>
          <cell r="S5896" t="str">
            <v>4716117011</v>
          </cell>
          <cell r="T5896" t="str">
            <v>1901261608</v>
          </cell>
          <cell r="U5896" t="str">
            <v>2000301740</v>
          </cell>
          <cell r="V5896" t="str">
            <v>2020</v>
          </cell>
          <cell r="W5896">
            <v>43941</v>
          </cell>
        </row>
        <row r="5897">
          <cell r="G5897">
            <v>30346317</v>
          </cell>
          <cell r="H5897" t="str">
            <v>KR</v>
          </cell>
          <cell r="I5897">
            <v>43288</v>
          </cell>
          <cell r="J5897">
            <v>43349</v>
          </cell>
          <cell r="K5897">
            <v>43318</v>
          </cell>
          <cell r="L5897">
            <v>43378</v>
          </cell>
          <cell r="M5897">
            <v>563</v>
          </cell>
          <cell r="N5897">
            <v>-14386</v>
          </cell>
          <cell r="P5897" t="str">
            <v>2905100203</v>
          </cell>
          <cell r="Q5897" t="str">
            <v>8061134694</v>
          </cell>
          <cell r="R5897" t="str">
            <v>4774500453801 PEDRO ANTONIO CAMACHO</v>
          </cell>
          <cell r="S5897" t="str">
            <v>4774517011</v>
          </cell>
          <cell r="T5897" t="str">
            <v>1901261606</v>
          </cell>
          <cell r="U5897" t="str">
            <v>2000301740</v>
          </cell>
          <cell r="V5897" t="str">
            <v>2020</v>
          </cell>
          <cell r="W5897">
            <v>43941</v>
          </cell>
        </row>
        <row r="5898">
          <cell r="G5898">
            <v>30346305</v>
          </cell>
          <cell r="H5898" t="str">
            <v>KR</v>
          </cell>
          <cell r="I5898">
            <v>43288</v>
          </cell>
          <cell r="J5898">
            <v>43349</v>
          </cell>
          <cell r="K5898">
            <v>43318</v>
          </cell>
          <cell r="L5898">
            <v>43378</v>
          </cell>
          <cell r="M5898">
            <v>563</v>
          </cell>
          <cell r="N5898">
            <v>-14386</v>
          </cell>
          <cell r="P5898" t="str">
            <v>2905100203</v>
          </cell>
          <cell r="Q5898" t="str">
            <v>8061134694</v>
          </cell>
          <cell r="R5898" t="str">
            <v>47692402818 ALEXANDRA  CARRASCAL CORREA</v>
          </cell>
          <cell r="S5898" t="str">
            <v>4769217011</v>
          </cell>
          <cell r="T5898" t="str">
            <v>1901261597</v>
          </cell>
          <cell r="U5898" t="str">
            <v>2000301740</v>
          </cell>
          <cell r="V5898" t="str">
            <v>2020</v>
          </cell>
          <cell r="W5898">
            <v>43941</v>
          </cell>
        </row>
        <row r="5899">
          <cell r="G5899">
            <v>30346193</v>
          </cell>
          <cell r="H5899" t="str">
            <v>KR</v>
          </cell>
          <cell r="I5899">
            <v>43287</v>
          </cell>
          <cell r="J5899">
            <v>43349</v>
          </cell>
          <cell r="K5899">
            <v>43318</v>
          </cell>
          <cell r="L5899">
            <v>43378</v>
          </cell>
          <cell r="M5899">
            <v>563</v>
          </cell>
          <cell r="N5899">
            <v>-14386</v>
          </cell>
          <cell r="P5899" t="str">
            <v>2905100203</v>
          </cell>
          <cell r="Q5899" t="str">
            <v>8061134694</v>
          </cell>
          <cell r="R5899" t="str">
            <v>47189387452 LUCAS ANDRES ORTIZ VARGAS</v>
          </cell>
          <cell r="S5899" t="str">
            <v>4718917011</v>
          </cell>
          <cell r="T5899" t="str">
            <v>1901261586</v>
          </cell>
          <cell r="U5899" t="str">
            <v>2000301740</v>
          </cell>
          <cell r="V5899" t="str">
            <v>2020</v>
          </cell>
          <cell r="W5899">
            <v>43941</v>
          </cell>
        </row>
        <row r="5900">
          <cell r="G5900">
            <v>30343617</v>
          </cell>
          <cell r="H5900" t="str">
            <v>KR</v>
          </cell>
          <cell r="I5900">
            <v>43264</v>
          </cell>
          <cell r="J5900">
            <v>43352</v>
          </cell>
          <cell r="K5900">
            <v>43321</v>
          </cell>
          <cell r="L5900">
            <v>43381</v>
          </cell>
          <cell r="M5900">
            <v>419</v>
          </cell>
          <cell r="N5900">
            <v>-20442962</v>
          </cell>
          <cell r="P5900" t="str">
            <v>2905100202</v>
          </cell>
          <cell r="Q5900" t="str">
            <v>8091540280</v>
          </cell>
          <cell r="R5900" t="str">
            <v>08001523738 YOIMER ANDRES BECERRA CHINCHILLA</v>
          </cell>
          <cell r="S5900" t="str">
            <v>800117011</v>
          </cell>
          <cell r="T5900" t="str">
            <v>1901261442</v>
          </cell>
          <cell r="U5900" t="str">
            <v>1903817927</v>
          </cell>
          <cell r="V5900" t="str">
            <v>2019</v>
          </cell>
          <cell r="W5900">
            <v>43800</v>
          </cell>
        </row>
        <row r="5901">
          <cell r="G5901">
            <v>30343617</v>
          </cell>
          <cell r="H5901" t="str">
            <v>KR</v>
          </cell>
          <cell r="I5901">
            <v>43264</v>
          </cell>
          <cell r="J5901">
            <v>43352</v>
          </cell>
          <cell r="K5901">
            <v>43334</v>
          </cell>
          <cell r="L5901">
            <v>43394</v>
          </cell>
          <cell r="M5901">
            <v>53</v>
          </cell>
          <cell r="N5901">
            <v>-3300000</v>
          </cell>
          <cell r="P5901" t="str">
            <v>2205200201</v>
          </cell>
          <cell r="Q5901" t="str">
            <v>8091540280</v>
          </cell>
          <cell r="R5901" t="str">
            <v>GLOSA INICIAL GL-08432310123</v>
          </cell>
          <cell r="S5901" t="str">
            <v>800117011</v>
          </cell>
          <cell r="T5901" t="str">
            <v>1901261442</v>
          </cell>
          <cell r="U5901" t="str">
            <v>103749000</v>
          </cell>
          <cell r="V5901" t="str">
            <v>2018</v>
          </cell>
          <cell r="W5901">
            <v>43447</v>
          </cell>
        </row>
        <row r="5902">
          <cell r="G5902">
            <v>30343263</v>
          </cell>
          <cell r="H5902" t="str">
            <v>KR</v>
          </cell>
          <cell r="I5902">
            <v>43260</v>
          </cell>
          <cell r="J5902">
            <v>43352</v>
          </cell>
          <cell r="K5902">
            <v>43334</v>
          </cell>
          <cell r="L5902">
            <v>43394</v>
          </cell>
          <cell r="M5902">
            <v>57</v>
          </cell>
          <cell r="N5902">
            <v>-1909726</v>
          </cell>
          <cell r="P5902" t="str">
            <v>2205200201</v>
          </cell>
          <cell r="Q5902" t="str">
            <v>8091540280</v>
          </cell>
          <cell r="R5902" t="str">
            <v>GLOSA INICIAL GL-0892817318852</v>
          </cell>
          <cell r="S5902" t="str">
            <v>843317011</v>
          </cell>
          <cell r="T5902" t="str">
            <v>1901261422</v>
          </cell>
          <cell r="U5902" t="str">
            <v>103793852</v>
          </cell>
          <cell r="V5902" t="str">
            <v>2018</v>
          </cell>
          <cell r="W5902">
            <v>43451</v>
          </cell>
        </row>
        <row r="5903">
          <cell r="G5903">
            <v>30330358</v>
          </cell>
          <cell r="H5903" t="str">
            <v>KR</v>
          </cell>
          <cell r="I5903">
            <v>43123</v>
          </cell>
          <cell r="J5903">
            <v>43313</v>
          </cell>
          <cell r="K5903">
            <v>43192</v>
          </cell>
          <cell r="L5903">
            <v>43252</v>
          </cell>
          <cell r="M5903">
            <v>103</v>
          </cell>
          <cell r="N5903">
            <v>-151512</v>
          </cell>
          <cell r="P5903" t="str">
            <v>2905100202</v>
          </cell>
          <cell r="Q5903" t="str">
            <v>4021533324</v>
          </cell>
          <cell r="R5903" t="str">
            <v>08001087735 JAIME ANDRES VILLARREAL ARIAS</v>
          </cell>
          <cell r="S5903" t="str">
            <v>YB999</v>
          </cell>
          <cell r="T5903" t="str">
            <v>1901251567</v>
          </cell>
          <cell r="U5903" t="str">
            <v>2000046787</v>
          </cell>
          <cell r="V5903" t="str">
            <v>2018</v>
          </cell>
          <cell r="W5903">
            <v>43355</v>
          </cell>
        </row>
        <row r="5904">
          <cell r="G5904">
            <v>30330358</v>
          </cell>
          <cell r="H5904" t="str">
            <v>KR</v>
          </cell>
          <cell r="I5904">
            <v>43123</v>
          </cell>
          <cell r="J5904">
            <v>43313</v>
          </cell>
          <cell r="K5904">
            <v>43192</v>
          </cell>
          <cell r="L5904">
            <v>43252</v>
          </cell>
          <cell r="M5904">
            <v>131</v>
          </cell>
          <cell r="N5904">
            <v>-178488</v>
          </cell>
          <cell r="P5904" t="str">
            <v>2905100102</v>
          </cell>
          <cell r="Q5904" t="str">
            <v>4021533324</v>
          </cell>
          <cell r="R5904" t="str">
            <v>08001087735 JAIME ANDRES VILLARREAL ARIAS</v>
          </cell>
          <cell r="S5904" t="str">
            <v>800117011</v>
          </cell>
          <cell r="T5904" t="str">
            <v>1900727176</v>
          </cell>
          <cell r="U5904" t="str">
            <v>2000053903</v>
          </cell>
          <cell r="V5904" t="str">
            <v>2018</v>
          </cell>
          <cell r="W5904">
            <v>43383</v>
          </cell>
        </row>
        <row r="5905">
          <cell r="G5905">
            <v>30330358</v>
          </cell>
          <cell r="H5905" t="str">
            <v>KR</v>
          </cell>
          <cell r="I5905">
            <v>43123</v>
          </cell>
          <cell r="J5905">
            <v>43313</v>
          </cell>
          <cell r="K5905">
            <v>43123</v>
          </cell>
          <cell r="L5905">
            <v>43123</v>
          </cell>
          <cell r="M5905">
            <v>190</v>
          </cell>
          <cell r="N5905">
            <v>330000</v>
          </cell>
          <cell r="P5905" t="str">
            <v>2905100102</v>
          </cell>
          <cell r="Q5905" t="str">
            <v>4021533324</v>
          </cell>
          <cell r="R5905" t="str">
            <v>08001087735 JAIME ANDRES VILLARREAL ARIAS</v>
          </cell>
          <cell r="S5905" t="str">
            <v>800117011</v>
          </cell>
          <cell r="T5905" t="str">
            <v>1901251567</v>
          </cell>
          <cell r="U5905" t="str">
            <v>1901251567</v>
          </cell>
          <cell r="V5905" t="str">
            <v>2018</v>
          </cell>
          <cell r="W5905">
            <v>43313</v>
          </cell>
        </row>
        <row r="5906">
          <cell r="G5906">
            <v>30348827</v>
          </cell>
          <cell r="H5906" t="str">
            <v>KR</v>
          </cell>
          <cell r="I5906">
            <v>43221</v>
          </cell>
          <cell r="J5906">
            <v>43354</v>
          </cell>
          <cell r="K5906">
            <v>43318</v>
          </cell>
          <cell r="L5906">
            <v>43378</v>
          </cell>
          <cell r="M5906">
            <v>563</v>
          </cell>
          <cell r="N5906">
            <v>-3717316</v>
          </cell>
          <cell r="P5906" t="str">
            <v>2905100201</v>
          </cell>
          <cell r="Q5906" t="str">
            <v>8061118666</v>
          </cell>
          <cell r="R5906" t="str">
            <v>SERVICIOS DE SALUD/CO47001900002780143/MAYO 2018</v>
          </cell>
          <cell r="S5906" t="str">
            <v>4700100000</v>
          </cell>
          <cell r="T5906" t="str">
            <v>1901249353</v>
          </cell>
          <cell r="U5906" t="str">
            <v>2000301740</v>
          </cell>
          <cell r="V5906" t="str">
            <v>2020</v>
          </cell>
          <cell r="W5906">
            <v>43941</v>
          </cell>
        </row>
        <row r="5907">
          <cell r="G5907">
            <v>30348836</v>
          </cell>
          <cell r="H5907" t="str">
            <v>KR</v>
          </cell>
          <cell r="I5907">
            <v>43252</v>
          </cell>
          <cell r="J5907">
            <v>43354</v>
          </cell>
          <cell r="K5907">
            <v>43318</v>
          </cell>
          <cell r="L5907">
            <v>43378</v>
          </cell>
          <cell r="M5907">
            <v>-24</v>
          </cell>
          <cell r="N5907">
            <v>-4271603</v>
          </cell>
          <cell r="P5907" t="str">
            <v>2905100201</v>
          </cell>
          <cell r="Q5907" t="str">
            <v>8061118666</v>
          </cell>
          <cell r="R5907" t="str">
            <v>SERVICIOS DE SALUD/CO47001900002780143/JUNIO 2018</v>
          </cell>
          <cell r="S5907" t="str">
            <v>4700118011</v>
          </cell>
          <cell r="T5907" t="str">
            <v>1901249311</v>
          </cell>
          <cell r="U5907" t="str">
            <v>2000048167</v>
          </cell>
          <cell r="V5907" t="str">
            <v>2018</v>
          </cell>
          <cell r="W5907">
            <v>43354</v>
          </cell>
        </row>
        <row r="5908">
          <cell r="G5908">
            <v>30348826</v>
          </cell>
          <cell r="H5908" t="str">
            <v>KR</v>
          </cell>
          <cell r="I5908">
            <v>43191</v>
          </cell>
          <cell r="J5908">
            <v>43354</v>
          </cell>
          <cell r="K5908">
            <v>43318</v>
          </cell>
          <cell r="L5908">
            <v>43378</v>
          </cell>
          <cell r="M5908">
            <v>563</v>
          </cell>
          <cell r="N5908">
            <v>-3256410</v>
          </cell>
          <cell r="P5908" t="str">
            <v>2905100201</v>
          </cell>
          <cell r="Q5908" t="str">
            <v>8061104707</v>
          </cell>
          <cell r="R5908" t="str">
            <v>SERVICIOS DE SALUD/CO47001900002780143/ABRIL 2018</v>
          </cell>
          <cell r="S5908" t="str">
            <v>4700100000</v>
          </cell>
          <cell r="T5908" t="str">
            <v>1901249282</v>
          </cell>
          <cell r="U5908" t="str">
            <v>2000301740</v>
          </cell>
          <cell r="V5908" t="str">
            <v>2020</v>
          </cell>
          <cell r="W5908">
            <v>43941</v>
          </cell>
        </row>
        <row r="5909">
          <cell r="G5909">
            <v>30348864</v>
          </cell>
          <cell r="H5909" t="str">
            <v>KR</v>
          </cell>
          <cell r="I5909">
            <v>43160</v>
          </cell>
          <cell r="J5909">
            <v>43354</v>
          </cell>
          <cell r="K5909">
            <v>43318</v>
          </cell>
          <cell r="L5909">
            <v>43378</v>
          </cell>
          <cell r="M5909">
            <v>-11</v>
          </cell>
          <cell r="N5909">
            <v>-2840163</v>
          </cell>
          <cell r="P5909" t="str">
            <v>2905100201</v>
          </cell>
          <cell r="Q5909" t="str">
            <v>8061056826</v>
          </cell>
          <cell r="R5909" t="str">
            <v>SERVICIOS DE SALUD/CO47001900002780143/MARZO 2018</v>
          </cell>
          <cell r="S5909" t="str">
            <v>4700100000</v>
          </cell>
          <cell r="T5909" t="str">
            <v>1901249249</v>
          </cell>
          <cell r="U5909" t="str">
            <v>2000049843</v>
          </cell>
          <cell r="V5909" t="str">
            <v>2018</v>
          </cell>
          <cell r="W5909">
            <v>43367</v>
          </cell>
        </row>
        <row r="5910">
          <cell r="G5910">
            <v>30348784</v>
          </cell>
          <cell r="H5910" t="str">
            <v>KR</v>
          </cell>
          <cell r="I5910">
            <v>43282</v>
          </cell>
          <cell r="J5910">
            <v>43354</v>
          </cell>
          <cell r="K5910">
            <v>43318</v>
          </cell>
          <cell r="L5910">
            <v>43378</v>
          </cell>
          <cell r="M5910">
            <v>-11</v>
          </cell>
          <cell r="N5910">
            <v>-137110357</v>
          </cell>
          <cell r="P5910" t="str">
            <v>2905100201</v>
          </cell>
          <cell r="Q5910" t="str">
            <v>8061035063</v>
          </cell>
          <cell r="R5910" t="str">
            <v>SERVICIOS DE SALUD/CO47001900002780143/JULIO 2018</v>
          </cell>
          <cell r="S5910" t="str">
            <v>4700100000</v>
          </cell>
          <cell r="T5910" t="str">
            <v>1901249182</v>
          </cell>
          <cell r="U5910" t="str">
            <v>2000049843</v>
          </cell>
          <cell r="V5910" t="str">
            <v>2018</v>
          </cell>
          <cell r="W5910">
            <v>43367</v>
          </cell>
        </row>
        <row r="5911">
          <cell r="G5911">
            <v>30346178</v>
          </cell>
          <cell r="H5911" t="str">
            <v>KR</v>
          </cell>
          <cell r="I5911">
            <v>43343</v>
          </cell>
          <cell r="J5911">
            <v>43343</v>
          </cell>
          <cell r="K5911">
            <v>43290</v>
          </cell>
          <cell r="L5911">
            <v>43350</v>
          </cell>
          <cell r="M5911">
            <v>-7</v>
          </cell>
          <cell r="N5911">
            <v>-16490947</v>
          </cell>
          <cell r="P5911" t="str">
            <v>2905100201</v>
          </cell>
          <cell r="Q5911" t="str">
            <v>7091034246</v>
          </cell>
          <cell r="R5911" t="str">
            <v>ABONO SERVICIO DE SALUD/CO47001900002780143/JUN 18</v>
          </cell>
          <cell r="S5911" t="str">
            <v>YB999</v>
          </cell>
          <cell r="T5911" t="str">
            <v>1901218188</v>
          </cell>
          <cell r="U5911" t="str">
            <v>2000044177</v>
          </cell>
          <cell r="V5911" t="str">
            <v>2018</v>
          </cell>
          <cell r="W5911">
            <v>43343</v>
          </cell>
        </row>
        <row r="5912">
          <cell r="G5912">
            <v>30346178</v>
          </cell>
          <cell r="H5912" t="str">
            <v>KR</v>
          </cell>
          <cell r="I5912">
            <v>43343</v>
          </cell>
          <cell r="J5912">
            <v>43343</v>
          </cell>
          <cell r="K5912">
            <v>43290</v>
          </cell>
          <cell r="L5912">
            <v>43350</v>
          </cell>
          <cell r="M5912">
            <v>13</v>
          </cell>
          <cell r="N5912">
            <v>-123194513</v>
          </cell>
          <cell r="P5912" t="str">
            <v>2905100201</v>
          </cell>
          <cell r="Q5912" t="str">
            <v>7091034246</v>
          </cell>
          <cell r="R5912" t="str">
            <v>SALDO SERVICIO DE SALUD/CO47001900002780143/JUN 18</v>
          </cell>
          <cell r="S5912" t="str">
            <v>4700000000</v>
          </cell>
          <cell r="T5912" t="str">
            <v>1901152374</v>
          </cell>
          <cell r="U5912" t="str">
            <v>2000049602</v>
          </cell>
          <cell r="V5912" t="str">
            <v>2018</v>
          </cell>
          <cell r="W5912">
            <v>43363</v>
          </cell>
        </row>
        <row r="5913">
          <cell r="G5913">
            <v>30346178</v>
          </cell>
          <cell r="H5913" t="str">
            <v>KR</v>
          </cell>
          <cell r="I5913">
            <v>43343</v>
          </cell>
          <cell r="J5913">
            <v>43343</v>
          </cell>
          <cell r="K5913">
            <v>43343</v>
          </cell>
          <cell r="L5913">
            <v>43343</v>
          </cell>
          <cell r="M5913">
            <v>0</v>
          </cell>
          <cell r="N5913">
            <v>139685460</v>
          </cell>
          <cell r="P5913" t="str">
            <v>2905100201</v>
          </cell>
          <cell r="Q5913" t="str">
            <v>20180831</v>
          </cell>
          <cell r="R5913" t="str">
            <v>ABONO SERVICIO DE SALUD/CO47001900002780143/JUN 18</v>
          </cell>
          <cell r="S5913" t="str">
            <v>4700000000</v>
          </cell>
          <cell r="T5913" t="str">
            <v>1901218188</v>
          </cell>
          <cell r="U5913" t="str">
            <v>1901218188</v>
          </cell>
          <cell r="V5913" t="str">
            <v>2018</v>
          </cell>
          <cell r="W5913">
            <v>43343</v>
          </cell>
        </row>
        <row r="5914">
          <cell r="G5914">
            <v>30328659</v>
          </cell>
          <cell r="H5914" t="str">
            <v>KR</v>
          </cell>
          <cell r="I5914">
            <v>43106</v>
          </cell>
          <cell r="J5914">
            <v>43349</v>
          </cell>
          <cell r="K5914">
            <v>43318</v>
          </cell>
          <cell r="L5914">
            <v>43378</v>
          </cell>
          <cell r="M5914">
            <v>445</v>
          </cell>
          <cell r="N5914">
            <v>-27065108</v>
          </cell>
          <cell r="P5914" t="str">
            <v>2905100202</v>
          </cell>
          <cell r="Q5914" t="str">
            <v>8061203553</v>
          </cell>
          <cell r="R5914" t="str">
            <v>08001287434 YURANIS XILENA MERCADO CAVADIAS</v>
          </cell>
          <cell r="S5914" t="str">
            <v>800117011</v>
          </cell>
          <cell r="T5914" t="str">
            <v>1901214132</v>
          </cell>
          <cell r="U5914" t="str">
            <v>2000261910</v>
          </cell>
          <cell r="V5914" t="str">
            <v>2019</v>
          </cell>
          <cell r="W5914">
            <v>43823</v>
          </cell>
        </row>
        <row r="5915">
          <cell r="G5915">
            <v>30328659</v>
          </cell>
          <cell r="H5915" t="str">
            <v>KR</v>
          </cell>
          <cell r="I5915">
            <v>43106</v>
          </cell>
          <cell r="J5915">
            <v>43349</v>
          </cell>
          <cell r="K5915">
            <v>43334</v>
          </cell>
          <cell r="L5915">
            <v>43394</v>
          </cell>
          <cell r="M5915">
            <v>53</v>
          </cell>
          <cell r="N5915">
            <v>-2250000</v>
          </cell>
          <cell r="P5915" t="str">
            <v>2205200201</v>
          </cell>
          <cell r="Q5915" t="str">
            <v>8061203553</v>
          </cell>
          <cell r="R5915" t="str">
            <v>GLOSA INICIAL GL-08432310138</v>
          </cell>
          <cell r="S5915" t="str">
            <v>800117011</v>
          </cell>
          <cell r="T5915" t="str">
            <v>1901214132</v>
          </cell>
          <cell r="U5915" t="str">
            <v>103750652</v>
          </cell>
          <cell r="V5915" t="str">
            <v>2018</v>
          </cell>
          <cell r="W5915">
            <v>43447</v>
          </cell>
        </row>
        <row r="5916">
          <cell r="G5916">
            <v>30330459</v>
          </cell>
          <cell r="H5916" t="str">
            <v>KR</v>
          </cell>
          <cell r="I5916">
            <v>43343</v>
          </cell>
          <cell r="J5916">
            <v>43343</v>
          </cell>
          <cell r="K5916">
            <v>43196</v>
          </cell>
          <cell r="L5916">
            <v>43256</v>
          </cell>
          <cell r="M5916">
            <v>87</v>
          </cell>
          <cell r="N5916">
            <v>-121817</v>
          </cell>
          <cell r="P5916" t="str">
            <v>2905100202</v>
          </cell>
          <cell r="Q5916" t="str">
            <v>20180831</v>
          </cell>
          <cell r="R5916" t="str">
            <v>ABONO 47541373762 TOMAS DE AQUINO SANTANA DE LA CR</v>
          </cell>
          <cell r="S5916" t="str">
            <v>4754117011</v>
          </cell>
          <cell r="T5916" t="str">
            <v>1901198342</v>
          </cell>
          <cell r="U5916" t="str">
            <v>2000043644</v>
          </cell>
          <cell r="V5916" t="str">
            <v>2018</v>
          </cell>
          <cell r="W5916">
            <v>43343</v>
          </cell>
        </row>
        <row r="5917">
          <cell r="G5917">
            <v>30330459</v>
          </cell>
          <cell r="H5917" t="str">
            <v>KR</v>
          </cell>
          <cell r="I5917">
            <v>43343</v>
          </cell>
          <cell r="J5917">
            <v>43343</v>
          </cell>
          <cell r="K5917">
            <v>43196</v>
          </cell>
          <cell r="L5917">
            <v>43256</v>
          </cell>
          <cell r="M5917">
            <v>101</v>
          </cell>
          <cell r="N5917">
            <v>-69729</v>
          </cell>
          <cell r="P5917" t="str">
            <v>2905100202</v>
          </cell>
          <cell r="Q5917" t="str">
            <v>4061627206</v>
          </cell>
          <cell r="R5917" t="str">
            <v>SALDO 47541373762 TOMAS DE AQUINO SANTANA DE LA CR</v>
          </cell>
          <cell r="S5917" t="str">
            <v>4754117011</v>
          </cell>
          <cell r="T5917" t="str">
            <v>1900650091</v>
          </cell>
          <cell r="U5917" t="str">
            <v>2000048023</v>
          </cell>
          <cell r="V5917" t="str">
            <v>2018</v>
          </cell>
          <cell r="W5917">
            <v>43357</v>
          </cell>
        </row>
        <row r="5918">
          <cell r="G5918">
            <v>30330459</v>
          </cell>
          <cell r="H5918" t="str">
            <v>KR</v>
          </cell>
          <cell r="I5918">
            <v>43343</v>
          </cell>
          <cell r="J5918">
            <v>43343</v>
          </cell>
          <cell r="K5918">
            <v>43343</v>
          </cell>
          <cell r="L5918">
            <v>43343</v>
          </cell>
          <cell r="M5918">
            <v>0</v>
          </cell>
          <cell r="N5918">
            <v>191546</v>
          </cell>
          <cell r="P5918" t="str">
            <v>2905100202</v>
          </cell>
          <cell r="Q5918" t="str">
            <v>20180831</v>
          </cell>
          <cell r="R5918" t="str">
            <v>ABONO 47541373762 TOMAS DE AQUINO SANTANA DE LA CR</v>
          </cell>
          <cell r="S5918" t="str">
            <v>4754117011</v>
          </cell>
          <cell r="T5918" t="str">
            <v>1901198342</v>
          </cell>
          <cell r="U5918" t="str">
            <v>1901198342</v>
          </cell>
          <cell r="V5918" t="str">
            <v>2018</v>
          </cell>
          <cell r="W5918">
            <v>43343</v>
          </cell>
        </row>
        <row r="5919">
          <cell r="G5919">
            <v>30346523</v>
          </cell>
          <cell r="H5919" t="str">
            <v>KR</v>
          </cell>
          <cell r="I5919">
            <v>43290</v>
          </cell>
          <cell r="J5919">
            <v>43353</v>
          </cell>
          <cell r="K5919">
            <v>43291</v>
          </cell>
          <cell r="L5919">
            <v>43351</v>
          </cell>
          <cell r="M5919">
            <v>468</v>
          </cell>
          <cell r="N5919">
            <v>-60000</v>
          </cell>
          <cell r="P5919" t="str">
            <v>2905100202</v>
          </cell>
          <cell r="Q5919" t="str">
            <v>7101532734</v>
          </cell>
          <cell r="R5919" t="str">
            <v>08001394856 JOHN ALEXANDER BOLIVAR RODRIGUEZ</v>
          </cell>
          <cell r="S5919" t="str">
            <v>800117011</v>
          </cell>
          <cell r="T5919" t="str">
            <v>1901194585</v>
          </cell>
          <cell r="U5919" t="str">
            <v>2000261911</v>
          </cell>
          <cell r="V5919" t="str">
            <v>2019</v>
          </cell>
          <cell r="W5919">
            <v>43819</v>
          </cell>
        </row>
        <row r="5920">
          <cell r="G5920">
            <v>30346521</v>
          </cell>
          <cell r="H5920" t="str">
            <v>KR</v>
          </cell>
          <cell r="I5920">
            <v>43270</v>
          </cell>
          <cell r="J5920">
            <v>43353</v>
          </cell>
          <cell r="K5920">
            <v>43291</v>
          </cell>
          <cell r="L5920">
            <v>43351</v>
          </cell>
          <cell r="M5920">
            <v>468</v>
          </cell>
          <cell r="N5920">
            <v>-60000</v>
          </cell>
          <cell r="P5920" t="str">
            <v>2905100202</v>
          </cell>
          <cell r="Q5920" t="str">
            <v>7101532734</v>
          </cell>
          <cell r="R5920" t="str">
            <v>08001397187 MARILIS ESTHER FERREIRA SERRANO</v>
          </cell>
          <cell r="S5920" t="str">
            <v>800117011</v>
          </cell>
          <cell r="T5920" t="str">
            <v>1901194581</v>
          </cell>
          <cell r="U5920" t="str">
            <v>2000261911</v>
          </cell>
          <cell r="V5920" t="str">
            <v>2019</v>
          </cell>
          <cell r="W5920">
            <v>43819</v>
          </cell>
        </row>
        <row r="5921">
          <cell r="G5921">
            <v>30346520</v>
          </cell>
          <cell r="H5921" t="str">
            <v>KR</v>
          </cell>
          <cell r="I5921">
            <v>43290</v>
          </cell>
          <cell r="J5921">
            <v>43353</v>
          </cell>
          <cell r="K5921">
            <v>43291</v>
          </cell>
          <cell r="L5921">
            <v>43351</v>
          </cell>
          <cell r="M5921">
            <v>468</v>
          </cell>
          <cell r="N5921">
            <v>-60000</v>
          </cell>
          <cell r="P5921" t="str">
            <v>2905100202</v>
          </cell>
          <cell r="Q5921" t="str">
            <v>7101532734</v>
          </cell>
          <cell r="R5921" t="str">
            <v>08001244328 VICENTE ANTONIO RUSSO LOPEZ</v>
          </cell>
          <cell r="S5921" t="str">
            <v>800117011</v>
          </cell>
          <cell r="T5921" t="str">
            <v>1901194575</v>
          </cell>
          <cell r="U5921" t="str">
            <v>2000261911</v>
          </cell>
          <cell r="V5921" t="str">
            <v>2019</v>
          </cell>
          <cell r="W5921">
            <v>43819</v>
          </cell>
        </row>
        <row r="5922">
          <cell r="G5922">
            <v>30346517</v>
          </cell>
          <cell r="H5922" t="str">
            <v>KR</v>
          </cell>
          <cell r="I5922">
            <v>43267</v>
          </cell>
          <cell r="J5922">
            <v>43353</v>
          </cell>
          <cell r="K5922">
            <v>43291</v>
          </cell>
          <cell r="L5922">
            <v>43351</v>
          </cell>
          <cell r="M5922">
            <v>468</v>
          </cell>
          <cell r="N5922">
            <v>-60000</v>
          </cell>
          <cell r="P5922" t="str">
            <v>2905100202</v>
          </cell>
          <cell r="Q5922" t="str">
            <v>7101532734</v>
          </cell>
          <cell r="R5922" t="str">
            <v>08001190054 MILAGRO MARIA MARTINEZ BELTRAN</v>
          </cell>
          <cell r="S5922" t="str">
            <v>800117011</v>
          </cell>
          <cell r="T5922" t="str">
            <v>1901194572</v>
          </cell>
          <cell r="U5922" t="str">
            <v>2000261911</v>
          </cell>
          <cell r="V5922" t="str">
            <v>2019</v>
          </cell>
          <cell r="W5922">
            <v>43819</v>
          </cell>
        </row>
        <row r="5923">
          <cell r="G5923">
            <v>30346516</v>
          </cell>
          <cell r="H5923" t="str">
            <v>KR</v>
          </cell>
          <cell r="I5923">
            <v>43269</v>
          </cell>
          <cell r="J5923">
            <v>43353</v>
          </cell>
          <cell r="K5923">
            <v>43291</v>
          </cell>
          <cell r="L5923">
            <v>43351</v>
          </cell>
          <cell r="M5923">
            <v>468</v>
          </cell>
          <cell r="N5923">
            <v>-60000</v>
          </cell>
          <cell r="P5923" t="str">
            <v>2905100202</v>
          </cell>
          <cell r="Q5923" t="str">
            <v>7101532734</v>
          </cell>
          <cell r="R5923" t="str">
            <v>08001316181 FARID  BERMEJO PATIÑO</v>
          </cell>
          <cell r="S5923" t="str">
            <v>800117011</v>
          </cell>
          <cell r="T5923" t="str">
            <v>1901194569</v>
          </cell>
          <cell r="U5923" t="str">
            <v>2000261911</v>
          </cell>
          <cell r="V5923" t="str">
            <v>2019</v>
          </cell>
          <cell r="W5923">
            <v>43819</v>
          </cell>
        </row>
        <row r="5924">
          <cell r="G5924">
            <v>30346515</v>
          </cell>
          <cell r="H5924" t="str">
            <v>KR</v>
          </cell>
          <cell r="I5924">
            <v>43267</v>
          </cell>
          <cell r="J5924">
            <v>43353</v>
          </cell>
          <cell r="K5924">
            <v>43291</v>
          </cell>
          <cell r="L5924">
            <v>43351</v>
          </cell>
          <cell r="M5924">
            <v>468</v>
          </cell>
          <cell r="N5924">
            <v>-60000</v>
          </cell>
          <cell r="P5924" t="str">
            <v>2905100202</v>
          </cell>
          <cell r="Q5924" t="str">
            <v>7101532734</v>
          </cell>
          <cell r="R5924" t="str">
            <v>08001244016 CARMEN ESTHER LARIOS BOLAÑO</v>
          </cell>
          <cell r="S5924" t="str">
            <v>800117011</v>
          </cell>
          <cell r="T5924" t="str">
            <v>1901194567</v>
          </cell>
          <cell r="U5924" t="str">
            <v>2000261911</v>
          </cell>
          <cell r="V5924" t="str">
            <v>2019</v>
          </cell>
          <cell r="W5924">
            <v>43819</v>
          </cell>
        </row>
        <row r="5925">
          <cell r="G5925">
            <v>30346507</v>
          </cell>
          <cell r="H5925" t="str">
            <v>KR</v>
          </cell>
          <cell r="I5925">
            <v>43290</v>
          </cell>
          <cell r="J5925">
            <v>43353</v>
          </cell>
          <cell r="K5925">
            <v>43291</v>
          </cell>
          <cell r="L5925">
            <v>43351</v>
          </cell>
          <cell r="M5925">
            <v>468</v>
          </cell>
          <cell r="N5925">
            <v>-60000</v>
          </cell>
          <cell r="P5925" t="str">
            <v>2905100202</v>
          </cell>
          <cell r="Q5925" t="str">
            <v>7101532734</v>
          </cell>
          <cell r="R5925" t="str">
            <v>08433520430 OBER ANTONIO FERRER DE LA HOZ</v>
          </cell>
          <cell r="S5925" t="str">
            <v>843317011</v>
          </cell>
          <cell r="T5925" t="str">
            <v>1901194565</v>
          </cell>
          <cell r="U5925" t="str">
            <v>2000261911</v>
          </cell>
          <cell r="V5925" t="str">
            <v>2019</v>
          </cell>
          <cell r="W5925">
            <v>43819</v>
          </cell>
        </row>
        <row r="5926">
          <cell r="G5926">
            <v>30346504</v>
          </cell>
          <cell r="H5926" t="str">
            <v>KR</v>
          </cell>
          <cell r="I5926">
            <v>43290</v>
          </cell>
          <cell r="J5926">
            <v>43353</v>
          </cell>
          <cell r="K5926">
            <v>43291</v>
          </cell>
          <cell r="L5926">
            <v>43351</v>
          </cell>
          <cell r="M5926">
            <v>468</v>
          </cell>
          <cell r="N5926">
            <v>-60000</v>
          </cell>
          <cell r="P5926" t="str">
            <v>2905100202</v>
          </cell>
          <cell r="Q5926" t="str">
            <v>7101532734</v>
          </cell>
          <cell r="R5926" t="str">
            <v>08001072332 MARIA DEL CARMEN CASALINS OLACIREGUI</v>
          </cell>
          <cell r="S5926" t="str">
            <v>800117011</v>
          </cell>
          <cell r="T5926" t="str">
            <v>1901194541</v>
          </cell>
          <cell r="U5926" t="str">
            <v>2000261911</v>
          </cell>
          <cell r="V5926" t="str">
            <v>2019</v>
          </cell>
          <cell r="W5926">
            <v>43819</v>
          </cell>
        </row>
        <row r="5927">
          <cell r="G5927">
            <v>30346503</v>
          </cell>
          <cell r="H5927" t="str">
            <v>KR</v>
          </cell>
          <cell r="I5927">
            <v>43290</v>
          </cell>
          <cell r="J5927">
            <v>43353</v>
          </cell>
          <cell r="K5927">
            <v>43291</v>
          </cell>
          <cell r="L5927">
            <v>43351</v>
          </cell>
          <cell r="M5927">
            <v>468</v>
          </cell>
          <cell r="N5927">
            <v>-60000</v>
          </cell>
          <cell r="P5927" t="str">
            <v>2905100202</v>
          </cell>
          <cell r="Q5927" t="str">
            <v>7101532734</v>
          </cell>
          <cell r="R5927" t="str">
            <v>08001025842 BRAYAN ESTID CALLEJAS CASTELLANOS</v>
          </cell>
          <cell r="S5927" t="str">
            <v>875817011</v>
          </cell>
          <cell r="T5927" t="str">
            <v>1901194535</v>
          </cell>
          <cell r="U5927" t="str">
            <v>2000261911</v>
          </cell>
          <cell r="V5927" t="str">
            <v>2019</v>
          </cell>
          <cell r="W5927">
            <v>43819</v>
          </cell>
        </row>
        <row r="5928">
          <cell r="G5928">
            <v>30346500</v>
          </cell>
          <cell r="H5928" t="str">
            <v>KR</v>
          </cell>
          <cell r="I5928">
            <v>43290</v>
          </cell>
          <cell r="J5928">
            <v>43353</v>
          </cell>
          <cell r="K5928">
            <v>43291</v>
          </cell>
          <cell r="L5928">
            <v>43351</v>
          </cell>
          <cell r="M5928">
            <v>468</v>
          </cell>
          <cell r="N5928">
            <v>-60000</v>
          </cell>
          <cell r="P5928" t="str">
            <v>2905100202</v>
          </cell>
          <cell r="Q5928" t="str">
            <v>7101532734</v>
          </cell>
          <cell r="R5928" t="str">
            <v>08001358644 BEKILIN  DE LA HOZ JACOME</v>
          </cell>
          <cell r="S5928" t="str">
            <v>800117011</v>
          </cell>
          <cell r="T5928" t="str">
            <v>1901194525</v>
          </cell>
          <cell r="U5928" t="str">
            <v>2000261911</v>
          </cell>
          <cell r="V5928" t="str">
            <v>2019</v>
          </cell>
          <cell r="W5928">
            <v>43819</v>
          </cell>
        </row>
        <row r="5929">
          <cell r="G5929">
            <v>30346499</v>
          </cell>
          <cell r="H5929" t="str">
            <v>KR</v>
          </cell>
          <cell r="I5929">
            <v>43290</v>
          </cell>
          <cell r="J5929">
            <v>43353</v>
          </cell>
          <cell r="K5929">
            <v>43291</v>
          </cell>
          <cell r="L5929">
            <v>43351</v>
          </cell>
          <cell r="M5929">
            <v>468</v>
          </cell>
          <cell r="N5929">
            <v>-60000</v>
          </cell>
          <cell r="P5929" t="str">
            <v>2905100202</v>
          </cell>
          <cell r="Q5929" t="str">
            <v>7101532734</v>
          </cell>
          <cell r="R5929" t="str">
            <v>08001025842 BRAYAN ESTID CALLEJAS CASTELLANOS</v>
          </cell>
          <cell r="S5929" t="str">
            <v>875817011</v>
          </cell>
          <cell r="T5929" t="str">
            <v>1901194520</v>
          </cell>
          <cell r="U5929" t="str">
            <v>2000261911</v>
          </cell>
          <cell r="V5929" t="str">
            <v>2019</v>
          </cell>
          <cell r="W5929">
            <v>43819</v>
          </cell>
        </row>
        <row r="5930">
          <cell r="G5930">
            <v>30346496</v>
          </cell>
          <cell r="H5930" t="str">
            <v>KR</v>
          </cell>
          <cell r="I5930">
            <v>43290</v>
          </cell>
          <cell r="J5930">
            <v>43353</v>
          </cell>
          <cell r="K5930">
            <v>43291</v>
          </cell>
          <cell r="L5930">
            <v>43351</v>
          </cell>
          <cell r="M5930">
            <v>468</v>
          </cell>
          <cell r="N5930">
            <v>-60000</v>
          </cell>
          <cell r="P5930" t="str">
            <v>2905100202</v>
          </cell>
          <cell r="Q5930" t="str">
            <v>7101532734</v>
          </cell>
          <cell r="R5930" t="str">
            <v>08001395304 LINDA ROCIO CORONADO ARBOLEDA</v>
          </cell>
          <cell r="S5930" t="str">
            <v>800117011</v>
          </cell>
          <cell r="T5930" t="str">
            <v>1901194502</v>
          </cell>
          <cell r="U5930" t="str">
            <v>2000261911</v>
          </cell>
          <cell r="V5930" t="str">
            <v>2019</v>
          </cell>
          <cell r="W5930">
            <v>43819</v>
          </cell>
        </row>
        <row r="5931">
          <cell r="G5931">
            <v>30346494</v>
          </cell>
          <cell r="H5931" t="str">
            <v>KR</v>
          </cell>
          <cell r="I5931">
            <v>43290</v>
          </cell>
          <cell r="J5931">
            <v>43353</v>
          </cell>
          <cell r="K5931">
            <v>43291</v>
          </cell>
          <cell r="L5931">
            <v>43351</v>
          </cell>
          <cell r="M5931">
            <v>468</v>
          </cell>
          <cell r="N5931">
            <v>-60000</v>
          </cell>
          <cell r="P5931" t="str">
            <v>2905100202</v>
          </cell>
          <cell r="Q5931" t="str">
            <v>7101532734</v>
          </cell>
          <cell r="R5931" t="str">
            <v>08433023786 FELIPE AUGUSTO AFRICANO GARIZABALO</v>
          </cell>
          <cell r="S5931" t="str">
            <v>843317011</v>
          </cell>
          <cell r="T5931" t="str">
            <v>1901194501</v>
          </cell>
          <cell r="U5931" t="str">
            <v>2000261911</v>
          </cell>
          <cell r="V5931" t="str">
            <v>2019</v>
          </cell>
          <cell r="W5931">
            <v>43819</v>
          </cell>
        </row>
        <row r="5932">
          <cell r="G5932">
            <v>30346486</v>
          </cell>
          <cell r="H5932" t="str">
            <v>KR</v>
          </cell>
          <cell r="I5932">
            <v>43275</v>
          </cell>
          <cell r="J5932">
            <v>43353</v>
          </cell>
          <cell r="K5932">
            <v>43291</v>
          </cell>
          <cell r="L5932">
            <v>43351</v>
          </cell>
          <cell r="M5932">
            <v>468</v>
          </cell>
          <cell r="N5932">
            <v>-60000</v>
          </cell>
          <cell r="P5932" t="str">
            <v>2905100202</v>
          </cell>
          <cell r="Q5932" t="str">
            <v>7101532734</v>
          </cell>
          <cell r="R5932" t="str">
            <v>08001147657 EMILIA ROSA MORENO CANTILLO</v>
          </cell>
          <cell r="S5932" t="str">
            <v>800117011</v>
          </cell>
          <cell r="T5932" t="str">
            <v>1901194497</v>
          </cell>
          <cell r="U5932" t="str">
            <v>2000261911</v>
          </cell>
          <cell r="V5932" t="str">
            <v>2019</v>
          </cell>
          <cell r="W5932">
            <v>43819</v>
          </cell>
        </row>
        <row r="5933">
          <cell r="G5933">
            <v>30346479</v>
          </cell>
          <cell r="H5933" t="str">
            <v>KR</v>
          </cell>
          <cell r="I5933">
            <v>43290</v>
          </cell>
          <cell r="J5933">
            <v>43353</v>
          </cell>
          <cell r="K5933">
            <v>43291</v>
          </cell>
          <cell r="L5933">
            <v>43351</v>
          </cell>
          <cell r="M5933">
            <v>468</v>
          </cell>
          <cell r="N5933">
            <v>-171601</v>
          </cell>
          <cell r="P5933" t="str">
            <v>2905100202</v>
          </cell>
          <cell r="Q5933" t="str">
            <v>7101532734</v>
          </cell>
          <cell r="R5933" t="str">
            <v>08001266331 MAYK ENRIQUE VILLA DE LA ROSA</v>
          </cell>
          <cell r="S5933" t="str">
            <v>800117011</v>
          </cell>
          <cell r="T5933" t="str">
            <v>1901194491</v>
          </cell>
          <cell r="U5933" t="str">
            <v>2000261911</v>
          </cell>
          <cell r="V5933" t="str">
            <v>2019</v>
          </cell>
          <cell r="W5933">
            <v>43819</v>
          </cell>
        </row>
        <row r="5934">
          <cell r="G5934">
            <v>30346477</v>
          </cell>
          <cell r="H5934" t="str">
            <v>KR</v>
          </cell>
          <cell r="I5934">
            <v>43265</v>
          </cell>
          <cell r="J5934">
            <v>43353</v>
          </cell>
          <cell r="K5934">
            <v>43291</v>
          </cell>
          <cell r="L5934">
            <v>43351</v>
          </cell>
          <cell r="M5934">
            <v>468</v>
          </cell>
          <cell r="N5934">
            <v>-60000</v>
          </cell>
          <cell r="P5934" t="str">
            <v>2905100202</v>
          </cell>
          <cell r="Q5934" t="str">
            <v>7101532734</v>
          </cell>
          <cell r="R5934" t="str">
            <v>08758470685 VIVIANA ESTHER CHARRIS CASTILLO</v>
          </cell>
          <cell r="S5934" t="str">
            <v>875817011</v>
          </cell>
          <cell r="T5934" t="str">
            <v>1901194485</v>
          </cell>
          <cell r="U5934" t="str">
            <v>2000261911</v>
          </cell>
          <cell r="V5934" t="str">
            <v>2019</v>
          </cell>
          <cell r="W5934">
            <v>43819</v>
          </cell>
        </row>
        <row r="5935">
          <cell r="G5935">
            <v>30346474</v>
          </cell>
          <cell r="H5935" t="str">
            <v>KR</v>
          </cell>
          <cell r="I5935">
            <v>43290</v>
          </cell>
          <cell r="J5935">
            <v>43353</v>
          </cell>
          <cell r="K5935">
            <v>43291</v>
          </cell>
          <cell r="L5935">
            <v>43351</v>
          </cell>
          <cell r="M5935">
            <v>468</v>
          </cell>
          <cell r="N5935">
            <v>-60000</v>
          </cell>
          <cell r="P5935" t="str">
            <v>2905100202</v>
          </cell>
          <cell r="Q5935" t="str">
            <v>7101532734</v>
          </cell>
          <cell r="R5935" t="str">
            <v>08001210711 YULAY MARIA IBAÑEZ VASQUEZ</v>
          </cell>
          <cell r="S5935" t="str">
            <v>800117011</v>
          </cell>
          <cell r="T5935" t="str">
            <v>1901194480</v>
          </cell>
          <cell r="U5935" t="str">
            <v>2000261911</v>
          </cell>
          <cell r="V5935" t="str">
            <v>2019</v>
          </cell>
          <cell r="W5935">
            <v>43819</v>
          </cell>
        </row>
        <row r="5936">
          <cell r="G5936">
            <v>30346473</v>
          </cell>
          <cell r="H5936" t="str">
            <v>KR</v>
          </cell>
          <cell r="I5936">
            <v>43290</v>
          </cell>
          <cell r="J5936">
            <v>43353</v>
          </cell>
          <cell r="K5936">
            <v>43291</v>
          </cell>
          <cell r="L5936">
            <v>43351</v>
          </cell>
          <cell r="M5936">
            <v>468</v>
          </cell>
          <cell r="N5936">
            <v>-60000</v>
          </cell>
          <cell r="P5936" t="str">
            <v>2905100202</v>
          </cell>
          <cell r="Q5936" t="str">
            <v>7101532734</v>
          </cell>
          <cell r="R5936" t="str">
            <v>08001236708 EURIPIDES  DE LA HOZ LASCANO</v>
          </cell>
          <cell r="S5936" t="str">
            <v>800117011</v>
          </cell>
          <cell r="T5936" t="str">
            <v>1901194477</v>
          </cell>
          <cell r="U5936" t="str">
            <v>2000261911</v>
          </cell>
          <cell r="V5936" t="str">
            <v>2019</v>
          </cell>
          <cell r="W5936">
            <v>43819</v>
          </cell>
        </row>
        <row r="5937">
          <cell r="G5937">
            <v>30346470</v>
          </cell>
          <cell r="H5937" t="str">
            <v>KR</v>
          </cell>
          <cell r="I5937">
            <v>43290</v>
          </cell>
          <cell r="J5937">
            <v>43353</v>
          </cell>
          <cell r="K5937">
            <v>43291</v>
          </cell>
          <cell r="L5937">
            <v>43351</v>
          </cell>
          <cell r="M5937">
            <v>468</v>
          </cell>
          <cell r="N5937">
            <v>-60000</v>
          </cell>
          <cell r="P5937" t="str">
            <v>2905100202</v>
          </cell>
          <cell r="Q5937" t="str">
            <v>7101532734</v>
          </cell>
          <cell r="R5937" t="str">
            <v>08001049655 LUZ MERY ALTAMAR NUÑEZ</v>
          </cell>
          <cell r="S5937" t="str">
            <v>800117011</v>
          </cell>
          <cell r="T5937" t="str">
            <v>1901194469</v>
          </cell>
          <cell r="U5937" t="str">
            <v>2000261911</v>
          </cell>
          <cell r="V5937" t="str">
            <v>2019</v>
          </cell>
          <cell r="W5937">
            <v>43819</v>
          </cell>
        </row>
        <row r="5938">
          <cell r="G5938">
            <v>30346464</v>
          </cell>
          <cell r="H5938" t="str">
            <v>KR</v>
          </cell>
          <cell r="I5938">
            <v>43290</v>
          </cell>
          <cell r="J5938">
            <v>43353</v>
          </cell>
          <cell r="K5938">
            <v>43291</v>
          </cell>
          <cell r="L5938">
            <v>43351</v>
          </cell>
          <cell r="M5938">
            <v>468</v>
          </cell>
          <cell r="N5938">
            <v>-60000</v>
          </cell>
          <cell r="P5938" t="str">
            <v>2905100202</v>
          </cell>
          <cell r="Q5938" t="str">
            <v>7101532734</v>
          </cell>
          <cell r="R5938" t="str">
            <v>08001237772 DANIEL ANDRES PEÑATE MARRUGO</v>
          </cell>
          <cell r="S5938" t="str">
            <v>800117011</v>
          </cell>
          <cell r="T5938" t="str">
            <v>1901194463</v>
          </cell>
          <cell r="U5938" t="str">
            <v>2000261911</v>
          </cell>
          <cell r="V5938" t="str">
            <v>2019</v>
          </cell>
          <cell r="W5938">
            <v>43819</v>
          </cell>
        </row>
        <row r="5939">
          <cell r="G5939">
            <v>30346465</v>
          </cell>
          <cell r="H5939" t="str">
            <v>KR</v>
          </cell>
          <cell r="I5939">
            <v>43290</v>
          </cell>
          <cell r="J5939">
            <v>43353</v>
          </cell>
          <cell r="K5939">
            <v>43291</v>
          </cell>
          <cell r="L5939">
            <v>43351</v>
          </cell>
          <cell r="M5939">
            <v>468</v>
          </cell>
          <cell r="N5939">
            <v>-60000</v>
          </cell>
          <cell r="P5939" t="str">
            <v>2905100202</v>
          </cell>
          <cell r="Q5939" t="str">
            <v>7101532734</v>
          </cell>
          <cell r="R5939" t="str">
            <v>08436391967 JAMIR ENRIQUE BARRIOS GUERRERO</v>
          </cell>
          <cell r="S5939" t="str">
            <v>843617011</v>
          </cell>
          <cell r="T5939" t="str">
            <v>1901194458</v>
          </cell>
          <cell r="U5939" t="str">
            <v>2000261911</v>
          </cell>
          <cell r="V5939" t="str">
            <v>2019</v>
          </cell>
          <cell r="W5939">
            <v>43819</v>
          </cell>
        </row>
        <row r="5940">
          <cell r="G5940">
            <v>30346469</v>
          </cell>
          <cell r="H5940" t="str">
            <v>KR</v>
          </cell>
          <cell r="I5940">
            <v>43290</v>
          </cell>
          <cell r="J5940">
            <v>43353</v>
          </cell>
          <cell r="K5940">
            <v>43291</v>
          </cell>
          <cell r="L5940">
            <v>43351</v>
          </cell>
          <cell r="M5940">
            <v>468</v>
          </cell>
          <cell r="N5940">
            <v>-60000</v>
          </cell>
          <cell r="P5940" t="str">
            <v>2905100202</v>
          </cell>
          <cell r="Q5940" t="str">
            <v>7101532734</v>
          </cell>
          <cell r="R5940" t="str">
            <v>08001215243 YURANIS YUSVELIS MANGA DELGADILLO</v>
          </cell>
          <cell r="S5940" t="str">
            <v>800117011</v>
          </cell>
          <cell r="T5940" t="str">
            <v>1901194456</v>
          </cell>
          <cell r="U5940" t="str">
            <v>2000261911</v>
          </cell>
          <cell r="V5940" t="str">
            <v>2019</v>
          </cell>
          <cell r="W5940">
            <v>43819</v>
          </cell>
        </row>
        <row r="5941">
          <cell r="G5941">
            <v>30346468</v>
          </cell>
          <cell r="H5941" t="str">
            <v>KR</v>
          </cell>
          <cell r="I5941">
            <v>43290</v>
          </cell>
          <cell r="J5941">
            <v>43353</v>
          </cell>
          <cell r="K5941">
            <v>43291</v>
          </cell>
          <cell r="L5941">
            <v>43351</v>
          </cell>
          <cell r="M5941">
            <v>468</v>
          </cell>
          <cell r="N5941">
            <v>-60000</v>
          </cell>
          <cell r="P5941" t="str">
            <v>2905100202</v>
          </cell>
          <cell r="Q5941" t="str">
            <v>7101532734</v>
          </cell>
          <cell r="R5941" t="str">
            <v>08433342353 BLEIDIS  GUTIERREZ ARIZA</v>
          </cell>
          <cell r="S5941" t="str">
            <v>800117011</v>
          </cell>
          <cell r="T5941" t="str">
            <v>1901194453</v>
          </cell>
          <cell r="U5941" t="str">
            <v>2000261911</v>
          </cell>
          <cell r="V5941" t="str">
            <v>2019</v>
          </cell>
          <cell r="W5941">
            <v>43819</v>
          </cell>
        </row>
        <row r="5942">
          <cell r="G5942">
            <v>30346461</v>
          </cell>
          <cell r="H5942" t="str">
            <v>KR</v>
          </cell>
          <cell r="I5942">
            <v>43290</v>
          </cell>
          <cell r="J5942">
            <v>43353</v>
          </cell>
          <cell r="K5942">
            <v>43291</v>
          </cell>
          <cell r="L5942">
            <v>43351</v>
          </cell>
          <cell r="M5942">
            <v>468</v>
          </cell>
          <cell r="N5942">
            <v>-60000</v>
          </cell>
          <cell r="P5942" t="str">
            <v>2905100202</v>
          </cell>
          <cell r="Q5942" t="str">
            <v>7101532734</v>
          </cell>
          <cell r="R5942" t="str">
            <v>08001239708 HUMBERTO RAFAEL TORRES TORRES</v>
          </cell>
          <cell r="S5942" t="str">
            <v>800117011</v>
          </cell>
          <cell r="T5942" t="str">
            <v>1901194447</v>
          </cell>
          <cell r="U5942" t="str">
            <v>2000261911</v>
          </cell>
          <cell r="V5942" t="str">
            <v>2019</v>
          </cell>
          <cell r="W5942">
            <v>43819</v>
          </cell>
        </row>
        <row r="5943">
          <cell r="G5943">
            <v>30346458</v>
          </cell>
          <cell r="H5943" t="str">
            <v>KR</v>
          </cell>
          <cell r="I5943">
            <v>43290</v>
          </cell>
          <cell r="J5943">
            <v>43353</v>
          </cell>
          <cell r="K5943">
            <v>43291</v>
          </cell>
          <cell r="L5943">
            <v>43351</v>
          </cell>
          <cell r="M5943">
            <v>468</v>
          </cell>
          <cell r="N5943">
            <v>-60000</v>
          </cell>
          <cell r="P5943" t="str">
            <v>2905100202</v>
          </cell>
          <cell r="Q5943" t="str">
            <v>7101532734</v>
          </cell>
          <cell r="R5943" t="str">
            <v>08001215243 YURANIS YUSVELIS MANGA DELGADILLO</v>
          </cell>
          <cell r="S5943" t="str">
            <v>800117011</v>
          </cell>
          <cell r="T5943" t="str">
            <v>1901194440</v>
          </cell>
          <cell r="U5943" t="str">
            <v>2000261911</v>
          </cell>
          <cell r="V5943" t="str">
            <v>2019</v>
          </cell>
          <cell r="W5943">
            <v>43819</v>
          </cell>
        </row>
        <row r="5944">
          <cell r="G5944">
            <v>30346448</v>
          </cell>
          <cell r="H5944" t="str">
            <v>KR</v>
          </cell>
          <cell r="I5944">
            <v>43290</v>
          </cell>
          <cell r="J5944">
            <v>43353</v>
          </cell>
          <cell r="K5944">
            <v>43291</v>
          </cell>
          <cell r="L5944">
            <v>43351</v>
          </cell>
          <cell r="M5944">
            <v>468</v>
          </cell>
          <cell r="N5944">
            <v>-60000</v>
          </cell>
          <cell r="P5944" t="str">
            <v>2905100202</v>
          </cell>
          <cell r="Q5944" t="str">
            <v>7101532734</v>
          </cell>
          <cell r="R5944" t="str">
            <v>08001451080 LORENA MICHELLE GARCIA GUZMAN</v>
          </cell>
          <cell r="S5944" t="str">
            <v>800117011</v>
          </cell>
          <cell r="T5944" t="str">
            <v>1901194435</v>
          </cell>
          <cell r="U5944" t="str">
            <v>2000261911</v>
          </cell>
          <cell r="V5944" t="str">
            <v>2019</v>
          </cell>
          <cell r="W5944">
            <v>43819</v>
          </cell>
        </row>
        <row r="5945">
          <cell r="G5945">
            <v>30346447</v>
          </cell>
          <cell r="H5945" t="str">
            <v>KR</v>
          </cell>
          <cell r="I5945">
            <v>43290</v>
          </cell>
          <cell r="J5945">
            <v>43353</v>
          </cell>
          <cell r="K5945">
            <v>43291</v>
          </cell>
          <cell r="L5945">
            <v>43351</v>
          </cell>
          <cell r="M5945">
            <v>468</v>
          </cell>
          <cell r="N5945">
            <v>-60000</v>
          </cell>
          <cell r="P5945" t="str">
            <v>2905100202</v>
          </cell>
          <cell r="Q5945" t="str">
            <v>7101532734</v>
          </cell>
          <cell r="R5945" t="str">
            <v>08433508947 SALOME SOFIA BORJA RAMOS</v>
          </cell>
          <cell r="S5945" t="str">
            <v>843317011</v>
          </cell>
          <cell r="T5945" t="str">
            <v>1901194431</v>
          </cell>
          <cell r="U5945" t="str">
            <v>2000261911</v>
          </cell>
          <cell r="V5945" t="str">
            <v>2019</v>
          </cell>
          <cell r="W5945">
            <v>43819</v>
          </cell>
        </row>
        <row r="5946">
          <cell r="G5946">
            <v>30346444</v>
          </cell>
          <cell r="H5946" t="str">
            <v>KR</v>
          </cell>
          <cell r="I5946">
            <v>43251</v>
          </cell>
          <cell r="J5946">
            <v>43353</v>
          </cell>
          <cell r="K5946">
            <v>43291</v>
          </cell>
          <cell r="L5946">
            <v>43351</v>
          </cell>
          <cell r="M5946">
            <v>468</v>
          </cell>
          <cell r="N5946">
            <v>-60000</v>
          </cell>
          <cell r="P5946" t="str">
            <v>2905100202</v>
          </cell>
          <cell r="Q5946" t="str">
            <v>7101532734</v>
          </cell>
          <cell r="R5946" t="str">
            <v>08001051142 RONALD ENRIQUE MARQUEZ ROSILLO</v>
          </cell>
          <cell r="S5946" t="str">
            <v>800117011</v>
          </cell>
          <cell r="T5946" t="str">
            <v>1901194426</v>
          </cell>
          <cell r="U5946" t="str">
            <v>2000261911</v>
          </cell>
          <cell r="V5946" t="str">
            <v>2019</v>
          </cell>
          <cell r="W5946">
            <v>43819</v>
          </cell>
        </row>
        <row r="5947">
          <cell r="G5947">
            <v>30346441</v>
          </cell>
          <cell r="H5947" t="str">
            <v>KR</v>
          </cell>
          <cell r="I5947">
            <v>43290</v>
          </cell>
          <cell r="J5947">
            <v>43353</v>
          </cell>
          <cell r="K5947">
            <v>43291</v>
          </cell>
          <cell r="L5947">
            <v>43351</v>
          </cell>
          <cell r="M5947">
            <v>468</v>
          </cell>
          <cell r="N5947">
            <v>-60000</v>
          </cell>
          <cell r="P5947" t="str">
            <v>2905100202</v>
          </cell>
          <cell r="Q5947" t="str">
            <v>7101532734</v>
          </cell>
          <cell r="R5947" t="str">
            <v>08001206773 ESNEIDER ANDRES OSORIO VEGA</v>
          </cell>
          <cell r="S5947" t="str">
            <v>800117011</v>
          </cell>
          <cell r="T5947" t="str">
            <v>1901194396</v>
          </cell>
          <cell r="U5947" t="str">
            <v>2000261911</v>
          </cell>
          <cell r="V5947" t="str">
            <v>2019</v>
          </cell>
          <cell r="W5947">
            <v>43819</v>
          </cell>
        </row>
        <row r="5948">
          <cell r="G5948">
            <v>30346440</v>
          </cell>
          <cell r="H5948" t="str">
            <v>KR</v>
          </cell>
          <cell r="I5948">
            <v>43290</v>
          </cell>
          <cell r="J5948">
            <v>43353</v>
          </cell>
          <cell r="K5948">
            <v>43291</v>
          </cell>
          <cell r="L5948">
            <v>43351</v>
          </cell>
          <cell r="M5948">
            <v>468</v>
          </cell>
          <cell r="N5948">
            <v>-60000</v>
          </cell>
          <cell r="P5948" t="str">
            <v>2905100202</v>
          </cell>
          <cell r="Q5948" t="str">
            <v>7101532734</v>
          </cell>
          <cell r="R5948" t="str">
            <v>08758522773 KELLYS MILENA ALANDETE ROMERO</v>
          </cell>
          <cell r="S5948" t="str">
            <v>875817011</v>
          </cell>
          <cell r="T5948" t="str">
            <v>1901194381</v>
          </cell>
          <cell r="U5948" t="str">
            <v>2000261911</v>
          </cell>
          <cell r="V5948" t="str">
            <v>2019</v>
          </cell>
          <cell r="W5948">
            <v>43819</v>
          </cell>
        </row>
        <row r="5949">
          <cell r="G5949">
            <v>30346435</v>
          </cell>
          <cell r="H5949" t="str">
            <v>KR</v>
          </cell>
          <cell r="I5949">
            <v>43290</v>
          </cell>
          <cell r="J5949">
            <v>43353</v>
          </cell>
          <cell r="K5949">
            <v>43291</v>
          </cell>
          <cell r="L5949">
            <v>43351</v>
          </cell>
          <cell r="M5949">
            <v>468</v>
          </cell>
          <cell r="N5949">
            <v>-60000</v>
          </cell>
          <cell r="P5949" t="str">
            <v>2905100202</v>
          </cell>
          <cell r="Q5949" t="str">
            <v>7101532734</v>
          </cell>
          <cell r="R5949" t="str">
            <v>08758505972 YESSICA MARIA SILVERA BETANCOUR</v>
          </cell>
          <cell r="S5949" t="str">
            <v>875817011</v>
          </cell>
          <cell r="T5949" t="str">
            <v>1901194375</v>
          </cell>
          <cell r="U5949" t="str">
            <v>2000261911</v>
          </cell>
          <cell r="V5949" t="str">
            <v>2019</v>
          </cell>
          <cell r="W5949">
            <v>43819</v>
          </cell>
        </row>
        <row r="5950">
          <cell r="G5950">
            <v>30346433</v>
          </cell>
          <cell r="H5950" t="str">
            <v>KR</v>
          </cell>
          <cell r="I5950">
            <v>43260</v>
          </cell>
          <cell r="J5950">
            <v>43353</v>
          </cell>
          <cell r="K5950">
            <v>43291</v>
          </cell>
          <cell r="L5950">
            <v>43351</v>
          </cell>
          <cell r="M5950">
            <v>468</v>
          </cell>
          <cell r="N5950">
            <v>-60000</v>
          </cell>
          <cell r="P5950" t="str">
            <v>2905100202</v>
          </cell>
          <cell r="Q5950" t="str">
            <v>7101532734</v>
          </cell>
          <cell r="R5950" t="str">
            <v>08001074507 YOMAIRA ESTHER LOGREIRA DE JIMENEZ</v>
          </cell>
          <cell r="S5950" t="str">
            <v>800117011</v>
          </cell>
          <cell r="T5950" t="str">
            <v>1901194369</v>
          </cell>
          <cell r="U5950" t="str">
            <v>2000261911</v>
          </cell>
          <cell r="V5950" t="str">
            <v>2019</v>
          </cell>
          <cell r="W5950">
            <v>43819</v>
          </cell>
        </row>
        <row r="5951">
          <cell r="G5951">
            <v>30346432</v>
          </cell>
          <cell r="H5951" t="str">
            <v>KR</v>
          </cell>
          <cell r="I5951">
            <v>43290</v>
          </cell>
          <cell r="J5951">
            <v>43353</v>
          </cell>
          <cell r="K5951">
            <v>43291</v>
          </cell>
          <cell r="L5951">
            <v>43351</v>
          </cell>
          <cell r="M5951">
            <v>468</v>
          </cell>
          <cell r="N5951">
            <v>-60000</v>
          </cell>
          <cell r="P5951" t="str">
            <v>2905100202</v>
          </cell>
          <cell r="Q5951" t="str">
            <v>7101532734</v>
          </cell>
          <cell r="R5951" t="str">
            <v>08433325956 EUCARIS  AHUMADA DE BLANCO</v>
          </cell>
          <cell r="S5951" t="str">
            <v>800117011</v>
          </cell>
          <cell r="T5951" t="str">
            <v>1901194363</v>
          </cell>
          <cell r="U5951" t="str">
            <v>2000261911</v>
          </cell>
          <cell r="V5951" t="str">
            <v>2019</v>
          </cell>
          <cell r="W5951">
            <v>43819</v>
          </cell>
        </row>
        <row r="5952">
          <cell r="G5952">
            <v>30346429</v>
          </cell>
          <cell r="H5952" t="str">
            <v>KR</v>
          </cell>
          <cell r="I5952">
            <v>43260</v>
          </cell>
          <cell r="J5952">
            <v>43345</v>
          </cell>
          <cell r="K5952">
            <v>43291</v>
          </cell>
          <cell r="L5952">
            <v>43351</v>
          </cell>
          <cell r="M5952">
            <v>468</v>
          </cell>
          <cell r="N5952">
            <v>-60000</v>
          </cell>
          <cell r="P5952" t="str">
            <v>2905100202</v>
          </cell>
          <cell r="Q5952" t="str">
            <v>7101532734</v>
          </cell>
          <cell r="R5952" t="str">
            <v>08433484447 EMMANUEL DAVID RODRIGUEZ AUDIVET</v>
          </cell>
          <cell r="S5952" t="str">
            <v>843317011</v>
          </cell>
          <cell r="T5952" t="str">
            <v>1901194356</v>
          </cell>
          <cell r="U5952" t="str">
            <v>2000261911</v>
          </cell>
          <cell r="V5952" t="str">
            <v>2019</v>
          </cell>
          <cell r="W5952">
            <v>43819</v>
          </cell>
        </row>
        <row r="5953">
          <cell r="G5953">
            <v>30346428</v>
          </cell>
          <cell r="H5953" t="str">
            <v>KR</v>
          </cell>
          <cell r="I5953">
            <v>43290</v>
          </cell>
          <cell r="J5953">
            <v>43353</v>
          </cell>
          <cell r="K5953">
            <v>43291</v>
          </cell>
          <cell r="L5953">
            <v>43351</v>
          </cell>
          <cell r="M5953">
            <v>468</v>
          </cell>
          <cell r="N5953">
            <v>-60000</v>
          </cell>
          <cell r="P5953" t="str">
            <v>2905100202</v>
          </cell>
          <cell r="Q5953" t="str">
            <v>7101532734</v>
          </cell>
          <cell r="R5953" t="str">
            <v>08001233502 BERNARDO ENRIQUE UTRIA BAÑOZ</v>
          </cell>
          <cell r="S5953" t="str">
            <v>800117011</v>
          </cell>
          <cell r="T5953" t="str">
            <v>1901194354</v>
          </cell>
          <cell r="U5953" t="str">
            <v>2000261911</v>
          </cell>
          <cell r="V5953" t="str">
            <v>2019</v>
          </cell>
          <cell r="W5953">
            <v>43819</v>
          </cell>
        </row>
        <row r="5954">
          <cell r="G5954">
            <v>30346427</v>
          </cell>
          <cell r="H5954" t="str">
            <v>KR</v>
          </cell>
          <cell r="I5954">
            <v>43290</v>
          </cell>
          <cell r="J5954">
            <v>43353</v>
          </cell>
          <cell r="K5954">
            <v>43291</v>
          </cell>
          <cell r="L5954">
            <v>43351</v>
          </cell>
          <cell r="M5954">
            <v>468</v>
          </cell>
          <cell r="N5954">
            <v>-60000</v>
          </cell>
          <cell r="P5954" t="str">
            <v>2905100202</v>
          </cell>
          <cell r="Q5954" t="str">
            <v>7101532734</v>
          </cell>
          <cell r="R5954" t="str">
            <v>08001130061 SANDRI PAOLA BERMUDEZ LOPEZ</v>
          </cell>
          <cell r="S5954" t="str">
            <v>800117011</v>
          </cell>
          <cell r="T5954" t="str">
            <v>1901194350</v>
          </cell>
          <cell r="U5954" t="str">
            <v>2000261911</v>
          </cell>
          <cell r="V5954" t="str">
            <v>2019</v>
          </cell>
          <cell r="W5954">
            <v>43819</v>
          </cell>
        </row>
        <row r="5955">
          <cell r="G5955">
            <v>30346425</v>
          </cell>
          <cell r="H5955" t="str">
            <v>KR</v>
          </cell>
          <cell r="I5955">
            <v>43290</v>
          </cell>
          <cell r="J5955">
            <v>43353</v>
          </cell>
          <cell r="K5955">
            <v>43291</v>
          </cell>
          <cell r="L5955">
            <v>43351</v>
          </cell>
          <cell r="M5955">
            <v>468</v>
          </cell>
          <cell r="N5955">
            <v>-60000</v>
          </cell>
          <cell r="P5955" t="str">
            <v>2905100202</v>
          </cell>
          <cell r="Q5955" t="str">
            <v>7101532734</v>
          </cell>
          <cell r="R5955" t="str">
            <v>08001377935 DANIEL DE JESUS SUAREZ LEZCANO</v>
          </cell>
          <cell r="S5955" t="str">
            <v>800117011</v>
          </cell>
          <cell r="T5955" t="str">
            <v>1901194345</v>
          </cell>
          <cell r="U5955" t="str">
            <v>2000261911</v>
          </cell>
          <cell r="V5955" t="str">
            <v>2019</v>
          </cell>
          <cell r="W5955">
            <v>43819</v>
          </cell>
        </row>
        <row r="5956">
          <cell r="G5956">
            <v>30346422</v>
          </cell>
          <cell r="H5956" t="str">
            <v>KR</v>
          </cell>
          <cell r="I5956">
            <v>43290</v>
          </cell>
          <cell r="J5956">
            <v>43353</v>
          </cell>
          <cell r="K5956">
            <v>43291</v>
          </cell>
          <cell r="L5956">
            <v>43351</v>
          </cell>
          <cell r="M5956">
            <v>468</v>
          </cell>
          <cell r="N5956">
            <v>-60000</v>
          </cell>
          <cell r="P5956" t="str">
            <v>2905100202</v>
          </cell>
          <cell r="Q5956" t="str">
            <v>7101532734</v>
          </cell>
          <cell r="R5956" t="str">
            <v>08001361301 MARIA EDUVIGES ROJAS MARTINEZ</v>
          </cell>
          <cell r="S5956" t="str">
            <v>800117011</v>
          </cell>
          <cell r="T5956" t="str">
            <v>1901194341</v>
          </cell>
          <cell r="U5956" t="str">
            <v>2000261911</v>
          </cell>
          <cell r="V5956" t="str">
            <v>2019</v>
          </cell>
          <cell r="W5956">
            <v>43819</v>
          </cell>
        </row>
        <row r="5957">
          <cell r="G5957">
            <v>30346413</v>
          </cell>
          <cell r="H5957" t="str">
            <v>KR</v>
          </cell>
          <cell r="I5957">
            <v>43290</v>
          </cell>
          <cell r="J5957">
            <v>43353</v>
          </cell>
          <cell r="K5957">
            <v>43291</v>
          </cell>
          <cell r="L5957">
            <v>43351</v>
          </cell>
          <cell r="M5957">
            <v>468</v>
          </cell>
          <cell r="N5957">
            <v>-60000</v>
          </cell>
          <cell r="P5957" t="str">
            <v>2905100202</v>
          </cell>
          <cell r="Q5957" t="str">
            <v>7101532734</v>
          </cell>
          <cell r="R5957" t="str">
            <v>08001429401 CAROLINE ELENA RUDAS MENDOZA</v>
          </cell>
          <cell r="S5957" t="str">
            <v>800117011</v>
          </cell>
          <cell r="T5957" t="str">
            <v>1901194337</v>
          </cell>
          <cell r="U5957" t="str">
            <v>2000261911</v>
          </cell>
          <cell r="V5957" t="str">
            <v>2019</v>
          </cell>
          <cell r="W5957">
            <v>43819</v>
          </cell>
        </row>
        <row r="5958">
          <cell r="G5958">
            <v>30346411</v>
          </cell>
          <cell r="H5958" t="str">
            <v>KR</v>
          </cell>
          <cell r="I5958">
            <v>43290</v>
          </cell>
          <cell r="J5958">
            <v>43353</v>
          </cell>
          <cell r="K5958">
            <v>43291</v>
          </cell>
          <cell r="L5958">
            <v>43351</v>
          </cell>
          <cell r="M5958">
            <v>468</v>
          </cell>
          <cell r="N5958">
            <v>-60000</v>
          </cell>
          <cell r="P5958" t="str">
            <v>2905100202</v>
          </cell>
          <cell r="Q5958" t="str">
            <v>7101532734</v>
          </cell>
          <cell r="R5958" t="str">
            <v>08001357237 EDILBERTO JOSE LORA SANTOS</v>
          </cell>
          <cell r="S5958" t="str">
            <v>800117011</v>
          </cell>
          <cell r="T5958" t="str">
            <v>1901194333</v>
          </cell>
          <cell r="U5958" t="str">
            <v>2000261911</v>
          </cell>
          <cell r="V5958" t="str">
            <v>2019</v>
          </cell>
          <cell r="W5958">
            <v>43819</v>
          </cell>
        </row>
        <row r="5959">
          <cell r="G5959">
            <v>30346408</v>
          </cell>
          <cell r="H5959" t="str">
            <v>KR</v>
          </cell>
          <cell r="I5959">
            <v>43290</v>
          </cell>
          <cell r="J5959">
            <v>43353</v>
          </cell>
          <cell r="K5959">
            <v>43291</v>
          </cell>
          <cell r="L5959">
            <v>43351</v>
          </cell>
          <cell r="M5959">
            <v>468</v>
          </cell>
          <cell r="N5959">
            <v>-171600</v>
          </cell>
          <cell r="P5959" t="str">
            <v>2905100202</v>
          </cell>
          <cell r="Q5959" t="str">
            <v>7101532734</v>
          </cell>
          <cell r="R5959" t="str">
            <v>08001344246 REINALDO JOSE PAEZ ALCALA</v>
          </cell>
          <cell r="S5959" t="str">
            <v>800117011</v>
          </cell>
          <cell r="T5959" t="str">
            <v>1901194327</v>
          </cell>
          <cell r="U5959" t="str">
            <v>2000261911</v>
          </cell>
          <cell r="V5959" t="str">
            <v>2019</v>
          </cell>
          <cell r="W5959">
            <v>43819</v>
          </cell>
        </row>
        <row r="5960">
          <cell r="G5960">
            <v>30346407</v>
          </cell>
          <cell r="H5960" t="str">
            <v>KR</v>
          </cell>
          <cell r="I5960">
            <v>43260</v>
          </cell>
          <cell r="J5960">
            <v>43353</v>
          </cell>
          <cell r="K5960">
            <v>43291</v>
          </cell>
          <cell r="L5960">
            <v>43351</v>
          </cell>
          <cell r="M5960">
            <v>468</v>
          </cell>
          <cell r="N5960">
            <v>-60000</v>
          </cell>
          <cell r="P5960" t="str">
            <v>2905100202</v>
          </cell>
          <cell r="Q5960" t="str">
            <v>7101532734</v>
          </cell>
          <cell r="R5960" t="str">
            <v>08001224371 DANNY MANUEL FERRER MORA</v>
          </cell>
          <cell r="S5960" t="str">
            <v>800117011</v>
          </cell>
          <cell r="T5960" t="str">
            <v>1901194323</v>
          </cell>
          <cell r="U5960" t="str">
            <v>2000261911</v>
          </cell>
          <cell r="V5960" t="str">
            <v>2019</v>
          </cell>
          <cell r="W5960">
            <v>43819</v>
          </cell>
        </row>
        <row r="5961">
          <cell r="G5961">
            <v>30346405</v>
          </cell>
          <cell r="H5961" t="str">
            <v>KR</v>
          </cell>
          <cell r="I5961">
            <v>43290</v>
          </cell>
          <cell r="J5961">
            <v>43353</v>
          </cell>
          <cell r="K5961">
            <v>43291</v>
          </cell>
          <cell r="L5961">
            <v>43351</v>
          </cell>
          <cell r="M5961">
            <v>468</v>
          </cell>
          <cell r="N5961">
            <v>-60000</v>
          </cell>
          <cell r="P5961" t="str">
            <v>2905100202</v>
          </cell>
          <cell r="Q5961" t="str">
            <v>7101532734</v>
          </cell>
          <cell r="R5961" t="str">
            <v>08001490788 MARIA JOSE MARTINEZ ERAZO</v>
          </cell>
          <cell r="S5961" t="str">
            <v>800117011</v>
          </cell>
          <cell r="T5961" t="str">
            <v>1901194314</v>
          </cell>
          <cell r="U5961" t="str">
            <v>2000261911</v>
          </cell>
          <cell r="V5961" t="str">
            <v>2019</v>
          </cell>
          <cell r="W5961">
            <v>43819</v>
          </cell>
        </row>
        <row r="5962">
          <cell r="G5962">
            <v>30346404</v>
          </cell>
          <cell r="H5962" t="str">
            <v>KR</v>
          </cell>
          <cell r="I5962">
            <v>43290</v>
          </cell>
          <cell r="J5962">
            <v>43353</v>
          </cell>
          <cell r="K5962">
            <v>43291</v>
          </cell>
          <cell r="L5962">
            <v>43351</v>
          </cell>
          <cell r="M5962">
            <v>468</v>
          </cell>
          <cell r="N5962">
            <v>-60000</v>
          </cell>
          <cell r="P5962" t="str">
            <v>2905100202</v>
          </cell>
          <cell r="Q5962" t="str">
            <v>7101532734</v>
          </cell>
          <cell r="R5962" t="str">
            <v>08001256504 ISABEL CRISTINA CORTES YIME</v>
          </cell>
          <cell r="S5962" t="str">
            <v>800117011</v>
          </cell>
          <cell r="T5962" t="str">
            <v>1901194311</v>
          </cell>
          <cell r="U5962" t="str">
            <v>2000261911</v>
          </cell>
          <cell r="V5962" t="str">
            <v>2019</v>
          </cell>
          <cell r="W5962">
            <v>43819</v>
          </cell>
        </row>
        <row r="5963">
          <cell r="G5963">
            <v>30346403</v>
          </cell>
          <cell r="H5963" t="str">
            <v>KR</v>
          </cell>
          <cell r="I5963">
            <v>43290</v>
          </cell>
          <cell r="J5963">
            <v>43353</v>
          </cell>
          <cell r="K5963">
            <v>43291</v>
          </cell>
          <cell r="L5963">
            <v>43351</v>
          </cell>
          <cell r="M5963">
            <v>468</v>
          </cell>
          <cell r="N5963">
            <v>-60000</v>
          </cell>
          <cell r="P5963" t="str">
            <v>2905100202</v>
          </cell>
          <cell r="Q5963" t="str">
            <v>7101532734</v>
          </cell>
          <cell r="R5963" t="str">
            <v>08433325956 EUCARIS  AHUMADA DE BLANCO</v>
          </cell>
          <cell r="S5963" t="str">
            <v>800117011</v>
          </cell>
          <cell r="T5963" t="str">
            <v>1901194303</v>
          </cell>
          <cell r="U5963" t="str">
            <v>2000261911</v>
          </cell>
          <cell r="V5963" t="str">
            <v>2019</v>
          </cell>
          <cell r="W5963">
            <v>43819</v>
          </cell>
        </row>
        <row r="5964">
          <cell r="G5964">
            <v>30346402</v>
          </cell>
          <cell r="H5964" t="str">
            <v>KR</v>
          </cell>
          <cell r="I5964">
            <v>43290</v>
          </cell>
          <cell r="J5964">
            <v>43353</v>
          </cell>
          <cell r="K5964">
            <v>43291</v>
          </cell>
          <cell r="L5964">
            <v>43351</v>
          </cell>
          <cell r="M5964">
            <v>468</v>
          </cell>
          <cell r="N5964">
            <v>-60000</v>
          </cell>
          <cell r="P5964" t="str">
            <v>2905100202</v>
          </cell>
          <cell r="Q5964" t="str">
            <v>7101532734</v>
          </cell>
          <cell r="R5964" t="str">
            <v>08001420988 JAIR ANTONIO TORREGROSA VILORIA</v>
          </cell>
          <cell r="S5964" t="str">
            <v>800117011</v>
          </cell>
          <cell r="T5964" t="str">
            <v>1901194243</v>
          </cell>
          <cell r="U5964" t="str">
            <v>2000261911</v>
          </cell>
          <cell r="V5964" t="str">
            <v>2019</v>
          </cell>
          <cell r="W5964">
            <v>43819</v>
          </cell>
        </row>
        <row r="5965">
          <cell r="G5965">
            <v>30346397</v>
          </cell>
          <cell r="H5965" t="str">
            <v>KR</v>
          </cell>
          <cell r="I5965">
            <v>43290</v>
          </cell>
          <cell r="J5965">
            <v>43353</v>
          </cell>
          <cell r="K5965">
            <v>43291</v>
          </cell>
          <cell r="L5965">
            <v>43351</v>
          </cell>
          <cell r="M5965">
            <v>468</v>
          </cell>
          <cell r="N5965">
            <v>-60000</v>
          </cell>
          <cell r="P5965" t="str">
            <v>2905100202</v>
          </cell>
          <cell r="Q5965" t="str">
            <v>7101532734</v>
          </cell>
          <cell r="R5965" t="str">
            <v>08001401503 FLOR MARIA CASTRO GUTIERREZ</v>
          </cell>
          <cell r="S5965" t="str">
            <v>800117011</v>
          </cell>
          <cell r="T5965" t="str">
            <v>1901194237</v>
          </cell>
          <cell r="U5965" t="str">
            <v>2000261911</v>
          </cell>
          <cell r="V5965" t="str">
            <v>2019</v>
          </cell>
          <cell r="W5965">
            <v>43819</v>
          </cell>
        </row>
        <row r="5966">
          <cell r="G5966">
            <v>30346392</v>
          </cell>
          <cell r="H5966" t="str">
            <v>KR</v>
          </cell>
          <cell r="I5966">
            <v>43290</v>
          </cell>
          <cell r="J5966">
            <v>43353</v>
          </cell>
          <cell r="K5966">
            <v>43291</v>
          </cell>
          <cell r="L5966">
            <v>43351</v>
          </cell>
          <cell r="M5966">
            <v>468</v>
          </cell>
          <cell r="N5966">
            <v>-60000</v>
          </cell>
          <cell r="P5966" t="str">
            <v>2905100202</v>
          </cell>
          <cell r="Q5966" t="str">
            <v>7101532734</v>
          </cell>
          <cell r="R5966" t="str">
            <v>08001268127 YELANIA PAOLA LONDOÑO ANAYA</v>
          </cell>
          <cell r="S5966" t="str">
            <v>800117011</v>
          </cell>
          <cell r="T5966" t="str">
            <v>1901194220</v>
          </cell>
          <cell r="U5966" t="str">
            <v>2000261911</v>
          </cell>
          <cell r="V5966" t="str">
            <v>2019</v>
          </cell>
          <cell r="W5966">
            <v>43819</v>
          </cell>
        </row>
        <row r="5967">
          <cell r="G5967">
            <v>30346390</v>
          </cell>
          <cell r="H5967" t="str">
            <v>KR</v>
          </cell>
          <cell r="I5967">
            <v>43290</v>
          </cell>
          <cell r="J5967">
            <v>43353</v>
          </cell>
          <cell r="K5967">
            <v>43291</v>
          </cell>
          <cell r="L5967">
            <v>43351</v>
          </cell>
          <cell r="M5967">
            <v>468</v>
          </cell>
          <cell r="N5967">
            <v>-60000</v>
          </cell>
          <cell r="P5967" t="str">
            <v>2905100202</v>
          </cell>
          <cell r="Q5967" t="str">
            <v>7101532734</v>
          </cell>
          <cell r="R5967" t="str">
            <v>08001344433 ISAIAS DAVID VIDAL OCHOA</v>
          </cell>
          <cell r="S5967" t="str">
            <v>800117011</v>
          </cell>
          <cell r="T5967" t="str">
            <v>1901194214</v>
          </cell>
          <cell r="U5967" t="str">
            <v>2000261911</v>
          </cell>
          <cell r="V5967" t="str">
            <v>2019</v>
          </cell>
          <cell r="W5967">
            <v>43819</v>
          </cell>
        </row>
        <row r="5968">
          <cell r="G5968">
            <v>30346389</v>
          </cell>
          <cell r="H5968" t="str">
            <v>KR</v>
          </cell>
          <cell r="I5968">
            <v>43257</v>
          </cell>
          <cell r="J5968">
            <v>43353</v>
          </cell>
          <cell r="K5968">
            <v>43291</v>
          </cell>
          <cell r="L5968">
            <v>43351</v>
          </cell>
          <cell r="M5968">
            <v>468</v>
          </cell>
          <cell r="N5968">
            <v>-60000</v>
          </cell>
          <cell r="P5968" t="str">
            <v>2905100202</v>
          </cell>
          <cell r="Q5968" t="str">
            <v>7101532734</v>
          </cell>
          <cell r="R5968" t="str">
            <v>08001233502 BERNARDO ENRIQUE UTRIA BAÑOZ</v>
          </cell>
          <cell r="S5968" t="str">
            <v>800117011</v>
          </cell>
          <cell r="T5968" t="str">
            <v>1901194208</v>
          </cell>
          <cell r="U5968" t="str">
            <v>2000261911</v>
          </cell>
          <cell r="V5968" t="str">
            <v>2019</v>
          </cell>
          <cell r="W5968">
            <v>43819</v>
          </cell>
        </row>
        <row r="5969">
          <cell r="G5969">
            <v>30346379</v>
          </cell>
          <cell r="H5969" t="str">
            <v>KR</v>
          </cell>
          <cell r="I5969">
            <v>43290</v>
          </cell>
          <cell r="J5969">
            <v>43353</v>
          </cell>
          <cell r="K5969">
            <v>43291</v>
          </cell>
          <cell r="L5969">
            <v>43351</v>
          </cell>
          <cell r="M5969">
            <v>468</v>
          </cell>
          <cell r="N5969">
            <v>-60000</v>
          </cell>
          <cell r="P5969" t="str">
            <v>2905100202</v>
          </cell>
          <cell r="Q5969" t="str">
            <v>7101532734</v>
          </cell>
          <cell r="R5969" t="str">
            <v>08001174010 CAROLINA CECILIA BORJA CONTRERAS</v>
          </cell>
          <cell r="S5969" t="str">
            <v>800117011</v>
          </cell>
          <cell r="T5969" t="str">
            <v>1901194198</v>
          </cell>
          <cell r="U5969" t="str">
            <v>2000261911</v>
          </cell>
          <cell r="V5969" t="str">
            <v>2019</v>
          </cell>
          <cell r="W5969">
            <v>43819</v>
          </cell>
        </row>
        <row r="5970">
          <cell r="G5970">
            <v>30346377</v>
          </cell>
          <cell r="H5970" t="str">
            <v>KR</v>
          </cell>
          <cell r="I5970">
            <v>43290</v>
          </cell>
          <cell r="J5970">
            <v>43353</v>
          </cell>
          <cell r="K5970">
            <v>43291</v>
          </cell>
          <cell r="L5970">
            <v>43351</v>
          </cell>
          <cell r="M5970">
            <v>468</v>
          </cell>
          <cell r="N5970">
            <v>-171601</v>
          </cell>
          <cell r="P5970" t="str">
            <v>2905100202</v>
          </cell>
          <cell r="Q5970" t="str">
            <v>7101532734</v>
          </cell>
          <cell r="R5970" t="str">
            <v>08001145786 WILLIAM ORLANDO GARCIA MENDOZA</v>
          </cell>
          <cell r="S5970" t="str">
            <v>800117011</v>
          </cell>
          <cell r="T5970" t="str">
            <v>1901194194</v>
          </cell>
          <cell r="U5970" t="str">
            <v>2000261911</v>
          </cell>
          <cell r="V5970" t="str">
            <v>2019</v>
          </cell>
          <cell r="W5970">
            <v>43819</v>
          </cell>
        </row>
        <row r="5971">
          <cell r="G5971">
            <v>30346372</v>
          </cell>
          <cell r="H5971" t="str">
            <v>KR</v>
          </cell>
          <cell r="I5971">
            <v>43257</v>
          </cell>
          <cell r="J5971">
            <v>43353</v>
          </cell>
          <cell r="K5971">
            <v>43291</v>
          </cell>
          <cell r="L5971">
            <v>43351</v>
          </cell>
          <cell r="M5971">
            <v>468</v>
          </cell>
          <cell r="N5971">
            <v>-60000</v>
          </cell>
          <cell r="P5971" t="str">
            <v>2905100202</v>
          </cell>
          <cell r="Q5971" t="str">
            <v>7101532734</v>
          </cell>
          <cell r="R5971" t="str">
            <v>08001186306 PAULINA ROSA TORRES</v>
          </cell>
          <cell r="S5971" t="str">
            <v>800117011</v>
          </cell>
          <cell r="T5971" t="str">
            <v>1901194188</v>
          </cell>
          <cell r="U5971" t="str">
            <v>2000261911</v>
          </cell>
          <cell r="V5971" t="str">
            <v>2019</v>
          </cell>
          <cell r="W5971">
            <v>43819</v>
          </cell>
        </row>
        <row r="5972">
          <cell r="G5972">
            <v>30346365</v>
          </cell>
          <cell r="H5972" t="str">
            <v>KR</v>
          </cell>
          <cell r="I5972">
            <v>43254</v>
          </cell>
          <cell r="J5972">
            <v>43353</v>
          </cell>
          <cell r="K5972">
            <v>43291</v>
          </cell>
          <cell r="L5972">
            <v>43351</v>
          </cell>
          <cell r="M5972">
            <v>468</v>
          </cell>
          <cell r="N5972">
            <v>-60000</v>
          </cell>
          <cell r="P5972" t="str">
            <v>2905100202</v>
          </cell>
          <cell r="Q5972" t="str">
            <v>7101532734</v>
          </cell>
          <cell r="R5972" t="str">
            <v>08001190054 MILAGRO MARIA MARTINEZ BELTRAN</v>
          </cell>
          <cell r="S5972" t="str">
            <v>800117011</v>
          </cell>
          <cell r="T5972" t="str">
            <v>1901194184</v>
          </cell>
          <cell r="U5972" t="str">
            <v>2000261911</v>
          </cell>
          <cell r="V5972" t="str">
            <v>2019</v>
          </cell>
          <cell r="W5972">
            <v>43819</v>
          </cell>
        </row>
        <row r="5973">
          <cell r="G5973">
            <v>30346363</v>
          </cell>
          <cell r="H5973" t="str">
            <v>KR</v>
          </cell>
          <cell r="I5973">
            <v>43290</v>
          </cell>
          <cell r="J5973">
            <v>43353</v>
          </cell>
          <cell r="K5973">
            <v>43291</v>
          </cell>
          <cell r="L5973">
            <v>43351</v>
          </cell>
          <cell r="M5973">
            <v>468</v>
          </cell>
          <cell r="N5973">
            <v>-60000</v>
          </cell>
          <cell r="P5973" t="str">
            <v>2905100202</v>
          </cell>
          <cell r="Q5973" t="str">
            <v>7101532734</v>
          </cell>
          <cell r="R5973" t="str">
            <v>08433519665 MERCEDES CECILIA LOPEZ YEPEZ</v>
          </cell>
          <cell r="S5973" t="str">
            <v>843317011</v>
          </cell>
          <cell r="T5973" t="str">
            <v>1901194179</v>
          </cell>
          <cell r="U5973" t="str">
            <v>2000261911</v>
          </cell>
          <cell r="V5973" t="str">
            <v>2019</v>
          </cell>
          <cell r="W5973">
            <v>43819</v>
          </cell>
        </row>
        <row r="5974">
          <cell r="G5974">
            <v>30346361</v>
          </cell>
          <cell r="H5974" t="str">
            <v>KR</v>
          </cell>
          <cell r="I5974">
            <v>43290</v>
          </cell>
          <cell r="J5974">
            <v>43353</v>
          </cell>
          <cell r="K5974">
            <v>43291</v>
          </cell>
          <cell r="L5974">
            <v>43351</v>
          </cell>
          <cell r="M5974">
            <v>468</v>
          </cell>
          <cell r="N5974">
            <v>-60000</v>
          </cell>
          <cell r="P5974" t="str">
            <v>2905100202</v>
          </cell>
          <cell r="Q5974" t="str">
            <v>7101532734</v>
          </cell>
          <cell r="R5974" t="str">
            <v>08001444745 JULIA ESTHER GUTIERREZ CAMARGO</v>
          </cell>
          <cell r="S5974" t="str">
            <v>875817011</v>
          </cell>
          <cell r="T5974" t="str">
            <v>1901194176</v>
          </cell>
          <cell r="U5974" t="str">
            <v>2000261911</v>
          </cell>
          <cell r="V5974" t="str">
            <v>2019</v>
          </cell>
          <cell r="W5974">
            <v>43819</v>
          </cell>
        </row>
        <row r="5975">
          <cell r="G5975">
            <v>30346359</v>
          </cell>
          <cell r="H5975" t="str">
            <v>KR</v>
          </cell>
          <cell r="I5975">
            <v>43290</v>
          </cell>
          <cell r="J5975">
            <v>43353</v>
          </cell>
          <cell r="K5975">
            <v>43291</v>
          </cell>
          <cell r="L5975">
            <v>43351</v>
          </cell>
          <cell r="M5975">
            <v>468</v>
          </cell>
          <cell r="N5975">
            <v>-60000</v>
          </cell>
          <cell r="P5975" t="str">
            <v>2905100202</v>
          </cell>
          <cell r="Q5975" t="str">
            <v>7101532734</v>
          </cell>
          <cell r="R5975" t="str">
            <v>08001357740 NIDIA DEL CARMEN OQUENDO LOPEZ</v>
          </cell>
          <cell r="S5975" t="str">
            <v>800117011</v>
          </cell>
          <cell r="T5975" t="str">
            <v>1901194173</v>
          </cell>
          <cell r="U5975" t="str">
            <v>2000261911</v>
          </cell>
          <cell r="V5975" t="str">
            <v>2019</v>
          </cell>
          <cell r="W5975">
            <v>43819</v>
          </cell>
        </row>
        <row r="5976">
          <cell r="G5976">
            <v>141372</v>
          </cell>
          <cell r="H5976" t="str">
            <v>KR</v>
          </cell>
          <cell r="I5976">
            <v>43276</v>
          </cell>
          <cell r="J5976">
            <v>43347</v>
          </cell>
          <cell r="K5976">
            <v>43285</v>
          </cell>
          <cell r="L5976">
            <v>43345</v>
          </cell>
          <cell r="M5976">
            <v>425</v>
          </cell>
          <cell r="N5976">
            <v>-64333</v>
          </cell>
          <cell r="P5976" t="str">
            <v>2905100202</v>
          </cell>
          <cell r="Q5976" t="str">
            <v>7041727208</v>
          </cell>
          <cell r="R5976" t="str">
            <v>08433484726 GUSTAVO  AGUDELO ARISTIZABAL</v>
          </cell>
          <cell r="S5976" t="str">
            <v>843317011</v>
          </cell>
          <cell r="T5976" t="str">
            <v>1901190609</v>
          </cell>
          <cell r="U5976" t="str">
            <v>1903741001</v>
          </cell>
          <cell r="V5976" t="str">
            <v>2019</v>
          </cell>
          <cell r="W5976">
            <v>43770</v>
          </cell>
        </row>
        <row r="5977">
          <cell r="G5977">
            <v>141348</v>
          </cell>
          <cell r="H5977" t="str">
            <v>KR</v>
          </cell>
          <cell r="I5977">
            <v>43276</v>
          </cell>
          <cell r="J5977">
            <v>43347</v>
          </cell>
          <cell r="K5977">
            <v>43285</v>
          </cell>
          <cell r="L5977">
            <v>43345</v>
          </cell>
          <cell r="M5977">
            <v>425</v>
          </cell>
          <cell r="N5977">
            <v>-197521</v>
          </cell>
          <cell r="P5977" t="str">
            <v>2905100202</v>
          </cell>
          <cell r="Q5977" t="str">
            <v>7041727208</v>
          </cell>
          <cell r="R5977" t="str">
            <v>08433332604 JEOVANY MIGUEL ORJUELA IBARRA</v>
          </cell>
          <cell r="S5977" t="str">
            <v>843317011</v>
          </cell>
          <cell r="T5977" t="str">
            <v>1901190602</v>
          </cell>
          <cell r="U5977" t="str">
            <v>1903740991</v>
          </cell>
          <cell r="V5977" t="str">
            <v>2019</v>
          </cell>
          <cell r="W5977">
            <v>43770</v>
          </cell>
        </row>
        <row r="5978">
          <cell r="G5978">
            <v>141346</v>
          </cell>
          <cell r="H5978" t="str">
            <v>KR</v>
          </cell>
          <cell r="I5978">
            <v>43259</v>
          </cell>
          <cell r="J5978">
            <v>43347</v>
          </cell>
          <cell r="K5978">
            <v>43285</v>
          </cell>
          <cell r="L5978">
            <v>43345</v>
          </cell>
          <cell r="M5978">
            <v>425</v>
          </cell>
          <cell r="N5978">
            <v>-251275</v>
          </cell>
          <cell r="P5978" t="str">
            <v>2905100202</v>
          </cell>
          <cell r="Q5978" t="str">
            <v>7041727208</v>
          </cell>
          <cell r="R5978" t="str">
            <v>08433520205 ALAIN STICK BARKER MONSALVE</v>
          </cell>
          <cell r="S5978" t="str">
            <v>843317011</v>
          </cell>
          <cell r="T5978" t="str">
            <v>1901190594</v>
          </cell>
          <cell r="U5978" t="str">
            <v>1903740985</v>
          </cell>
          <cell r="V5978" t="str">
            <v>2019</v>
          </cell>
          <cell r="W5978">
            <v>43770</v>
          </cell>
        </row>
        <row r="5979">
          <cell r="G5979">
            <v>141344</v>
          </cell>
          <cell r="H5979" t="str">
            <v>KR</v>
          </cell>
          <cell r="I5979">
            <v>43276</v>
          </cell>
          <cell r="J5979">
            <v>43347</v>
          </cell>
          <cell r="K5979">
            <v>43285</v>
          </cell>
          <cell r="L5979">
            <v>43345</v>
          </cell>
          <cell r="M5979">
            <v>425</v>
          </cell>
          <cell r="N5979">
            <v>-283503</v>
          </cell>
          <cell r="P5979" t="str">
            <v>2905100202</v>
          </cell>
          <cell r="Q5979" t="str">
            <v>7041727208</v>
          </cell>
          <cell r="R5979" t="str">
            <v>08433318675 JUAN CARLOS AVILA RUIZ</v>
          </cell>
          <cell r="S5979" t="str">
            <v>843317011</v>
          </cell>
          <cell r="T5979" t="str">
            <v>1901190586</v>
          </cell>
          <cell r="U5979" t="str">
            <v>1903740952</v>
          </cell>
          <cell r="V5979" t="str">
            <v>2019</v>
          </cell>
          <cell r="W5979">
            <v>43770</v>
          </cell>
        </row>
        <row r="5980">
          <cell r="G5980">
            <v>141324</v>
          </cell>
          <cell r="H5980" t="str">
            <v>KR</v>
          </cell>
          <cell r="I5980">
            <v>43274</v>
          </cell>
          <cell r="J5980">
            <v>43347</v>
          </cell>
          <cell r="K5980">
            <v>43285</v>
          </cell>
          <cell r="L5980">
            <v>43345</v>
          </cell>
          <cell r="M5980">
            <v>425</v>
          </cell>
          <cell r="N5980">
            <v>-64012</v>
          </cell>
          <cell r="P5980" t="str">
            <v>2905100202</v>
          </cell>
          <cell r="Q5980" t="str">
            <v>7041727208</v>
          </cell>
          <cell r="R5980" t="str">
            <v>08001287325 EDELVIS  LOZANO SANDOVAL</v>
          </cell>
          <cell r="S5980" t="str">
            <v>800117011</v>
          </cell>
          <cell r="T5980" t="str">
            <v>1901190578</v>
          </cell>
          <cell r="U5980" t="str">
            <v>1903740923</v>
          </cell>
          <cell r="V5980" t="str">
            <v>2019</v>
          </cell>
          <cell r="W5980">
            <v>43770</v>
          </cell>
        </row>
        <row r="5981">
          <cell r="G5981">
            <v>141308</v>
          </cell>
          <cell r="H5981" t="str">
            <v>KR</v>
          </cell>
          <cell r="I5981">
            <v>43274</v>
          </cell>
          <cell r="J5981">
            <v>43347</v>
          </cell>
          <cell r="K5981">
            <v>43285</v>
          </cell>
          <cell r="L5981">
            <v>43345</v>
          </cell>
          <cell r="M5981">
            <v>425</v>
          </cell>
          <cell r="N5981">
            <v>-130209</v>
          </cell>
          <cell r="P5981" t="str">
            <v>2905100202</v>
          </cell>
          <cell r="Q5981" t="str">
            <v>7041727208</v>
          </cell>
          <cell r="R5981" t="str">
            <v>08433180297 NICANOR RAFAEL PRIETO MERCADO</v>
          </cell>
          <cell r="S5981" t="str">
            <v>843317011</v>
          </cell>
          <cell r="T5981" t="str">
            <v>1901190563</v>
          </cell>
          <cell r="U5981" t="str">
            <v>1903740904</v>
          </cell>
          <cell r="V5981" t="str">
            <v>2019</v>
          </cell>
          <cell r="W5981">
            <v>43770</v>
          </cell>
        </row>
        <row r="5982">
          <cell r="G5982">
            <v>141289</v>
          </cell>
          <cell r="H5982" t="str">
            <v>KR</v>
          </cell>
          <cell r="I5982">
            <v>43273</v>
          </cell>
          <cell r="J5982">
            <v>43347</v>
          </cell>
          <cell r="K5982">
            <v>43285</v>
          </cell>
          <cell r="L5982">
            <v>43345</v>
          </cell>
          <cell r="M5982">
            <v>425</v>
          </cell>
          <cell r="N5982">
            <v>-52698</v>
          </cell>
          <cell r="P5982" t="str">
            <v>2905100202</v>
          </cell>
          <cell r="Q5982" t="str">
            <v>7041727208</v>
          </cell>
          <cell r="R5982" t="str">
            <v>08433204725 CARMEN ESTELA DE LA CRUZ TECILLO</v>
          </cell>
          <cell r="S5982" t="str">
            <v>843317011</v>
          </cell>
          <cell r="T5982" t="str">
            <v>1901190553</v>
          </cell>
          <cell r="U5982" t="str">
            <v>1903740892</v>
          </cell>
          <cell r="V5982" t="str">
            <v>2019</v>
          </cell>
          <cell r="W5982">
            <v>43770</v>
          </cell>
        </row>
        <row r="5983">
          <cell r="G5983">
            <v>141249</v>
          </cell>
          <cell r="H5983" t="str">
            <v>KR</v>
          </cell>
          <cell r="I5983">
            <v>43272</v>
          </cell>
          <cell r="J5983">
            <v>43347</v>
          </cell>
          <cell r="K5983">
            <v>43285</v>
          </cell>
          <cell r="L5983">
            <v>43345</v>
          </cell>
          <cell r="M5983">
            <v>425</v>
          </cell>
          <cell r="N5983">
            <v>-64592</v>
          </cell>
          <cell r="P5983" t="str">
            <v>2905100202</v>
          </cell>
          <cell r="Q5983" t="str">
            <v>7041727208</v>
          </cell>
          <cell r="R5983" t="str">
            <v>08433337949 MARIANA CECILIA ROCA SOSA</v>
          </cell>
          <cell r="S5983" t="str">
            <v>843317011</v>
          </cell>
          <cell r="T5983" t="str">
            <v>1901190512</v>
          </cell>
          <cell r="U5983" t="str">
            <v>1903740870</v>
          </cell>
          <cell r="V5983" t="str">
            <v>2019</v>
          </cell>
          <cell r="W5983">
            <v>43770</v>
          </cell>
        </row>
        <row r="5984">
          <cell r="G5984">
            <v>141167</v>
          </cell>
          <cell r="H5984" t="str">
            <v>KR</v>
          </cell>
          <cell r="I5984">
            <v>43270</v>
          </cell>
          <cell r="J5984">
            <v>43347</v>
          </cell>
          <cell r="K5984">
            <v>43285</v>
          </cell>
          <cell r="L5984">
            <v>43345</v>
          </cell>
          <cell r="M5984">
            <v>425</v>
          </cell>
          <cell r="N5984">
            <v>-135658</v>
          </cell>
          <cell r="P5984" t="str">
            <v>2905100202</v>
          </cell>
          <cell r="Q5984" t="str">
            <v>7041727208</v>
          </cell>
          <cell r="R5984" t="str">
            <v>08001245065 CLAUDIA PATRICIA BERRIO MONSALVE</v>
          </cell>
          <cell r="S5984" t="str">
            <v>800117011</v>
          </cell>
          <cell r="T5984" t="str">
            <v>1901190361</v>
          </cell>
          <cell r="U5984" t="str">
            <v>1903740857</v>
          </cell>
          <cell r="V5984" t="str">
            <v>2019</v>
          </cell>
          <cell r="W5984">
            <v>43770</v>
          </cell>
        </row>
        <row r="5985">
          <cell r="G5985">
            <v>141127</v>
          </cell>
          <cell r="H5985" t="str">
            <v>KR</v>
          </cell>
          <cell r="I5985">
            <v>43269</v>
          </cell>
          <cell r="J5985">
            <v>43347</v>
          </cell>
          <cell r="K5985">
            <v>43285</v>
          </cell>
          <cell r="L5985">
            <v>43345</v>
          </cell>
          <cell r="M5985">
            <v>425</v>
          </cell>
          <cell r="N5985">
            <v>-48361</v>
          </cell>
          <cell r="P5985" t="str">
            <v>2905100203</v>
          </cell>
          <cell r="Q5985" t="str">
            <v>7041727208</v>
          </cell>
          <cell r="R5985" t="str">
            <v>4700105703102 URBANO NARCISO GUTIERREZ HERNANDEZ</v>
          </cell>
          <cell r="S5985" t="str">
            <v>4700117011</v>
          </cell>
          <cell r="T5985" t="str">
            <v>1901190346</v>
          </cell>
          <cell r="U5985" t="str">
            <v>1903740850</v>
          </cell>
          <cell r="V5985" t="str">
            <v>2019</v>
          </cell>
          <cell r="W5985">
            <v>43770</v>
          </cell>
        </row>
        <row r="5986">
          <cell r="G5986">
            <v>140816</v>
          </cell>
          <cell r="H5986" t="str">
            <v>KR</v>
          </cell>
          <cell r="I5986">
            <v>43252</v>
          </cell>
          <cell r="J5986">
            <v>43347</v>
          </cell>
          <cell r="K5986">
            <v>43285</v>
          </cell>
          <cell r="L5986">
            <v>43345</v>
          </cell>
          <cell r="M5986">
            <v>425</v>
          </cell>
          <cell r="N5986">
            <v>-132517</v>
          </cell>
          <cell r="P5986" t="str">
            <v>2905100202</v>
          </cell>
          <cell r="Q5986" t="str">
            <v>7041727208</v>
          </cell>
          <cell r="R5986" t="str">
            <v>08433366888 MARGELIS LUCIA NAVARRO CAMPO</v>
          </cell>
          <cell r="S5986" t="str">
            <v>843317011</v>
          </cell>
          <cell r="T5986" t="str">
            <v>1901190333</v>
          </cell>
          <cell r="U5986" t="str">
            <v>1903740825</v>
          </cell>
          <cell r="V5986" t="str">
            <v>2019</v>
          </cell>
          <cell r="W5986">
            <v>43770</v>
          </cell>
        </row>
        <row r="5987">
          <cell r="G5987">
            <v>141124</v>
          </cell>
          <cell r="H5987" t="str">
            <v>KR</v>
          </cell>
          <cell r="I5987">
            <v>43269</v>
          </cell>
          <cell r="J5987">
            <v>43347</v>
          </cell>
          <cell r="K5987">
            <v>43285</v>
          </cell>
          <cell r="L5987">
            <v>43345</v>
          </cell>
          <cell r="M5987">
            <v>425</v>
          </cell>
          <cell r="N5987">
            <v>-84609</v>
          </cell>
          <cell r="P5987" t="str">
            <v>2905100202</v>
          </cell>
          <cell r="Q5987" t="str">
            <v>7041727208</v>
          </cell>
          <cell r="R5987" t="str">
            <v>08433180515 FERNANDO ANTONIO LUJAN BLANCO</v>
          </cell>
          <cell r="S5987" t="str">
            <v>843317011</v>
          </cell>
          <cell r="T5987" t="str">
            <v>1901190316</v>
          </cell>
          <cell r="U5987" t="str">
            <v>1903740812</v>
          </cell>
          <cell r="V5987" t="str">
            <v>2019</v>
          </cell>
          <cell r="W5987">
            <v>43770</v>
          </cell>
        </row>
        <row r="5988">
          <cell r="G5988">
            <v>30345147</v>
          </cell>
          <cell r="H5988" t="str">
            <v>KR</v>
          </cell>
          <cell r="I5988">
            <v>43274</v>
          </cell>
          <cell r="J5988">
            <v>43344</v>
          </cell>
          <cell r="K5988">
            <v>43304</v>
          </cell>
          <cell r="L5988">
            <v>43364</v>
          </cell>
          <cell r="M5988">
            <v>577</v>
          </cell>
          <cell r="N5988">
            <v>-652403</v>
          </cell>
          <cell r="P5988" t="str">
            <v>2905100203</v>
          </cell>
          <cell r="Q5988" t="str">
            <v>7231616470</v>
          </cell>
          <cell r="R5988" t="str">
            <v>68051237799 EDWIN  ORTIZ MEJIA</v>
          </cell>
          <cell r="S5988" t="str">
            <v>6805117011</v>
          </cell>
          <cell r="T5988" t="str">
            <v>1901188333</v>
          </cell>
          <cell r="U5988" t="str">
            <v>2000301740</v>
          </cell>
          <cell r="V5988" t="str">
            <v>2020</v>
          </cell>
          <cell r="W5988">
            <v>43941</v>
          </cell>
        </row>
        <row r="5989">
          <cell r="G5989">
            <v>30331597</v>
          </cell>
          <cell r="H5989" t="str">
            <v>KR</v>
          </cell>
          <cell r="I5989">
            <v>43138</v>
          </cell>
          <cell r="J5989">
            <v>43347</v>
          </cell>
          <cell r="K5989">
            <v>43285</v>
          </cell>
          <cell r="L5989">
            <v>43345</v>
          </cell>
          <cell r="M5989">
            <v>425</v>
          </cell>
          <cell r="N5989">
            <v>-2226753</v>
          </cell>
          <cell r="P5989" t="str">
            <v>2905100202</v>
          </cell>
          <cell r="Q5989" t="str">
            <v>7041744337</v>
          </cell>
          <cell r="R5989" t="str">
            <v>08078055884 JOSE MAURICIO GONZALEZ VILLA</v>
          </cell>
          <cell r="S5989" t="str">
            <v>807817011</v>
          </cell>
          <cell r="T5989" t="str">
            <v>1901187888</v>
          </cell>
          <cell r="U5989" t="str">
            <v>1903769446</v>
          </cell>
          <cell r="V5989" t="str">
            <v>2019</v>
          </cell>
          <cell r="W5989">
            <v>43770</v>
          </cell>
        </row>
        <row r="5990">
          <cell r="G5990">
            <v>30345166</v>
          </cell>
          <cell r="H5990" t="str">
            <v>KR</v>
          </cell>
          <cell r="I5990">
            <v>43274</v>
          </cell>
          <cell r="J5990">
            <v>43344</v>
          </cell>
          <cell r="K5990">
            <v>43285</v>
          </cell>
          <cell r="L5990">
            <v>43345</v>
          </cell>
          <cell r="M5990">
            <v>474</v>
          </cell>
          <cell r="N5990">
            <v>-60000</v>
          </cell>
          <cell r="P5990" t="str">
            <v>2905100202</v>
          </cell>
          <cell r="Q5990" t="str">
            <v>7041632238</v>
          </cell>
          <cell r="R5990" t="str">
            <v>08436391967 JAMIR ENRIQUE BARRIOS GUERRERO</v>
          </cell>
          <cell r="S5990" t="str">
            <v>843617011</v>
          </cell>
          <cell r="T5990" t="str">
            <v>1901179136</v>
          </cell>
          <cell r="U5990" t="str">
            <v>2000261911</v>
          </cell>
          <cell r="V5990" t="str">
            <v>2019</v>
          </cell>
          <cell r="W5990">
            <v>43819</v>
          </cell>
        </row>
        <row r="5991">
          <cell r="G5991">
            <v>30345164</v>
          </cell>
          <cell r="H5991" t="str">
            <v>KR</v>
          </cell>
          <cell r="I5991">
            <v>43274</v>
          </cell>
          <cell r="J5991">
            <v>43344</v>
          </cell>
          <cell r="K5991">
            <v>43285</v>
          </cell>
          <cell r="L5991">
            <v>43345</v>
          </cell>
          <cell r="M5991">
            <v>474</v>
          </cell>
          <cell r="N5991">
            <v>-60000</v>
          </cell>
          <cell r="P5991" t="str">
            <v>2905100202</v>
          </cell>
          <cell r="Q5991" t="str">
            <v>7041632238</v>
          </cell>
          <cell r="R5991" t="str">
            <v>08078405726 EMILY MARCELA MARIN NIETO</v>
          </cell>
          <cell r="S5991" t="str">
            <v>807817011</v>
          </cell>
          <cell r="T5991" t="str">
            <v>1901179128</v>
          </cell>
          <cell r="U5991" t="str">
            <v>2000261911</v>
          </cell>
          <cell r="V5991" t="str">
            <v>2019</v>
          </cell>
          <cell r="W5991">
            <v>43819</v>
          </cell>
        </row>
        <row r="5992">
          <cell r="G5992">
            <v>30345163</v>
          </cell>
          <cell r="H5992" t="str">
            <v>KR</v>
          </cell>
          <cell r="I5992">
            <v>43274</v>
          </cell>
          <cell r="J5992">
            <v>43344</v>
          </cell>
          <cell r="K5992">
            <v>43285</v>
          </cell>
          <cell r="L5992">
            <v>43345</v>
          </cell>
          <cell r="M5992">
            <v>474</v>
          </cell>
          <cell r="N5992">
            <v>-60000</v>
          </cell>
          <cell r="P5992" t="str">
            <v>2905100202</v>
          </cell>
          <cell r="Q5992" t="str">
            <v>7041632238</v>
          </cell>
          <cell r="R5992" t="str">
            <v>08001235223 EFIGENIA EVANGELINA RIOS GARCIA</v>
          </cell>
          <cell r="S5992" t="str">
            <v>800117011</v>
          </cell>
          <cell r="T5992" t="str">
            <v>1901179123</v>
          </cell>
          <cell r="U5992" t="str">
            <v>2000261911</v>
          </cell>
          <cell r="V5992" t="str">
            <v>2019</v>
          </cell>
          <cell r="W5992">
            <v>43819</v>
          </cell>
        </row>
        <row r="5993">
          <cell r="G5993">
            <v>30345160</v>
          </cell>
          <cell r="H5993" t="str">
            <v>KR</v>
          </cell>
          <cell r="I5993">
            <v>43274</v>
          </cell>
          <cell r="J5993">
            <v>43344</v>
          </cell>
          <cell r="K5993">
            <v>43285</v>
          </cell>
          <cell r="L5993">
            <v>43345</v>
          </cell>
          <cell r="M5993">
            <v>474</v>
          </cell>
          <cell r="N5993">
            <v>-60000</v>
          </cell>
          <cell r="P5993" t="str">
            <v>2905100202</v>
          </cell>
          <cell r="Q5993" t="str">
            <v>7041632238</v>
          </cell>
          <cell r="R5993" t="str">
            <v>08001093610 LAURA ESTHER VILLA CEPEDA</v>
          </cell>
          <cell r="S5993" t="str">
            <v>800117011</v>
          </cell>
          <cell r="T5993" t="str">
            <v>1901179116</v>
          </cell>
          <cell r="U5993" t="str">
            <v>2000261911</v>
          </cell>
          <cell r="V5993" t="str">
            <v>2019</v>
          </cell>
          <cell r="W5993">
            <v>43819</v>
          </cell>
        </row>
        <row r="5994">
          <cell r="G5994">
            <v>30345151</v>
          </cell>
          <cell r="H5994" t="str">
            <v>KR</v>
          </cell>
          <cell r="I5994">
            <v>43274</v>
          </cell>
          <cell r="J5994">
            <v>43344</v>
          </cell>
          <cell r="K5994">
            <v>43285</v>
          </cell>
          <cell r="L5994">
            <v>43345</v>
          </cell>
          <cell r="M5994">
            <v>474</v>
          </cell>
          <cell r="N5994">
            <v>-171601</v>
          </cell>
          <cell r="P5994" t="str">
            <v>2905100202</v>
          </cell>
          <cell r="Q5994" t="str">
            <v>7041632238</v>
          </cell>
          <cell r="R5994" t="str">
            <v>08078347131 ALTAGRACIA  HERNANDEZ SILVERA</v>
          </cell>
          <cell r="S5994" t="str">
            <v>807817011</v>
          </cell>
          <cell r="T5994" t="str">
            <v>1901179109</v>
          </cell>
          <cell r="U5994" t="str">
            <v>2000261911</v>
          </cell>
          <cell r="V5994" t="str">
            <v>2019</v>
          </cell>
          <cell r="W5994">
            <v>43819</v>
          </cell>
        </row>
        <row r="5995">
          <cell r="G5995">
            <v>30345139</v>
          </cell>
          <cell r="H5995" t="str">
            <v>KR</v>
          </cell>
          <cell r="I5995">
            <v>43274</v>
          </cell>
          <cell r="J5995">
            <v>43344</v>
          </cell>
          <cell r="K5995">
            <v>43285</v>
          </cell>
          <cell r="L5995">
            <v>43345</v>
          </cell>
          <cell r="M5995">
            <v>474</v>
          </cell>
          <cell r="N5995">
            <v>-60000</v>
          </cell>
          <cell r="P5995" t="str">
            <v>2905100202</v>
          </cell>
          <cell r="Q5995" t="str">
            <v>7041632238</v>
          </cell>
          <cell r="R5995" t="str">
            <v>08433022845 ADELMA MARIA ACOSTA PALMA</v>
          </cell>
          <cell r="S5995" t="str">
            <v>843317011</v>
          </cell>
          <cell r="T5995" t="str">
            <v>1901179098</v>
          </cell>
          <cell r="U5995" t="str">
            <v>2000261911</v>
          </cell>
          <cell r="V5995" t="str">
            <v>2019</v>
          </cell>
          <cell r="W5995">
            <v>43819</v>
          </cell>
        </row>
        <row r="5996">
          <cell r="G5996">
            <v>30345134</v>
          </cell>
          <cell r="H5996" t="str">
            <v>KR</v>
          </cell>
          <cell r="I5996">
            <v>43274</v>
          </cell>
          <cell r="J5996">
            <v>43344</v>
          </cell>
          <cell r="K5996">
            <v>43285</v>
          </cell>
          <cell r="L5996">
            <v>43345</v>
          </cell>
          <cell r="M5996">
            <v>474</v>
          </cell>
          <cell r="N5996">
            <v>-60000</v>
          </cell>
          <cell r="P5996" t="str">
            <v>2905100202</v>
          </cell>
          <cell r="Q5996" t="str">
            <v>7041632238</v>
          </cell>
          <cell r="R5996" t="str">
            <v>08001311901 NASLY EDUVIGES MANOTAS ROCA</v>
          </cell>
          <cell r="S5996" t="str">
            <v>800117011</v>
          </cell>
          <cell r="T5996" t="str">
            <v>1901179089</v>
          </cell>
          <cell r="U5996" t="str">
            <v>2000261911</v>
          </cell>
          <cell r="V5996" t="str">
            <v>2019</v>
          </cell>
          <cell r="W5996">
            <v>43819</v>
          </cell>
        </row>
        <row r="5997">
          <cell r="G5997">
            <v>30345129</v>
          </cell>
          <cell r="H5997" t="str">
            <v>KR</v>
          </cell>
          <cell r="I5997">
            <v>43274</v>
          </cell>
          <cell r="J5997">
            <v>43344</v>
          </cell>
          <cell r="K5997">
            <v>43285</v>
          </cell>
          <cell r="L5997">
            <v>43345</v>
          </cell>
          <cell r="M5997">
            <v>474</v>
          </cell>
          <cell r="N5997">
            <v>-60000</v>
          </cell>
          <cell r="P5997" t="str">
            <v>2905100202</v>
          </cell>
          <cell r="Q5997" t="str">
            <v>7041632238</v>
          </cell>
          <cell r="R5997" t="str">
            <v>08758480713 KEVEN DANIEL REAL ARENAS</v>
          </cell>
          <cell r="S5997" t="str">
            <v>875817011</v>
          </cell>
          <cell r="T5997" t="str">
            <v>1901179082</v>
          </cell>
          <cell r="U5997" t="str">
            <v>2000261911</v>
          </cell>
          <cell r="V5997" t="str">
            <v>2019</v>
          </cell>
          <cell r="W5997">
            <v>43819</v>
          </cell>
        </row>
        <row r="5998">
          <cell r="G5998">
            <v>30345122</v>
          </cell>
          <cell r="H5998" t="str">
            <v>KR</v>
          </cell>
          <cell r="I5998">
            <v>43274</v>
          </cell>
          <cell r="J5998">
            <v>43344</v>
          </cell>
          <cell r="K5998">
            <v>43285</v>
          </cell>
          <cell r="L5998">
            <v>43345</v>
          </cell>
          <cell r="M5998">
            <v>474</v>
          </cell>
          <cell r="N5998">
            <v>-60000</v>
          </cell>
          <cell r="P5998" t="str">
            <v>2905100202</v>
          </cell>
          <cell r="Q5998" t="str">
            <v>7041632238</v>
          </cell>
          <cell r="R5998" t="str">
            <v>08001422233 BEATRIZ ELENA RUA CARRANZA</v>
          </cell>
          <cell r="S5998" t="str">
            <v>800117011</v>
          </cell>
          <cell r="T5998" t="str">
            <v>1901179077</v>
          </cell>
          <cell r="U5998" t="str">
            <v>2000261911</v>
          </cell>
          <cell r="V5998" t="str">
            <v>2019</v>
          </cell>
          <cell r="W5998">
            <v>43819</v>
          </cell>
        </row>
        <row r="5999">
          <cell r="G5999">
            <v>30343776</v>
          </cell>
          <cell r="H5999" t="str">
            <v>KR</v>
          </cell>
          <cell r="I5999">
            <v>43264</v>
          </cell>
          <cell r="J5999">
            <v>43344</v>
          </cell>
          <cell r="K5999">
            <v>43285</v>
          </cell>
          <cell r="L5999">
            <v>43345</v>
          </cell>
          <cell r="M5999">
            <v>474</v>
          </cell>
          <cell r="N5999">
            <v>-171601</v>
          </cell>
          <cell r="P5999" t="str">
            <v>2905100202</v>
          </cell>
          <cell r="Q5999" t="str">
            <v>7041632238</v>
          </cell>
          <cell r="R5999" t="str">
            <v>08001223094 LUISA FERNANDA VILLARREAL BUENO</v>
          </cell>
          <cell r="S5999" t="str">
            <v>800117011</v>
          </cell>
          <cell r="T5999" t="str">
            <v>1901179071</v>
          </cell>
          <cell r="U5999" t="str">
            <v>2000261911</v>
          </cell>
          <cell r="V5999" t="str">
            <v>2019</v>
          </cell>
          <cell r="W5999">
            <v>43819</v>
          </cell>
        </row>
        <row r="6000">
          <cell r="G6000">
            <v>30343774</v>
          </cell>
          <cell r="H6000" t="str">
            <v>KR</v>
          </cell>
          <cell r="I6000">
            <v>43264</v>
          </cell>
          <cell r="J6000">
            <v>43344</v>
          </cell>
          <cell r="K6000">
            <v>43285</v>
          </cell>
          <cell r="L6000">
            <v>43345</v>
          </cell>
          <cell r="M6000">
            <v>474</v>
          </cell>
          <cell r="N6000">
            <v>-212800</v>
          </cell>
          <cell r="P6000" t="str">
            <v>2905100202</v>
          </cell>
          <cell r="Q6000" t="str">
            <v>7041632238</v>
          </cell>
          <cell r="R6000" t="str">
            <v>08433325435 JOSE ALEXANDER ARDILA MURILLO</v>
          </cell>
          <cell r="S6000" t="str">
            <v>843317011</v>
          </cell>
          <cell r="T6000" t="str">
            <v>1901179064</v>
          </cell>
          <cell r="U6000" t="str">
            <v>2000261911</v>
          </cell>
          <cell r="V6000" t="str">
            <v>2019</v>
          </cell>
          <cell r="W6000">
            <v>43819</v>
          </cell>
        </row>
        <row r="6001">
          <cell r="G6001">
            <v>30343768</v>
          </cell>
          <cell r="H6001" t="str">
            <v>KR</v>
          </cell>
          <cell r="I6001">
            <v>43264</v>
          </cell>
          <cell r="J6001">
            <v>43344</v>
          </cell>
          <cell r="K6001">
            <v>43285</v>
          </cell>
          <cell r="L6001">
            <v>43345</v>
          </cell>
          <cell r="M6001">
            <v>474</v>
          </cell>
          <cell r="N6001">
            <v>-171601</v>
          </cell>
          <cell r="P6001" t="str">
            <v>2905100202</v>
          </cell>
          <cell r="Q6001" t="str">
            <v>7041632238</v>
          </cell>
          <cell r="R6001" t="str">
            <v>08001080760 ELVIRA ELIZABETH MANGONES POLO</v>
          </cell>
          <cell r="S6001" t="str">
            <v>800117011</v>
          </cell>
          <cell r="T6001" t="str">
            <v>1901179056</v>
          </cell>
          <cell r="U6001" t="str">
            <v>2000261911</v>
          </cell>
          <cell r="V6001" t="str">
            <v>2019</v>
          </cell>
          <cell r="W6001">
            <v>43819</v>
          </cell>
        </row>
        <row r="6002">
          <cell r="G6002">
            <v>30343761</v>
          </cell>
          <cell r="H6002" t="str">
            <v>KR</v>
          </cell>
          <cell r="I6002">
            <v>43264</v>
          </cell>
          <cell r="J6002">
            <v>43344</v>
          </cell>
          <cell r="K6002">
            <v>43285</v>
          </cell>
          <cell r="L6002">
            <v>43345</v>
          </cell>
          <cell r="M6002">
            <v>474</v>
          </cell>
          <cell r="N6002">
            <v>-60000</v>
          </cell>
          <cell r="P6002" t="str">
            <v>2905100202</v>
          </cell>
          <cell r="Q6002" t="str">
            <v>7041632238</v>
          </cell>
          <cell r="R6002" t="str">
            <v>08001374065 ALEXANDER  PINZON RODRIGUEZ</v>
          </cell>
          <cell r="S6002" t="str">
            <v>800117011</v>
          </cell>
          <cell r="T6002" t="str">
            <v>1901179045</v>
          </cell>
          <cell r="U6002" t="str">
            <v>2000261911</v>
          </cell>
          <cell r="V6002" t="str">
            <v>2019</v>
          </cell>
          <cell r="W6002">
            <v>43819</v>
          </cell>
        </row>
        <row r="6003">
          <cell r="G6003">
            <v>30343760</v>
          </cell>
          <cell r="H6003" t="str">
            <v>KR</v>
          </cell>
          <cell r="I6003">
            <v>43264</v>
          </cell>
          <cell r="J6003">
            <v>43344</v>
          </cell>
          <cell r="K6003">
            <v>43285</v>
          </cell>
          <cell r="L6003">
            <v>43345</v>
          </cell>
          <cell r="M6003">
            <v>474</v>
          </cell>
          <cell r="N6003">
            <v>-60000</v>
          </cell>
          <cell r="P6003" t="str">
            <v>2905100202</v>
          </cell>
          <cell r="Q6003" t="str">
            <v>7041632238</v>
          </cell>
          <cell r="R6003" t="str">
            <v>08001245636 JOHANA DANIELA ALBOR PATIÑO</v>
          </cell>
          <cell r="S6003" t="str">
            <v>800117011</v>
          </cell>
          <cell r="T6003" t="str">
            <v>1901179038</v>
          </cell>
          <cell r="U6003" t="str">
            <v>2000261911</v>
          </cell>
          <cell r="V6003" t="str">
            <v>2019</v>
          </cell>
          <cell r="W6003">
            <v>43819</v>
          </cell>
        </row>
        <row r="6004">
          <cell r="G6004">
            <v>30343758</v>
          </cell>
          <cell r="H6004" t="str">
            <v>KR</v>
          </cell>
          <cell r="I6004">
            <v>43264</v>
          </cell>
          <cell r="J6004">
            <v>43344</v>
          </cell>
          <cell r="K6004">
            <v>43285</v>
          </cell>
          <cell r="L6004">
            <v>43345</v>
          </cell>
          <cell r="M6004">
            <v>474</v>
          </cell>
          <cell r="N6004">
            <v>-60000</v>
          </cell>
          <cell r="P6004" t="str">
            <v>2905100202</v>
          </cell>
          <cell r="Q6004" t="str">
            <v>7041632238</v>
          </cell>
          <cell r="R6004" t="str">
            <v>08001049203 JOAQUIN  SUDEA HERNANDEZ</v>
          </cell>
          <cell r="S6004" t="str">
            <v>800117011</v>
          </cell>
          <cell r="T6004" t="str">
            <v>1901179032</v>
          </cell>
          <cell r="U6004" t="str">
            <v>2000261911</v>
          </cell>
          <cell r="V6004" t="str">
            <v>2019</v>
          </cell>
          <cell r="W6004">
            <v>43819</v>
          </cell>
        </row>
        <row r="6005">
          <cell r="G6005">
            <v>30343752</v>
          </cell>
          <cell r="H6005" t="str">
            <v>KR</v>
          </cell>
          <cell r="I6005">
            <v>43264</v>
          </cell>
          <cell r="J6005">
            <v>43344</v>
          </cell>
          <cell r="K6005">
            <v>43285</v>
          </cell>
          <cell r="L6005">
            <v>43345</v>
          </cell>
          <cell r="M6005">
            <v>474</v>
          </cell>
          <cell r="N6005">
            <v>-60000</v>
          </cell>
          <cell r="P6005" t="str">
            <v>2905100202</v>
          </cell>
          <cell r="Q6005" t="str">
            <v>7041632238</v>
          </cell>
          <cell r="R6005" t="str">
            <v>08001083321 SOL MARIA CASTRO DE ORTIZ</v>
          </cell>
          <cell r="S6005" t="str">
            <v>800117011</v>
          </cell>
          <cell r="T6005" t="str">
            <v>1901179028</v>
          </cell>
          <cell r="U6005" t="str">
            <v>2000261911</v>
          </cell>
          <cell r="V6005" t="str">
            <v>2019</v>
          </cell>
          <cell r="W6005">
            <v>43819</v>
          </cell>
        </row>
        <row r="6006">
          <cell r="G6006">
            <v>30343733</v>
          </cell>
          <cell r="H6006" t="str">
            <v>KR</v>
          </cell>
          <cell r="I6006">
            <v>43264</v>
          </cell>
          <cell r="J6006">
            <v>43344</v>
          </cell>
          <cell r="K6006">
            <v>43285</v>
          </cell>
          <cell r="L6006">
            <v>43345</v>
          </cell>
          <cell r="M6006">
            <v>474</v>
          </cell>
          <cell r="N6006">
            <v>-60000</v>
          </cell>
          <cell r="P6006" t="str">
            <v>2905100202</v>
          </cell>
          <cell r="Q6006" t="str">
            <v>7041632238</v>
          </cell>
          <cell r="R6006" t="str">
            <v>08001099245 GUSTAVO ENRIQUE BARRETO MONTOYA</v>
          </cell>
          <cell r="S6006" t="str">
            <v>800117011</v>
          </cell>
          <cell r="T6006" t="str">
            <v>1901179022</v>
          </cell>
          <cell r="U6006" t="str">
            <v>2000261911</v>
          </cell>
          <cell r="V6006" t="str">
            <v>2019</v>
          </cell>
          <cell r="W6006">
            <v>43819</v>
          </cell>
        </row>
        <row r="6007">
          <cell r="G6007">
            <v>30343725</v>
          </cell>
          <cell r="H6007" t="str">
            <v>KR</v>
          </cell>
          <cell r="I6007">
            <v>43264</v>
          </cell>
          <cell r="J6007">
            <v>43344</v>
          </cell>
          <cell r="K6007">
            <v>43285</v>
          </cell>
          <cell r="L6007">
            <v>43345</v>
          </cell>
          <cell r="M6007">
            <v>474</v>
          </cell>
          <cell r="N6007">
            <v>-60000</v>
          </cell>
          <cell r="P6007" t="str">
            <v>2905100202</v>
          </cell>
          <cell r="Q6007" t="str">
            <v>7041632238</v>
          </cell>
          <cell r="R6007" t="str">
            <v>08001364019 EDUARDO JOSE ALVAREZ SUAREZ</v>
          </cell>
          <cell r="S6007" t="str">
            <v>800117011</v>
          </cell>
          <cell r="T6007" t="str">
            <v>1901179013</v>
          </cell>
          <cell r="U6007" t="str">
            <v>2000261911</v>
          </cell>
          <cell r="V6007" t="str">
            <v>2019</v>
          </cell>
          <cell r="W6007">
            <v>43819</v>
          </cell>
        </row>
        <row r="6008">
          <cell r="G6008">
            <v>30343714</v>
          </cell>
          <cell r="H6008" t="str">
            <v>KR</v>
          </cell>
          <cell r="I6008">
            <v>43264</v>
          </cell>
          <cell r="J6008">
            <v>43344</v>
          </cell>
          <cell r="K6008">
            <v>43285</v>
          </cell>
          <cell r="L6008">
            <v>43345</v>
          </cell>
          <cell r="M6008">
            <v>474</v>
          </cell>
          <cell r="N6008">
            <v>-60000</v>
          </cell>
          <cell r="P6008" t="str">
            <v>2905100202</v>
          </cell>
          <cell r="Q6008" t="str">
            <v>7041632238</v>
          </cell>
          <cell r="R6008" t="str">
            <v>08001237437 JESUS DAVID LORA PEREIRA</v>
          </cell>
          <cell r="S6008" t="str">
            <v>800117011</v>
          </cell>
          <cell r="T6008" t="str">
            <v>1901179007</v>
          </cell>
          <cell r="U6008" t="str">
            <v>2000261911</v>
          </cell>
          <cell r="V6008" t="str">
            <v>2019</v>
          </cell>
          <cell r="W6008">
            <v>43819</v>
          </cell>
        </row>
        <row r="6009">
          <cell r="G6009">
            <v>30343711</v>
          </cell>
          <cell r="H6009" t="str">
            <v>KR</v>
          </cell>
          <cell r="I6009">
            <v>43264</v>
          </cell>
          <cell r="J6009">
            <v>43344</v>
          </cell>
          <cell r="K6009">
            <v>43285</v>
          </cell>
          <cell r="L6009">
            <v>43345</v>
          </cell>
          <cell r="M6009">
            <v>474</v>
          </cell>
          <cell r="N6009">
            <v>-60000</v>
          </cell>
          <cell r="P6009" t="str">
            <v>2905100202</v>
          </cell>
          <cell r="Q6009" t="str">
            <v>7041632238</v>
          </cell>
          <cell r="R6009" t="str">
            <v>08001053104 OLGA  GONZALEZ MERIÑO</v>
          </cell>
          <cell r="S6009" t="str">
            <v>800117011</v>
          </cell>
          <cell r="T6009" t="str">
            <v>1901179001</v>
          </cell>
          <cell r="U6009" t="str">
            <v>2000261911</v>
          </cell>
          <cell r="V6009" t="str">
            <v>2019</v>
          </cell>
          <cell r="W6009">
            <v>43819</v>
          </cell>
        </row>
        <row r="6010">
          <cell r="G6010">
            <v>30343706</v>
          </cell>
          <cell r="H6010" t="str">
            <v>KR</v>
          </cell>
          <cell r="I6010">
            <v>43264</v>
          </cell>
          <cell r="J6010">
            <v>43344</v>
          </cell>
          <cell r="K6010">
            <v>43285</v>
          </cell>
          <cell r="L6010">
            <v>43345</v>
          </cell>
          <cell r="M6010">
            <v>474</v>
          </cell>
          <cell r="N6010">
            <v>-60000</v>
          </cell>
          <cell r="P6010" t="str">
            <v>2905100202</v>
          </cell>
          <cell r="Q6010" t="str">
            <v>7041632238</v>
          </cell>
          <cell r="R6010" t="str">
            <v>08758508324 AUDY ANDRES MEDINA DE LA VEGA</v>
          </cell>
          <cell r="S6010" t="str">
            <v>875817011</v>
          </cell>
          <cell r="T6010" t="str">
            <v>1901178995</v>
          </cell>
          <cell r="U6010" t="str">
            <v>2000261911</v>
          </cell>
          <cell r="V6010" t="str">
            <v>2019</v>
          </cell>
          <cell r="W6010">
            <v>43819</v>
          </cell>
        </row>
        <row r="6011">
          <cell r="G6011">
            <v>30343700</v>
          </cell>
          <cell r="H6011" t="str">
            <v>KR</v>
          </cell>
          <cell r="I6011">
            <v>43264</v>
          </cell>
          <cell r="J6011">
            <v>43344</v>
          </cell>
          <cell r="K6011">
            <v>43285</v>
          </cell>
          <cell r="L6011">
            <v>43345</v>
          </cell>
          <cell r="M6011">
            <v>474</v>
          </cell>
          <cell r="N6011">
            <v>-60000</v>
          </cell>
          <cell r="P6011" t="str">
            <v>2905100202</v>
          </cell>
          <cell r="Q6011" t="str">
            <v>7041632238</v>
          </cell>
          <cell r="R6011" t="str">
            <v>08001115763 YANETH  BARROS GUERRA</v>
          </cell>
          <cell r="S6011" t="str">
            <v>800117011</v>
          </cell>
          <cell r="T6011" t="str">
            <v>1901178987</v>
          </cell>
          <cell r="U6011" t="str">
            <v>2000261911</v>
          </cell>
          <cell r="V6011" t="str">
            <v>2019</v>
          </cell>
          <cell r="W6011">
            <v>43819</v>
          </cell>
        </row>
        <row r="6012">
          <cell r="G6012">
            <v>30343698</v>
          </cell>
          <cell r="H6012" t="str">
            <v>KR</v>
          </cell>
          <cell r="I6012">
            <v>43264</v>
          </cell>
          <cell r="J6012">
            <v>43344</v>
          </cell>
          <cell r="K6012">
            <v>43285</v>
          </cell>
          <cell r="L6012">
            <v>43345</v>
          </cell>
          <cell r="M6012">
            <v>474</v>
          </cell>
          <cell r="N6012">
            <v>-60000</v>
          </cell>
          <cell r="P6012" t="str">
            <v>2905100202</v>
          </cell>
          <cell r="Q6012" t="str">
            <v>7041632238</v>
          </cell>
          <cell r="R6012" t="str">
            <v>08001371178 BEATRIZ ELENA ARIAS GOMEZ</v>
          </cell>
          <cell r="S6012" t="str">
            <v>800117011</v>
          </cell>
          <cell r="T6012" t="str">
            <v>1901178983</v>
          </cell>
          <cell r="U6012" t="str">
            <v>2000261911</v>
          </cell>
          <cell r="V6012" t="str">
            <v>2019</v>
          </cell>
          <cell r="W6012">
            <v>43819</v>
          </cell>
        </row>
        <row r="6013">
          <cell r="G6013">
            <v>30343696</v>
          </cell>
          <cell r="H6013" t="str">
            <v>KR</v>
          </cell>
          <cell r="I6013">
            <v>43264</v>
          </cell>
          <cell r="J6013">
            <v>43344</v>
          </cell>
          <cell r="K6013">
            <v>43285</v>
          </cell>
          <cell r="L6013">
            <v>43345</v>
          </cell>
          <cell r="M6013">
            <v>474</v>
          </cell>
          <cell r="N6013">
            <v>-60000</v>
          </cell>
          <cell r="P6013" t="str">
            <v>2905100202</v>
          </cell>
          <cell r="Q6013" t="str">
            <v>7041632238</v>
          </cell>
          <cell r="R6013" t="str">
            <v>08001487912 BRENDA BEATRIZ DE LA HOZ OROZCO</v>
          </cell>
          <cell r="S6013" t="str">
            <v>800117011</v>
          </cell>
          <cell r="T6013" t="str">
            <v>1901178979</v>
          </cell>
          <cell r="U6013" t="str">
            <v>2000261911</v>
          </cell>
          <cell r="V6013" t="str">
            <v>2019</v>
          </cell>
          <cell r="W6013">
            <v>43819</v>
          </cell>
        </row>
        <row r="6014">
          <cell r="G6014">
            <v>30343691</v>
          </cell>
          <cell r="H6014" t="str">
            <v>KR</v>
          </cell>
          <cell r="I6014">
            <v>43264</v>
          </cell>
          <cell r="J6014">
            <v>43344</v>
          </cell>
          <cell r="K6014">
            <v>43285</v>
          </cell>
          <cell r="L6014">
            <v>43345</v>
          </cell>
          <cell r="M6014">
            <v>474</v>
          </cell>
          <cell r="N6014">
            <v>-60000</v>
          </cell>
          <cell r="P6014" t="str">
            <v>2905100202</v>
          </cell>
          <cell r="Q6014" t="str">
            <v>7041632238</v>
          </cell>
          <cell r="R6014" t="str">
            <v>08001158724 ANA DEL CARMEN AGUAS HERNANDEZ</v>
          </cell>
          <cell r="S6014" t="str">
            <v>800117011</v>
          </cell>
          <cell r="T6014" t="str">
            <v>1901178977</v>
          </cell>
          <cell r="U6014" t="str">
            <v>2000261911</v>
          </cell>
          <cell r="V6014" t="str">
            <v>2019</v>
          </cell>
          <cell r="W6014">
            <v>43819</v>
          </cell>
        </row>
        <row r="6015">
          <cell r="G6015">
            <v>30343677</v>
          </cell>
          <cell r="H6015" t="str">
            <v>KR</v>
          </cell>
          <cell r="I6015">
            <v>43264</v>
          </cell>
          <cell r="J6015">
            <v>43344</v>
          </cell>
          <cell r="K6015">
            <v>43285</v>
          </cell>
          <cell r="L6015">
            <v>43345</v>
          </cell>
          <cell r="M6015">
            <v>474</v>
          </cell>
          <cell r="N6015">
            <v>-60000</v>
          </cell>
          <cell r="P6015" t="str">
            <v>2905100202</v>
          </cell>
          <cell r="Q6015" t="str">
            <v>7041632238</v>
          </cell>
          <cell r="R6015" t="str">
            <v>08685320555 DIEGO ANDRES ESPITIA FAJARDO</v>
          </cell>
          <cell r="S6015" t="str">
            <v>868517011</v>
          </cell>
          <cell r="T6015" t="str">
            <v>1901178973</v>
          </cell>
          <cell r="U6015" t="str">
            <v>2000261911</v>
          </cell>
          <cell r="V6015" t="str">
            <v>2019</v>
          </cell>
          <cell r="W6015">
            <v>43819</v>
          </cell>
        </row>
        <row r="6016">
          <cell r="G6016">
            <v>30343666</v>
          </cell>
          <cell r="H6016" t="str">
            <v>KR</v>
          </cell>
          <cell r="I6016">
            <v>43264</v>
          </cell>
          <cell r="J6016">
            <v>43344</v>
          </cell>
          <cell r="K6016">
            <v>43285</v>
          </cell>
          <cell r="L6016">
            <v>43345</v>
          </cell>
          <cell r="M6016">
            <v>474</v>
          </cell>
          <cell r="N6016">
            <v>-60000</v>
          </cell>
          <cell r="P6016" t="str">
            <v>2905100202</v>
          </cell>
          <cell r="Q6016" t="str">
            <v>7041632238</v>
          </cell>
          <cell r="R6016" t="str">
            <v>13673144485 KETTY MARIA PACHECO ARENAS</v>
          </cell>
          <cell r="S6016" t="str">
            <v>875817011</v>
          </cell>
          <cell r="T6016" t="str">
            <v>1901178970</v>
          </cell>
          <cell r="U6016" t="str">
            <v>2000261911</v>
          </cell>
          <cell r="V6016" t="str">
            <v>2019</v>
          </cell>
          <cell r="W6016">
            <v>43819</v>
          </cell>
        </row>
        <row r="6017">
          <cell r="G6017">
            <v>30343657</v>
          </cell>
          <cell r="H6017" t="str">
            <v>KR</v>
          </cell>
          <cell r="I6017">
            <v>43264</v>
          </cell>
          <cell r="J6017">
            <v>43344</v>
          </cell>
          <cell r="K6017">
            <v>43285</v>
          </cell>
          <cell r="L6017">
            <v>43345</v>
          </cell>
          <cell r="M6017">
            <v>474</v>
          </cell>
          <cell r="N6017">
            <v>-60000</v>
          </cell>
          <cell r="P6017" t="str">
            <v>2905100202</v>
          </cell>
          <cell r="Q6017" t="str">
            <v>7041632238</v>
          </cell>
          <cell r="R6017" t="str">
            <v>08001353864 JAMES ALEXANDER FORERO RENTERIA</v>
          </cell>
          <cell r="S6017" t="str">
            <v>800117011</v>
          </cell>
          <cell r="T6017" t="str">
            <v>1901178967</v>
          </cell>
          <cell r="U6017" t="str">
            <v>2000261911</v>
          </cell>
          <cell r="V6017" t="str">
            <v>2019</v>
          </cell>
          <cell r="W6017">
            <v>43819</v>
          </cell>
        </row>
        <row r="6018">
          <cell r="G6018">
            <v>30343645</v>
          </cell>
          <cell r="H6018" t="str">
            <v>KR</v>
          </cell>
          <cell r="I6018">
            <v>43264</v>
          </cell>
          <cell r="J6018">
            <v>43344</v>
          </cell>
          <cell r="K6018">
            <v>43285</v>
          </cell>
          <cell r="L6018">
            <v>43345</v>
          </cell>
          <cell r="M6018">
            <v>474</v>
          </cell>
          <cell r="N6018">
            <v>-60000</v>
          </cell>
          <cell r="P6018" t="str">
            <v>2905100202</v>
          </cell>
          <cell r="Q6018" t="str">
            <v>7041632238</v>
          </cell>
          <cell r="R6018" t="str">
            <v>08001049583 GREYTHEL JULIETH PORTILLO ACOSTA</v>
          </cell>
          <cell r="S6018" t="str">
            <v>800117011</v>
          </cell>
          <cell r="T6018" t="str">
            <v>1901178960</v>
          </cell>
          <cell r="U6018" t="str">
            <v>2000261911</v>
          </cell>
          <cell r="V6018" t="str">
            <v>2019</v>
          </cell>
          <cell r="W6018">
            <v>43819</v>
          </cell>
        </row>
        <row r="6019">
          <cell r="G6019">
            <v>30343629</v>
          </cell>
          <cell r="H6019" t="str">
            <v>KR</v>
          </cell>
          <cell r="I6019">
            <v>43264</v>
          </cell>
          <cell r="J6019">
            <v>43344</v>
          </cell>
          <cell r="K6019">
            <v>43285</v>
          </cell>
          <cell r="L6019">
            <v>43345</v>
          </cell>
          <cell r="M6019">
            <v>474</v>
          </cell>
          <cell r="N6019">
            <v>-60000</v>
          </cell>
          <cell r="P6019" t="str">
            <v>2905100202</v>
          </cell>
          <cell r="Q6019" t="str">
            <v>7041632238</v>
          </cell>
          <cell r="R6019" t="str">
            <v>08001480061 TEMINSON JOSE ACOSTA DIZ</v>
          </cell>
          <cell r="S6019" t="str">
            <v>800117011</v>
          </cell>
          <cell r="T6019" t="str">
            <v>1901178954</v>
          </cell>
          <cell r="U6019" t="str">
            <v>2000261911</v>
          </cell>
          <cell r="V6019" t="str">
            <v>2019</v>
          </cell>
          <cell r="W6019">
            <v>43819</v>
          </cell>
        </row>
        <row r="6020">
          <cell r="G6020">
            <v>30343626</v>
          </cell>
          <cell r="H6020" t="str">
            <v>KR</v>
          </cell>
          <cell r="I6020">
            <v>43264</v>
          </cell>
          <cell r="J6020">
            <v>43344</v>
          </cell>
          <cell r="K6020">
            <v>43285</v>
          </cell>
          <cell r="L6020">
            <v>43345</v>
          </cell>
          <cell r="M6020">
            <v>474</v>
          </cell>
          <cell r="N6020">
            <v>-171601</v>
          </cell>
          <cell r="P6020" t="str">
            <v>2905100202</v>
          </cell>
          <cell r="Q6020" t="str">
            <v>7041632238</v>
          </cell>
          <cell r="R6020" t="str">
            <v>08001371229 MARIA ISABEL PALMA SOTO</v>
          </cell>
          <cell r="S6020" t="str">
            <v>800117011</v>
          </cell>
          <cell r="T6020" t="str">
            <v>1901178949</v>
          </cell>
          <cell r="U6020" t="str">
            <v>2000261911</v>
          </cell>
          <cell r="V6020" t="str">
            <v>2019</v>
          </cell>
          <cell r="W6020">
            <v>43819</v>
          </cell>
        </row>
        <row r="6021">
          <cell r="G6021">
            <v>30343615</v>
          </cell>
          <cell r="H6021" t="str">
            <v>KR</v>
          </cell>
          <cell r="I6021">
            <v>43264</v>
          </cell>
          <cell r="J6021">
            <v>43344</v>
          </cell>
          <cell r="K6021">
            <v>43285</v>
          </cell>
          <cell r="L6021">
            <v>43345</v>
          </cell>
          <cell r="M6021">
            <v>474</v>
          </cell>
          <cell r="N6021">
            <v>-171601</v>
          </cell>
          <cell r="P6021" t="str">
            <v>2905100202</v>
          </cell>
          <cell r="Q6021" t="str">
            <v>7041632238</v>
          </cell>
          <cell r="R6021" t="str">
            <v>08433379076 YOSSI SMITH MONROY DE ALBA</v>
          </cell>
          <cell r="S6021" t="str">
            <v>843317011</v>
          </cell>
          <cell r="T6021" t="str">
            <v>1901178945</v>
          </cell>
          <cell r="U6021" t="str">
            <v>2000261911</v>
          </cell>
          <cell r="V6021" t="str">
            <v>2019</v>
          </cell>
          <cell r="W6021">
            <v>43819</v>
          </cell>
        </row>
        <row r="6022">
          <cell r="G6022">
            <v>30343612</v>
          </cell>
          <cell r="H6022" t="str">
            <v>KR</v>
          </cell>
          <cell r="I6022">
            <v>43264</v>
          </cell>
          <cell r="J6022">
            <v>43344</v>
          </cell>
          <cell r="K6022">
            <v>43285</v>
          </cell>
          <cell r="L6022">
            <v>43345</v>
          </cell>
          <cell r="M6022">
            <v>474</v>
          </cell>
          <cell r="N6022">
            <v>-171601</v>
          </cell>
          <cell r="P6022" t="str">
            <v>2905100202</v>
          </cell>
          <cell r="Q6022" t="str">
            <v>7041632238</v>
          </cell>
          <cell r="R6022" t="str">
            <v>08001344246 REINALDO JOSE PAEZ ALCALA</v>
          </cell>
          <cell r="S6022" t="str">
            <v>800117011</v>
          </cell>
          <cell r="T6022" t="str">
            <v>1901178941</v>
          </cell>
          <cell r="U6022" t="str">
            <v>2000261911</v>
          </cell>
          <cell r="V6022" t="str">
            <v>2019</v>
          </cell>
          <cell r="W6022">
            <v>43819</v>
          </cell>
        </row>
        <row r="6023">
          <cell r="G6023">
            <v>30343609</v>
          </cell>
          <cell r="H6023" t="str">
            <v>KR</v>
          </cell>
          <cell r="I6023">
            <v>43264</v>
          </cell>
          <cell r="J6023">
            <v>43344</v>
          </cell>
          <cell r="K6023">
            <v>43285</v>
          </cell>
          <cell r="L6023">
            <v>43345</v>
          </cell>
          <cell r="M6023">
            <v>474</v>
          </cell>
          <cell r="N6023">
            <v>-60000</v>
          </cell>
          <cell r="P6023" t="str">
            <v>2905100202</v>
          </cell>
          <cell r="Q6023" t="str">
            <v>7041632238</v>
          </cell>
          <cell r="R6023" t="str">
            <v>08001185335 DILAN DAVID ESCORCIA MALDONADO</v>
          </cell>
          <cell r="S6023" t="str">
            <v>800117011</v>
          </cell>
          <cell r="T6023" t="str">
            <v>1901178938</v>
          </cell>
          <cell r="U6023" t="str">
            <v>2000261911</v>
          </cell>
          <cell r="V6023" t="str">
            <v>2019</v>
          </cell>
          <cell r="W6023">
            <v>43819</v>
          </cell>
        </row>
        <row r="6024">
          <cell r="G6024">
            <v>30343607</v>
          </cell>
          <cell r="H6024" t="str">
            <v>KR</v>
          </cell>
          <cell r="I6024">
            <v>43264</v>
          </cell>
          <cell r="J6024">
            <v>43344</v>
          </cell>
          <cell r="K6024">
            <v>43285</v>
          </cell>
          <cell r="L6024">
            <v>43345</v>
          </cell>
          <cell r="M6024">
            <v>474</v>
          </cell>
          <cell r="N6024">
            <v>-60000</v>
          </cell>
          <cell r="P6024" t="str">
            <v>2905100202</v>
          </cell>
          <cell r="Q6024" t="str">
            <v>7041632238</v>
          </cell>
          <cell r="R6024" t="str">
            <v>08001404475 LEIDYS LAURA GUZMAN SARAVIA</v>
          </cell>
          <cell r="S6024" t="str">
            <v>800117011</v>
          </cell>
          <cell r="T6024" t="str">
            <v>1901178935</v>
          </cell>
          <cell r="U6024" t="str">
            <v>2000261911</v>
          </cell>
          <cell r="V6024" t="str">
            <v>2019</v>
          </cell>
          <cell r="W6024">
            <v>43819</v>
          </cell>
        </row>
        <row r="6025">
          <cell r="G6025">
            <v>30343601</v>
          </cell>
          <cell r="H6025" t="str">
            <v>KR</v>
          </cell>
          <cell r="I6025">
            <v>43264</v>
          </cell>
          <cell r="J6025">
            <v>43344</v>
          </cell>
          <cell r="K6025">
            <v>43285</v>
          </cell>
          <cell r="L6025">
            <v>43345</v>
          </cell>
          <cell r="M6025">
            <v>474</v>
          </cell>
          <cell r="N6025">
            <v>-60000</v>
          </cell>
          <cell r="P6025" t="str">
            <v>2905100202</v>
          </cell>
          <cell r="Q6025" t="str">
            <v>7041632238</v>
          </cell>
          <cell r="R6025" t="str">
            <v>08001099245 GUSTAVO ENRIQUE BARRETO MONTOYA</v>
          </cell>
          <cell r="S6025" t="str">
            <v>800117011</v>
          </cell>
          <cell r="T6025" t="str">
            <v>1901178933</v>
          </cell>
          <cell r="U6025" t="str">
            <v>2000261911</v>
          </cell>
          <cell r="V6025" t="str">
            <v>2019</v>
          </cell>
          <cell r="W6025">
            <v>43819</v>
          </cell>
        </row>
        <row r="6026">
          <cell r="G6026">
            <v>30343598</v>
          </cell>
          <cell r="H6026" t="str">
            <v>KR</v>
          </cell>
          <cell r="I6026">
            <v>43264</v>
          </cell>
          <cell r="J6026">
            <v>43344</v>
          </cell>
          <cell r="K6026">
            <v>43285</v>
          </cell>
          <cell r="L6026">
            <v>43345</v>
          </cell>
          <cell r="M6026">
            <v>474</v>
          </cell>
          <cell r="N6026">
            <v>-60000</v>
          </cell>
          <cell r="P6026" t="str">
            <v>2905100202</v>
          </cell>
          <cell r="Q6026" t="str">
            <v>7041632238</v>
          </cell>
          <cell r="R6026" t="str">
            <v>08001356877 ROGER ARMANDO VILORIA MERCADO</v>
          </cell>
          <cell r="S6026" t="str">
            <v>800117011</v>
          </cell>
          <cell r="T6026" t="str">
            <v>1901178928</v>
          </cell>
          <cell r="U6026" t="str">
            <v>2000261911</v>
          </cell>
          <cell r="V6026" t="str">
            <v>2019</v>
          </cell>
          <cell r="W6026">
            <v>43819</v>
          </cell>
        </row>
        <row r="6027">
          <cell r="G6027">
            <v>30343597</v>
          </cell>
          <cell r="H6027" t="str">
            <v>KR</v>
          </cell>
          <cell r="I6027">
            <v>43264</v>
          </cell>
          <cell r="J6027">
            <v>43344</v>
          </cell>
          <cell r="K6027">
            <v>43285</v>
          </cell>
          <cell r="L6027">
            <v>43345</v>
          </cell>
          <cell r="M6027">
            <v>474</v>
          </cell>
          <cell r="N6027">
            <v>-60000</v>
          </cell>
          <cell r="P6027" t="str">
            <v>2905100202</v>
          </cell>
          <cell r="Q6027" t="str">
            <v>7041632238</v>
          </cell>
          <cell r="R6027" t="str">
            <v>08001402097 DIANA ISABEL GUTIERREZ MARQUEZ</v>
          </cell>
          <cell r="S6027" t="str">
            <v>800117011</v>
          </cell>
          <cell r="T6027" t="str">
            <v>1901178924</v>
          </cell>
          <cell r="U6027" t="str">
            <v>2000261911</v>
          </cell>
          <cell r="V6027" t="str">
            <v>2019</v>
          </cell>
          <cell r="W6027">
            <v>43819</v>
          </cell>
        </row>
        <row r="6028">
          <cell r="G6028">
            <v>30343595</v>
          </cell>
          <cell r="H6028" t="str">
            <v>KR</v>
          </cell>
          <cell r="I6028">
            <v>43264</v>
          </cell>
          <cell r="J6028">
            <v>43344</v>
          </cell>
          <cell r="K6028">
            <v>43285</v>
          </cell>
          <cell r="L6028">
            <v>43345</v>
          </cell>
          <cell r="M6028">
            <v>474</v>
          </cell>
          <cell r="N6028">
            <v>-60000</v>
          </cell>
          <cell r="P6028" t="str">
            <v>2905100202</v>
          </cell>
          <cell r="Q6028" t="str">
            <v>7041632238</v>
          </cell>
          <cell r="R6028" t="str">
            <v>08001091017 NAYIBE ISABEL MANJARRES MARIMON</v>
          </cell>
          <cell r="S6028" t="str">
            <v>800117011</v>
          </cell>
          <cell r="T6028" t="str">
            <v>1901178919</v>
          </cell>
          <cell r="U6028" t="str">
            <v>2000261911</v>
          </cell>
          <cell r="V6028" t="str">
            <v>2019</v>
          </cell>
          <cell r="W6028">
            <v>43819</v>
          </cell>
        </row>
        <row r="6029">
          <cell r="G6029">
            <v>30343584</v>
          </cell>
          <cell r="H6029" t="str">
            <v>KR</v>
          </cell>
          <cell r="I6029">
            <v>43263</v>
          </cell>
          <cell r="J6029">
            <v>43344</v>
          </cell>
          <cell r="K6029">
            <v>43285</v>
          </cell>
          <cell r="L6029">
            <v>43345</v>
          </cell>
          <cell r="M6029">
            <v>474</v>
          </cell>
          <cell r="N6029">
            <v>-60000</v>
          </cell>
          <cell r="P6029" t="str">
            <v>2905100202</v>
          </cell>
          <cell r="Q6029" t="str">
            <v>7041632238</v>
          </cell>
          <cell r="R6029" t="str">
            <v>08001468843 GERMAN  SIERRA MARIN</v>
          </cell>
          <cell r="S6029" t="str">
            <v>800117011</v>
          </cell>
          <cell r="T6029" t="str">
            <v>1901178912</v>
          </cell>
          <cell r="U6029" t="str">
            <v>2000261911</v>
          </cell>
          <cell r="V6029" t="str">
            <v>2019</v>
          </cell>
          <cell r="W6029">
            <v>43819</v>
          </cell>
        </row>
        <row r="6030">
          <cell r="G6030">
            <v>30343583</v>
          </cell>
          <cell r="H6030" t="str">
            <v>KR</v>
          </cell>
          <cell r="I6030">
            <v>43263</v>
          </cell>
          <cell r="J6030">
            <v>43344</v>
          </cell>
          <cell r="K6030">
            <v>43285</v>
          </cell>
          <cell r="L6030">
            <v>43345</v>
          </cell>
          <cell r="M6030">
            <v>474</v>
          </cell>
          <cell r="N6030">
            <v>-60000</v>
          </cell>
          <cell r="P6030" t="str">
            <v>2905100202</v>
          </cell>
          <cell r="Q6030" t="str">
            <v>7041632238</v>
          </cell>
          <cell r="R6030" t="str">
            <v>08638452359 SANDRID YULIANIS LEJARDO AMADOR</v>
          </cell>
          <cell r="S6030" t="str">
            <v>863817011</v>
          </cell>
          <cell r="T6030" t="str">
            <v>1901178904</v>
          </cell>
          <cell r="U6030" t="str">
            <v>2000261911</v>
          </cell>
          <cell r="V6030" t="str">
            <v>2019</v>
          </cell>
          <cell r="W6030">
            <v>43819</v>
          </cell>
        </row>
        <row r="6031">
          <cell r="G6031">
            <v>30343582</v>
          </cell>
          <cell r="H6031" t="str">
            <v>KR</v>
          </cell>
          <cell r="I6031">
            <v>43263</v>
          </cell>
          <cell r="J6031">
            <v>43344</v>
          </cell>
          <cell r="K6031">
            <v>43285</v>
          </cell>
          <cell r="L6031">
            <v>43345</v>
          </cell>
          <cell r="M6031">
            <v>474</v>
          </cell>
          <cell r="N6031">
            <v>-60000</v>
          </cell>
          <cell r="P6031" t="str">
            <v>2905100202</v>
          </cell>
          <cell r="Q6031" t="str">
            <v>7041632238</v>
          </cell>
          <cell r="R6031" t="str">
            <v>08433345375 YULIS PAOLA NIÑO VARELA</v>
          </cell>
          <cell r="S6031" t="str">
            <v>843317011</v>
          </cell>
          <cell r="T6031" t="str">
            <v>1901178898</v>
          </cell>
          <cell r="U6031" t="str">
            <v>2000261911</v>
          </cell>
          <cell r="V6031" t="str">
            <v>2019</v>
          </cell>
          <cell r="W6031">
            <v>43819</v>
          </cell>
        </row>
        <row r="6032">
          <cell r="G6032">
            <v>30343581</v>
          </cell>
          <cell r="H6032" t="str">
            <v>KR</v>
          </cell>
          <cell r="I6032">
            <v>43263</v>
          </cell>
          <cell r="J6032">
            <v>43344</v>
          </cell>
          <cell r="K6032">
            <v>43285</v>
          </cell>
          <cell r="L6032">
            <v>43345</v>
          </cell>
          <cell r="M6032">
            <v>474</v>
          </cell>
          <cell r="N6032">
            <v>-171601</v>
          </cell>
          <cell r="P6032" t="str">
            <v>2905100202</v>
          </cell>
          <cell r="Q6032" t="str">
            <v>7041632238</v>
          </cell>
          <cell r="R6032" t="str">
            <v>08758507384 LINA MARCELA ALVAREZ SANTIZ</v>
          </cell>
          <cell r="S6032" t="str">
            <v>875817011</v>
          </cell>
          <cell r="T6032" t="str">
            <v>1901178890</v>
          </cell>
          <cell r="U6032" t="str">
            <v>2000261911</v>
          </cell>
          <cell r="V6032" t="str">
            <v>2019</v>
          </cell>
          <cell r="W6032">
            <v>43819</v>
          </cell>
        </row>
        <row r="6033">
          <cell r="G6033">
            <v>30343577</v>
          </cell>
          <cell r="H6033" t="str">
            <v>KR</v>
          </cell>
          <cell r="I6033">
            <v>43263</v>
          </cell>
          <cell r="J6033">
            <v>43344</v>
          </cell>
          <cell r="K6033">
            <v>43285</v>
          </cell>
          <cell r="L6033">
            <v>43345</v>
          </cell>
          <cell r="M6033">
            <v>474</v>
          </cell>
          <cell r="N6033">
            <v>-60000</v>
          </cell>
          <cell r="P6033" t="str">
            <v>2905100202</v>
          </cell>
          <cell r="Q6033" t="str">
            <v>7041632238</v>
          </cell>
          <cell r="R6033" t="str">
            <v>08001401503 FLOR MARIA CASTRO GUTIERREZ</v>
          </cell>
          <cell r="S6033" t="str">
            <v>800117011</v>
          </cell>
          <cell r="T6033" t="str">
            <v>1901178882</v>
          </cell>
          <cell r="U6033" t="str">
            <v>2000261911</v>
          </cell>
          <cell r="V6033" t="str">
            <v>2019</v>
          </cell>
          <cell r="W6033">
            <v>43819</v>
          </cell>
        </row>
        <row r="6034">
          <cell r="G6034">
            <v>30343573</v>
          </cell>
          <cell r="H6034" t="str">
            <v>KR</v>
          </cell>
          <cell r="I6034">
            <v>43263</v>
          </cell>
          <cell r="J6034">
            <v>43344</v>
          </cell>
          <cell r="K6034">
            <v>43285</v>
          </cell>
          <cell r="L6034">
            <v>43345</v>
          </cell>
          <cell r="M6034">
            <v>474</v>
          </cell>
          <cell r="N6034">
            <v>-508004</v>
          </cell>
          <cell r="P6034" t="str">
            <v>2905100202</v>
          </cell>
          <cell r="Q6034" t="str">
            <v>7041632238</v>
          </cell>
          <cell r="R6034" t="str">
            <v>08001146531 JORGE RAFAEL CARDENA PACHECO</v>
          </cell>
          <cell r="S6034" t="str">
            <v>800117011</v>
          </cell>
          <cell r="T6034" t="str">
            <v>1901178869</v>
          </cell>
          <cell r="U6034" t="str">
            <v>2000261911</v>
          </cell>
          <cell r="V6034" t="str">
            <v>2019</v>
          </cell>
          <cell r="W6034">
            <v>43819</v>
          </cell>
        </row>
        <row r="6035">
          <cell r="G6035">
            <v>30343548</v>
          </cell>
          <cell r="H6035" t="str">
            <v>KR</v>
          </cell>
          <cell r="I6035">
            <v>43263</v>
          </cell>
          <cell r="J6035">
            <v>43344</v>
          </cell>
          <cell r="K6035">
            <v>43285</v>
          </cell>
          <cell r="L6035">
            <v>43345</v>
          </cell>
          <cell r="M6035">
            <v>474</v>
          </cell>
          <cell r="N6035">
            <v>-60000</v>
          </cell>
          <cell r="P6035" t="str">
            <v>2905100202</v>
          </cell>
          <cell r="Q6035" t="str">
            <v>7041632238</v>
          </cell>
          <cell r="R6035" t="str">
            <v>08001087351 AIDA YOLANDA IBAÑEZ SANTIAGO</v>
          </cell>
          <cell r="S6035" t="str">
            <v>800117011</v>
          </cell>
          <cell r="T6035" t="str">
            <v>1901178859</v>
          </cell>
          <cell r="U6035" t="str">
            <v>2000261911</v>
          </cell>
          <cell r="V6035" t="str">
            <v>2019</v>
          </cell>
          <cell r="W6035">
            <v>43819</v>
          </cell>
        </row>
        <row r="6036">
          <cell r="G6036">
            <v>30343508</v>
          </cell>
          <cell r="H6036" t="str">
            <v>KR</v>
          </cell>
          <cell r="I6036">
            <v>43263</v>
          </cell>
          <cell r="J6036">
            <v>43344</v>
          </cell>
          <cell r="K6036">
            <v>43285</v>
          </cell>
          <cell r="L6036">
            <v>43345</v>
          </cell>
          <cell r="M6036">
            <v>474</v>
          </cell>
          <cell r="N6036">
            <v>-171601</v>
          </cell>
          <cell r="P6036" t="str">
            <v>2905100202</v>
          </cell>
          <cell r="Q6036" t="str">
            <v>7041632238</v>
          </cell>
          <cell r="R6036" t="str">
            <v>08001021305 REBECA ISABEL CONSUEGRA</v>
          </cell>
          <cell r="S6036" t="str">
            <v>800117011</v>
          </cell>
          <cell r="T6036" t="str">
            <v>1901178850</v>
          </cell>
          <cell r="U6036" t="str">
            <v>2000261911</v>
          </cell>
          <cell r="V6036" t="str">
            <v>2019</v>
          </cell>
          <cell r="W6036">
            <v>43819</v>
          </cell>
        </row>
        <row r="6037">
          <cell r="G6037">
            <v>30343500</v>
          </cell>
          <cell r="H6037" t="str">
            <v>KR</v>
          </cell>
          <cell r="I6037">
            <v>43263</v>
          </cell>
          <cell r="J6037">
            <v>43344</v>
          </cell>
          <cell r="K6037">
            <v>43285</v>
          </cell>
          <cell r="L6037">
            <v>43345</v>
          </cell>
          <cell r="M6037">
            <v>474</v>
          </cell>
          <cell r="N6037">
            <v>-60000</v>
          </cell>
          <cell r="P6037" t="str">
            <v>2905100202</v>
          </cell>
          <cell r="Q6037" t="str">
            <v>7041632238</v>
          </cell>
          <cell r="R6037" t="str">
            <v>08001221709 ALVARO ANTONIO TORRES GONZALEZ</v>
          </cell>
          <cell r="S6037" t="str">
            <v>800117011</v>
          </cell>
          <cell r="T6037" t="str">
            <v>1901178840</v>
          </cell>
          <cell r="U6037" t="str">
            <v>2000261911</v>
          </cell>
          <cell r="V6037" t="str">
            <v>2019</v>
          </cell>
          <cell r="W6037">
            <v>43819</v>
          </cell>
        </row>
        <row r="6038">
          <cell r="G6038">
            <v>30343458</v>
          </cell>
          <cell r="H6038" t="str">
            <v>KR</v>
          </cell>
          <cell r="I6038">
            <v>43263</v>
          </cell>
          <cell r="J6038">
            <v>43344</v>
          </cell>
          <cell r="K6038">
            <v>43285</v>
          </cell>
          <cell r="L6038">
            <v>43345</v>
          </cell>
          <cell r="M6038">
            <v>474</v>
          </cell>
          <cell r="N6038">
            <v>-171601</v>
          </cell>
          <cell r="P6038" t="str">
            <v>2905100202</v>
          </cell>
          <cell r="Q6038" t="str">
            <v>7041632238</v>
          </cell>
          <cell r="R6038" t="str">
            <v>08001021395 ANA MERCEDES DE LIMA DE CUETO</v>
          </cell>
          <cell r="S6038" t="str">
            <v>800117011</v>
          </cell>
          <cell r="T6038" t="str">
            <v>1901178830</v>
          </cell>
          <cell r="U6038" t="str">
            <v>2000261911</v>
          </cell>
          <cell r="V6038" t="str">
            <v>2019</v>
          </cell>
          <cell r="W6038">
            <v>43819</v>
          </cell>
        </row>
        <row r="6039">
          <cell r="G6039">
            <v>30343453</v>
          </cell>
          <cell r="H6039" t="str">
            <v>KR</v>
          </cell>
          <cell r="I6039">
            <v>43263</v>
          </cell>
          <cell r="J6039">
            <v>43344</v>
          </cell>
          <cell r="K6039">
            <v>43285</v>
          </cell>
          <cell r="L6039">
            <v>43345</v>
          </cell>
          <cell r="M6039">
            <v>474</v>
          </cell>
          <cell r="N6039">
            <v>-157045</v>
          </cell>
          <cell r="P6039" t="str">
            <v>2905100202</v>
          </cell>
          <cell r="Q6039" t="str">
            <v>7041632238</v>
          </cell>
          <cell r="R6039" t="str">
            <v>08675285124 DEISI MARGARITA CASTRO PUENTES</v>
          </cell>
          <cell r="S6039" t="str">
            <v>875817011</v>
          </cell>
          <cell r="T6039" t="str">
            <v>1901178821</v>
          </cell>
          <cell r="U6039" t="str">
            <v>2000261911</v>
          </cell>
          <cell r="V6039" t="str">
            <v>2019</v>
          </cell>
          <cell r="W6039">
            <v>43819</v>
          </cell>
        </row>
        <row r="6040">
          <cell r="G6040">
            <v>30343451</v>
          </cell>
          <cell r="H6040" t="str">
            <v>KR</v>
          </cell>
          <cell r="I6040">
            <v>43263</v>
          </cell>
          <cell r="J6040">
            <v>43344</v>
          </cell>
          <cell r="K6040">
            <v>43285</v>
          </cell>
          <cell r="L6040">
            <v>43345</v>
          </cell>
          <cell r="M6040">
            <v>474</v>
          </cell>
          <cell r="N6040">
            <v>-60000</v>
          </cell>
          <cell r="P6040" t="str">
            <v>2905100202</v>
          </cell>
          <cell r="Q6040" t="str">
            <v>7041632238</v>
          </cell>
          <cell r="R6040" t="str">
            <v>08001080721 LUZ MARINA RODRIGUEZ</v>
          </cell>
          <cell r="S6040" t="str">
            <v>800117011</v>
          </cell>
          <cell r="T6040" t="str">
            <v>1901178811</v>
          </cell>
          <cell r="U6040" t="str">
            <v>2000261911</v>
          </cell>
          <cell r="V6040" t="str">
            <v>2019</v>
          </cell>
          <cell r="W6040">
            <v>43819</v>
          </cell>
        </row>
        <row r="6041">
          <cell r="G6041">
            <v>30343445</v>
          </cell>
          <cell r="H6041" t="str">
            <v>KR</v>
          </cell>
          <cell r="I6041">
            <v>43263</v>
          </cell>
          <cell r="J6041">
            <v>43344</v>
          </cell>
          <cell r="K6041">
            <v>43285</v>
          </cell>
          <cell r="L6041">
            <v>43345</v>
          </cell>
          <cell r="M6041">
            <v>474</v>
          </cell>
          <cell r="N6041">
            <v>-60000</v>
          </cell>
          <cell r="P6041" t="str">
            <v>2905100202</v>
          </cell>
          <cell r="Q6041" t="str">
            <v>7041632238</v>
          </cell>
          <cell r="R6041" t="str">
            <v>08001244757 MADELINE ESTHER LLANOS LASTRA</v>
          </cell>
          <cell r="S6041" t="str">
            <v>800117011</v>
          </cell>
          <cell r="T6041" t="str">
            <v>1901178799</v>
          </cell>
          <cell r="U6041" t="str">
            <v>2000261911</v>
          </cell>
          <cell r="V6041" t="str">
            <v>2019</v>
          </cell>
          <cell r="W6041">
            <v>43819</v>
          </cell>
        </row>
        <row r="6042">
          <cell r="G6042">
            <v>30343405</v>
          </cell>
          <cell r="H6042" t="str">
            <v>KR</v>
          </cell>
          <cell r="I6042">
            <v>43263</v>
          </cell>
          <cell r="J6042">
            <v>43344</v>
          </cell>
          <cell r="K6042">
            <v>43285</v>
          </cell>
          <cell r="L6042">
            <v>43345</v>
          </cell>
          <cell r="M6042">
            <v>474</v>
          </cell>
          <cell r="N6042">
            <v>-60000</v>
          </cell>
          <cell r="P6042" t="str">
            <v>2905100202</v>
          </cell>
          <cell r="Q6042" t="str">
            <v>7041632238</v>
          </cell>
          <cell r="R6042" t="str">
            <v>08001099245 GUSTAVO ENRIQUE BARRETO MONTOYA</v>
          </cell>
          <cell r="S6042" t="str">
            <v>800117011</v>
          </cell>
          <cell r="T6042" t="str">
            <v>1901178789</v>
          </cell>
          <cell r="U6042" t="str">
            <v>2000261911</v>
          </cell>
          <cell r="V6042" t="str">
            <v>2019</v>
          </cell>
          <cell r="W6042">
            <v>43819</v>
          </cell>
        </row>
        <row r="6043">
          <cell r="G6043">
            <v>30343394</v>
          </cell>
          <cell r="H6043" t="str">
            <v>KR</v>
          </cell>
          <cell r="I6043">
            <v>43263</v>
          </cell>
          <cell r="J6043">
            <v>43344</v>
          </cell>
          <cell r="K6043">
            <v>43285</v>
          </cell>
          <cell r="L6043">
            <v>43345</v>
          </cell>
          <cell r="M6043">
            <v>474</v>
          </cell>
          <cell r="N6043">
            <v>-60000</v>
          </cell>
          <cell r="P6043" t="str">
            <v>2905100202</v>
          </cell>
          <cell r="Q6043" t="str">
            <v>7041632238</v>
          </cell>
          <cell r="R6043" t="str">
            <v>08001045237 DANILO ANTONIO RICO CAMACHO</v>
          </cell>
          <cell r="S6043" t="str">
            <v>800117011</v>
          </cell>
          <cell r="T6043" t="str">
            <v>1901178782</v>
          </cell>
          <cell r="U6043" t="str">
            <v>2000261911</v>
          </cell>
          <cell r="V6043" t="str">
            <v>2019</v>
          </cell>
          <cell r="W6043">
            <v>43819</v>
          </cell>
        </row>
        <row r="6044">
          <cell r="G6044">
            <v>30343392</v>
          </cell>
          <cell r="H6044" t="str">
            <v>KR</v>
          </cell>
          <cell r="I6044">
            <v>43263</v>
          </cell>
          <cell r="J6044">
            <v>43344</v>
          </cell>
          <cell r="K6044">
            <v>43285</v>
          </cell>
          <cell r="L6044">
            <v>43345</v>
          </cell>
          <cell r="M6044">
            <v>474</v>
          </cell>
          <cell r="N6044">
            <v>-60000</v>
          </cell>
          <cell r="P6044" t="str">
            <v>2905100202</v>
          </cell>
          <cell r="Q6044" t="str">
            <v>7041632238</v>
          </cell>
          <cell r="R6044" t="str">
            <v>08001398102 KARELYS MARIA OROZCO MARTINEZ</v>
          </cell>
          <cell r="S6044" t="str">
            <v>800117011</v>
          </cell>
          <cell r="T6044" t="str">
            <v>1901178774</v>
          </cell>
          <cell r="U6044" t="str">
            <v>2000261911</v>
          </cell>
          <cell r="V6044" t="str">
            <v>2019</v>
          </cell>
          <cell r="W6044">
            <v>43819</v>
          </cell>
        </row>
        <row r="6045">
          <cell r="G6045">
            <v>30343390</v>
          </cell>
          <cell r="H6045" t="str">
            <v>KR</v>
          </cell>
          <cell r="I6045">
            <v>43263</v>
          </cell>
          <cell r="J6045">
            <v>43344</v>
          </cell>
          <cell r="K6045">
            <v>43285</v>
          </cell>
          <cell r="L6045">
            <v>43345</v>
          </cell>
          <cell r="M6045">
            <v>474</v>
          </cell>
          <cell r="N6045">
            <v>-60000</v>
          </cell>
          <cell r="P6045" t="str">
            <v>2905100202</v>
          </cell>
          <cell r="Q6045" t="str">
            <v>7041632238</v>
          </cell>
          <cell r="R6045" t="str">
            <v>08078282779 EDGAR ALEXANDER PAEZ RODRIGUEZ</v>
          </cell>
          <cell r="S6045" t="str">
            <v>807817011</v>
          </cell>
          <cell r="T6045" t="str">
            <v>1901178766</v>
          </cell>
          <cell r="U6045" t="str">
            <v>2000261911</v>
          </cell>
          <cell r="V6045" t="str">
            <v>2019</v>
          </cell>
          <cell r="W6045">
            <v>43819</v>
          </cell>
        </row>
        <row r="6046">
          <cell r="G6046">
            <v>30343386</v>
          </cell>
          <cell r="H6046" t="str">
            <v>KR</v>
          </cell>
          <cell r="I6046">
            <v>43263</v>
          </cell>
          <cell r="J6046">
            <v>43344</v>
          </cell>
          <cell r="K6046">
            <v>43285</v>
          </cell>
          <cell r="L6046">
            <v>43345</v>
          </cell>
          <cell r="M6046">
            <v>474</v>
          </cell>
          <cell r="N6046">
            <v>-60000</v>
          </cell>
          <cell r="P6046" t="str">
            <v>2905100202</v>
          </cell>
          <cell r="Q6046" t="str">
            <v>7041632238</v>
          </cell>
          <cell r="R6046" t="str">
            <v>08001390086 ERWIN  TORO BEDOYA</v>
          </cell>
          <cell r="S6046" t="str">
            <v>800117011</v>
          </cell>
          <cell r="T6046" t="str">
            <v>1901178759</v>
          </cell>
          <cell r="U6046" t="str">
            <v>2000261911</v>
          </cell>
          <cell r="V6046" t="str">
            <v>2019</v>
          </cell>
          <cell r="W6046">
            <v>43819</v>
          </cell>
        </row>
        <row r="6047">
          <cell r="G6047">
            <v>30343382</v>
          </cell>
          <cell r="H6047" t="str">
            <v>KR</v>
          </cell>
          <cell r="I6047">
            <v>43263</v>
          </cell>
          <cell r="J6047">
            <v>43344</v>
          </cell>
          <cell r="K6047">
            <v>43285</v>
          </cell>
          <cell r="L6047">
            <v>43345</v>
          </cell>
          <cell r="M6047">
            <v>474</v>
          </cell>
          <cell r="N6047">
            <v>-60000</v>
          </cell>
          <cell r="P6047" t="str">
            <v>2905100202</v>
          </cell>
          <cell r="Q6047" t="str">
            <v>7041632238</v>
          </cell>
          <cell r="R6047" t="str">
            <v>08001398965 MILDRED ELVIRA PONTON SANTAMARIA</v>
          </cell>
          <cell r="S6047" t="str">
            <v>800117011</v>
          </cell>
          <cell r="T6047" t="str">
            <v>1901178751</v>
          </cell>
          <cell r="U6047" t="str">
            <v>2000261911</v>
          </cell>
          <cell r="V6047" t="str">
            <v>2019</v>
          </cell>
          <cell r="W6047">
            <v>43819</v>
          </cell>
        </row>
        <row r="6048">
          <cell r="G6048">
            <v>30343380</v>
          </cell>
          <cell r="H6048" t="str">
            <v>KR</v>
          </cell>
          <cell r="I6048">
            <v>43263</v>
          </cell>
          <cell r="J6048">
            <v>43344</v>
          </cell>
          <cell r="K6048">
            <v>43285</v>
          </cell>
          <cell r="L6048">
            <v>43345</v>
          </cell>
          <cell r="M6048">
            <v>474</v>
          </cell>
          <cell r="N6048">
            <v>-60000</v>
          </cell>
          <cell r="P6048" t="str">
            <v>2905100202</v>
          </cell>
          <cell r="Q6048" t="str">
            <v>7041632238</v>
          </cell>
          <cell r="R6048" t="str">
            <v>08001037953 LAUREANO  BALLESTEROS GOMEZ</v>
          </cell>
          <cell r="S6048" t="str">
            <v>800117011</v>
          </cell>
          <cell r="T6048" t="str">
            <v>1901178745</v>
          </cell>
          <cell r="U6048" t="str">
            <v>2000261911</v>
          </cell>
          <cell r="V6048" t="str">
            <v>2019</v>
          </cell>
          <cell r="W6048">
            <v>43819</v>
          </cell>
        </row>
        <row r="6049">
          <cell r="G6049">
            <v>30342988</v>
          </cell>
          <cell r="H6049" t="str">
            <v>KR</v>
          </cell>
          <cell r="I6049">
            <v>43259</v>
          </cell>
          <cell r="J6049">
            <v>43344</v>
          </cell>
          <cell r="K6049">
            <v>43285</v>
          </cell>
          <cell r="L6049">
            <v>43345</v>
          </cell>
          <cell r="M6049">
            <v>474</v>
          </cell>
          <cell r="N6049">
            <v>-60000</v>
          </cell>
          <cell r="P6049" t="str">
            <v>2905100202</v>
          </cell>
          <cell r="Q6049" t="str">
            <v>7041632238</v>
          </cell>
          <cell r="R6049" t="str">
            <v>08001346745 ADA LUZ RODRIGUEZ CASTELLANOS</v>
          </cell>
          <cell r="S6049" t="str">
            <v>800117011</v>
          </cell>
          <cell r="T6049" t="str">
            <v>1901178734</v>
          </cell>
          <cell r="U6049" t="str">
            <v>2000261911</v>
          </cell>
          <cell r="V6049" t="str">
            <v>2019</v>
          </cell>
          <cell r="W6049">
            <v>43819</v>
          </cell>
        </row>
        <row r="6050">
          <cell r="G6050">
            <v>30342982</v>
          </cell>
          <cell r="H6050" t="str">
            <v>KR</v>
          </cell>
          <cell r="I6050">
            <v>43259</v>
          </cell>
          <cell r="J6050">
            <v>43344</v>
          </cell>
          <cell r="K6050">
            <v>43285</v>
          </cell>
          <cell r="L6050">
            <v>43345</v>
          </cell>
          <cell r="M6050">
            <v>474</v>
          </cell>
          <cell r="N6050">
            <v>-60000</v>
          </cell>
          <cell r="P6050" t="str">
            <v>2905100202</v>
          </cell>
          <cell r="Q6050" t="str">
            <v>7041632238</v>
          </cell>
          <cell r="R6050" t="str">
            <v>08001379684 SARA MATILDE ARIZA SUAREZ</v>
          </cell>
          <cell r="S6050" t="str">
            <v>800117011</v>
          </cell>
          <cell r="T6050" t="str">
            <v>1901178726</v>
          </cell>
          <cell r="U6050" t="str">
            <v>2000261911</v>
          </cell>
          <cell r="V6050" t="str">
            <v>2019</v>
          </cell>
          <cell r="W6050">
            <v>43819</v>
          </cell>
        </row>
        <row r="6051">
          <cell r="G6051">
            <v>30342978</v>
          </cell>
          <cell r="H6051" t="str">
            <v>KR</v>
          </cell>
          <cell r="I6051">
            <v>43259</v>
          </cell>
          <cell r="J6051">
            <v>43344</v>
          </cell>
          <cell r="K6051">
            <v>43285</v>
          </cell>
          <cell r="L6051">
            <v>43345</v>
          </cell>
          <cell r="M6051">
            <v>474</v>
          </cell>
          <cell r="N6051">
            <v>-60000</v>
          </cell>
          <cell r="P6051" t="str">
            <v>2905100202</v>
          </cell>
          <cell r="Q6051" t="str">
            <v>7041632238</v>
          </cell>
          <cell r="R6051" t="str">
            <v>08001359962 RAISA PALMINA NAVAS RODRIGUEZ</v>
          </cell>
          <cell r="S6051" t="str">
            <v>800117011</v>
          </cell>
          <cell r="T6051" t="str">
            <v>1901178720</v>
          </cell>
          <cell r="U6051" t="str">
            <v>2000261911</v>
          </cell>
          <cell r="V6051" t="str">
            <v>2019</v>
          </cell>
          <cell r="W6051">
            <v>43819</v>
          </cell>
        </row>
        <row r="6052">
          <cell r="G6052">
            <v>30342974</v>
          </cell>
          <cell r="H6052" t="str">
            <v>KR</v>
          </cell>
          <cell r="I6052">
            <v>43259</v>
          </cell>
          <cell r="J6052">
            <v>43344</v>
          </cell>
          <cell r="K6052">
            <v>43285</v>
          </cell>
          <cell r="L6052">
            <v>43345</v>
          </cell>
          <cell r="M6052">
            <v>474</v>
          </cell>
          <cell r="N6052">
            <v>-60000</v>
          </cell>
          <cell r="P6052" t="str">
            <v>2905100202</v>
          </cell>
          <cell r="Q6052" t="str">
            <v>7041632238</v>
          </cell>
          <cell r="R6052" t="str">
            <v>08001245664 JORGE LUIS SELIN ROA</v>
          </cell>
          <cell r="S6052" t="str">
            <v>800117011</v>
          </cell>
          <cell r="T6052" t="str">
            <v>1901178714</v>
          </cell>
          <cell r="U6052" t="str">
            <v>2000261911</v>
          </cell>
          <cell r="V6052" t="str">
            <v>2019</v>
          </cell>
          <cell r="W6052">
            <v>43819</v>
          </cell>
        </row>
        <row r="6053">
          <cell r="G6053">
            <v>30342970</v>
          </cell>
          <cell r="H6053" t="str">
            <v>KR</v>
          </cell>
          <cell r="I6053">
            <v>43259</v>
          </cell>
          <cell r="J6053">
            <v>43344</v>
          </cell>
          <cell r="K6053">
            <v>43285</v>
          </cell>
          <cell r="L6053">
            <v>43345</v>
          </cell>
          <cell r="M6053">
            <v>474</v>
          </cell>
          <cell r="N6053">
            <v>-60000</v>
          </cell>
          <cell r="P6053" t="str">
            <v>2905100202</v>
          </cell>
          <cell r="Q6053" t="str">
            <v>7041632238</v>
          </cell>
          <cell r="R6053" t="str">
            <v>08433118885 CECILIA MARINA TROCHA LUNA</v>
          </cell>
          <cell r="S6053" t="str">
            <v>843317011</v>
          </cell>
          <cell r="T6053" t="str">
            <v>1901178704</v>
          </cell>
          <cell r="U6053" t="str">
            <v>2000261911</v>
          </cell>
          <cell r="V6053" t="str">
            <v>2019</v>
          </cell>
          <cell r="W6053">
            <v>43819</v>
          </cell>
        </row>
        <row r="6054">
          <cell r="G6054">
            <v>30342966</v>
          </cell>
          <cell r="H6054" t="str">
            <v>KR</v>
          </cell>
          <cell r="I6054">
            <v>43259</v>
          </cell>
          <cell r="J6054">
            <v>43344</v>
          </cell>
          <cell r="K6054">
            <v>43285</v>
          </cell>
          <cell r="L6054">
            <v>43345</v>
          </cell>
          <cell r="M6054">
            <v>474</v>
          </cell>
          <cell r="N6054">
            <v>-60000</v>
          </cell>
          <cell r="P6054" t="str">
            <v>2905100202</v>
          </cell>
          <cell r="Q6054" t="str">
            <v>7041632238</v>
          </cell>
          <cell r="R6054" t="str">
            <v>08001496194 THIAGO JUNIOR MENDOZA IBAÑEZ</v>
          </cell>
          <cell r="S6054" t="str">
            <v>800117011</v>
          </cell>
          <cell r="T6054" t="str">
            <v>1901178697</v>
          </cell>
          <cell r="U6054" t="str">
            <v>2000261911</v>
          </cell>
          <cell r="V6054" t="str">
            <v>2019</v>
          </cell>
          <cell r="W6054">
            <v>43819</v>
          </cell>
        </row>
        <row r="6055">
          <cell r="G6055">
            <v>30342958</v>
          </cell>
          <cell r="H6055" t="str">
            <v>KR</v>
          </cell>
          <cell r="I6055">
            <v>43259</v>
          </cell>
          <cell r="J6055">
            <v>43344</v>
          </cell>
          <cell r="K6055">
            <v>43285</v>
          </cell>
          <cell r="L6055">
            <v>43345</v>
          </cell>
          <cell r="M6055">
            <v>474</v>
          </cell>
          <cell r="N6055">
            <v>-60000</v>
          </cell>
          <cell r="P6055" t="str">
            <v>2905100202</v>
          </cell>
          <cell r="Q6055" t="str">
            <v>7041632238</v>
          </cell>
          <cell r="R6055" t="str">
            <v>08001077416 YANINY PAOLA CALLE PACHECO</v>
          </cell>
          <cell r="S6055" t="str">
            <v>800117011</v>
          </cell>
          <cell r="T6055" t="str">
            <v>1901178689</v>
          </cell>
          <cell r="U6055" t="str">
            <v>2000261911</v>
          </cell>
          <cell r="V6055" t="str">
            <v>2019</v>
          </cell>
          <cell r="W6055">
            <v>43819</v>
          </cell>
        </row>
        <row r="6056">
          <cell r="G6056">
            <v>30342945</v>
          </cell>
          <cell r="H6056" t="str">
            <v>KR</v>
          </cell>
          <cell r="I6056">
            <v>43259</v>
          </cell>
          <cell r="J6056">
            <v>43344</v>
          </cell>
          <cell r="K6056">
            <v>43285</v>
          </cell>
          <cell r="L6056">
            <v>43345</v>
          </cell>
          <cell r="M6056">
            <v>474</v>
          </cell>
          <cell r="N6056">
            <v>-60000</v>
          </cell>
          <cell r="P6056" t="str">
            <v>2905100202</v>
          </cell>
          <cell r="Q6056" t="str">
            <v>7041632238</v>
          </cell>
          <cell r="R6056" t="str">
            <v>08001211450 TATIANA CECILIA CAMARGO PEÑA</v>
          </cell>
          <cell r="S6056" t="str">
            <v>800117011</v>
          </cell>
          <cell r="T6056" t="str">
            <v>1901178682</v>
          </cell>
          <cell r="U6056" t="str">
            <v>2000261911</v>
          </cell>
          <cell r="V6056" t="str">
            <v>2019</v>
          </cell>
          <cell r="W6056">
            <v>43819</v>
          </cell>
        </row>
        <row r="6057">
          <cell r="G6057">
            <v>30342914</v>
          </cell>
          <cell r="H6057" t="str">
            <v>KR</v>
          </cell>
          <cell r="I6057">
            <v>43258</v>
          </cell>
          <cell r="J6057">
            <v>43344</v>
          </cell>
          <cell r="K6057">
            <v>43285</v>
          </cell>
          <cell r="L6057">
            <v>43345</v>
          </cell>
          <cell r="M6057">
            <v>474</v>
          </cell>
          <cell r="N6057">
            <v>-60000</v>
          </cell>
          <cell r="P6057" t="str">
            <v>2905100202</v>
          </cell>
          <cell r="Q6057" t="str">
            <v>7041632238</v>
          </cell>
          <cell r="R6057" t="str">
            <v>08001197765 PABLA ISABEL HIGIRIO CORONADO</v>
          </cell>
          <cell r="S6057" t="str">
            <v>800117011</v>
          </cell>
          <cell r="T6057" t="str">
            <v>1901178673</v>
          </cell>
          <cell r="U6057" t="str">
            <v>2000261911</v>
          </cell>
          <cell r="V6057" t="str">
            <v>2019</v>
          </cell>
          <cell r="W6057">
            <v>43819</v>
          </cell>
        </row>
        <row r="6058">
          <cell r="G6058">
            <v>30342882</v>
          </cell>
          <cell r="H6058" t="str">
            <v>KR</v>
          </cell>
          <cell r="I6058">
            <v>43258</v>
          </cell>
          <cell r="J6058">
            <v>43344</v>
          </cell>
          <cell r="K6058">
            <v>43285</v>
          </cell>
          <cell r="L6058">
            <v>43345</v>
          </cell>
          <cell r="M6058">
            <v>474</v>
          </cell>
          <cell r="N6058">
            <v>-60000</v>
          </cell>
          <cell r="P6058" t="str">
            <v>2905100202</v>
          </cell>
          <cell r="Q6058" t="str">
            <v>7041632238</v>
          </cell>
          <cell r="R6058" t="str">
            <v>08001397462 RUBEN DARIO EGUIS PERALTA</v>
          </cell>
          <cell r="S6058" t="str">
            <v>800117011</v>
          </cell>
          <cell r="T6058" t="str">
            <v>1901178665</v>
          </cell>
          <cell r="U6058" t="str">
            <v>2000261911</v>
          </cell>
          <cell r="V6058" t="str">
            <v>2019</v>
          </cell>
          <cell r="W6058">
            <v>43819</v>
          </cell>
        </row>
        <row r="6059">
          <cell r="G6059">
            <v>30342869</v>
          </cell>
          <cell r="H6059" t="str">
            <v>KR</v>
          </cell>
          <cell r="I6059">
            <v>43258</v>
          </cell>
          <cell r="J6059">
            <v>43344</v>
          </cell>
          <cell r="K6059">
            <v>43285</v>
          </cell>
          <cell r="L6059">
            <v>43345</v>
          </cell>
          <cell r="M6059">
            <v>474</v>
          </cell>
          <cell r="N6059">
            <v>-60000</v>
          </cell>
          <cell r="P6059" t="str">
            <v>2905100202</v>
          </cell>
          <cell r="Q6059" t="str">
            <v>7041632238</v>
          </cell>
          <cell r="R6059" t="str">
            <v>08001045987 GREY PATRICIA PEDRAZA MADRID</v>
          </cell>
          <cell r="S6059" t="str">
            <v>800117011</v>
          </cell>
          <cell r="T6059" t="str">
            <v>1901178657</v>
          </cell>
          <cell r="U6059" t="str">
            <v>2000261911</v>
          </cell>
          <cell r="V6059" t="str">
            <v>2019</v>
          </cell>
          <cell r="W6059">
            <v>43819</v>
          </cell>
        </row>
        <row r="6060">
          <cell r="G6060">
            <v>30342874</v>
          </cell>
          <cell r="H6060" t="str">
            <v>KR</v>
          </cell>
          <cell r="I6060">
            <v>43258</v>
          </cell>
          <cell r="J6060">
            <v>43344</v>
          </cell>
          <cell r="K6060">
            <v>43285</v>
          </cell>
          <cell r="L6060">
            <v>43345</v>
          </cell>
          <cell r="M6060">
            <v>474</v>
          </cell>
          <cell r="N6060">
            <v>-60000</v>
          </cell>
          <cell r="P6060" t="str">
            <v>2905100202</v>
          </cell>
          <cell r="Q6060" t="str">
            <v>7041632238</v>
          </cell>
          <cell r="R6060" t="str">
            <v>08001393822 JEAN CARLOS ARZUZA CASTRO</v>
          </cell>
          <cell r="S6060" t="str">
            <v>800117011</v>
          </cell>
          <cell r="T6060" t="str">
            <v>1901178651</v>
          </cell>
          <cell r="U6060" t="str">
            <v>2000261911</v>
          </cell>
          <cell r="V6060" t="str">
            <v>2019</v>
          </cell>
          <cell r="W6060">
            <v>43819</v>
          </cell>
        </row>
        <row r="6061">
          <cell r="G6061">
            <v>30342840</v>
          </cell>
          <cell r="H6061" t="str">
            <v>KR</v>
          </cell>
          <cell r="I6061">
            <v>43258</v>
          </cell>
          <cell r="J6061">
            <v>43344</v>
          </cell>
          <cell r="K6061">
            <v>43285</v>
          </cell>
          <cell r="L6061">
            <v>43345</v>
          </cell>
          <cell r="M6061">
            <v>474</v>
          </cell>
          <cell r="N6061">
            <v>-60000</v>
          </cell>
          <cell r="P6061" t="str">
            <v>2905100202</v>
          </cell>
          <cell r="Q6061" t="str">
            <v>7041632238</v>
          </cell>
          <cell r="R6061" t="str">
            <v>08001110076 GERMAN EDUARDO CORTES BARANDICA</v>
          </cell>
          <cell r="S6061" t="str">
            <v>800117011</v>
          </cell>
          <cell r="T6061" t="str">
            <v>1901178549</v>
          </cell>
          <cell r="U6061" t="str">
            <v>2000261911</v>
          </cell>
          <cell r="V6061" t="str">
            <v>2019</v>
          </cell>
          <cell r="W6061">
            <v>43819</v>
          </cell>
        </row>
        <row r="6062">
          <cell r="G6062">
            <v>30342836</v>
          </cell>
          <cell r="H6062" t="str">
            <v>KR</v>
          </cell>
          <cell r="I6062">
            <v>43258</v>
          </cell>
          <cell r="J6062">
            <v>43344</v>
          </cell>
          <cell r="K6062">
            <v>43285</v>
          </cell>
          <cell r="L6062">
            <v>43345</v>
          </cell>
          <cell r="M6062">
            <v>474</v>
          </cell>
          <cell r="N6062">
            <v>-60000</v>
          </cell>
          <cell r="P6062" t="str">
            <v>2905100202</v>
          </cell>
          <cell r="Q6062" t="str">
            <v>7041632238</v>
          </cell>
          <cell r="R6062" t="str">
            <v>08001045237 DANILO ANTONIO RICO CAMACHO</v>
          </cell>
          <cell r="S6062" t="str">
            <v>800117011</v>
          </cell>
          <cell r="T6062" t="str">
            <v>1901178539</v>
          </cell>
          <cell r="U6062" t="str">
            <v>2000261911</v>
          </cell>
          <cell r="V6062" t="str">
            <v>2019</v>
          </cell>
          <cell r="W6062">
            <v>43819</v>
          </cell>
        </row>
        <row r="6063">
          <cell r="G6063">
            <v>30342829</v>
          </cell>
          <cell r="H6063" t="str">
            <v>KR</v>
          </cell>
          <cell r="I6063">
            <v>43258</v>
          </cell>
          <cell r="J6063">
            <v>43344</v>
          </cell>
          <cell r="K6063">
            <v>43285</v>
          </cell>
          <cell r="L6063">
            <v>43345</v>
          </cell>
          <cell r="M6063">
            <v>474</v>
          </cell>
          <cell r="N6063">
            <v>-60000</v>
          </cell>
          <cell r="P6063" t="str">
            <v>2905100202</v>
          </cell>
          <cell r="Q6063" t="str">
            <v>7041632238</v>
          </cell>
          <cell r="R6063" t="str">
            <v>08001239315 DALIS MARIA VARGAS RAMOS</v>
          </cell>
          <cell r="S6063" t="str">
            <v>800117011</v>
          </cell>
          <cell r="T6063" t="str">
            <v>1901178525</v>
          </cell>
          <cell r="U6063" t="str">
            <v>2000261911</v>
          </cell>
          <cell r="V6063" t="str">
            <v>2019</v>
          </cell>
          <cell r="W6063">
            <v>43819</v>
          </cell>
        </row>
        <row r="6064">
          <cell r="G6064">
            <v>30343744</v>
          </cell>
          <cell r="H6064" t="str">
            <v>KR</v>
          </cell>
          <cell r="I6064">
            <v>43264</v>
          </cell>
          <cell r="J6064">
            <v>43344</v>
          </cell>
          <cell r="K6064">
            <v>43285</v>
          </cell>
          <cell r="L6064">
            <v>43345</v>
          </cell>
          <cell r="M6064">
            <v>474</v>
          </cell>
          <cell r="N6064">
            <v>-60000</v>
          </cell>
          <cell r="P6064" t="str">
            <v>2905100202</v>
          </cell>
          <cell r="Q6064" t="str">
            <v>7041632238</v>
          </cell>
          <cell r="R6064" t="str">
            <v>08001079650 MARTINA ISABEL JARABA DIAZ</v>
          </cell>
          <cell r="S6064" t="str">
            <v>800117011</v>
          </cell>
          <cell r="T6064" t="str">
            <v>1901178491</v>
          </cell>
          <cell r="U6064" t="str">
            <v>2000261911</v>
          </cell>
          <cell r="V6064" t="str">
            <v>2019</v>
          </cell>
          <cell r="W6064">
            <v>43819</v>
          </cell>
        </row>
        <row r="6065">
          <cell r="G6065">
            <v>30343672</v>
          </cell>
          <cell r="H6065" t="str">
            <v>KR</v>
          </cell>
          <cell r="I6065">
            <v>43264</v>
          </cell>
          <cell r="J6065">
            <v>43344</v>
          </cell>
          <cell r="K6065">
            <v>43285</v>
          </cell>
          <cell r="L6065">
            <v>43345</v>
          </cell>
          <cell r="M6065">
            <v>474</v>
          </cell>
          <cell r="N6065">
            <v>-60000</v>
          </cell>
          <cell r="P6065" t="str">
            <v>2905100202</v>
          </cell>
          <cell r="Q6065" t="str">
            <v>7041632238</v>
          </cell>
          <cell r="R6065" t="str">
            <v>08001397209 OLINDA  LASTRA BETIN</v>
          </cell>
          <cell r="S6065" t="str">
            <v>800117011</v>
          </cell>
          <cell r="T6065" t="str">
            <v>1901178484</v>
          </cell>
          <cell r="U6065" t="str">
            <v>2000261911</v>
          </cell>
          <cell r="V6065" t="str">
            <v>2019</v>
          </cell>
          <cell r="W6065">
            <v>43819</v>
          </cell>
        </row>
        <row r="6066">
          <cell r="G6066">
            <v>30344565</v>
          </cell>
          <cell r="H6066" t="str">
            <v>KR</v>
          </cell>
          <cell r="I6066">
            <v>43271</v>
          </cell>
          <cell r="J6066">
            <v>43348</v>
          </cell>
          <cell r="K6066">
            <v>43286</v>
          </cell>
          <cell r="L6066">
            <v>43346</v>
          </cell>
          <cell r="M6066">
            <v>595</v>
          </cell>
          <cell r="N6066">
            <v>-12251719</v>
          </cell>
          <cell r="P6066" t="str">
            <v>2905100202</v>
          </cell>
          <cell r="Q6066" t="str">
            <v>7051145124</v>
          </cell>
          <cell r="R6066" t="str">
            <v>05790092825 LEIVER ALBERTO LUGO SANTOS</v>
          </cell>
          <cell r="S6066" t="str">
            <v>515417011</v>
          </cell>
          <cell r="T6066" t="str">
            <v>1901171274</v>
          </cell>
          <cell r="U6066" t="str">
            <v>2000301740</v>
          </cell>
          <cell r="V6066" t="str">
            <v>2020</v>
          </cell>
          <cell r="W6066">
            <v>43941</v>
          </cell>
        </row>
        <row r="6067">
          <cell r="G6067">
            <v>30344565</v>
          </cell>
          <cell r="H6067" t="str">
            <v>KR</v>
          </cell>
          <cell r="I6067">
            <v>43271</v>
          </cell>
          <cell r="J6067">
            <v>43348</v>
          </cell>
          <cell r="K6067">
            <v>43383</v>
          </cell>
          <cell r="L6067">
            <v>43443</v>
          </cell>
          <cell r="M6067">
            <v>515</v>
          </cell>
          <cell r="N6067">
            <v>-30370</v>
          </cell>
          <cell r="P6067" t="str">
            <v>2905100203</v>
          </cell>
          <cell r="Q6067" t="str">
            <v>ANTIOQUIA</v>
          </cell>
          <cell r="R6067" t="str">
            <v>LEVANTAMIENTO ACTA 17 SEPTIEMBRE 2018</v>
          </cell>
          <cell r="S6067" t="str">
            <v>515417011</v>
          </cell>
          <cell r="T6067" t="str">
            <v>1901171274</v>
          </cell>
          <cell r="U6067" t="str">
            <v>2000317972</v>
          </cell>
          <cell r="V6067" t="str">
            <v>2020</v>
          </cell>
          <cell r="W6067">
            <v>43958</v>
          </cell>
        </row>
        <row r="6068">
          <cell r="G6068">
            <v>30345970</v>
          </cell>
          <cell r="H6068" t="str">
            <v>KR</v>
          </cell>
          <cell r="I6068">
            <v>43284</v>
          </cell>
          <cell r="J6068">
            <v>43360</v>
          </cell>
          <cell r="K6068">
            <v>43298</v>
          </cell>
          <cell r="L6068">
            <v>43358</v>
          </cell>
          <cell r="M6068">
            <v>583</v>
          </cell>
          <cell r="N6068">
            <v>-1519890</v>
          </cell>
          <cell r="P6068" t="str">
            <v>2905100202</v>
          </cell>
          <cell r="Q6068" t="str">
            <v>7170709020</v>
          </cell>
          <cell r="R6068" t="str">
            <v>05495175104 GENOVEL MANUEL SANCHEZ OSPINA</v>
          </cell>
          <cell r="S6068" t="str">
            <v>549517011</v>
          </cell>
          <cell r="T6068" t="str">
            <v>1901171268</v>
          </cell>
          <cell r="U6068" t="str">
            <v>2000301740</v>
          </cell>
          <cell r="V6068" t="str">
            <v>2020</v>
          </cell>
          <cell r="W6068">
            <v>43941</v>
          </cell>
        </row>
        <row r="6069">
          <cell r="G6069">
            <v>30343384</v>
          </cell>
          <cell r="H6069" t="str">
            <v>KR</v>
          </cell>
          <cell r="I6069">
            <v>43263</v>
          </cell>
          <cell r="J6069">
            <v>43371</v>
          </cell>
          <cell r="K6069">
            <v>43314</v>
          </cell>
          <cell r="L6069">
            <v>43374</v>
          </cell>
          <cell r="M6069">
            <v>567</v>
          </cell>
          <cell r="N6069">
            <v>-60000</v>
          </cell>
          <cell r="P6069" t="str">
            <v>2905100202</v>
          </cell>
          <cell r="Q6069" t="str">
            <v>8021120203</v>
          </cell>
          <cell r="R6069" t="str">
            <v>20001874434 CECILIA ESTHER FIERRO JIMENEZ</v>
          </cell>
          <cell r="S6069" t="str">
            <v>2000117021</v>
          </cell>
          <cell r="T6069" t="str">
            <v>1901162910</v>
          </cell>
          <cell r="U6069" t="str">
            <v>2000301740</v>
          </cell>
          <cell r="V6069" t="str">
            <v>2020</v>
          </cell>
          <cell r="W6069">
            <v>43941</v>
          </cell>
        </row>
        <row r="6070">
          <cell r="G6070">
            <v>30343884</v>
          </cell>
          <cell r="H6070" t="str">
            <v>KR</v>
          </cell>
          <cell r="I6070">
            <v>43265</v>
          </cell>
          <cell r="J6070">
            <v>43371</v>
          </cell>
          <cell r="K6070">
            <v>43290</v>
          </cell>
          <cell r="L6070">
            <v>43350</v>
          </cell>
          <cell r="M6070">
            <v>448</v>
          </cell>
          <cell r="N6070">
            <v>-14386</v>
          </cell>
          <cell r="P6070" t="str">
            <v>2905100202</v>
          </cell>
          <cell r="Q6070" t="str">
            <v>7091019539</v>
          </cell>
          <cell r="R6070" t="str">
            <v>47001320743 CAMILO ANDRES VARGAS RODRIGUEZ</v>
          </cell>
          <cell r="S6070" t="str">
            <v>4700117011</v>
          </cell>
          <cell r="T6070" t="str">
            <v>1901161209</v>
          </cell>
          <cell r="U6070" t="str">
            <v>2000236741</v>
          </cell>
          <cell r="V6070" t="str">
            <v>2019</v>
          </cell>
          <cell r="W6070">
            <v>43798</v>
          </cell>
        </row>
        <row r="6071">
          <cell r="G6071">
            <v>30343315</v>
          </cell>
          <cell r="H6071" t="str">
            <v>KR</v>
          </cell>
          <cell r="I6071">
            <v>43260</v>
          </cell>
          <cell r="J6071">
            <v>43371</v>
          </cell>
          <cell r="K6071">
            <v>43290</v>
          </cell>
          <cell r="L6071">
            <v>43350</v>
          </cell>
          <cell r="M6071">
            <v>448</v>
          </cell>
          <cell r="N6071">
            <v>-644713</v>
          </cell>
          <cell r="P6071" t="str">
            <v>2905100202</v>
          </cell>
          <cell r="Q6071" t="str">
            <v>7091019539</v>
          </cell>
          <cell r="R6071" t="str">
            <v>47288164937 OSWALD GIRALDO CANTILLO LIÑAN</v>
          </cell>
          <cell r="S6071" t="str">
            <v>4728817011</v>
          </cell>
          <cell r="T6071" t="str">
            <v>1901161203</v>
          </cell>
          <cell r="U6071" t="str">
            <v>2000236741</v>
          </cell>
          <cell r="V6071" t="str">
            <v>2019</v>
          </cell>
          <cell r="W6071">
            <v>43798</v>
          </cell>
        </row>
        <row r="6072">
          <cell r="G6072">
            <v>30343313</v>
          </cell>
          <cell r="H6072" t="str">
            <v>KR</v>
          </cell>
          <cell r="I6072">
            <v>43260</v>
          </cell>
          <cell r="J6072">
            <v>43371</v>
          </cell>
          <cell r="K6072">
            <v>43290</v>
          </cell>
          <cell r="L6072">
            <v>43350</v>
          </cell>
          <cell r="M6072">
            <v>591</v>
          </cell>
          <cell r="N6072">
            <v>-1579726</v>
          </cell>
          <cell r="P6072" t="str">
            <v>2905100202</v>
          </cell>
          <cell r="Q6072" t="str">
            <v>7091019539</v>
          </cell>
          <cell r="R6072" t="str">
            <v>47605375578 KAREN CECILIA BORNACELLY SIMONDS</v>
          </cell>
          <cell r="S6072" t="str">
            <v>4760517011</v>
          </cell>
          <cell r="T6072" t="str">
            <v>1901161197</v>
          </cell>
          <cell r="U6072" t="str">
            <v>2000301740</v>
          </cell>
          <cell r="V6072" t="str">
            <v>2020</v>
          </cell>
          <cell r="W6072">
            <v>43941</v>
          </cell>
        </row>
        <row r="6073">
          <cell r="G6073">
            <v>30343266</v>
          </cell>
          <cell r="H6073" t="str">
            <v>KR</v>
          </cell>
          <cell r="I6073">
            <v>43260</v>
          </cell>
          <cell r="J6073">
            <v>43371</v>
          </cell>
          <cell r="K6073">
            <v>43290</v>
          </cell>
          <cell r="L6073">
            <v>43350</v>
          </cell>
          <cell r="M6073">
            <v>591</v>
          </cell>
          <cell r="N6073">
            <v>-665314</v>
          </cell>
          <cell r="P6073" t="str">
            <v>2905100202</v>
          </cell>
          <cell r="Q6073" t="str">
            <v>7091019539</v>
          </cell>
          <cell r="R6073" t="str">
            <v>47001239942 HARRY  MENDOZA EGUIS</v>
          </cell>
          <cell r="S6073" t="str">
            <v>4700117011</v>
          </cell>
          <cell r="T6073" t="str">
            <v>1901161194</v>
          </cell>
          <cell r="U6073" t="str">
            <v>2000301740</v>
          </cell>
          <cell r="V6073" t="str">
            <v>2020</v>
          </cell>
          <cell r="W6073">
            <v>43941</v>
          </cell>
        </row>
        <row r="6074">
          <cell r="G6074">
            <v>30343257</v>
          </cell>
          <cell r="H6074" t="str">
            <v>KR</v>
          </cell>
          <cell r="I6074">
            <v>43260</v>
          </cell>
          <cell r="J6074">
            <v>43371</v>
          </cell>
          <cell r="K6074">
            <v>43290</v>
          </cell>
          <cell r="L6074">
            <v>43350</v>
          </cell>
          <cell r="M6074">
            <v>591</v>
          </cell>
          <cell r="N6074">
            <v>-596866</v>
          </cell>
          <cell r="P6074" t="str">
            <v>2905100202</v>
          </cell>
          <cell r="Q6074" t="str">
            <v>7091019539</v>
          </cell>
          <cell r="R6074" t="str">
            <v>47001216986 MARIANA MICHEL CONRADO GONZALEZ</v>
          </cell>
          <cell r="S6074" t="str">
            <v>4700117011</v>
          </cell>
          <cell r="T6074" t="str">
            <v>1901161188</v>
          </cell>
          <cell r="U6074" t="str">
            <v>2000301740</v>
          </cell>
          <cell r="V6074" t="str">
            <v>2020</v>
          </cell>
          <cell r="W6074">
            <v>43941</v>
          </cell>
        </row>
        <row r="6075">
          <cell r="G6075">
            <v>30343243</v>
          </cell>
          <cell r="H6075" t="str">
            <v>KR</v>
          </cell>
          <cell r="I6075">
            <v>43260</v>
          </cell>
          <cell r="J6075">
            <v>43371</v>
          </cell>
          <cell r="K6075">
            <v>43290</v>
          </cell>
          <cell r="L6075">
            <v>43350</v>
          </cell>
          <cell r="M6075">
            <v>591</v>
          </cell>
          <cell r="N6075">
            <v>-742665</v>
          </cell>
          <cell r="P6075" t="str">
            <v>2905100202</v>
          </cell>
          <cell r="Q6075" t="str">
            <v>7091019539</v>
          </cell>
          <cell r="R6075" t="str">
            <v>4754500076701 YELITZA  PALOMINO PATERNINA</v>
          </cell>
          <cell r="S6075" t="str">
            <v>4754517011</v>
          </cell>
          <cell r="T6075" t="str">
            <v>1901161178</v>
          </cell>
          <cell r="U6075" t="str">
            <v>2000301740</v>
          </cell>
          <cell r="V6075" t="str">
            <v>2020</v>
          </cell>
          <cell r="W6075">
            <v>43941</v>
          </cell>
        </row>
        <row r="6076">
          <cell r="G6076">
            <v>30343229</v>
          </cell>
          <cell r="H6076" t="str">
            <v>KR</v>
          </cell>
          <cell r="I6076">
            <v>43260</v>
          </cell>
          <cell r="J6076">
            <v>43371</v>
          </cell>
          <cell r="K6076">
            <v>43290</v>
          </cell>
          <cell r="L6076">
            <v>43350</v>
          </cell>
          <cell r="M6076">
            <v>591</v>
          </cell>
          <cell r="N6076">
            <v>-330000</v>
          </cell>
          <cell r="P6076" t="str">
            <v>2905100202</v>
          </cell>
          <cell r="Q6076" t="str">
            <v>7091019539</v>
          </cell>
          <cell r="R6076" t="str">
            <v>4760500071504 JAVIER  DE LA CRUZ VIZCAINO</v>
          </cell>
          <cell r="S6076" t="str">
            <v>4760517011</v>
          </cell>
          <cell r="T6076" t="str">
            <v>1901161171</v>
          </cell>
          <cell r="U6076" t="str">
            <v>2000301740</v>
          </cell>
          <cell r="V6076" t="str">
            <v>2020</v>
          </cell>
          <cell r="W6076">
            <v>43941</v>
          </cell>
        </row>
        <row r="6077">
          <cell r="G6077">
            <v>30343191</v>
          </cell>
          <cell r="H6077" t="str">
            <v>KR</v>
          </cell>
          <cell r="I6077">
            <v>43260</v>
          </cell>
          <cell r="J6077">
            <v>43371</v>
          </cell>
          <cell r="K6077">
            <v>43290</v>
          </cell>
          <cell r="L6077">
            <v>43350</v>
          </cell>
          <cell r="M6077">
            <v>591</v>
          </cell>
          <cell r="N6077">
            <v>-1913802</v>
          </cell>
          <cell r="P6077" t="str">
            <v>2905100202</v>
          </cell>
          <cell r="Q6077" t="str">
            <v>7091019539</v>
          </cell>
          <cell r="R6077" t="str">
            <v>4717000006407 ALBERTO JOSE DE LA CRUZ ARRIETA</v>
          </cell>
          <cell r="S6077" t="str">
            <v>4717017011</v>
          </cell>
          <cell r="T6077" t="str">
            <v>1901161162</v>
          </cell>
          <cell r="U6077" t="str">
            <v>2000301740</v>
          </cell>
          <cell r="V6077" t="str">
            <v>2020</v>
          </cell>
          <cell r="W6077">
            <v>43941</v>
          </cell>
        </row>
        <row r="6078">
          <cell r="G6078">
            <v>30342248</v>
          </cell>
          <cell r="H6078" t="str">
            <v>KR</v>
          </cell>
          <cell r="I6078">
            <v>43251</v>
          </cell>
          <cell r="J6078">
            <v>43371</v>
          </cell>
          <cell r="K6078">
            <v>43290</v>
          </cell>
          <cell r="L6078">
            <v>43350</v>
          </cell>
          <cell r="M6078">
            <v>591</v>
          </cell>
          <cell r="N6078">
            <v>-14386</v>
          </cell>
          <cell r="P6078" t="str">
            <v>2905100202</v>
          </cell>
          <cell r="Q6078" t="str">
            <v>7091019539</v>
          </cell>
          <cell r="R6078" t="str">
            <v>47001357724 YUSMERY DEL CARMEN OLIVARES PERTUZ</v>
          </cell>
          <cell r="S6078" t="str">
            <v>4700117011</v>
          </cell>
          <cell r="T6078" t="str">
            <v>1901161156</v>
          </cell>
          <cell r="U6078" t="str">
            <v>2000301740</v>
          </cell>
          <cell r="V6078" t="str">
            <v>2020</v>
          </cell>
          <cell r="W6078">
            <v>43941</v>
          </cell>
        </row>
        <row r="6079">
          <cell r="G6079">
            <v>30342054</v>
          </cell>
          <cell r="H6079" t="str">
            <v>KR</v>
          </cell>
          <cell r="I6079">
            <v>43250</v>
          </cell>
          <cell r="J6079">
            <v>43371</v>
          </cell>
          <cell r="K6079">
            <v>43290</v>
          </cell>
          <cell r="L6079">
            <v>43350</v>
          </cell>
          <cell r="M6079">
            <v>591</v>
          </cell>
          <cell r="N6079">
            <v>-14386</v>
          </cell>
          <cell r="P6079" t="str">
            <v>2905100202</v>
          </cell>
          <cell r="Q6079" t="str">
            <v>7091019539</v>
          </cell>
          <cell r="R6079" t="str">
            <v>47001087003 MAIRUTH  VILLAFAÑA VASQUEZ</v>
          </cell>
          <cell r="S6079" t="str">
            <v>4700117011</v>
          </cell>
          <cell r="T6079" t="str">
            <v>1901161149</v>
          </cell>
          <cell r="U6079" t="str">
            <v>2000301740</v>
          </cell>
          <cell r="V6079" t="str">
            <v>2020</v>
          </cell>
          <cell r="W6079">
            <v>43941</v>
          </cell>
        </row>
        <row r="6080">
          <cell r="G6080">
            <v>30341965</v>
          </cell>
          <cell r="H6080" t="str">
            <v>KR</v>
          </cell>
          <cell r="I6080">
            <v>43249</v>
          </cell>
          <cell r="J6080">
            <v>43371</v>
          </cell>
          <cell r="K6080">
            <v>43290</v>
          </cell>
          <cell r="L6080">
            <v>43350</v>
          </cell>
          <cell r="M6080">
            <v>591</v>
          </cell>
          <cell r="N6080">
            <v>-14386</v>
          </cell>
          <cell r="P6080" t="str">
            <v>2905100202</v>
          </cell>
          <cell r="Q6080" t="str">
            <v>7091019539</v>
          </cell>
          <cell r="R6080" t="str">
            <v>47460231198 MARTHA ELENA ROMERO CASTRO</v>
          </cell>
          <cell r="S6080" t="str">
            <v>4746017011</v>
          </cell>
          <cell r="T6080" t="str">
            <v>1901161142</v>
          </cell>
          <cell r="U6080" t="str">
            <v>2000301740</v>
          </cell>
          <cell r="V6080" t="str">
            <v>2020</v>
          </cell>
          <cell r="W6080">
            <v>43941</v>
          </cell>
        </row>
        <row r="6081">
          <cell r="G6081">
            <v>30341963</v>
          </cell>
          <cell r="H6081" t="str">
            <v>KR</v>
          </cell>
          <cell r="I6081">
            <v>43249</v>
          </cell>
          <cell r="J6081">
            <v>43371</v>
          </cell>
          <cell r="K6081">
            <v>43290</v>
          </cell>
          <cell r="L6081">
            <v>43350</v>
          </cell>
          <cell r="M6081">
            <v>591</v>
          </cell>
          <cell r="N6081">
            <v>-14386</v>
          </cell>
          <cell r="P6081" t="str">
            <v>2905100202</v>
          </cell>
          <cell r="Q6081" t="str">
            <v>7091019539</v>
          </cell>
          <cell r="R6081" t="str">
            <v>4779800007802 ELFA ISABEL AGUILAR CONTRERAS</v>
          </cell>
          <cell r="S6081" t="str">
            <v>4779817011</v>
          </cell>
          <cell r="T6081" t="str">
            <v>1901161137</v>
          </cell>
          <cell r="U6081" t="str">
            <v>2000301740</v>
          </cell>
          <cell r="V6081" t="str">
            <v>2020</v>
          </cell>
          <cell r="W6081">
            <v>43941</v>
          </cell>
        </row>
        <row r="6082">
          <cell r="G6082">
            <v>30341923</v>
          </cell>
          <cell r="H6082" t="str">
            <v>KR</v>
          </cell>
          <cell r="I6082">
            <v>43249</v>
          </cell>
          <cell r="J6082">
            <v>43371</v>
          </cell>
          <cell r="K6082">
            <v>43290</v>
          </cell>
          <cell r="L6082">
            <v>43350</v>
          </cell>
          <cell r="M6082">
            <v>591</v>
          </cell>
          <cell r="N6082">
            <v>-14386</v>
          </cell>
          <cell r="P6082" t="str">
            <v>2905100202</v>
          </cell>
          <cell r="Q6082" t="str">
            <v>7091019539</v>
          </cell>
          <cell r="R6082" t="str">
            <v>47001087003 MAIRUTH  VILLAFAÑA VASQUEZ</v>
          </cell>
          <cell r="S6082" t="str">
            <v>4700117011</v>
          </cell>
          <cell r="T6082" t="str">
            <v>1901161135</v>
          </cell>
          <cell r="U6082" t="str">
            <v>2000301740</v>
          </cell>
          <cell r="V6082" t="str">
            <v>2020</v>
          </cell>
          <cell r="W6082">
            <v>43941</v>
          </cell>
        </row>
        <row r="6083">
          <cell r="G6083">
            <v>30341433</v>
          </cell>
          <cell r="H6083" t="str">
            <v>KR</v>
          </cell>
          <cell r="I6083">
            <v>43245</v>
          </cell>
          <cell r="J6083">
            <v>43371</v>
          </cell>
          <cell r="K6083">
            <v>43290</v>
          </cell>
          <cell r="L6083">
            <v>43350</v>
          </cell>
          <cell r="M6083">
            <v>591</v>
          </cell>
          <cell r="N6083">
            <v>-14386</v>
          </cell>
          <cell r="P6083" t="str">
            <v>2905100202</v>
          </cell>
          <cell r="Q6083" t="str">
            <v>7091019539</v>
          </cell>
          <cell r="R6083" t="str">
            <v>47268321352 SANTIAGO SMITH JULIO TORRES</v>
          </cell>
          <cell r="S6083" t="str">
            <v>4726817011</v>
          </cell>
          <cell r="T6083" t="str">
            <v>1901161132</v>
          </cell>
          <cell r="U6083" t="str">
            <v>2000301740</v>
          </cell>
          <cell r="V6083" t="str">
            <v>2020</v>
          </cell>
          <cell r="W6083">
            <v>43941</v>
          </cell>
        </row>
        <row r="6084">
          <cell r="G6084">
            <v>30341432</v>
          </cell>
          <cell r="H6084" t="str">
            <v>KR</v>
          </cell>
          <cell r="I6084">
            <v>43245</v>
          </cell>
          <cell r="J6084">
            <v>43371</v>
          </cell>
          <cell r="K6084">
            <v>43290</v>
          </cell>
          <cell r="L6084">
            <v>43350</v>
          </cell>
          <cell r="M6084">
            <v>591</v>
          </cell>
          <cell r="N6084">
            <v>-14386</v>
          </cell>
          <cell r="P6084" t="str">
            <v>2905100202</v>
          </cell>
          <cell r="Q6084" t="str">
            <v>7091019539</v>
          </cell>
          <cell r="R6084" t="str">
            <v>47268105870 GERARDO  CRUZ</v>
          </cell>
          <cell r="S6084" t="str">
            <v>4726817011</v>
          </cell>
          <cell r="T6084" t="str">
            <v>1901161125</v>
          </cell>
          <cell r="U6084" t="str">
            <v>2000301740</v>
          </cell>
          <cell r="V6084" t="str">
            <v>2020</v>
          </cell>
          <cell r="W6084">
            <v>43941</v>
          </cell>
        </row>
        <row r="6085">
          <cell r="G6085">
            <v>30341285</v>
          </cell>
          <cell r="H6085" t="str">
            <v>KR</v>
          </cell>
          <cell r="I6085">
            <v>43244</v>
          </cell>
          <cell r="J6085">
            <v>43371</v>
          </cell>
          <cell r="K6085">
            <v>43290</v>
          </cell>
          <cell r="L6085">
            <v>43350</v>
          </cell>
          <cell r="M6085">
            <v>591</v>
          </cell>
          <cell r="N6085">
            <v>-14386</v>
          </cell>
          <cell r="P6085" t="str">
            <v>2905100202</v>
          </cell>
          <cell r="Q6085" t="str">
            <v>7091019539</v>
          </cell>
          <cell r="R6085" t="str">
            <v>4796000112209 HARLIS MARTIN CALANCHE ZABALETA</v>
          </cell>
          <cell r="S6085" t="str">
            <v>4796017011</v>
          </cell>
          <cell r="T6085" t="str">
            <v>1901161115</v>
          </cell>
          <cell r="U6085" t="str">
            <v>2000301740</v>
          </cell>
          <cell r="V6085" t="str">
            <v>2020</v>
          </cell>
          <cell r="W6085">
            <v>43941</v>
          </cell>
        </row>
        <row r="6086">
          <cell r="G6086">
            <v>30346219</v>
          </cell>
          <cell r="H6086" t="str">
            <v>KR</v>
          </cell>
          <cell r="I6086">
            <v>43287</v>
          </cell>
          <cell r="J6086">
            <v>43371</v>
          </cell>
          <cell r="K6086">
            <v>43290</v>
          </cell>
          <cell r="L6086">
            <v>43350</v>
          </cell>
          <cell r="M6086">
            <v>448</v>
          </cell>
          <cell r="N6086">
            <v>-1712286</v>
          </cell>
          <cell r="P6086" t="str">
            <v>2905100202</v>
          </cell>
          <cell r="Q6086" t="str">
            <v>7091022827</v>
          </cell>
          <cell r="R6086" t="str">
            <v>47001139226 ESTHEFANNY  MARTINEZ CORREA</v>
          </cell>
          <cell r="S6086" t="str">
            <v>4700117011</v>
          </cell>
          <cell r="T6086" t="str">
            <v>1901161083</v>
          </cell>
          <cell r="U6086" t="str">
            <v>2000236741</v>
          </cell>
          <cell r="V6086" t="str">
            <v>2019</v>
          </cell>
          <cell r="W6086">
            <v>43798</v>
          </cell>
        </row>
        <row r="6087">
          <cell r="G6087">
            <v>2018770</v>
          </cell>
          <cell r="H6087" t="str">
            <v>KR</v>
          </cell>
          <cell r="I6087">
            <v>43290</v>
          </cell>
          <cell r="J6087">
            <v>43345</v>
          </cell>
          <cell r="K6087">
            <v>43299</v>
          </cell>
          <cell r="L6087">
            <v>43359</v>
          </cell>
          <cell r="M6087">
            <v>460</v>
          </cell>
          <cell r="N6087">
            <v>-30283</v>
          </cell>
          <cell r="P6087" t="str">
            <v>2905100202</v>
          </cell>
          <cell r="Q6087" t="str">
            <v>7180846668</v>
          </cell>
          <cell r="R6087" t="str">
            <v>08078466530 JHOAN SEBASTIAN ARAUJO PUENTES</v>
          </cell>
          <cell r="S6087" t="str">
            <v>807817011</v>
          </cell>
          <cell r="T6087" t="str">
            <v>1901157269</v>
          </cell>
          <cell r="U6087" t="str">
            <v>2000261911</v>
          </cell>
          <cell r="V6087" t="str">
            <v>2019</v>
          </cell>
          <cell r="W6087">
            <v>43819</v>
          </cell>
        </row>
        <row r="6088">
          <cell r="G6088">
            <v>2018769</v>
          </cell>
          <cell r="H6088" t="str">
            <v>KR</v>
          </cell>
          <cell r="I6088">
            <v>43290</v>
          </cell>
          <cell r="J6088">
            <v>43345</v>
          </cell>
          <cell r="K6088">
            <v>43299</v>
          </cell>
          <cell r="L6088">
            <v>43359</v>
          </cell>
          <cell r="M6088">
            <v>460</v>
          </cell>
          <cell r="N6088">
            <v>-30438</v>
          </cell>
          <cell r="P6088" t="str">
            <v>2905100202</v>
          </cell>
          <cell r="Q6088" t="str">
            <v>7180846668</v>
          </cell>
          <cell r="R6088" t="str">
            <v>08078017962 DIVINA MARGARITA ARIAS LLANOS</v>
          </cell>
          <cell r="S6088" t="str">
            <v>807817011</v>
          </cell>
          <cell r="T6088" t="str">
            <v>1901157253</v>
          </cell>
          <cell r="U6088" t="str">
            <v>2000261911</v>
          </cell>
          <cell r="V6088" t="str">
            <v>2019</v>
          </cell>
          <cell r="W6088">
            <v>43819</v>
          </cell>
        </row>
        <row r="6089">
          <cell r="G6089">
            <v>2018768</v>
          </cell>
          <cell r="H6089" t="str">
            <v>KR</v>
          </cell>
          <cell r="I6089">
            <v>43290</v>
          </cell>
          <cell r="J6089">
            <v>43345</v>
          </cell>
          <cell r="K6089">
            <v>43299</v>
          </cell>
          <cell r="L6089">
            <v>43359</v>
          </cell>
          <cell r="M6089">
            <v>460</v>
          </cell>
          <cell r="N6089">
            <v>-43159</v>
          </cell>
          <cell r="P6089" t="str">
            <v>2905100202</v>
          </cell>
          <cell r="Q6089" t="str">
            <v>7180846668</v>
          </cell>
          <cell r="R6089" t="str">
            <v>08078495766 DANNA SOFIA QUERUBIN MIRANDA</v>
          </cell>
          <cell r="S6089" t="str">
            <v>807817011</v>
          </cell>
          <cell r="T6089" t="str">
            <v>1901157237</v>
          </cell>
          <cell r="U6089" t="str">
            <v>2000261911</v>
          </cell>
          <cell r="V6089" t="str">
            <v>2019</v>
          </cell>
          <cell r="W6089">
            <v>43819</v>
          </cell>
        </row>
        <row r="6090">
          <cell r="G6090">
            <v>2018767</v>
          </cell>
          <cell r="H6090" t="str">
            <v>KR</v>
          </cell>
          <cell r="I6090">
            <v>43290</v>
          </cell>
          <cell r="J6090">
            <v>43345</v>
          </cell>
          <cell r="K6090">
            <v>43299</v>
          </cell>
          <cell r="L6090">
            <v>43359</v>
          </cell>
          <cell r="M6090">
            <v>460</v>
          </cell>
          <cell r="N6090">
            <v>-43259</v>
          </cell>
          <cell r="P6090" t="str">
            <v>2905100202</v>
          </cell>
          <cell r="Q6090" t="str">
            <v>7180846668</v>
          </cell>
          <cell r="R6090" t="str">
            <v>08078200168 MARIA CAMILA ROMERO SILVERA</v>
          </cell>
          <cell r="S6090" t="str">
            <v>807817011</v>
          </cell>
          <cell r="T6090" t="str">
            <v>1901157222</v>
          </cell>
          <cell r="U6090" t="str">
            <v>2000261911</v>
          </cell>
          <cell r="V6090" t="str">
            <v>2019</v>
          </cell>
          <cell r="W6090">
            <v>43819</v>
          </cell>
        </row>
        <row r="6091">
          <cell r="G6091">
            <v>2018766</v>
          </cell>
          <cell r="H6091" t="str">
            <v>KR</v>
          </cell>
          <cell r="I6091">
            <v>43290</v>
          </cell>
          <cell r="J6091">
            <v>43345</v>
          </cell>
          <cell r="K6091">
            <v>43299</v>
          </cell>
          <cell r="L6091">
            <v>43359</v>
          </cell>
          <cell r="M6091">
            <v>460</v>
          </cell>
          <cell r="N6091">
            <v>-30121</v>
          </cell>
          <cell r="P6091" t="str">
            <v>2905100202</v>
          </cell>
          <cell r="Q6091" t="str">
            <v>7180846668</v>
          </cell>
          <cell r="R6091" t="str">
            <v>08078265608 EDWIN DAVID DE AVILA ROMERO</v>
          </cell>
          <cell r="S6091" t="str">
            <v>807817011</v>
          </cell>
          <cell r="T6091" t="str">
            <v>1901157208</v>
          </cell>
          <cell r="U6091" t="str">
            <v>2000261911</v>
          </cell>
          <cell r="V6091" t="str">
            <v>2019</v>
          </cell>
          <cell r="W6091">
            <v>43819</v>
          </cell>
        </row>
        <row r="6092">
          <cell r="G6092">
            <v>2018765</v>
          </cell>
          <cell r="H6092" t="str">
            <v>KR</v>
          </cell>
          <cell r="I6092">
            <v>43290</v>
          </cell>
          <cell r="J6092">
            <v>43345</v>
          </cell>
          <cell r="K6092">
            <v>43299</v>
          </cell>
          <cell r="L6092">
            <v>43359</v>
          </cell>
          <cell r="M6092">
            <v>460</v>
          </cell>
          <cell r="N6092">
            <v>-39346</v>
          </cell>
          <cell r="P6092" t="str">
            <v>2905100202</v>
          </cell>
          <cell r="Q6092" t="str">
            <v>7180846668</v>
          </cell>
          <cell r="R6092" t="str">
            <v>08078028435 LEONIDAS DE JESUS CANTILLO ROA</v>
          </cell>
          <cell r="S6092" t="str">
            <v>807817011</v>
          </cell>
          <cell r="T6092" t="str">
            <v>1901157201</v>
          </cell>
          <cell r="U6092" t="str">
            <v>2000261911</v>
          </cell>
          <cell r="V6092" t="str">
            <v>2019</v>
          </cell>
          <cell r="W6092">
            <v>43819</v>
          </cell>
        </row>
        <row r="6093">
          <cell r="G6093">
            <v>2018764</v>
          </cell>
          <cell r="H6093" t="str">
            <v>KR</v>
          </cell>
          <cell r="I6093">
            <v>43290</v>
          </cell>
          <cell r="J6093">
            <v>43345</v>
          </cell>
          <cell r="K6093">
            <v>43299</v>
          </cell>
          <cell r="L6093">
            <v>43359</v>
          </cell>
          <cell r="M6093">
            <v>460</v>
          </cell>
          <cell r="N6093">
            <v>-41281</v>
          </cell>
          <cell r="P6093" t="str">
            <v>2905100202</v>
          </cell>
          <cell r="Q6093" t="str">
            <v>7180846668</v>
          </cell>
          <cell r="R6093" t="str">
            <v>08078017387 ANA ELISA IGLESIAS PALMA</v>
          </cell>
          <cell r="S6093" t="str">
            <v>807817011</v>
          </cell>
          <cell r="T6093" t="str">
            <v>1901157185</v>
          </cell>
          <cell r="U6093" t="str">
            <v>2000261911</v>
          </cell>
          <cell r="V6093" t="str">
            <v>2019</v>
          </cell>
          <cell r="W6093">
            <v>43819</v>
          </cell>
        </row>
        <row r="6094">
          <cell r="G6094">
            <v>2018763</v>
          </cell>
          <cell r="H6094" t="str">
            <v>KR</v>
          </cell>
          <cell r="I6094">
            <v>43290</v>
          </cell>
          <cell r="J6094">
            <v>43345</v>
          </cell>
          <cell r="K6094">
            <v>43299</v>
          </cell>
          <cell r="L6094">
            <v>43359</v>
          </cell>
          <cell r="M6094">
            <v>460</v>
          </cell>
          <cell r="N6094">
            <v>-23888</v>
          </cell>
          <cell r="P6094" t="str">
            <v>2905100202</v>
          </cell>
          <cell r="Q6094" t="str">
            <v>7180846668</v>
          </cell>
          <cell r="R6094" t="str">
            <v>08078226921 JAIRO DE JESUS MORALES GARCIA</v>
          </cell>
          <cell r="S6094" t="str">
            <v>807817011</v>
          </cell>
          <cell r="T6094" t="str">
            <v>1901157175</v>
          </cell>
          <cell r="U6094" t="str">
            <v>2000261911</v>
          </cell>
          <cell r="V6094" t="str">
            <v>2019</v>
          </cell>
          <cell r="W6094">
            <v>43819</v>
          </cell>
        </row>
        <row r="6095">
          <cell r="G6095">
            <v>2018762</v>
          </cell>
          <cell r="H6095" t="str">
            <v>KR</v>
          </cell>
          <cell r="I6095">
            <v>43290</v>
          </cell>
          <cell r="J6095">
            <v>43345</v>
          </cell>
          <cell r="K6095">
            <v>43299</v>
          </cell>
          <cell r="L6095">
            <v>43359</v>
          </cell>
          <cell r="M6095">
            <v>460</v>
          </cell>
          <cell r="N6095">
            <v>-54811</v>
          </cell>
          <cell r="P6095" t="str">
            <v>2905100202</v>
          </cell>
          <cell r="Q6095" t="str">
            <v>7180846668</v>
          </cell>
          <cell r="R6095" t="str">
            <v>08078504968 ISABEL CRISTINA PALMA DE CANTILLO</v>
          </cell>
          <cell r="S6095" t="str">
            <v>807817011</v>
          </cell>
          <cell r="T6095" t="str">
            <v>1901157164</v>
          </cell>
          <cell r="U6095" t="str">
            <v>2000261911</v>
          </cell>
          <cell r="V6095" t="str">
            <v>2019</v>
          </cell>
          <cell r="W6095">
            <v>43819</v>
          </cell>
        </row>
        <row r="6096">
          <cell r="G6096">
            <v>2018761</v>
          </cell>
          <cell r="H6096" t="str">
            <v>KR</v>
          </cell>
          <cell r="I6096">
            <v>43290</v>
          </cell>
          <cell r="J6096">
            <v>43345</v>
          </cell>
          <cell r="K6096">
            <v>43299</v>
          </cell>
          <cell r="L6096">
            <v>43359</v>
          </cell>
          <cell r="M6096">
            <v>460</v>
          </cell>
          <cell r="N6096">
            <v>-14729</v>
          </cell>
          <cell r="P6096" t="str">
            <v>2905100202</v>
          </cell>
          <cell r="Q6096" t="str">
            <v>7180846668</v>
          </cell>
          <cell r="R6096" t="str">
            <v>08078406680 NANCY ESTHER POLO ZAPATA</v>
          </cell>
          <cell r="S6096" t="str">
            <v>807817011</v>
          </cell>
          <cell r="T6096" t="str">
            <v>1901157154</v>
          </cell>
          <cell r="U6096" t="str">
            <v>2000261911</v>
          </cell>
          <cell r="V6096" t="str">
            <v>2019</v>
          </cell>
          <cell r="W6096">
            <v>43819</v>
          </cell>
        </row>
        <row r="6097">
          <cell r="G6097">
            <v>2018760</v>
          </cell>
          <cell r="H6097" t="str">
            <v>KR</v>
          </cell>
          <cell r="I6097">
            <v>43290</v>
          </cell>
          <cell r="J6097">
            <v>43345</v>
          </cell>
          <cell r="K6097">
            <v>43299</v>
          </cell>
          <cell r="L6097">
            <v>43359</v>
          </cell>
          <cell r="M6097">
            <v>460</v>
          </cell>
          <cell r="N6097">
            <v>-15218</v>
          </cell>
          <cell r="P6097" t="str">
            <v>2905100202</v>
          </cell>
          <cell r="Q6097" t="str">
            <v>7180846668</v>
          </cell>
          <cell r="R6097" t="str">
            <v>08078482569 ALVARO JESUS GOMEZ ESCORCIA</v>
          </cell>
          <cell r="S6097" t="str">
            <v>807817011</v>
          </cell>
          <cell r="T6097" t="str">
            <v>1901157146</v>
          </cell>
          <cell r="U6097" t="str">
            <v>2000261911</v>
          </cell>
          <cell r="V6097" t="str">
            <v>2019</v>
          </cell>
          <cell r="W6097">
            <v>43819</v>
          </cell>
        </row>
        <row r="6098">
          <cell r="G6098">
            <v>2018751</v>
          </cell>
          <cell r="H6098" t="str">
            <v>KR</v>
          </cell>
          <cell r="I6098">
            <v>43290</v>
          </cell>
          <cell r="J6098">
            <v>43345</v>
          </cell>
          <cell r="K6098">
            <v>43299</v>
          </cell>
          <cell r="L6098">
            <v>43359</v>
          </cell>
          <cell r="M6098">
            <v>460</v>
          </cell>
          <cell r="N6098">
            <v>-22763</v>
          </cell>
          <cell r="P6098" t="str">
            <v>2905100202</v>
          </cell>
          <cell r="Q6098" t="str">
            <v>7180846668</v>
          </cell>
          <cell r="R6098" t="str">
            <v>08078391357 ALEXANDER JUNIOR INSIGNARES DUNCAN</v>
          </cell>
          <cell r="S6098" t="str">
            <v>807817011</v>
          </cell>
          <cell r="T6098" t="str">
            <v>1901157141</v>
          </cell>
          <cell r="U6098" t="str">
            <v>2000261911</v>
          </cell>
          <cell r="V6098" t="str">
            <v>2019</v>
          </cell>
          <cell r="W6098">
            <v>43819</v>
          </cell>
        </row>
        <row r="6099">
          <cell r="G6099">
            <v>2018749</v>
          </cell>
          <cell r="H6099" t="str">
            <v>KR</v>
          </cell>
          <cell r="I6099">
            <v>43290</v>
          </cell>
          <cell r="J6099">
            <v>43345</v>
          </cell>
          <cell r="K6099">
            <v>43299</v>
          </cell>
          <cell r="L6099">
            <v>43359</v>
          </cell>
          <cell r="M6099">
            <v>460</v>
          </cell>
          <cell r="N6099">
            <v>-25138</v>
          </cell>
          <cell r="P6099" t="str">
            <v>2905100202</v>
          </cell>
          <cell r="Q6099" t="str">
            <v>7180846668</v>
          </cell>
          <cell r="R6099" t="str">
            <v>08001400981 JESSICA DEL CARMEN CORTINA HIGUERA</v>
          </cell>
          <cell r="S6099" t="str">
            <v>800117011</v>
          </cell>
          <cell r="T6099" t="str">
            <v>1901157125</v>
          </cell>
          <cell r="U6099" t="str">
            <v>2000261911</v>
          </cell>
          <cell r="V6099" t="str">
            <v>2019</v>
          </cell>
          <cell r="W6099">
            <v>43819</v>
          </cell>
        </row>
        <row r="6100">
          <cell r="G6100">
            <v>2018748</v>
          </cell>
          <cell r="H6100" t="str">
            <v>KR</v>
          </cell>
          <cell r="I6100">
            <v>43290</v>
          </cell>
          <cell r="J6100">
            <v>43361</v>
          </cell>
          <cell r="K6100">
            <v>43299</v>
          </cell>
          <cell r="L6100">
            <v>43359</v>
          </cell>
          <cell r="M6100">
            <v>460</v>
          </cell>
          <cell r="N6100">
            <v>-25438</v>
          </cell>
          <cell r="P6100" t="str">
            <v>2905100202</v>
          </cell>
          <cell r="Q6100" t="str">
            <v>7180846668</v>
          </cell>
          <cell r="R6100" t="str">
            <v>08078406159 WILLINGTON  RADA SANTIAGO</v>
          </cell>
          <cell r="S6100" t="str">
            <v>807817011</v>
          </cell>
          <cell r="T6100" t="str">
            <v>1901157118</v>
          </cell>
          <cell r="U6100" t="str">
            <v>2000261911</v>
          </cell>
          <cell r="V6100" t="str">
            <v>2019</v>
          </cell>
          <cell r="W6100">
            <v>43819</v>
          </cell>
        </row>
        <row r="6101">
          <cell r="G6101">
            <v>2018747</v>
          </cell>
          <cell r="H6101" t="str">
            <v>KR</v>
          </cell>
          <cell r="I6101">
            <v>43290</v>
          </cell>
          <cell r="J6101">
            <v>43345</v>
          </cell>
          <cell r="K6101">
            <v>43299</v>
          </cell>
          <cell r="L6101">
            <v>43359</v>
          </cell>
          <cell r="M6101">
            <v>460</v>
          </cell>
          <cell r="N6101">
            <v>-25568</v>
          </cell>
          <cell r="P6101" t="str">
            <v>2905100202</v>
          </cell>
          <cell r="Q6101" t="str">
            <v>7180846668</v>
          </cell>
          <cell r="R6101" t="str">
            <v>08078199840 ARID JOSE DE LA CRUZ IGLESIAS</v>
          </cell>
          <cell r="S6101" t="str">
            <v>807817011</v>
          </cell>
          <cell r="T6101" t="str">
            <v>1901157109</v>
          </cell>
          <cell r="U6101" t="str">
            <v>2000261911</v>
          </cell>
          <cell r="V6101" t="str">
            <v>2019</v>
          </cell>
          <cell r="W6101">
            <v>43819</v>
          </cell>
        </row>
        <row r="6102">
          <cell r="G6102">
            <v>2018746</v>
          </cell>
          <cell r="H6102" t="str">
            <v>KR</v>
          </cell>
          <cell r="I6102">
            <v>43290</v>
          </cell>
          <cell r="J6102">
            <v>43345</v>
          </cell>
          <cell r="K6102">
            <v>43299</v>
          </cell>
          <cell r="L6102">
            <v>43359</v>
          </cell>
          <cell r="M6102">
            <v>460</v>
          </cell>
          <cell r="N6102">
            <v>-26318</v>
          </cell>
          <cell r="P6102" t="str">
            <v>2905100202</v>
          </cell>
          <cell r="Q6102" t="str">
            <v>7180846668</v>
          </cell>
          <cell r="R6102" t="str">
            <v>08078018363 WILLIAM DE JESUS HERRERA NIETO</v>
          </cell>
          <cell r="S6102" t="str">
            <v>807817011</v>
          </cell>
          <cell r="T6102" t="str">
            <v>1901157098</v>
          </cell>
          <cell r="U6102" t="str">
            <v>2000261911</v>
          </cell>
          <cell r="V6102" t="str">
            <v>2019</v>
          </cell>
          <cell r="W6102">
            <v>43819</v>
          </cell>
        </row>
        <row r="6103">
          <cell r="G6103">
            <v>2018739</v>
          </cell>
          <cell r="H6103" t="str">
            <v>KR</v>
          </cell>
          <cell r="I6103">
            <v>43287</v>
          </cell>
          <cell r="J6103">
            <v>43345</v>
          </cell>
          <cell r="K6103">
            <v>43299</v>
          </cell>
          <cell r="L6103">
            <v>43359</v>
          </cell>
          <cell r="M6103">
            <v>460</v>
          </cell>
          <cell r="N6103">
            <v>-25718</v>
          </cell>
          <cell r="P6103" t="str">
            <v>2905100202</v>
          </cell>
          <cell r="Q6103" t="str">
            <v>7180846668</v>
          </cell>
          <cell r="R6103" t="str">
            <v>08078020981 ANGIE MARIETH ECHEVERRIA ANTE</v>
          </cell>
          <cell r="S6103" t="str">
            <v>807817011</v>
          </cell>
          <cell r="T6103" t="str">
            <v>1901157089</v>
          </cell>
          <cell r="U6103" t="str">
            <v>2000261911</v>
          </cell>
          <cell r="V6103" t="str">
            <v>2019</v>
          </cell>
          <cell r="W6103">
            <v>43819</v>
          </cell>
        </row>
        <row r="6104">
          <cell r="G6104">
            <v>2018738</v>
          </cell>
          <cell r="H6104" t="str">
            <v>KR</v>
          </cell>
          <cell r="I6104">
            <v>43287</v>
          </cell>
          <cell r="J6104">
            <v>43345</v>
          </cell>
          <cell r="K6104">
            <v>43299</v>
          </cell>
          <cell r="L6104">
            <v>43359</v>
          </cell>
          <cell r="M6104">
            <v>460</v>
          </cell>
          <cell r="N6104">
            <v>-26488</v>
          </cell>
          <cell r="P6104" t="str">
            <v>2905100202</v>
          </cell>
          <cell r="Q6104" t="str">
            <v>7180846668</v>
          </cell>
          <cell r="R6104" t="str">
            <v>08638391421 LUCILA ISABEL JIMENEZ RADA</v>
          </cell>
          <cell r="S6104" t="str">
            <v>863817011</v>
          </cell>
          <cell r="T6104" t="str">
            <v>1901157080</v>
          </cell>
          <cell r="U6104" t="str">
            <v>2000261911</v>
          </cell>
          <cell r="V6104" t="str">
            <v>2019</v>
          </cell>
          <cell r="W6104">
            <v>43819</v>
          </cell>
        </row>
        <row r="6105">
          <cell r="G6105">
            <v>2018735</v>
          </cell>
          <cell r="H6105" t="str">
            <v>KR</v>
          </cell>
          <cell r="I6105">
            <v>43287</v>
          </cell>
          <cell r="J6105">
            <v>43345</v>
          </cell>
          <cell r="K6105">
            <v>43299</v>
          </cell>
          <cell r="L6105">
            <v>43359</v>
          </cell>
          <cell r="M6105">
            <v>460</v>
          </cell>
          <cell r="N6105">
            <v>-26921</v>
          </cell>
          <cell r="P6105" t="str">
            <v>2905100202</v>
          </cell>
          <cell r="Q6105" t="str">
            <v>7180846668</v>
          </cell>
          <cell r="R6105" t="str">
            <v>08078177445 ELKIN JESUS RODRIGUEZ ARAGON</v>
          </cell>
          <cell r="S6105" t="str">
            <v>800117011</v>
          </cell>
          <cell r="T6105" t="str">
            <v>1901157069</v>
          </cell>
          <cell r="U6105" t="str">
            <v>2000261911</v>
          </cell>
          <cell r="V6105" t="str">
            <v>2019</v>
          </cell>
          <cell r="W6105">
            <v>43819</v>
          </cell>
        </row>
        <row r="6106">
          <cell r="G6106">
            <v>2018734</v>
          </cell>
          <cell r="H6106" t="str">
            <v>KR</v>
          </cell>
          <cell r="I6106">
            <v>43287</v>
          </cell>
          <cell r="J6106">
            <v>43345</v>
          </cell>
          <cell r="K6106">
            <v>43299</v>
          </cell>
          <cell r="L6106">
            <v>43359</v>
          </cell>
          <cell r="M6106">
            <v>460</v>
          </cell>
          <cell r="N6106">
            <v>-27960</v>
          </cell>
          <cell r="P6106" t="str">
            <v>2905100202</v>
          </cell>
          <cell r="Q6106" t="str">
            <v>7180846668</v>
          </cell>
          <cell r="R6106" t="str">
            <v>08078020072 NANCY HELENA REDONDO NARVAEZ</v>
          </cell>
          <cell r="S6106" t="str">
            <v>807817011</v>
          </cell>
          <cell r="T6106" t="str">
            <v>1901157062</v>
          </cell>
          <cell r="U6106" t="str">
            <v>2000261911</v>
          </cell>
          <cell r="V6106" t="str">
            <v>2019</v>
          </cell>
          <cell r="W6106">
            <v>43819</v>
          </cell>
        </row>
        <row r="6107">
          <cell r="G6107">
            <v>2018733</v>
          </cell>
          <cell r="H6107" t="str">
            <v>KR</v>
          </cell>
          <cell r="I6107">
            <v>43197</v>
          </cell>
          <cell r="J6107">
            <v>43345</v>
          </cell>
          <cell r="K6107">
            <v>43299</v>
          </cell>
          <cell r="L6107">
            <v>43359</v>
          </cell>
          <cell r="M6107">
            <v>460</v>
          </cell>
          <cell r="N6107">
            <v>-27960</v>
          </cell>
          <cell r="P6107" t="str">
            <v>2905100202</v>
          </cell>
          <cell r="Q6107" t="str">
            <v>7180846668</v>
          </cell>
          <cell r="R6107" t="str">
            <v>08078251013 MAYURIS DEL CARMEN OLIVARES ACUÑA</v>
          </cell>
          <cell r="S6107" t="str">
            <v>807817011</v>
          </cell>
          <cell r="T6107" t="str">
            <v>1901157054</v>
          </cell>
          <cell r="U6107" t="str">
            <v>2000261911</v>
          </cell>
          <cell r="V6107" t="str">
            <v>2019</v>
          </cell>
          <cell r="W6107">
            <v>43819</v>
          </cell>
        </row>
        <row r="6108">
          <cell r="G6108">
            <v>2018732</v>
          </cell>
          <cell r="H6108" t="str">
            <v>KR</v>
          </cell>
          <cell r="I6108">
            <v>43287</v>
          </cell>
          <cell r="J6108">
            <v>43345</v>
          </cell>
          <cell r="K6108">
            <v>43299</v>
          </cell>
          <cell r="L6108">
            <v>43359</v>
          </cell>
          <cell r="M6108">
            <v>460</v>
          </cell>
          <cell r="N6108">
            <v>-28960</v>
          </cell>
          <cell r="P6108" t="str">
            <v>2905100202</v>
          </cell>
          <cell r="Q6108" t="str">
            <v>7180846668</v>
          </cell>
          <cell r="R6108" t="str">
            <v>08078165932 ALBELY MARIA SANCHEZ OSORIO</v>
          </cell>
          <cell r="S6108" t="str">
            <v>807817011</v>
          </cell>
          <cell r="T6108" t="str">
            <v>1901157044</v>
          </cell>
          <cell r="U6108" t="str">
            <v>2000261911</v>
          </cell>
          <cell r="V6108" t="str">
            <v>2019</v>
          </cell>
          <cell r="W6108">
            <v>43819</v>
          </cell>
        </row>
        <row r="6109">
          <cell r="G6109">
            <v>2018469</v>
          </cell>
          <cell r="H6109" t="str">
            <v>KR</v>
          </cell>
          <cell r="I6109">
            <v>43276</v>
          </cell>
          <cell r="J6109">
            <v>43345</v>
          </cell>
          <cell r="K6109">
            <v>43299</v>
          </cell>
          <cell r="L6109">
            <v>43359</v>
          </cell>
          <cell r="M6109">
            <v>460</v>
          </cell>
          <cell r="N6109">
            <v>-29721</v>
          </cell>
          <cell r="P6109" t="str">
            <v>2905100202</v>
          </cell>
          <cell r="Q6109" t="str">
            <v>7180846668</v>
          </cell>
          <cell r="R6109" t="str">
            <v>08078246351 JAIME ANTONIO DE LA HOZ PACHECO</v>
          </cell>
          <cell r="S6109" t="str">
            <v>807817011</v>
          </cell>
          <cell r="T6109" t="str">
            <v>1901157035</v>
          </cell>
          <cell r="U6109" t="str">
            <v>2000261911</v>
          </cell>
          <cell r="V6109" t="str">
            <v>2019</v>
          </cell>
          <cell r="W6109">
            <v>43819</v>
          </cell>
        </row>
        <row r="6110">
          <cell r="G6110">
            <v>2018468</v>
          </cell>
          <cell r="H6110" t="str">
            <v>KR</v>
          </cell>
          <cell r="I6110">
            <v>43276</v>
          </cell>
          <cell r="J6110">
            <v>43345</v>
          </cell>
          <cell r="K6110">
            <v>43299</v>
          </cell>
          <cell r="L6110">
            <v>43359</v>
          </cell>
          <cell r="M6110">
            <v>460</v>
          </cell>
          <cell r="N6110">
            <v>-54018</v>
          </cell>
          <cell r="P6110" t="str">
            <v>2905100202</v>
          </cell>
          <cell r="Q6110" t="str">
            <v>7180846668</v>
          </cell>
          <cell r="R6110" t="str">
            <v>08078501627 DANIELA EMILIANA QUERUBIN MIRANDA</v>
          </cell>
          <cell r="S6110" t="str">
            <v>807817011</v>
          </cell>
          <cell r="T6110" t="str">
            <v>1901157028</v>
          </cell>
          <cell r="U6110" t="str">
            <v>2000261911</v>
          </cell>
          <cell r="V6110" t="str">
            <v>2019</v>
          </cell>
          <cell r="W6110">
            <v>43819</v>
          </cell>
        </row>
        <row r="6111">
          <cell r="G6111">
            <v>2018467</v>
          </cell>
          <cell r="H6111" t="str">
            <v>KR</v>
          </cell>
          <cell r="I6111">
            <v>43276</v>
          </cell>
          <cell r="J6111">
            <v>43345</v>
          </cell>
          <cell r="K6111">
            <v>43299</v>
          </cell>
          <cell r="L6111">
            <v>43359</v>
          </cell>
          <cell r="M6111">
            <v>460</v>
          </cell>
          <cell r="N6111">
            <v>-66518</v>
          </cell>
          <cell r="P6111" t="str">
            <v>2905100202</v>
          </cell>
          <cell r="Q6111" t="str">
            <v>7180846668</v>
          </cell>
          <cell r="R6111" t="str">
            <v>08078495766 DANNA SOFIA QUERUBIN MIRANDA</v>
          </cell>
          <cell r="S6111" t="str">
            <v>807817011</v>
          </cell>
          <cell r="T6111" t="str">
            <v>1901157011</v>
          </cell>
          <cell r="U6111" t="str">
            <v>2000261911</v>
          </cell>
          <cell r="V6111" t="str">
            <v>2019</v>
          </cell>
          <cell r="W6111">
            <v>43819</v>
          </cell>
        </row>
        <row r="6112">
          <cell r="G6112">
            <v>2018466</v>
          </cell>
          <cell r="H6112" t="str">
            <v>KR</v>
          </cell>
          <cell r="I6112">
            <v>43276</v>
          </cell>
          <cell r="J6112">
            <v>43345</v>
          </cell>
          <cell r="K6112">
            <v>43299</v>
          </cell>
          <cell r="L6112">
            <v>43359</v>
          </cell>
          <cell r="M6112">
            <v>460</v>
          </cell>
          <cell r="N6112">
            <v>-28738</v>
          </cell>
          <cell r="P6112" t="str">
            <v>2905100202</v>
          </cell>
          <cell r="Q6112" t="str">
            <v>7180846668</v>
          </cell>
          <cell r="R6112" t="str">
            <v>08078200121 ANGELICA ROXANA HERNANDEZ ARIAS</v>
          </cell>
          <cell r="S6112" t="str">
            <v>807817011</v>
          </cell>
          <cell r="T6112" t="str">
            <v>1901157003</v>
          </cell>
          <cell r="U6112" t="str">
            <v>2000261911</v>
          </cell>
          <cell r="V6112" t="str">
            <v>2019</v>
          </cell>
          <cell r="W6112">
            <v>43819</v>
          </cell>
        </row>
        <row r="6113">
          <cell r="G6113">
            <v>2018227</v>
          </cell>
          <cell r="H6113" t="str">
            <v>KR</v>
          </cell>
          <cell r="I6113">
            <v>43265</v>
          </cell>
          <cell r="J6113">
            <v>43345</v>
          </cell>
          <cell r="K6113">
            <v>43299</v>
          </cell>
          <cell r="L6113">
            <v>43359</v>
          </cell>
          <cell r="M6113">
            <v>460</v>
          </cell>
          <cell r="N6113">
            <v>-104852</v>
          </cell>
          <cell r="P6113" t="str">
            <v>2905100202</v>
          </cell>
          <cell r="Q6113" t="str">
            <v>7180846668</v>
          </cell>
          <cell r="R6113" t="str">
            <v>08078114837 EDITH JOHANA CORONADO SENISTERRA</v>
          </cell>
          <cell r="S6113" t="str">
            <v>807817011</v>
          </cell>
          <cell r="T6113" t="str">
            <v>1901156995</v>
          </cell>
          <cell r="U6113" t="str">
            <v>2000261911</v>
          </cell>
          <cell r="V6113" t="str">
            <v>2019</v>
          </cell>
          <cell r="W6113">
            <v>43819</v>
          </cell>
        </row>
        <row r="6114">
          <cell r="G6114">
            <v>30346178</v>
          </cell>
          <cell r="H6114" t="str">
            <v>KR</v>
          </cell>
          <cell r="I6114">
            <v>43339</v>
          </cell>
          <cell r="J6114">
            <v>43339</v>
          </cell>
          <cell r="K6114">
            <v>43290</v>
          </cell>
          <cell r="L6114">
            <v>43350</v>
          </cell>
          <cell r="M6114">
            <v>-7</v>
          </cell>
          <cell r="N6114">
            <v>-139685460</v>
          </cell>
          <cell r="P6114" t="str">
            <v>2905100201</v>
          </cell>
          <cell r="Q6114" t="str">
            <v>7091034246</v>
          </cell>
          <cell r="R6114" t="str">
            <v>SERVICIOS DE SALUD/CO47001900002780143/JUNIO2018</v>
          </cell>
          <cell r="S6114" t="str">
            <v>4700000000</v>
          </cell>
          <cell r="T6114" t="str">
            <v>1901152374</v>
          </cell>
          <cell r="U6114" t="str">
            <v>1901218188</v>
          </cell>
          <cell r="V6114" t="str">
            <v>2018</v>
          </cell>
          <cell r="W6114">
            <v>43343</v>
          </cell>
        </row>
        <row r="6115">
          <cell r="G6115">
            <v>30343876</v>
          </cell>
          <cell r="H6115" t="str">
            <v>KR</v>
          </cell>
          <cell r="I6115">
            <v>43263</v>
          </cell>
          <cell r="J6115">
            <v>43367</v>
          </cell>
          <cell r="K6115">
            <v>43286</v>
          </cell>
          <cell r="L6115">
            <v>43346</v>
          </cell>
          <cell r="M6115">
            <v>595</v>
          </cell>
          <cell r="N6115">
            <v>-14386</v>
          </cell>
          <cell r="P6115" t="str">
            <v>2905100202</v>
          </cell>
          <cell r="Q6115" t="str">
            <v>70509101060</v>
          </cell>
          <cell r="R6115" t="str">
            <v>13430073231 SOCORRO DEL CARMEN VALENCIA DE BARRIOS</v>
          </cell>
          <cell r="S6115" t="str">
            <v>1343017011</v>
          </cell>
          <cell r="T6115" t="str">
            <v>1901148296</v>
          </cell>
          <cell r="U6115" t="str">
            <v>2000301740</v>
          </cell>
          <cell r="V6115" t="str">
            <v>2020</v>
          </cell>
          <cell r="W6115">
            <v>43941</v>
          </cell>
        </row>
        <row r="6116">
          <cell r="G6116">
            <v>30336023</v>
          </cell>
          <cell r="H6116" t="str">
            <v>KR</v>
          </cell>
          <cell r="I6116">
            <v>43185</v>
          </cell>
          <cell r="J6116">
            <v>43344</v>
          </cell>
          <cell r="K6116">
            <v>43291</v>
          </cell>
          <cell r="L6116">
            <v>43351</v>
          </cell>
          <cell r="M6116">
            <v>468</v>
          </cell>
          <cell r="N6116">
            <v>-330000</v>
          </cell>
          <cell r="P6116" t="str">
            <v>2905100202</v>
          </cell>
          <cell r="Q6116" t="str">
            <v>7101603496</v>
          </cell>
          <cell r="R6116" t="str">
            <v>08001215033 AURA MARIA SUAREZ ACOSTA</v>
          </cell>
          <cell r="S6116" t="str">
            <v>800117011</v>
          </cell>
          <cell r="T6116" t="str">
            <v>1901142487</v>
          </cell>
          <cell r="U6116" t="str">
            <v>2000261911</v>
          </cell>
          <cell r="V6116" t="str">
            <v>2019</v>
          </cell>
          <cell r="W6116">
            <v>43819</v>
          </cell>
        </row>
        <row r="6117">
          <cell r="G6117">
            <v>404232</v>
          </cell>
          <cell r="H6117" t="str">
            <v>KR</v>
          </cell>
          <cell r="I6117">
            <v>43264</v>
          </cell>
          <cell r="J6117">
            <v>43344</v>
          </cell>
          <cell r="K6117">
            <v>43291</v>
          </cell>
          <cell r="L6117">
            <v>43351</v>
          </cell>
          <cell r="M6117">
            <v>468</v>
          </cell>
          <cell r="N6117">
            <v>-64749</v>
          </cell>
          <cell r="P6117" t="str">
            <v>2905100202</v>
          </cell>
          <cell r="Q6117" t="str">
            <v>7101550132</v>
          </cell>
          <cell r="R6117" t="str">
            <v>08638034564 YICETH MARGARITA NOVA GARCIA</v>
          </cell>
          <cell r="S6117" t="str">
            <v>863817011</v>
          </cell>
          <cell r="T6117" t="str">
            <v>1901142465</v>
          </cell>
          <cell r="U6117" t="str">
            <v>2000261911</v>
          </cell>
          <cell r="V6117" t="str">
            <v>2019</v>
          </cell>
          <cell r="W6117">
            <v>43819</v>
          </cell>
        </row>
        <row r="6118">
          <cell r="G6118">
            <v>404316</v>
          </cell>
          <cell r="H6118" t="str">
            <v>KR</v>
          </cell>
          <cell r="I6118">
            <v>43277</v>
          </cell>
          <cell r="J6118">
            <v>43344</v>
          </cell>
          <cell r="K6118">
            <v>43291</v>
          </cell>
          <cell r="L6118">
            <v>43351</v>
          </cell>
          <cell r="M6118">
            <v>468</v>
          </cell>
          <cell r="N6118">
            <v>-77727</v>
          </cell>
          <cell r="P6118" t="str">
            <v>2905100202</v>
          </cell>
          <cell r="Q6118" t="str">
            <v>7101550132</v>
          </cell>
          <cell r="R6118" t="str">
            <v>08001396697 MARIELA SOFIA OROZCO VILLA</v>
          </cell>
          <cell r="S6118" t="str">
            <v>800117011</v>
          </cell>
          <cell r="T6118" t="str">
            <v>1901142461</v>
          </cell>
          <cell r="U6118" t="str">
            <v>2000261911</v>
          </cell>
          <cell r="V6118" t="str">
            <v>2019</v>
          </cell>
          <cell r="W6118">
            <v>43819</v>
          </cell>
        </row>
        <row r="6119">
          <cell r="G6119">
            <v>30344094</v>
          </cell>
          <cell r="H6119" t="str">
            <v>KR</v>
          </cell>
          <cell r="I6119">
            <v>43266</v>
          </cell>
          <cell r="J6119">
            <v>43344</v>
          </cell>
          <cell r="K6119">
            <v>43285</v>
          </cell>
          <cell r="L6119">
            <v>43345</v>
          </cell>
          <cell r="M6119">
            <v>474</v>
          </cell>
          <cell r="N6119">
            <v>-330000</v>
          </cell>
          <cell r="P6119" t="str">
            <v>2905100202</v>
          </cell>
          <cell r="Q6119" t="str">
            <v>7041621599</v>
          </cell>
          <cell r="R6119" t="str">
            <v>08001401503 FLOR MARIA CASTRO GUTIERREZ</v>
          </cell>
          <cell r="S6119" t="str">
            <v>800117011</v>
          </cell>
          <cell r="T6119" t="str">
            <v>1901138992</v>
          </cell>
          <cell r="U6119" t="str">
            <v>2000261911</v>
          </cell>
          <cell r="V6119" t="str">
            <v>2019</v>
          </cell>
          <cell r="W6119">
            <v>43819</v>
          </cell>
        </row>
        <row r="6120">
          <cell r="G6120">
            <v>30343951</v>
          </cell>
          <cell r="H6120" t="str">
            <v>KR</v>
          </cell>
          <cell r="I6120">
            <v>43265</v>
          </cell>
          <cell r="J6120">
            <v>43344</v>
          </cell>
          <cell r="K6120">
            <v>43285</v>
          </cell>
          <cell r="L6120">
            <v>43345</v>
          </cell>
          <cell r="M6120">
            <v>474</v>
          </cell>
          <cell r="N6120">
            <v>-3702534</v>
          </cell>
          <cell r="P6120" t="str">
            <v>2905100202</v>
          </cell>
          <cell r="Q6120" t="str">
            <v>7041621599</v>
          </cell>
          <cell r="R6120" t="str">
            <v>08638452359 SANDRID YULIANIS LEJARDO AMADOR</v>
          </cell>
          <cell r="S6120" t="str">
            <v>863817011</v>
          </cell>
          <cell r="T6120" t="str">
            <v>1901138990</v>
          </cell>
          <cell r="U6120" t="str">
            <v>2000261911</v>
          </cell>
          <cell r="V6120" t="str">
            <v>2019</v>
          </cell>
          <cell r="W6120">
            <v>43819</v>
          </cell>
        </row>
        <row r="6121">
          <cell r="G6121">
            <v>30343546</v>
          </cell>
          <cell r="H6121" t="str">
            <v>KR</v>
          </cell>
          <cell r="I6121">
            <v>43263</v>
          </cell>
          <cell r="J6121">
            <v>43344</v>
          </cell>
          <cell r="K6121">
            <v>43285</v>
          </cell>
          <cell r="L6121">
            <v>43345</v>
          </cell>
          <cell r="M6121">
            <v>474</v>
          </cell>
          <cell r="N6121">
            <v>-3699780</v>
          </cell>
          <cell r="P6121" t="str">
            <v>2905100202</v>
          </cell>
          <cell r="Q6121" t="str">
            <v>7041621599</v>
          </cell>
          <cell r="R6121" t="str">
            <v>08078405726 EMILY MARCELA MARIN NIETO</v>
          </cell>
          <cell r="S6121" t="str">
            <v>807817011</v>
          </cell>
          <cell r="T6121" t="str">
            <v>1901138988</v>
          </cell>
          <cell r="U6121" t="str">
            <v>2000261911</v>
          </cell>
          <cell r="V6121" t="str">
            <v>2019</v>
          </cell>
          <cell r="W6121">
            <v>43819</v>
          </cell>
        </row>
        <row r="6122">
          <cell r="G6122">
            <v>30343540</v>
          </cell>
          <cell r="H6122" t="str">
            <v>KR</v>
          </cell>
          <cell r="I6122">
            <v>43263</v>
          </cell>
          <cell r="J6122">
            <v>43344</v>
          </cell>
          <cell r="K6122">
            <v>43285</v>
          </cell>
          <cell r="L6122">
            <v>43345</v>
          </cell>
          <cell r="M6122">
            <v>474</v>
          </cell>
          <cell r="N6122">
            <v>-1650000</v>
          </cell>
          <cell r="P6122" t="str">
            <v>2905100202</v>
          </cell>
          <cell r="Q6122" t="str">
            <v>7041621599</v>
          </cell>
          <cell r="R6122" t="str">
            <v>08001221709 ALVARO ANTONIO TORRES GONZALEZ</v>
          </cell>
          <cell r="S6122" t="str">
            <v>800117011</v>
          </cell>
          <cell r="T6122" t="str">
            <v>1901138987</v>
          </cell>
          <cell r="U6122" t="str">
            <v>2000261911</v>
          </cell>
          <cell r="V6122" t="str">
            <v>2019</v>
          </cell>
          <cell r="W6122">
            <v>43819</v>
          </cell>
        </row>
        <row r="6123">
          <cell r="G6123">
            <v>30343221</v>
          </cell>
          <cell r="H6123" t="str">
            <v>KR</v>
          </cell>
          <cell r="I6123">
            <v>43260</v>
          </cell>
          <cell r="J6123">
            <v>43344</v>
          </cell>
          <cell r="K6123">
            <v>43285</v>
          </cell>
          <cell r="L6123">
            <v>43345</v>
          </cell>
          <cell r="M6123">
            <v>474</v>
          </cell>
          <cell r="N6123">
            <v>-660000</v>
          </cell>
          <cell r="P6123" t="str">
            <v>2905100202</v>
          </cell>
          <cell r="Q6123" t="str">
            <v>7041621599</v>
          </cell>
          <cell r="R6123" t="str">
            <v>08001157189 ABEL JOSE SOLANO BARRANCO</v>
          </cell>
          <cell r="S6123" t="str">
            <v>800117011</v>
          </cell>
          <cell r="T6123" t="str">
            <v>1901138984</v>
          </cell>
          <cell r="U6123" t="str">
            <v>2000261911</v>
          </cell>
          <cell r="V6123" t="str">
            <v>2019</v>
          </cell>
          <cell r="W6123">
            <v>43819</v>
          </cell>
        </row>
        <row r="6124">
          <cell r="G6124">
            <v>30343185</v>
          </cell>
          <cell r="H6124" t="str">
            <v>KR</v>
          </cell>
          <cell r="I6124">
            <v>43260</v>
          </cell>
          <cell r="J6124">
            <v>43344</v>
          </cell>
          <cell r="K6124">
            <v>43285</v>
          </cell>
          <cell r="L6124">
            <v>43345</v>
          </cell>
          <cell r="M6124">
            <v>474</v>
          </cell>
          <cell r="N6124">
            <v>-914288</v>
          </cell>
          <cell r="P6124" t="str">
            <v>2905100202</v>
          </cell>
          <cell r="Q6124" t="str">
            <v>7041621599</v>
          </cell>
          <cell r="R6124" t="str">
            <v>08436012975 JESUS ANTONIO TERAN CERA</v>
          </cell>
          <cell r="S6124" t="str">
            <v>843617011</v>
          </cell>
          <cell r="T6124" t="str">
            <v>1901138982</v>
          </cell>
          <cell r="U6124" t="str">
            <v>2000261911</v>
          </cell>
          <cell r="V6124" t="str">
            <v>2019</v>
          </cell>
          <cell r="W6124">
            <v>43819</v>
          </cell>
        </row>
        <row r="6125">
          <cell r="G6125">
            <v>30343291</v>
          </cell>
          <cell r="H6125" t="str">
            <v>KR</v>
          </cell>
          <cell r="I6125">
            <v>43260</v>
          </cell>
          <cell r="J6125">
            <v>43344</v>
          </cell>
          <cell r="K6125">
            <v>43343</v>
          </cell>
          <cell r="L6125">
            <v>43403</v>
          </cell>
          <cell r="M6125">
            <v>416</v>
          </cell>
          <cell r="N6125">
            <v>-990000</v>
          </cell>
          <cell r="P6125" t="str">
            <v>2905100202</v>
          </cell>
          <cell r="Q6125" t="str">
            <v>ATLANTICO</v>
          </cell>
          <cell r="R6125" t="str">
            <v>LEVANTAMIENTO EPS ACTA 03 AGOSTO 2018</v>
          </cell>
          <cell r="S6125" t="str">
            <v>843317011</v>
          </cell>
          <cell r="T6125" t="str">
            <v>1901138971</v>
          </cell>
          <cell r="U6125" t="str">
            <v>2000262121</v>
          </cell>
          <cell r="V6125" t="str">
            <v>2019</v>
          </cell>
          <cell r="W6125">
            <v>43819</v>
          </cell>
        </row>
        <row r="6126">
          <cell r="G6126">
            <v>30338480</v>
          </cell>
          <cell r="H6126" t="str">
            <v>KR</v>
          </cell>
          <cell r="I6126">
            <v>43215</v>
          </cell>
          <cell r="J6126">
            <v>43344</v>
          </cell>
          <cell r="K6126">
            <v>43285</v>
          </cell>
          <cell r="L6126">
            <v>43345</v>
          </cell>
          <cell r="M6126">
            <v>474</v>
          </cell>
          <cell r="N6126">
            <v>-330000</v>
          </cell>
          <cell r="P6126" t="str">
            <v>2905100202</v>
          </cell>
          <cell r="Q6126" t="str">
            <v>7041741194</v>
          </cell>
          <cell r="R6126" t="str">
            <v>08001348421 UBALDO  CERVANTES PAJARO</v>
          </cell>
          <cell r="S6126" t="str">
            <v>800117011</v>
          </cell>
          <cell r="T6126" t="str">
            <v>1901136910</v>
          </cell>
          <cell r="U6126" t="str">
            <v>2000261911</v>
          </cell>
          <cell r="V6126" t="str">
            <v>2019</v>
          </cell>
          <cell r="W6126">
            <v>43819</v>
          </cell>
        </row>
        <row r="6127">
          <cell r="G6127">
            <v>30338480</v>
          </cell>
          <cell r="H6127" t="str">
            <v>KR</v>
          </cell>
          <cell r="I6127">
            <v>43215</v>
          </cell>
          <cell r="J6127">
            <v>43344</v>
          </cell>
          <cell r="K6127">
            <v>43383</v>
          </cell>
          <cell r="L6127">
            <v>43443</v>
          </cell>
          <cell r="M6127">
            <v>376</v>
          </cell>
          <cell r="N6127">
            <v>-660000</v>
          </cell>
          <cell r="P6127" t="str">
            <v>2905100202</v>
          </cell>
          <cell r="Q6127" t="str">
            <v>BARRANQUILLA</v>
          </cell>
          <cell r="R6127" t="str">
            <v>LEVANTAMIENTO ACTA 17 SEPTIEMBRE 2018</v>
          </cell>
          <cell r="S6127" t="str">
            <v>800117011</v>
          </cell>
          <cell r="T6127" t="str">
            <v>1901136910</v>
          </cell>
          <cell r="U6127" t="str">
            <v>2000262121</v>
          </cell>
          <cell r="V6127" t="str">
            <v>2019</v>
          </cell>
          <cell r="W6127">
            <v>43819</v>
          </cell>
        </row>
        <row r="6128">
          <cell r="G6128">
            <v>30341249</v>
          </cell>
          <cell r="H6128" t="str">
            <v>KR</v>
          </cell>
          <cell r="I6128">
            <v>43243</v>
          </cell>
          <cell r="J6128">
            <v>43344</v>
          </cell>
          <cell r="K6128">
            <v>43284</v>
          </cell>
          <cell r="L6128">
            <v>43344</v>
          </cell>
          <cell r="M6128">
            <v>597</v>
          </cell>
          <cell r="N6128">
            <v>-9128991</v>
          </cell>
          <cell r="P6128" t="str">
            <v>2905100203</v>
          </cell>
          <cell r="Q6128" t="str">
            <v>7031130852</v>
          </cell>
          <cell r="R6128" t="str">
            <v>70001166455 MARIA LAZARA PESTANA POLO</v>
          </cell>
          <cell r="S6128" t="str">
            <v>7000117011</v>
          </cell>
          <cell r="T6128" t="str">
            <v>1901136541</v>
          </cell>
          <cell r="U6128" t="str">
            <v>2000301740</v>
          </cell>
          <cell r="V6128" t="str">
            <v>2020</v>
          </cell>
          <cell r="W6128">
            <v>43941</v>
          </cell>
        </row>
        <row r="6129">
          <cell r="G6129">
            <v>30341964</v>
          </cell>
          <cell r="H6129" t="str">
            <v>KR</v>
          </cell>
          <cell r="I6129">
            <v>43249</v>
          </cell>
          <cell r="J6129">
            <v>43344</v>
          </cell>
          <cell r="K6129">
            <v>43284</v>
          </cell>
          <cell r="L6129">
            <v>43344</v>
          </cell>
          <cell r="M6129">
            <v>597</v>
          </cell>
          <cell r="N6129">
            <v>-14386</v>
          </cell>
          <cell r="P6129" t="str">
            <v>2905100203</v>
          </cell>
          <cell r="Q6129" t="str">
            <v>7031130852</v>
          </cell>
          <cell r="R6129" t="str">
            <v>70001162365 JAVIER ANDRES BERRIO GOMEZ</v>
          </cell>
          <cell r="S6129" t="str">
            <v>7000117011</v>
          </cell>
          <cell r="T6129" t="str">
            <v>1901136529</v>
          </cell>
          <cell r="U6129" t="str">
            <v>2000301740</v>
          </cell>
          <cell r="V6129" t="str">
            <v>2020</v>
          </cell>
          <cell r="W6129">
            <v>43941</v>
          </cell>
        </row>
        <row r="6130">
          <cell r="G6130">
            <v>30343363</v>
          </cell>
          <cell r="H6130" t="str">
            <v>KR</v>
          </cell>
          <cell r="I6130">
            <v>43260</v>
          </cell>
          <cell r="J6130">
            <v>43344</v>
          </cell>
          <cell r="K6130">
            <v>43284</v>
          </cell>
          <cell r="L6130">
            <v>43344</v>
          </cell>
          <cell r="M6130">
            <v>597</v>
          </cell>
          <cell r="N6130">
            <v>-924945</v>
          </cell>
          <cell r="P6130" t="str">
            <v>2905100203</v>
          </cell>
          <cell r="Q6130" t="str">
            <v>7031130852</v>
          </cell>
          <cell r="R6130" t="str">
            <v>70418019860 JOSE ANDRES NARVAEZ PEREZ</v>
          </cell>
          <cell r="S6130" t="str">
            <v>7041817011</v>
          </cell>
          <cell r="T6130" t="str">
            <v>1901136519</v>
          </cell>
          <cell r="U6130" t="str">
            <v>2000301740</v>
          </cell>
          <cell r="V6130" t="str">
            <v>2020</v>
          </cell>
          <cell r="W6130">
            <v>43941</v>
          </cell>
        </row>
        <row r="6131">
          <cell r="G6131">
            <v>30345989</v>
          </cell>
          <cell r="H6131" t="str">
            <v>KR</v>
          </cell>
          <cell r="I6131">
            <v>43284</v>
          </cell>
          <cell r="J6131">
            <v>43344</v>
          </cell>
          <cell r="K6131">
            <v>43291</v>
          </cell>
          <cell r="L6131">
            <v>43351</v>
          </cell>
          <cell r="M6131">
            <v>468</v>
          </cell>
          <cell r="N6131">
            <v>-330000</v>
          </cell>
          <cell r="P6131" t="str">
            <v>2905100202</v>
          </cell>
          <cell r="Q6131" t="str">
            <v>7101600684</v>
          </cell>
          <cell r="R6131" t="str">
            <v>08001347909 ARLETH PATRICIA BARRIOS MADARIAGA</v>
          </cell>
          <cell r="S6131" t="str">
            <v>800117011</v>
          </cell>
          <cell r="T6131" t="str">
            <v>1901133387</v>
          </cell>
          <cell r="U6131" t="str">
            <v>2000261911</v>
          </cell>
          <cell r="V6131" t="str">
            <v>2019</v>
          </cell>
          <cell r="W6131">
            <v>43819</v>
          </cell>
        </row>
        <row r="6132">
          <cell r="G6132">
            <v>30344529</v>
          </cell>
          <cell r="H6132" t="str">
            <v>KR</v>
          </cell>
          <cell r="I6132">
            <v>43271</v>
          </cell>
          <cell r="J6132">
            <v>43285</v>
          </cell>
          <cell r="K6132">
            <v>43285</v>
          </cell>
          <cell r="L6132">
            <v>43345</v>
          </cell>
          <cell r="M6132">
            <v>474</v>
          </cell>
          <cell r="N6132">
            <v>-2640000</v>
          </cell>
          <cell r="P6132" t="str">
            <v>2905100202</v>
          </cell>
          <cell r="Q6132" t="str">
            <v>7041610730</v>
          </cell>
          <cell r="R6132" t="str">
            <v>08001028431 JULIA ESTHER BARRIOS DE SAGARRA</v>
          </cell>
          <cell r="S6132" t="str">
            <v>800117011</v>
          </cell>
          <cell r="T6132" t="str">
            <v>1901119616</v>
          </cell>
          <cell r="U6132" t="str">
            <v>2000261911</v>
          </cell>
          <cell r="V6132" t="str">
            <v>2019</v>
          </cell>
          <cell r="W6132">
            <v>43819</v>
          </cell>
        </row>
        <row r="6133">
          <cell r="G6133">
            <v>30344339</v>
          </cell>
          <cell r="H6133" t="str">
            <v>KR</v>
          </cell>
          <cell r="I6133">
            <v>43270</v>
          </cell>
          <cell r="J6133">
            <v>43285</v>
          </cell>
          <cell r="K6133">
            <v>43285</v>
          </cell>
          <cell r="L6133">
            <v>43345</v>
          </cell>
          <cell r="M6133">
            <v>474</v>
          </cell>
          <cell r="N6133">
            <v>-660000</v>
          </cell>
          <cell r="P6133" t="str">
            <v>2905100202</v>
          </cell>
          <cell r="Q6133" t="str">
            <v>7041610730</v>
          </cell>
          <cell r="R6133" t="str">
            <v>08001315943 MIRIAM DEL CARMEN CORDOBA HERRERA</v>
          </cell>
          <cell r="S6133" t="str">
            <v>800117011</v>
          </cell>
          <cell r="T6133" t="str">
            <v>1901119609</v>
          </cell>
          <cell r="U6133" t="str">
            <v>2000261911</v>
          </cell>
          <cell r="V6133" t="str">
            <v>2019</v>
          </cell>
          <cell r="W6133">
            <v>43819</v>
          </cell>
        </row>
        <row r="6134">
          <cell r="G6134">
            <v>30343271</v>
          </cell>
          <cell r="H6134" t="str">
            <v>KR</v>
          </cell>
          <cell r="I6134">
            <v>43260</v>
          </cell>
          <cell r="J6134">
            <v>43285</v>
          </cell>
          <cell r="K6134">
            <v>43285</v>
          </cell>
          <cell r="L6134">
            <v>43345</v>
          </cell>
          <cell r="M6134">
            <v>474</v>
          </cell>
          <cell r="N6134">
            <v>-1320000</v>
          </cell>
          <cell r="P6134" t="str">
            <v>2905100202</v>
          </cell>
          <cell r="Q6134" t="str">
            <v>7041610730</v>
          </cell>
          <cell r="R6134" t="str">
            <v>08001087351 AIDA YOLANDA IBAÑEZ SANTIAGO</v>
          </cell>
          <cell r="S6134" t="str">
            <v>800117011</v>
          </cell>
          <cell r="T6134" t="str">
            <v>1901119603</v>
          </cell>
          <cell r="U6134" t="str">
            <v>2000261911</v>
          </cell>
          <cell r="V6134" t="str">
            <v>2019</v>
          </cell>
          <cell r="W6134">
            <v>43819</v>
          </cell>
        </row>
        <row r="6135">
          <cell r="G6135">
            <v>30346286</v>
          </cell>
          <cell r="H6135" t="str">
            <v>KR</v>
          </cell>
          <cell r="I6135">
            <v>43287</v>
          </cell>
          <cell r="J6135">
            <v>43327</v>
          </cell>
          <cell r="K6135">
            <v>43290</v>
          </cell>
          <cell r="L6135">
            <v>43350</v>
          </cell>
          <cell r="M6135">
            <v>-23</v>
          </cell>
          <cell r="N6135">
            <v>-559611849</v>
          </cell>
          <cell r="P6135" t="str">
            <v>2905100202</v>
          </cell>
          <cell r="Q6135" t="str">
            <v>BARRANQUILLA</v>
          </cell>
          <cell r="R6135" t="str">
            <v>CONTRATO MAIS JUNIO 2018</v>
          </cell>
          <cell r="S6135" t="str">
            <v>800118011</v>
          </cell>
          <cell r="T6135" t="str">
            <v>1901119595</v>
          </cell>
          <cell r="U6135" t="str">
            <v>2000041970</v>
          </cell>
          <cell r="V6135" t="str">
            <v>2018</v>
          </cell>
          <cell r="W6135">
            <v>43327</v>
          </cell>
        </row>
        <row r="6136">
          <cell r="G6136">
            <v>30346286</v>
          </cell>
          <cell r="H6136" t="str">
            <v>KR</v>
          </cell>
          <cell r="I6136">
            <v>43287</v>
          </cell>
          <cell r="J6136">
            <v>43327</v>
          </cell>
          <cell r="K6136">
            <v>43290</v>
          </cell>
          <cell r="L6136">
            <v>43350</v>
          </cell>
          <cell r="M6136">
            <v>7</v>
          </cell>
          <cell r="N6136">
            <v>-175611848</v>
          </cell>
          <cell r="P6136" t="str">
            <v>2905100202</v>
          </cell>
          <cell r="Q6136" t="str">
            <v>BARRANQUILLA</v>
          </cell>
          <cell r="R6136" t="str">
            <v>CONTRATO MAIS JUNIO 2018</v>
          </cell>
          <cell r="S6136" t="str">
            <v>800118011</v>
          </cell>
          <cell r="T6136" t="str">
            <v>1901103423</v>
          </cell>
          <cell r="U6136" t="str">
            <v>2000048373</v>
          </cell>
          <cell r="V6136" t="str">
            <v>2018</v>
          </cell>
          <cell r="W6136">
            <v>43357</v>
          </cell>
        </row>
        <row r="6137">
          <cell r="G6137">
            <v>30346286</v>
          </cell>
          <cell r="H6137" t="str">
            <v>KR</v>
          </cell>
          <cell r="I6137">
            <v>43287</v>
          </cell>
          <cell r="J6137">
            <v>43327</v>
          </cell>
          <cell r="K6137">
            <v>43287</v>
          </cell>
          <cell r="L6137">
            <v>43287</v>
          </cell>
          <cell r="M6137">
            <v>40</v>
          </cell>
          <cell r="N6137">
            <v>735223697</v>
          </cell>
          <cell r="P6137" t="str">
            <v>2905100202</v>
          </cell>
          <cell r="Q6137" t="str">
            <v>BARRANQUILLA</v>
          </cell>
          <cell r="R6137" t="str">
            <v>CONTRATO MAIS JUNIO 2018</v>
          </cell>
          <cell r="S6137" t="str">
            <v>800118011</v>
          </cell>
          <cell r="T6137" t="str">
            <v>1901119595</v>
          </cell>
          <cell r="U6137" t="str">
            <v>1901119595</v>
          </cell>
          <cell r="V6137" t="str">
            <v>2018</v>
          </cell>
          <cell r="W6137">
            <v>43327</v>
          </cell>
        </row>
        <row r="6138">
          <cell r="G6138">
            <v>30343251</v>
          </cell>
          <cell r="H6138" t="str">
            <v>KR</v>
          </cell>
          <cell r="I6138">
            <v>43260</v>
          </cell>
          <cell r="J6138">
            <v>43285</v>
          </cell>
          <cell r="K6138">
            <v>43285</v>
          </cell>
          <cell r="L6138">
            <v>43345</v>
          </cell>
          <cell r="M6138">
            <v>474</v>
          </cell>
          <cell r="N6138">
            <v>-1500000</v>
          </cell>
          <cell r="P6138" t="str">
            <v>2905100202</v>
          </cell>
          <cell r="Q6138" t="str">
            <v>7041610730</v>
          </cell>
          <cell r="R6138" t="str">
            <v>08001021305 REBECA ISABEL CONSUEGRA</v>
          </cell>
          <cell r="S6138" t="str">
            <v>800117011</v>
          </cell>
          <cell r="T6138" t="str">
            <v>1901119591</v>
          </cell>
          <cell r="U6138" t="str">
            <v>2000261911</v>
          </cell>
          <cell r="V6138" t="str">
            <v>2019</v>
          </cell>
          <cell r="W6138">
            <v>43819</v>
          </cell>
        </row>
        <row r="6139">
          <cell r="G6139">
            <v>30343065</v>
          </cell>
          <cell r="H6139" t="str">
            <v>KR</v>
          </cell>
          <cell r="I6139">
            <v>43259</v>
          </cell>
          <cell r="J6139">
            <v>43285</v>
          </cell>
          <cell r="K6139">
            <v>43285</v>
          </cell>
          <cell r="L6139">
            <v>43345</v>
          </cell>
          <cell r="M6139">
            <v>474</v>
          </cell>
          <cell r="N6139">
            <v>-5610000</v>
          </cell>
          <cell r="P6139" t="str">
            <v>2905100202</v>
          </cell>
          <cell r="Q6139" t="str">
            <v>7041610730</v>
          </cell>
          <cell r="R6139" t="str">
            <v>08001369696 EBIMAEL  TORRES SILVERA</v>
          </cell>
          <cell r="S6139" t="str">
            <v>800117011</v>
          </cell>
          <cell r="T6139" t="str">
            <v>1901119585</v>
          </cell>
          <cell r="U6139" t="str">
            <v>2000261911</v>
          </cell>
          <cell r="V6139" t="str">
            <v>2019</v>
          </cell>
          <cell r="W6139">
            <v>43819</v>
          </cell>
        </row>
        <row r="6140">
          <cell r="G6140">
            <v>30345985</v>
          </cell>
          <cell r="H6140" t="str">
            <v>KR</v>
          </cell>
          <cell r="I6140">
            <v>43284</v>
          </cell>
          <cell r="J6140">
            <v>43360</v>
          </cell>
          <cell r="K6140">
            <v>43299</v>
          </cell>
          <cell r="L6140">
            <v>43359</v>
          </cell>
          <cell r="M6140">
            <v>582</v>
          </cell>
          <cell r="N6140">
            <v>-1320000</v>
          </cell>
          <cell r="P6140" t="str">
            <v>2905100202</v>
          </cell>
          <cell r="Q6140" t="str">
            <v>7180829382</v>
          </cell>
          <cell r="R6140" t="str">
            <v>13001301942 DAVID MOISES DE LA ROSA RODRIGUEZ</v>
          </cell>
          <cell r="S6140" t="str">
            <v>1300117011</v>
          </cell>
          <cell r="T6140" t="str">
            <v>1901118762</v>
          </cell>
          <cell r="U6140" t="str">
            <v>2000301740</v>
          </cell>
          <cell r="V6140" t="str">
            <v>2020</v>
          </cell>
          <cell r="W6140">
            <v>43941</v>
          </cell>
        </row>
        <row r="6141">
          <cell r="G6141">
            <v>30343775</v>
          </cell>
          <cell r="H6141" t="str">
            <v>KR</v>
          </cell>
          <cell r="I6141">
            <v>43264</v>
          </cell>
          <cell r="J6141">
            <v>43360</v>
          </cell>
          <cell r="K6141">
            <v>43299</v>
          </cell>
          <cell r="L6141">
            <v>43359</v>
          </cell>
          <cell r="M6141">
            <v>582</v>
          </cell>
          <cell r="N6141">
            <v>-60000</v>
          </cell>
          <cell r="P6141" t="str">
            <v>2905100202</v>
          </cell>
          <cell r="Q6141" t="str">
            <v>7180829382</v>
          </cell>
          <cell r="R6141" t="str">
            <v>13647380319 JAVIER ENRIQUE VALENCIA HERNANDEZ</v>
          </cell>
          <cell r="S6141" t="str">
            <v>1364717011</v>
          </cell>
          <cell r="T6141" t="str">
            <v>1901118756</v>
          </cell>
          <cell r="U6141" t="str">
            <v>2000301740</v>
          </cell>
          <cell r="V6141" t="str">
            <v>2020</v>
          </cell>
          <cell r="W6141">
            <v>43941</v>
          </cell>
        </row>
        <row r="6142">
          <cell r="G6142">
            <v>30343485</v>
          </cell>
          <cell r="H6142" t="str">
            <v>KR</v>
          </cell>
          <cell r="I6142">
            <v>43263</v>
          </cell>
          <cell r="J6142">
            <v>43360</v>
          </cell>
          <cell r="K6142">
            <v>43299</v>
          </cell>
          <cell r="L6142">
            <v>43359</v>
          </cell>
          <cell r="M6142">
            <v>582</v>
          </cell>
          <cell r="N6142">
            <v>-60000</v>
          </cell>
          <cell r="P6142" t="str">
            <v>2905100202</v>
          </cell>
          <cell r="Q6142" t="str">
            <v>7180829382</v>
          </cell>
          <cell r="R6142" t="str">
            <v>13430271306 ALFREDO JOSE VIDES PEREZ</v>
          </cell>
          <cell r="S6142" t="str">
            <v>1343017011</v>
          </cell>
          <cell r="T6142" t="str">
            <v>1901118753</v>
          </cell>
          <cell r="U6142" t="str">
            <v>2000301740</v>
          </cell>
          <cell r="V6142" t="str">
            <v>2020</v>
          </cell>
          <cell r="W6142">
            <v>43941</v>
          </cell>
        </row>
        <row r="6143">
          <cell r="G6143">
            <v>30344802</v>
          </cell>
          <cell r="H6143" t="str">
            <v>KR</v>
          </cell>
          <cell r="I6143">
            <v>43273</v>
          </cell>
          <cell r="J6143">
            <v>43360</v>
          </cell>
          <cell r="K6143">
            <v>43299</v>
          </cell>
          <cell r="L6143">
            <v>43359</v>
          </cell>
          <cell r="M6143">
            <v>582</v>
          </cell>
          <cell r="N6143">
            <v>-14386</v>
          </cell>
          <cell r="P6143" t="str">
            <v>2905100202</v>
          </cell>
          <cell r="Q6143" t="str">
            <v>7180829382</v>
          </cell>
          <cell r="R6143" t="str">
            <v>13430089607 LINA MARIA MERCADO RIVAS</v>
          </cell>
          <cell r="S6143" t="str">
            <v>1343017011</v>
          </cell>
          <cell r="T6143" t="str">
            <v>1901118752</v>
          </cell>
          <cell r="U6143" t="str">
            <v>2000301740</v>
          </cell>
          <cell r="V6143" t="str">
            <v>2020</v>
          </cell>
          <cell r="W6143">
            <v>43941</v>
          </cell>
        </row>
        <row r="6144">
          <cell r="G6144">
            <v>30344270</v>
          </cell>
          <cell r="H6144" t="str">
            <v>KR</v>
          </cell>
          <cell r="I6144">
            <v>43269</v>
          </cell>
          <cell r="J6144">
            <v>43360</v>
          </cell>
          <cell r="K6144">
            <v>43286</v>
          </cell>
          <cell r="L6144">
            <v>43346</v>
          </cell>
          <cell r="M6144">
            <v>595</v>
          </cell>
          <cell r="N6144">
            <v>-5002949</v>
          </cell>
          <cell r="P6144" t="str">
            <v>2905100202</v>
          </cell>
          <cell r="Q6144" t="str">
            <v>7050910106</v>
          </cell>
          <cell r="R6144" t="str">
            <v>47170222819 ANTONY ALEXANDER DOMINGUEZ VALENCIA</v>
          </cell>
          <cell r="S6144" t="str">
            <v>1300117011</v>
          </cell>
          <cell r="T6144" t="str">
            <v>1901118724</v>
          </cell>
          <cell r="U6144" t="str">
            <v>2000301740</v>
          </cell>
          <cell r="V6144" t="str">
            <v>2020</v>
          </cell>
          <cell r="W6144">
            <v>43941</v>
          </cell>
        </row>
        <row r="6145">
          <cell r="G6145">
            <v>30344270</v>
          </cell>
          <cell r="H6145" t="str">
            <v>KR</v>
          </cell>
          <cell r="I6145">
            <v>43269</v>
          </cell>
          <cell r="J6145">
            <v>43360</v>
          </cell>
          <cell r="K6145">
            <v>43342</v>
          </cell>
          <cell r="L6145">
            <v>43402</v>
          </cell>
          <cell r="M6145">
            <v>539</v>
          </cell>
          <cell r="N6145">
            <v>-9870000</v>
          </cell>
          <cell r="P6145" t="str">
            <v>2905100203</v>
          </cell>
          <cell r="Q6145" t="str">
            <v>BOLIVAR</v>
          </cell>
          <cell r="R6145" t="str">
            <v>LEVANTAMIENTO EPS ACTA 03 AGOSTO 2018</v>
          </cell>
          <cell r="S6145" t="str">
            <v>1300117011</v>
          </cell>
          <cell r="T6145" t="str">
            <v>1901118724</v>
          </cell>
          <cell r="U6145" t="str">
            <v>2000301740</v>
          </cell>
          <cell r="V6145" t="str">
            <v>2020</v>
          </cell>
          <cell r="W6145">
            <v>43941</v>
          </cell>
        </row>
        <row r="6146">
          <cell r="G6146">
            <v>30343547</v>
          </cell>
          <cell r="H6146" t="str">
            <v>KR</v>
          </cell>
          <cell r="I6146">
            <v>43263</v>
          </cell>
          <cell r="J6146">
            <v>43360</v>
          </cell>
          <cell r="K6146">
            <v>43286</v>
          </cell>
          <cell r="L6146">
            <v>43346</v>
          </cell>
          <cell r="M6146">
            <v>595</v>
          </cell>
          <cell r="N6146">
            <v>-1339065</v>
          </cell>
          <cell r="P6146" t="str">
            <v>2905100202</v>
          </cell>
          <cell r="Q6146" t="str">
            <v>7050910106</v>
          </cell>
          <cell r="R6146" t="str">
            <v>13430271306 ALFREDO JOSE VIDES PEREZ</v>
          </cell>
          <cell r="S6146" t="str">
            <v>1343017011</v>
          </cell>
          <cell r="T6146" t="str">
            <v>1901118714</v>
          </cell>
          <cell r="U6146" t="str">
            <v>2000301740</v>
          </cell>
          <cell r="V6146" t="str">
            <v>2020</v>
          </cell>
          <cell r="W6146">
            <v>43941</v>
          </cell>
        </row>
        <row r="6147">
          <cell r="G6147">
            <v>30338460</v>
          </cell>
          <cell r="H6147" t="str">
            <v>KR</v>
          </cell>
          <cell r="I6147">
            <v>43181</v>
          </cell>
          <cell r="J6147">
            <v>43286</v>
          </cell>
          <cell r="K6147">
            <v>43286</v>
          </cell>
          <cell r="L6147">
            <v>43346</v>
          </cell>
          <cell r="M6147">
            <v>473</v>
          </cell>
          <cell r="N6147">
            <v>-171601</v>
          </cell>
          <cell r="P6147" t="str">
            <v>2905100203</v>
          </cell>
          <cell r="Q6147" t="str">
            <v>7051546218</v>
          </cell>
          <cell r="R6147" t="str">
            <v>08001362476 JOSUE DAVID CEPEDA CAMARGO</v>
          </cell>
          <cell r="S6147" t="str">
            <v>800117011</v>
          </cell>
          <cell r="T6147" t="str">
            <v>1901113335</v>
          </cell>
          <cell r="U6147" t="str">
            <v>2000262121</v>
          </cell>
          <cell r="V6147" t="str">
            <v>2019</v>
          </cell>
          <cell r="W6147">
            <v>43819</v>
          </cell>
        </row>
        <row r="6148">
          <cell r="G6148">
            <v>30335161</v>
          </cell>
          <cell r="H6148" t="str">
            <v>KR</v>
          </cell>
          <cell r="I6148">
            <v>43174</v>
          </cell>
          <cell r="J6148">
            <v>43286</v>
          </cell>
          <cell r="K6148">
            <v>43286</v>
          </cell>
          <cell r="L6148">
            <v>43346</v>
          </cell>
          <cell r="M6148">
            <v>452</v>
          </cell>
          <cell r="N6148">
            <v>-14386</v>
          </cell>
          <cell r="P6148" t="str">
            <v>2905100202</v>
          </cell>
          <cell r="Q6148" t="str">
            <v>7051546218</v>
          </cell>
          <cell r="R6148" t="str">
            <v>47001239942 HARRY  MENDOZA EGUIS</v>
          </cell>
          <cell r="S6148" t="str">
            <v>4700117011</v>
          </cell>
          <cell r="T6148" t="str">
            <v>1901113329</v>
          </cell>
          <cell r="U6148" t="str">
            <v>2000236741</v>
          </cell>
          <cell r="V6148" t="str">
            <v>2019</v>
          </cell>
          <cell r="W6148">
            <v>43798</v>
          </cell>
        </row>
        <row r="6149">
          <cell r="G6149">
            <v>30335160</v>
          </cell>
          <cell r="H6149" t="str">
            <v>KR</v>
          </cell>
          <cell r="I6149">
            <v>43174</v>
          </cell>
          <cell r="J6149">
            <v>43286</v>
          </cell>
          <cell r="K6149">
            <v>43286</v>
          </cell>
          <cell r="L6149">
            <v>43346</v>
          </cell>
          <cell r="M6149">
            <v>452</v>
          </cell>
          <cell r="N6149">
            <v>-14386</v>
          </cell>
          <cell r="P6149" t="str">
            <v>2905100202</v>
          </cell>
          <cell r="Q6149" t="str">
            <v>7051546218</v>
          </cell>
          <cell r="R6149" t="str">
            <v>47980391045 DIOBER OMAR IBARRA ARIAS</v>
          </cell>
          <cell r="S6149" t="str">
            <v>4798017011</v>
          </cell>
          <cell r="T6149" t="str">
            <v>1901113325</v>
          </cell>
          <cell r="U6149" t="str">
            <v>2000236741</v>
          </cell>
          <cell r="V6149" t="str">
            <v>2019</v>
          </cell>
          <cell r="W6149">
            <v>43798</v>
          </cell>
        </row>
        <row r="6150">
          <cell r="G6150">
            <v>30335145</v>
          </cell>
          <cell r="H6150" t="str">
            <v>KR</v>
          </cell>
          <cell r="I6150">
            <v>43174</v>
          </cell>
          <cell r="J6150">
            <v>43286</v>
          </cell>
          <cell r="K6150">
            <v>43286</v>
          </cell>
          <cell r="L6150">
            <v>43346</v>
          </cell>
          <cell r="M6150">
            <v>452</v>
          </cell>
          <cell r="N6150">
            <v>-14386</v>
          </cell>
          <cell r="P6150" t="str">
            <v>2905100202</v>
          </cell>
          <cell r="Q6150" t="str">
            <v>7051546218</v>
          </cell>
          <cell r="R6150" t="str">
            <v>47001202720 JENNY VALERIA FERNANDEZ SARRIA</v>
          </cell>
          <cell r="S6150" t="str">
            <v>4700117011</v>
          </cell>
          <cell r="T6150" t="str">
            <v>1901113319</v>
          </cell>
          <cell r="U6150" t="str">
            <v>2000236741</v>
          </cell>
          <cell r="V6150" t="str">
            <v>2019</v>
          </cell>
          <cell r="W6150">
            <v>43798</v>
          </cell>
        </row>
        <row r="6151">
          <cell r="G6151">
            <v>30334345</v>
          </cell>
          <cell r="H6151" t="str">
            <v>KR</v>
          </cell>
          <cell r="I6151">
            <v>43166</v>
          </cell>
          <cell r="J6151">
            <v>43286</v>
          </cell>
          <cell r="K6151">
            <v>43286</v>
          </cell>
          <cell r="L6151">
            <v>43346</v>
          </cell>
          <cell r="M6151">
            <v>452</v>
          </cell>
          <cell r="N6151">
            <v>-36339</v>
          </cell>
          <cell r="P6151" t="str">
            <v>2905100202</v>
          </cell>
          <cell r="Q6151" t="str">
            <v>7051546218</v>
          </cell>
          <cell r="R6151" t="str">
            <v>47268222113 JIGDRI YIRLEIDIS GALVAN GARCIA</v>
          </cell>
          <cell r="S6151" t="str">
            <v>4700117011</v>
          </cell>
          <cell r="T6151" t="str">
            <v>1901113313</v>
          </cell>
          <cell r="U6151" t="str">
            <v>2000236741</v>
          </cell>
          <cell r="V6151" t="str">
            <v>2019</v>
          </cell>
          <cell r="W6151">
            <v>43798</v>
          </cell>
        </row>
        <row r="6152">
          <cell r="G6152">
            <v>30344966</v>
          </cell>
          <cell r="H6152" t="str">
            <v>KR</v>
          </cell>
          <cell r="I6152">
            <v>43273</v>
          </cell>
          <cell r="J6152">
            <v>43290</v>
          </cell>
          <cell r="K6152">
            <v>43290</v>
          </cell>
          <cell r="L6152">
            <v>43350</v>
          </cell>
          <cell r="M6152">
            <v>448</v>
          </cell>
          <cell r="N6152">
            <v>-11897641</v>
          </cell>
          <cell r="P6152" t="str">
            <v>2905100202</v>
          </cell>
          <cell r="Q6152" t="str">
            <v>7091013917</v>
          </cell>
          <cell r="R6152" t="str">
            <v>4779800163204 ELIECER  MEDINA CASTRO</v>
          </cell>
          <cell r="S6152" t="str">
            <v>4779817011</v>
          </cell>
          <cell r="T6152" t="str">
            <v>1901112610</v>
          </cell>
          <cell r="U6152" t="str">
            <v>2000236741</v>
          </cell>
          <cell r="V6152" t="str">
            <v>2019</v>
          </cell>
          <cell r="W6152">
            <v>43798</v>
          </cell>
        </row>
        <row r="6153">
          <cell r="G6153">
            <v>30344966</v>
          </cell>
          <cell r="H6153" t="str">
            <v>KR</v>
          </cell>
          <cell r="I6153">
            <v>43273</v>
          </cell>
          <cell r="J6153">
            <v>43290</v>
          </cell>
          <cell r="K6153">
            <v>43299</v>
          </cell>
          <cell r="L6153">
            <v>43359</v>
          </cell>
          <cell r="M6153">
            <v>-13</v>
          </cell>
          <cell r="N6153">
            <v>-1320000</v>
          </cell>
          <cell r="P6153" t="str">
            <v>2205200201</v>
          </cell>
          <cell r="Q6153" t="str">
            <v>7091013917</v>
          </cell>
          <cell r="R6153" t="str">
            <v>GLOSA INICIAL GL-479279136500</v>
          </cell>
          <cell r="S6153" t="str">
            <v>4779817011</v>
          </cell>
          <cell r="T6153" t="str">
            <v>1901112610</v>
          </cell>
          <cell r="U6153" t="str">
            <v>103164457</v>
          </cell>
          <cell r="V6153" t="str">
            <v>2018</v>
          </cell>
          <cell r="W6153">
            <v>43346</v>
          </cell>
        </row>
        <row r="6154">
          <cell r="G6154">
            <v>30344643</v>
          </cell>
          <cell r="H6154" t="str">
            <v>KR</v>
          </cell>
          <cell r="I6154">
            <v>43272</v>
          </cell>
          <cell r="J6154">
            <v>43290</v>
          </cell>
          <cell r="K6154">
            <v>43290</v>
          </cell>
          <cell r="L6154">
            <v>43350</v>
          </cell>
          <cell r="M6154">
            <v>448</v>
          </cell>
          <cell r="N6154">
            <v>-2730940</v>
          </cell>
          <cell r="P6154" t="str">
            <v>2905100202</v>
          </cell>
          <cell r="Q6154" t="str">
            <v>7091013917</v>
          </cell>
          <cell r="R6154" t="str">
            <v>4774500453801 PEDRO ANTONIO CAMACHO</v>
          </cell>
          <cell r="S6154" t="str">
            <v>4774517011</v>
          </cell>
          <cell r="T6154" t="str">
            <v>1901112591</v>
          </cell>
          <cell r="U6154" t="str">
            <v>1903635689</v>
          </cell>
          <cell r="V6154" t="str">
            <v>2019</v>
          </cell>
          <cell r="W6154">
            <v>43798</v>
          </cell>
        </row>
        <row r="6155">
          <cell r="G6155">
            <v>30344643</v>
          </cell>
          <cell r="H6155" t="str">
            <v>KR</v>
          </cell>
          <cell r="I6155">
            <v>43272</v>
          </cell>
          <cell r="J6155">
            <v>43290</v>
          </cell>
          <cell r="K6155">
            <v>43293</v>
          </cell>
          <cell r="L6155">
            <v>43353</v>
          </cell>
          <cell r="M6155">
            <v>-7</v>
          </cell>
          <cell r="N6155">
            <v>-874848</v>
          </cell>
          <cell r="P6155" t="str">
            <v>2205200201</v>
          </cell>
          <cell r="Q6155" t="str">
            <v>7091013917</v>
          </cell>
          <cell r="R6155" t="str">
            <v>GLOSA INICIAL GL-4792328310955</v>
          </cell>
          <cell r="S6155" t="str">
            <v>4774517011</v>
          </cell>
          <cell r="T6155" t="str">
            <v>1901112591</v>
          </cell>
          <cell r="U6155" t="str">
            <v>103164476</v>
          </cell>
          <cell r="V6155" t="str">
            <v>2018</v>
          </cell>
          <cell r="W6155">
            <v>43346</v>
          </cell>
        </row>
        <row r="6156">
          <cell r="G6156">
            <v>30343964</v>
          </cell>
          <cell r="H6156" t="str">
            <v>KR</v>
          </cell>
          <cell r="I6156">
            <v>43266</v>
          </cell>
          <cell r="J6156">
            <v>43290</v>
          </cell>
          <cell r="K6156">
            <v>43290</v>
          </cell>
          <cell r="L6156">
            <v>43350</v>
          </cell>
          <cell r="M6156">
            <v>591</v>
          </cell>
          <cell r="N6156">
            <v>-3419548</v>
          </cell>
          <cell r="P6156" t="str">
            <v>2905100202</v>
          </cell>
          <cell r="Q6156" t="str">
            <v>7091013917</v>
          </cell>
          <cell r="R6156" t="str">
            <v>08001379882 LUIS  BENITEZ HERAZO</v>
          </cell>
          <cell r="S6156" t="str">
            <v>4772017011</v>
          </cell>
          <cell r="T6156" t="str">
            <v>1901112586</v>
          </cell>
          <cell r="U6156" t="str">
            <v>2000301740</v>
          </cell>
          <cell r="V6156" t="str">
            <v>2020</v>
          </cell>
          <cell r="W6156">
            <v>43941</v>
          </cell>
        </row>
        <row r="6157">
          <cell r="G6157">
            <v>30343964</v>
          </cell>
          <cell r="H6157" t="str">
            <v>KR</v>
          </cell>
          <cell r="I6157">
            <v>43266</v>
          </cell>
          <cell r="J6157">
            <v>43290</v>
          </cell>
          <cell r="K6157">
            <v>43293</v>
          </cell>
          <cell r="L6157">
            <v>43353</v>
          </cell>
          <cell r="M6157">
            <v>-11</v>
          </cell>
          <cell r="N6157">
            <v>-3230525</v>
          </cell>
          <cell r="P6157" t="str">
            <v>2205200201</v>
          </cell>
          <cell r="Q6157" t="str">
            <v>7091013917</v>
          </cell>
          <cell r="R6157" t="str">
            <v>GLOSA INICIAL GL-4792328310950</v>
          </cell>
          <cell r="S6157" t="str">
            <v>4772017011</v>
          </cell>
          <cell r="T6157" t="str">
            <v>1901112586</v>
          </cell>
          <cell r="U6157" t="str">
            <v>103165288</v>
          </cell>
          <cell r="V6157" t="str">
            <v>2018</v>
          </cell>
          <cell r="W6157">
            <v>43342</v>
          </cell>
        </row>
        <row r="6158">
          <cell r="G6158">
            <v>30343061</v>
          </cell>
          <cell r="H6158" t="str">
            <v>KR</v>
          </cell>
          <cell r="I6158">
            <v>43259</v>
          </cell>
          <cell r="J6158">
            <v>43290</v>
          </cell>
          <cell r="K6158">
            <v>43290</v>
          </cell>
          <cell r="L6158">
            <v>43350</v>
          </cell>
          <cell r="M6158">
            <v>591</v>
          </cell>
          <cell r="N6158">
            <v>-9381969</v>
          </cell>
          <cell r="P6158" t="str">
            <v>2905100202</v>
          </cell>
          <cell r="Q6158" t="str">
            <v>7091013917</v>
          </cell>
          <cell r="R6158" t="str">
            <v>4717000003304 ANA MERCEDES HERRERA CERA</v>
          </cell>
          <cell r="S6158" t="str">
            <v>4717017011</v>
          </cell>
          <cell r="T6158" t="str">
            <v>1901112580</v>
          </cell>
          <cell r="U6158" t="str">
            <v>2000301740</v>
          </cell>
          <cell r="V6158" t="str">
            <v>2020</v>
          </cell>
          <cell r="W6158">
            <v>43941</v>
          </cell>
        </row>
        <row r="6159">
          <cell r="G6159">
            <v>30343061</v>
          </cell>
          <cell r="H6159" t="str">
            <v>KR</v>
          </cell>
          <cell r="I6159">
            <v>43259</v>
          </cell>
          <cell r="J6159">
            <v>43290</v>
          </cell>
          <cell r="K6159">
            <v>43293</v>
          </cell>
          <cell r="L6159">
            <v>43353</v>
          </cell>
          <cell r="M6159">
            <v>-11</v>
          </cell>
          <cell r="N6159">
            <v>-5001371</v>
          </cell>
          <cell r="P6159" t="str">
            <v>2205200201</v>
          </cell>
          <cell r="Q6159" t="str">
            <v>7091013917</v>
          </cell>
          <cell r="R6159" t="str">
            <v>GLOSA INICIAL GL-47494310606</v>
          </cell>
          <cell r="S6159" t="str">
            <v>4717017011</v>
          </cell>
          <cell r="T6159" t="str">
            <v>1901112580</v>
          </cell>
          <cell r="U6159" t="str">
            <v>103165279</v>
          </cell>
          <cell r="V6159" t="str">
            <v>2018</v>
          </cell>
          <cell r="W6159">
            <v>43342</v>
          </cell>
        </row>
        <row r="6160">
          <cell r="G6160">
            <v>30344829</v>
          </cell>
          <cell r="H6160" t="str">
            <v>KR</v>
          </cell>
          <cell r="I6160">
            <v>43273</v>
          </cell>
          <cell r="J6160">
            <v>43290</v>
          </cell>
          <cell r="K6160">
            <v>43290</v>
          </cell>
          <cell r="L6160">
            <v>43350</v>
          </cell>
          <cell r="M6160">
            <v>591</v>
          </cell>
          <cell r="N6160">
            <v>-14386</v>
          </cell>
          <cell r="P6160" t="str">
            <v>2905100202</v>
          </cell>
          <cell r="Q6160" t="str">
            <v>7091013917</v>
          </cell>
          <cell r="R6160" t="str">
            <v>47001196631 NERY ENRIQUE MANJARRES ACOSTA</v>
          </cell>
          <cell r="S6160" t="str">
            <v>4700117011</v>
          </cell>
          <cell r="T6160" t="str">
            <v>1901112568</v>
          </cell>
          <cell r="U6160" t="str">
            <v>2000301740</v>
          </cell>
          <cell r="V6160" t="str">
            <v>2020</v>
          </cell>
          <cell r="W6160">
            <v>43941</v>
          </cell>
        </row>
        <row r="6161">
          <cell r="G6161">
            <v>30343938</v>
          </cell>
          <cell r="H6161" t="str">
            <v>KR</v>
          </cell>
          <cell r="I6161">
            <v>43265</v>
          </cell>
          <cell r="J6161">
            <v>43290</v>
          </cell>
          <cell r="K6161">
            <v>43290</v>
          </cell>
          <cell r="L6161">
            <v>43350</v>
          </cell>
          <cell r="M6161">
            <v>591</v>
          </cell>
          <cell r="N6161">
            <v>-6309747</v>
          </cell>
          <cell r="P6161" t="str">
            <v>2905100202</v>
          </cell>
          <cell r="Q6161" t="str">
            <v>7091013917</v>
          </cell>
          <cell r="R6161" t="str">
            <v>4760500080101 JOSE BENITO CASTAÑEDA LARA</v>
          </cell>
          <cell r="S6161" t="str">
            <v>4760517011</v>
          </cell>
          <cell r="T6161" t="str">
            <v>1901112562</v>
          </cell>
          <cell r="U6161" t="str">
            <v>2000301740</v>
          </cell>
          <cell r="V6161" t="str">
            <v>2020</v>
          </cell>
          <cell r="W6161">
            <v>43941</v>
          </cell>
        </row>
        <row r="6162">
          <cell r="G6162">
            <v>30343929</v>
          </cell>
          <cell r="H6162" t="str">
            <v>KR</v>
          </cell>
          <cell r="I6162">
            <v>43265</v>
          </cell>
          <cell r="J6162">
            <v>43290</v>
          </cell>
          <cell r="K6162">
            <v>43290</v>
          </cell>
          <cell r="L6162">
            <v>43350</v>
          </cell>
          <cell r="M6162">
            <v>591</v>
          </cell>
          <cell r="N6162">
            <v>-990000</v>
          </cell>
          <cell r="P6162" t="str">
            <v>2905100202</v>
          </cell>
          <cell r="Q6162" t="str">
            <v>7091013917</v>
          </cell>
          <cell r="R6162" t="str">
            <v>47541028566 JESUS ALBERTO OSPINO OSORIO</v>
          </cell>
          <cell r="S6162" t="str">
            <v>4754117011</v>
          </cell>
          <cell r="T6162" t="str">
            <v>1901112554</v>
          </cell>
          <cell r="U6162" t="str">
            <v>2000301740</v>
          </cell>
          <cell r="V6162" t="str">
            <v>2020</v>
          </cell>
          <cell r="W6162">
            <v>43941</v>
          </cell>
        </row>
        <row r="6163">
          <cell r="G6163">
            <v>30343675</v>
          </cell>
          <cell r="H6163" t="str">
            <v>KR</v>
          </cell>
          <cell r="I6163">
            <v>43264</v>
          </cell>
          <cell r="J6163">
            <v>43290</v>
          </cell>
          <cell r="K6163">
            <v>43290</v>
          </cell>
          <cell r="L6163">
            <v>43350</v>
          </cell>
          <cell r="M6163">
            <v>591</v>
          </cell>
          <cell r="N6163">
            <v>-2784533</v>
          </cell>
          <cell r="P6163" t="str">
            <v>2905100202</v>
          </cell>
          <cell r="Q6163" t="str">
            <v>7091013917</v>
          </cell>
          <cell r="R6163" t="str">
            <v>47001087003 MAIRUTH  VILLAFAÑA VASQUEZ</v>
          </cell>
          <cell r="S6163" t="str">
            <v>4700117011</v>
          </cell>
          <cell r="T6163" t="str">
            <v>1901112546</v>
          </cell>
          <cell r="U6163" t="str">
            <v>2000301740</v>
          </cell>
          <cell r="V6163" t="str">
            <v>2020</v>
          </cell>
          <cell r="W6163">
            <v>43941</v>
          </cell>
        </row>
        <row r="6164">
          <cell r="G6164">
            <v>30339389</v>
          </cell>
          <cell r="H6164" t="str">
            <v>KR</v>
          </cell>
          <cell r="I6164">
            <v>43228</v>
          </cell>
          <cell r="J6164">
            <v>43285</v>
          </cell>
          <cell r="K6164">
            <v>43285</v>
          </cell>
          <cell r="L6164">
            <v>43345</v>
          </cell>
          <cell r="M6164">
            <v>453</v>
          </cell>
          <cell r="N6164">
            <v>-2231843</v>
          </cell>
          <cell r="P6164" t="str">
            <v>2905100202</v>
          </cell>
          <cell r="Q6164" t="str">
            <v>7041025854</v>
          </cell>
          <cell r="R6164" t="str">
            <v>47288357468 WILLIAM  IBAÑEZ RAMIREZ</v>
          </cell>
          <cell r="S6164" t="str">
            <v>4728817011</v>
          </cell>
          <cell r="T6164" t="str">
            <v>1901112040</v>
          </cell>
          <cell r="U6164" t="str">
            <v>2000236741</v>
          </cell>
          <cell r="V6164" t="str">
            <v>2019</v>
          </cell>
          <cell r="W6164">
            <v>43798</v>
          </cell>
        </row>
        <row r="6165">
          <cell r="G6165">
            <v>30339389</v>
          </cell>
          <cell r="H6165" t="str">
            <v>KR</v>
          </cell>
          <cell r="I6165">
            <v>43228</v>
          </cell>
          <cell r="J6165">
            <v>43285</v>
          </cell>
          <cell r="K6165">
            <v>43293</v>
          </cell>
          <cell r="L6165">
            <v>43353</v>
          </cell>
          <cell r="M6165">
            <v>-11</v>
          </cell>
          <cell r="N6165">
            <v>-5127941</v>
          </cell>
          <cell r="P6165" t="str">
            <v>2205200201</v>
          </cell>
          <cell r="Q6165" t="str">
            <v>7041025854</v>
          </cell>
          <cell r="R6165" t="str">
            <v>GLOSA INICIAL GL-47494310605</v>
          </cell>
          <cell r="S6165" t="str">
            <v>4728817011</v>
          </cell>
          <cell r="T6165" t="str">
            <v>1901112040</v>
          </cell>
          <cell r="U6165" t="str">
            <v>103165276</v>
          </cell>
          <cell r="V6165" t="str">
            <v>2018</v>
          </cell>
          <cell r="W6165">
            <v>43342</v>
          </cell>
        </row>
        <row r="6166">
          <cell r="G6166">
            <v>30338471</v>
          </cell>
          <cell r="H6166" t="str">
            <v>KR</v>
          </cell>
          <cell r="I6166">
            <v>43215</v>
          </cell>
          <cell r="J6166">
            <v>43285</v>
          </cell>
          <cell r="K6166">
            <v>43285</v>
          </cell>
          <cell r="L6166">
            <v>43345</v>
          </cell>
          <cell r="M6166">
            <v>453</v>
          </cell>
          <cell r="N6166">
            <v>-2847024</v>
          </cell>
          <cell r="P6166" t="str">
            <v>2905100202</v>
          </cell>
          <cell r="Q6166" t="str">
            <v>7041025854</v>
          </cell>
          <cell r="R6166" t="str">
            <v>4779800076202 HERNANDO JOSE ANAYA POLO</v>
          </cell>
          <cell r="S6166" t="str">
            <v>4779817011</v>
          </cell>
          <cell r="T6166" t="str">
            <v>1901112031</v>
          </cell>
          <cell r="U6166" t="str">
            <v>2000236741</v>
          </cell>
          <cell r="V6166" t="str">
            <v>2019</v>
          </cell>
          <cell r="W6166">
            <v>43798</v>
          </cell>
        </row>
        <row r="6167">
          <cell r="G6167">
            <v>30338471</v>
          </cell>
          <cell r="H6167" t="str">
            <v>KR</v>
          </cell>
          <cell r="I6167">
            <v>43215</v>
          </cell>
          <cell r="J6167">
            <v>43285</v>
          </cell>
          <cell r="K6167">
            <v>43293</v>
          </cell>
          <cell r="L6167">
            <v>43353</v>
          </cell>
          <cell r="M6167">
            <v>-11</v>
          </cell>
          <cell r="N6167">
            <v>-2555400</v>
          </cell>
          <cell r="P6167" t="str">
            <v>2205200201</v>
          </cell>
          <cell r="Q6167" t="str">
            <v>7041025854</v>
          </cell>
          <cell r="R6167" t="str">
            <v>GLOSA INICIAL GL-47494310604</v>
          </cell>
          <cell r="S6167" t="str">
            <v>4779817011</v>
          </cell>
          <cell r="T6167" t="str">
            <v>1901112031</v>
          </cell>
          <cell r="U6167" t="str">
            <v>103165291</v>
          </cell>
          <cell r="V6167" t="str">
            <v>2018</v>
          </cell>
          <cell r="W6167">
            <v>43342</v>
          </cell>
        </row>
        <row r="6168">
          <cell r="G6168">
            <v>30345142</v>
          </cell>
          <cell r="H6168" t="str">
            <v>KR</v>
          </cell>
          <cell r="I6168">
            <v>43274</v>
          </cell>
          <cell r="J6168">
            <v>43290</v>
          </cell>
          <cell r="K6168">
            <v>43290</v>
          </cell>
          <cell r="L6168">
            <v>43350</v>
          </cell>
          <cell r="M6168">
            <v>591</v>
          </cell>
          <cell r="N6168">
            <v>-14289</v>
          </cell>
          <cell r="P6168" t="str">
            <v>2905100202</v>
          </cell>
          <cell r="Q6168" t="str">
            <v>7091016209</v>
          </cell>
          <cell r="R6168" t="str">
            <v>47960156605 CLAIRE ISABEL PARODYS ESCOBAR</v>
          </cell>
          <cell r="S6168" t="str">
            <v>4796017011</v>
          </cell>
          <cell r="T6168" t="str">
            <v>1901111961</v>
          </cell>
          <cell r="U6168" t="str">
            <v>2000301740</v>
          </cell>
          <cell r="V6168" t="str">
            <v>2020</v>
          </cell>
          <cell r="W6168">
            <v>43941</v>
          </cell>
        </row>
        <row r="6169">
          <cell r="G6169">
            <v>30345142</v>
          </cell>
          <cell r="H6169" t="str">
            <v>KR</v>
          </cell>
          <cell r="I6169">
            <v>43274</v>
          </cell>
          <cell r="J6169">
            <v>43290</v>
          </cell>
          <cell r="K6169">
            <v>43299</v>
          </cell>
          <cell r="L6169">
            <v>43359</v>
          </cell>
          <cell r="M6169">
            <v>-13</v>
          </cell>
          <cell r="N6169">
            <v>-45711</v>
          </cell>
          <cell r="P6169" t="str">
            <v>2205200201</v>
          </cell>
          <cell r="Q6169" t="str">
            <v>7091016209</v>
          </cell>
          <cell r="R6169" t="str">
            <v>GLOSA INICIAL GL-4792320384948</v>
          </cell>
          <cell r="S6169" t="str">
            <v>4796017011</v>
          </cell>
          <cell r="T6169" t="str">
            <v>1901111961</v>
          </cell>
          <cell r="U6169" t="str">
            <v>103164486</v>
          </cell>
          <cell r="V6169" t="str">
            <v>2018</v>
          </cell>
          <cell r="W6169">
            <v>43346</v>
          </cell>
        </row>
        <row r="6170">
          <cell r="G6170">
            <v>30343643</v>
          </cell>
          <cell r="H6170" t="str">
            <v>KR</v>
          </cell>
          <cell r="I6170">
            <v>43264</v>
          </cell>
          <cell r="J6170">
            <v>43290</v>
          </cell>
          <cell r="K6170">
            <v>43290</v>
          </cell>
          <cell r="L6170">
            <v>43350</v>
          </cell>
          <cell r="M6170">
            <v>591</v>
          </cell>
          <cell r="N6170">
            <v>-271302</v>
          </cell>
          <cell r="P6170" t="str">
            <v>2905100202</v>
          </cell>
          <cell r="Q6170" t="str">
            <v>7091016209</v>
          </cell>
          <cell r="R6170" t="str">
            <v>4798000164301 FANNY MARIA CHARRIS JIMENEZ</v>
          </cell>
          <cell r="S6170" t="str">
            <v>4718917011</v>
          </cell>
          <cell r="T6170" t="str">
            <v>1901111953</v>
          </cell>
          <cell r="U6170" t="str">
            <v>2000301740</v>
          </cell>
          <cell r="V6170" t="str">
            <v>2020</v>
          </cell>
          <cell r="W6170">
            <v>43941</v>
          </cell>
        </row>
        <row r="6171">
          <cell r="G6171">
            <v>30343643</v>
          </cell>
          <cell r="H6171" t="str">
            <v>KR</v>
          </cell>
          <cell r="I6171">
            <v>43264</v>
          </cell>
          <cell r="J6171">
            <v>43290</v>
          </cell>
          <cell r="K6171">
            <v>43299</v>
          </cell>
          <cell r="L6171">
            <v>43359</v>
          </cell>
          <cell r="M6171">
            <v>-13</v>
          </cell>
          <cell r="N6171">
            <v>-45711</v>
          </cell>
          <cell r="P6171" t="str">
            <v>2205200201</v>
          </cell>
          <cell r="Q6171" t="str">
            <v>7091016209</v>
          </cell>
          <cell r="R6171" t="str">
            <v>GLOSA INICIAL GL-4792320384947</v>
          </cell>
          <cell r="S6171" t="str">
            <v>4718917011</v>
          </cell>
          <cell r="T6171" t="str">
            <v>1901111953</v>
          </cell>
          <cell r="U6171" t="str">
            <v>103164491</v>
          </cell>
          <cell r="V6171" t="str">
            <v>2018</v>
          </cell>
          <cell r="W6171">
            <v>43346</v>
          </cell>
        </row>
        <row r="6172">
          <cell r="G6172">
            <v>30343636</v>
          </cell>
          <cell r="H6172" t="str">
            <v>KR</v>
          </cell>
          <cell r="I6172">
            <v>43264</v>
          </cell>
          <cell r="J6172">
            <v>43290</v>
          </cell>
          <cell r="K6172">
            <v>43290</v>
          </cell>
          <cell r="L6172">
            <v>43350</v>
          </cell>
          <cell r="M6172">
            <v>591</v>
          </cell>
          <cell r="N6172">
            <v>-14289</v>
          </cell>
          <cell r="P6172" t="str">
            <v>2905100202</v>
          </cell>
          <cell r="Q6172" t="str">
            <v>7091016209</v>
          </cell>
          <cell r="R6172" t="str">
            <v>47001087003 MAIRUTH  VILLAFAÑA VASQUEZ</v>
          </cell>
          <cell r="S6172" t="str">
            <v>4700117011</v>
          </cell>
          <cell r="T6172" t="str">
            <v>1901111943</v>
          </cell>
          <cell r="U6172" t="str">
            <v>2000301740</v>
          </cell>
          <cell r="V6172" t="str">
            <v>2020</v>
          </cell>
          <cell r="W6172">
            <v>43941</v>
          </cell>
        </row>
        <row r="6173">
          <cell r="G6173">
            <v>30343636</v>
          </cell>
          <cell r="H6173" t="str">
            <v>KR</v>
          </cell>
          <cell r="I6173">
            <v>43264</v>
          </cell>
          <cell r="J6173">
            <v>43290</v>
          </cell>
          <cell r="K6173">
            <v>43299</v>
          </cell>
          <cell r="L6173">
            <v>43359</v>
          </cell>
          <cell r="M6173">
            <v>-13</v>
          </cell>
          <cell r="N6173">
            <v>-45711</v>
          </cell>
          <cell r="P6173" t="str">
            <v>2205200201</v>
          </cell>
          <cell r="Q6173" t="str">
            <v>7091016209</v>
          </cell>
          <cell r="R6173" t="str">
            <v>GLOSA INICIAL GL-4792320384946</v>
          </cell>
          <cell r="S6173" t="str">
            <v>4700117011</v>
          </cell>
          <cell r="T6173" t="str">
            <v>1901111943</v>
          </cell>
          <cell r="U6173" t="str">
            <v>103164492</v>
          </cell>
          <cell r="V6173" t="str">
            <v>2018</v>
          </cell>
          <cell r="W6173">
            <v>43346</v>
          </cell>
        </row>
        <row r="6174">
          <cell r="G6174">
            <v>30343618</v>
          </cell>
          <cell r="H6174" t="str">
            <v>KR</v>
          </cell>
          <cell r="I6174">
            <v>43264</v>
          </cell>
          <cell r="J6174">
            <v>43290</v>
          </cell>
          <cell r="K6174">
            <v>43290</v>
          </cell>
          <cell r="L6174">
            <v>43350</v>
          </cell>
          <cell r="M6174">
            <v>591</v>
          </cell>
          <cell r="N6174">
            <v>-14289</v>
          </cell>
          <cell r="P6174" t="str">
            <v>2905100202</v>
          </cell>
          <cell r="Q6174" t="str">
            <v>7091016209</v>
          </cell>
          <cell r="R6174" t="str">
            <v>47001388984 LEINER YOHAN LEON ESCALANTE</v>
          </cell>
          <cell r="S6174" t="str">
            <v>4700117011</v>
          </cell>
          <cell r="T6174" t="str">
            <v>1901111934</v>
          </cell>
          <cell r="U6174" t="str">
            <v>2000301740</v>
          </cell>
          <cell r="V6174" t="str">
            <v>2020</v>
          </cell>
          <cell r="W6174">
            <v>43941</v>
          </cell>
        </row>
        <row r="6175">
          <cell r="G6175">
            <v>30343618</v>
          </cell>
          <cell r="H6175" t="str">
            <v>KR</v>
          </cell>
          <cell r="I6175">
            <v>43264</v>
          </cell>
          <cell r="J6175">
            <v>43290</v>
          </cell>
          <cell r="K6175">
            <v>43299</v>
          </cell>
          <cell r="L6175">
            <v>43359</v>
          </cell>
          <cell r="M6175">
            <v>-13</v>
          </cell>
          <cell r="N6175">
            <v>-45711</v>
          </cell>
          <cell r="P6175" t="str">
            <v>2205200201</v>
          </cell>
          <cell r="Q6175" t="str">
            <v>7091016209</v>
          </cell>
          <cell r="R6175" t="str">
            <v>GLOSA INICIAL GL-4792320384945</v>
          </cell>
          <cell r="S6175" t="str">
            <v>4700117011</v>
          </cell>
          <cell r="T6175" t="str">
            <v>1901111934</v>
          </cell>
          <cell r="U6175" t="str">
            <v>103164490</v>
          </cell>
          <cell r="V6175" t="str">
            <v>2018</v>
          </cell>
          <cell r="W6175">
            <v>43346</v>
          </cell>
        </row>
        <row r="6176">
          <cell r="G6176">
            <v>30343559</v>
          </cell>
          <cell r="H6176" t="str">
            <v>KR</v>
          </cell>
          <cell r="I6176">
            <v>43263</v>
          </cell>
          <cell r="J6176">
            <v>43290</v>
          </cell>
          <cell r="K6176">
            <v>43290</v>
          </cell>
          <cell r="L6176">
            <v>43350</v>
          </cell>
          <cell r="M6176">
            <v>591</v>
          </cell>
          <cell r="N6176">
            <v>-14289</v>
          </cell>
          <cell r="P6176" t="str">
            <v>2905100202</v>
          </cell>
          <cell r="Q6176" t="str">
            <v>7091016209</v>
          </cell>
          <cell r="R6176" t="str">
            <v>4717000003304 ANA MERCEDES HERRERA CERA</v>
          </cell>
          <cell r="S6176" t="str">
            <v>4717017011</v>
          </cell>
          <cell r="T6176" t="str">
            <v>1901111925</v>
          </cell>
          <cell r="U6176" t="str">
            <v>2000301740</v>
          </cell>
          <cell r="V6176" t="str">
            <v>2020</v>
          </cell>
          <cell r="W6176">
            <v>43941</v>
          </cell>
        </row>
        <row r="6177">
          <cell r="G6177">
            <v>30343559</v>
          </cell>
          <cell r="H6177" t="str">
            <v>KR</v>
          </cell>
          <cell r="I6177">
            <v>43263</v>
          </cell>
          <cell r="J6177">
            <v>43290</v>
          </cell>
          <cell r="K6177">
            <v>43299</v>
          </cell>
          <cell r="L6177">
            <v>43359</v>
          </cell>
          <cell r="M6177">
            <v>-13</v>
          </cell>
          <cell r="N6177">
            <v>-45711</v>
          </cell>
          <cell r="P6177" t="str">
            <v>2205200201</v>
          </cell>
          <cell r="Q6177" t="str">
            <v>7091016209</v>
          </cell>
          <cell r="R6177" t="str">
            <v>GLOSA INICIAL GL-4792320384944</v>
          </cell>
          <cell r="S6177" t="str">
            <v>4717017011</v>
          </cell>
          <cell r="T6177" t="str">
            <v>1901111925</v>
          </cell>
          <cell r="U6177" t="str">
            <v>103164489</v>
          </cell>
          <cell r="V6177" t="str">
            <v>2018</v>
          </cell>
          <cell r="W6177">
            <v>43346</v>
          </cell>
        </row>
        <row r="6178">
          <cell r="G6178">
            <v>30343533</v>
          </cell>
          <cell r="H6178" t="str">
            <v>KR</v>
          </cell>
          <cell r="I6178">
            <v>43263</v>
          </cell>
          <cell r="J6178">
            <v>43290</v>
          </cell>
          <cell r="K6178">
            <v>43290</v>
          </cell>
          <cell r="L6178">
            <v>43350</v>
          </cell>
          <cell r="M6178">
            <v>591</v>
          </cell>
          <cell r="N6178">
            <v>-14289</v>
          </cell>
          <cell r="P6178" t="str">
            <v>2905100202</v>
          </cell>
          <cell r="Q6178" t="str">
            <v>7091016209</v>
          </cell>
          <cell r="R6178" t="str">
            <v>4774500453801 PEDRO ANTONIO CAMACHO</v>
          </cell>
          <cell r="S6178" t="str">
            <v>4774517011</v>
          </cell>
          <cell r="T6178" t="str">
            <v>1901111919</v>
          </cell>
          <cell r="U6178" t="str">
            <v>2000301740</v>
          </cell>
          <cell r="V6178" t="str">
            <v>2020</v>
          </cell>
          <cell r="W6178">
            <v>43941</v>
          </cell>
        </row>
        <row r="6179">
          <cell r="G6179">
            <v>30343533</v>
          </cell>
          <cell r="H6179" t="str">
            <v>KR</v>
          </cell>
          <cell r="I6179">
            <v>43263</v>
          </cell>
          <cell r="J6179">
            <v>43290</v>
          </cell>
          <cell r="K6179">
            <v>43299</v>
          </cell>
          <cell r="L6179">
            <v>43359</v>
          </cell>
          <cell r="M6179">
            <v>-13</v>
          </cell>
          <cell r="N6179">
            <v>-45711</v>
          </cell>
          <cell r="P6179" t="str">
            <v>2205200201</v>
          </cell>
          <cell r="Q6179" t="str">
            <v>7091016209</v>
          </cell>
          <cell r="R6179" t="str">
            <v>GLOSA INICIAL GL-4792320384943</v>
          </cell>
          <cell r="S6179" t="str">
            <v>4774517011</v>
          </cell>
          <cell r="T6179" t="str">
            <v>1901111919</v>
          </cell>
          <cell r="U6179" t="str">
            <v>103164493</v>
          </cell>
          <cell r="V6179" t="str">
            <v>2018</v>
          </cell>
          <cell r="W6179">
            <v>43346</v>
          </cell>
        </row>
        <row r="6180">
          <cell r="G6180">
            <v>30343514</v>
          </cell>
          <cell r="H6180" t="str">
            <v>KR</v>
          </cell>
          <cell r="I6180">
            <v>43263</v>
          </cell>
          <cell r="J6180">
            <v>43290</v>
          </cell>
          <cell r="K6180">
            <v>43290</v>
          </cell>
          <cell r="L6180">
            <v>43350</v>
          </cell>
          <cell r="M6180">
            <v>591</v>
          </cell>
          <cell r="N6180">
            <v>-271302</v>
          </cell>
          <cell r="P6180" t="str">
            <v>2905100202</v>
          </cell>
          <cell r="Q6180" t="str">
            <v>7091016209</v>
          </cell>
          <cell r="R6180" t="str">
            <v>4717000006407 ALBERTO JOSE DE LA CRUZ ARRIETA</v>
          </cell>
          <cell r="S6180" t="str">
            <v>4717017011</v>
          </cell>
          <cell r="T6180" t="str">
            <v>1901111911</v>
          </cell>
          <cell r="U6180" t="str">
            <v>2000301740</v>
          </cell>
          <cell r="V6180" t="str">
            <v>2020</v>
          </cell>
          <cell r="W6180">
            <v>43941</v>
          </cell>
        </row>
        <row r="6181">
          <cell r="G6181">
            <v>30343514</v>
          </cell>
          <cell r="H6181" t="str">
            <v>KR</v>
          </cell>
          <cell r="I6181">
            <v>43263</v>
          </cell>
          <cell r="J6181">
            <v>43290</v>
          </cell>
          <cell r="K6181">
            <v>43299</v>
          </cell>
          <cell r="L6181">
            <v>43359</v>
          </cell>
          <cell r="M6181">
            <v>-13</v>
          </cell>
          <cell r="N6181">
            <v>-45711</v>
          </cell>
          <cell r="P6181" t="str">
            <v>2205200201</v>
          </cell>
          <cell r="Q6181" t="str">
            <v>7091016209</v>
          </cell>
          <cell r="R6181" t="str">
            <v>GLOSA INICIAL GL-4792320384942</v>
          </cell>
          <cell r="S6181" t="str">
            <v>4717017011</v>
          </cell>
          <cell r="T6181" t="str">
            <v>1901111911</v>
          </cell>
          <cell r="U6181" t="str">
            <v>103164488</v>
          </cell>
          <cell r="V6181" t="str">
            <v>2018</v>
          </cell>
          <cell r="W6181">
            <v>43346</v>
          </cell>
        </row>
        <row r="6182">
          <cell r="G6182">
            <v>30343434</v>
          </cell>
          <cell r="H6182" t="str">
            <v>KR</v>
          </cell>
          <cell r="I6182">
            <v>43263</v>
          </cell>
          <cell r="J6182">
            <v>43290</v>
          </cell>
          <cell r="K6182">
            <v>43290</v>
          </cell>
          <cell r="L6182">
            <v>43350</v>
          </cell>
          <cell r="M6182">
            <v>591</v>
          </cell>
          <cell r="N6182">
            <v>-14289</v>
          </cell>
          <cell r="P6182" t="str">
            <v>2905100202</v>
          </cell>
          <cell r="Q6182" t="str">
            <v>7091016209</v>
          </cell>
          <cell r="R6182" t="str">
            <v>47745131730 ORLANDO ARTURO DIAZ GUTIERREZ</v>
          </cell>
          <cell r="S6182" t="str">
            <v>4774517011</v>
          </cell>
          <cell r="T6182" t="str">
            <v>1901111902</v>
          </cell>
          <cell r="U6182" t="str">
            <v>2000301740</v>
          </cell>
          <cell r="V6182" t="str">
            <v>2020</v>
          </cell>
          <cell r="W6182">
            <v>43941</v>
          </cell>
        </row>
        <row r="6183">
          <cell r="G6183">
            <v>30343434</v>
          </cell>
          <cell r="H6183" t="str">
            <v>KR</v>
          </cell>
          <cell r="I6183">
            <v>43263</v>
          </cell>
          <cell r="J6183">
            <v>43290</v>
          </cell>
          <cell r="K6183">
            <v>43299</v>
          </cell>
          <cell r="L6183">
            <v>43359</v>
          </cell>
          <cell r="M6183">
            <v>-13</v>
          </cell>
          <cell r="N6183">
            <v>-45711</v>
          </cell>
          <cell r="P6183" t="str">
            <v>2205200201</v>
          </cell>
          <cell r="Q6183" t="str">
            <v>7091016209</v>
          </cell>
          <cell r="R6183" t="str">
            <v>GLOSA INICIAL GL-4792320384941</v>
          </cell>
          <cell r="S6183" t="str">
            <v>4774517011</v>
          </cell>
          <cell r="T6183" t="str">
            <v>1901111902</v>
          </cell>
          <cell r="U6183" t="str">
            <v>103164485</v>
          </cell>
          <cell r="V6183" t="str">
            <v>2018</v>
          </cell>
          <cell r="W6183">
            <v>43346</v>
          </cell>
        </row>
        <row r="6184">
          <cell r="G6184">
            <v>30343400</v>
          </cell>
          <cell r="H6184" t="str">
            <v>KR</v>
          </cell>
          <cell r="I6184">
            <v>43263</v>
          </cell>
          <cell r="J6184">
            <v>43290</v>
          </cell>
          <cell r="K6184">
            <v>43290</v>
          </cell>
          <cell r="L6184">
            <v>43350</v>
          </cell>
          <cell r="M6184">
            <v>591</v>
          </cell>
          <cell r="N6184">
            <v>-14289</v>
          </cell>
          <cell r="P6184" t="str">
            <v>2905100202</v>
          </cell>
          <cell r="Q6184" t="str">
            <v>7091016209</v>
          </cell>
          <cell r="R6184" t="str">
            <v>47258331590 LEDYS VANESSA MEDINA SEGURA</v>
          </cell>
          <cell r="S6184" t="str">
            <v>4725817011</v>
          </cell>
          <cell r="T6184" t="str">
            <v>1901111896</v>
          </cell>
          <cell r="U6184" t="str">
            <v>2000301740</v>
          </cell>
          <cell r="V6184" t="str">
            <v>2020</v>
          </cell>
          <cell r="W6184">
            <v>43941</v>
          </cell>
        </row>
        <row r="6185">
          <cell r="G6185">
            <v>30343400</v>
          </cell>
          <cell r="H6185" t="str">
            <v>KR</v>
          </cell>
          <cell r="I6185">
            <v>43263</v>
          </cell>
          <cell r="J6185">
            <v>43290</v>
          </cell>
          <cell r="K6185">
            <v>43299</v>
          </cell>
          <cell r="L6185">
            <v>43359</v>
          </cell>
          <cell r="M6185">
            <v>-13</v>
          </cell>
          <cell r="N6185">
            <v>-45711</v>
          </cell>
          <cell r="P6185" t="str">
            <v>2205200201</v>
          </cell>
          <cell r="Q6185" t="str">
            <v>7091016209</v>
          </cell>
          <cell r="R6185" t="str">
            <v>GLOSA INICIAL GL-4792320384853</v>
          </cell>
          <cell r="S6185" t="str">
            <v>4725817011</v>
          </cell>
          <cell r="T6185" t="str">
            <v>1901111896</v>
          </cell>
          <cell r="U6185" t="str">
            <v>103164487</v>
          </cell>
          <cell r="V6185" t="str">
            <v>2018</v>
          </cell>
          <cell r="W6185">
            <v>43346</v>
          </cell>
        </row>
        <row r="6186">
          <cell r="G6186">
            <v>30346019</v>
          </cell>
          <cell r="H6186" t="str">
            <v>KR</v>
          </cell>
          <cell r="I6186">
            <v>43284</v>
          </cell>
          <cell r="J6186">
            <v>43290</v>
          </cell>
          <cell r="K6186">
            <v>43290</v>
          </cell>
          <cell r="L6186">
            <v>43350</v>
          </cell>
          <cell r="M6186">
            <v>591</v>
          </cell>
          <cell r="N6186">
            <v>-14386</v>
          </cell>
          <cell r="P6186" t="str">
            <v>2905100202</v>
          </cell>
          <cell r="Q6186" t="str">
            <v>7091016209</v>
          </cell>
          <cell r="R6186" t="str">
            <v>47555167484 CESAR ANTONIO MONTES SOLORZANO</v>
          </cell>
          <cell r="S6186" t="str">
            <v>4772017011</v>
          </cell>
          <cell r="T6186" t="str">
            <v>1901111888</v>
          </cell>
          <cell r="U6186" t="str">
            <v>2000301740</v>
          </cell>
          <cell r="V6186" t="str">
            <v>2020</v>
          </cell>
          <cell r="W6186">
            <v>43941</v>
          </cell>
        </row>
        <row r="6187">
          <cell r="G6187">
            <v>30346018</v>
          </cell>
          <cell r="H6187" t="str">
            <v>KR</v>
          </cell>
          <cell r="I6187">
            <v>43284</v>
          </cell>
          <cell r="J6187">
            <v>43290</v>
          </cell>
          <cell r="K6187">
            <v>43290</v>
          </cell>
          <cell r="L6187">
            <v>43350</v>
          </cell>
          <cell r="M6187">
            <v>591</v>
          </cell>
          <cell r="N6187">
            <v>-14386</v>
          </cell>
          <cell r="P6187" t="str">
            <v>2905100202</v>
          </cell>
          <cell r="Q6187" t="str">
            <v>7091016209</v>
          </cell>
          <cell r="R6187" t="str">
            <v>47189361208 LUCIANA VALENTINA JIMENEZ GUTIERREZ</v>
          </cell>
          <cell r="S6187" t="str">
            <v>4718917011</v>
          </cell>
          <cell r="T6187" t="str">
            <v>1901111883</v>
          </cell>
          <cell r="U6187" t="str">
            <v>2000301740</v>
          </cell>
          <cell r="V6187" t="str">
            <v>2020</v>
          </cell>
          <cell r="W6187">
            <v>43941</v>
          </cell>
        </row>
        <row r="6188">
          <cell r="G6188">
            <v>30346014</v>
          </cell>
          <cell r="H6188" t="str">
            <v>KR</v>
          </cell>
          <cell r="I6188">
            <v>43284</v>
          </cell>
          <cell r="J6188">
            <v>43290</v>
          </cell>
          <cell r="K6188">
            <v>43290</v>
          </cell>
          <cell r="L6188">
            <v>43350</v>
          </cell>
          <cell r="M6188">
            <v>591</v>
          </cell>
          <cell r="N6188">
            <v>-14386</v>
          </cell>
          <cell r="P6188" t="str">
            <v>2905100202</v>
          </cell>
          <cell r="Q6188" t="str">
            <v>7091016209</v>
          </cell>
          <cell r="R6188" t="str">
            <v>47288316285 KEYBER SAUL CABARCAS DURAN</v>
          </cell>
          <cell r="S6188" t="str">
            <v>4728817011</v>
          </cell>
          <cell r="T6188" t="str">
            <v>1901111881</v>
          </cell>
          <cell r="U6188" t="str">
            <v>2000301740</v>
          </cell>
          <cell r="V6188" t="str">
            <v>2020</v>
          </cell>
          <cell r="W6188">
            <v>43941</v>
          </cell>
        </row>
        <row r="6189">
          <cell r="G6189">
            <v>30346012</v>
          </cell>
          <cell r="H6189" t="str">
            <v>KR</v>
          </cell>
          <cell r="I6189">
            <v>43284</v>
          </cell>
          <cell r="J6189">
            <v>43290</v>
          </cell>
          <cell r="K6189">
            <v>43290</v>
          </cell>
          <cell r="L6189">
            <v>43350</v>
          </cell>
          <cell r="M6189">
            <v>591</v>
          </cell>
          <cell r="N6189">
            <v>-14386</v>
          </cell>
          <cell r="P6189" t="str">
            <v>2905100202</v>
          </cell>
          <cell r="Q6189" t="str">
            <v>7091016209</v>
          </cell>
          <cell r="R6189" t="str">
            <v>47001323264 BLEIMER DAVID OROZCO BOLAÑO</v>
          </cell>
          <cell r="S6189" t="str">
            <v>4700117011</v>
          </cell>
          <cell r="T6189" t="str">
            <v>1901111880</v>
          </cell>
          <cell r="U6189" t="str">
            <v>2000301740</v>
          </cell>
          <cell r="V6189" t="str">
            <v>2020</v>
          </cell>
          <cell r="W6189">
            <v>43941</v>
          </cell>
        </row>
        <row r="6190">
          <cell r="G6190">
            <v>30346011</v>
          </cell>
          <cell r="H6190" t="str">
            <v>KR</v>
          </cell>
          <cell r="I6190">
            <v>43284</v>
          </cell>
          <cell r="J6190">
            <v>43290</v>
          </cell>
          <cell r="K6190">
            <v>43290</v>
          </cell>
          <cell r="L6190">
            <v>43350</v>
          </cell>
          <cell r="M6190">
            <v>591</v>
          </cell>
          <cell r="N6190">
            <v>-14386</v>
          </cell>
          <cell r="P6190" t="str">
            <v>2905100202</v>
          </cell>
          <cell r="Q6190" t="str">
            <v>7091016209</v>
          </cell>
          <cell r="R6190" t="str">
            <v>47170172140 JHEINER ANDRES CASTRO FLOREZ</v>
          </cell>
          <cell r="S6190" t="str">
            <v>4717017011</v>
          </cell>
          <cell r="T6190" t="str">
            <v>1901111878</v>
          </cell>
          <cell r="U6190" t="str">
            <v>2000301740</v>
          </cell>
          <cell r="V6190" t="str">
            <v>2020</v>
          </cell>
          <cell r="W6190">
            <v>43941</v>
          </cell>
        </row>
        <row r="6191">
          <cell r="G6191">
            <v>30345956</v>
          </cell>
          <cell r="H6191" t="str">
            <v>KR</v>
          </cell>
          <cell r="I6191">
            <v>43281</v>
          </cell>
          <cell r="J6191">
            <v>43290</v>
          </cell>
          <cell r="K6191">
            <v>43290</v>
          </cell>
          <cell r="L6191">
            <v>43350</v>
          </cell>
          <cell r="M6191">
            <v>591</v>
          </cell>
          <cell r="N6191">
            <v>-14386</v>
          </cell>
          <cell r="P6191" t="str">
            <v>2905100202</v>
          </cell>
          <cell r="Q6191" t="str">
            <v>7091016209</v>
          </cell>
          <cell r="R6191" t="str">
            <v>47001341719 ANUSKA SOFIA MAIGUEL SANDOVAL</v>
          </cell>
          <cell r="S6191" t="str">
            <v>4700117011</v>
          </cell>
          <cell r="T6191" t="str">
            <v>1901111876</v>
          </cell>
          <cell r="U6191" t="str">
            <v>2000301740</v>
          </cell>
          <cell r="V6191" t="str">
            <v>2020</v>
          </cell>
          <cell r="W6191">
            <v>43941</v>
          </cell>
        </row>
        <row r="6192">
          <cell r="G6192">
            <v>30345423</v>
          </cell>
          <cell r="H6192" t="str">
            <v>KR</v>
          </cell>
          <cell r="I6192">
            <v>43277</v>
          </cell>
          <cell r="J6192">
            <v>43290</v>
          </cell>
          <cell r="K6192">
            <v>43290</v>
          </cell>
          <cell r="L6192">
            <v>43350</v>
          </cell>
          <cell r="M6192">
            <v>591</v>
          </cell>
          <cell r="N6192">
            <v>-14386</v>
          </cell>
          <cell r="P6192" t="str">
            <v>2905100202</v>
          </cell>
          <cell r="Q6192" t="str">
            <v>7091016209</v>
          </cell>
          <cell r="R6192" t="str">
            <v>4700102528802 MONICA CECILIA AYALA GONZALEZ</v>
          </cell>
          <cell r="S6192" t="str">
            <v>4700117011</v>
          </cell>
          <cell r="T6192" t="str">
            <v>1901111873</v>
          </cell>
          <cell r="U6192" t="str">
            <v>2000301740</v>
          </cell>
          <cell r="V6192" t="str">
            <v>2020</v>
          </cell>
          <cell r="W6192">
            <v>43941</v>
          </cell>
        </row>
        <row r="6193">
          <cell r="G6193">
            <v>30345061</v>
          </cell>
          <cell r="H6193" t="str">
            <v>KR</v>
          </cell>
          <cell r="I6193">
            <v>43274</v>
          </cell>
          <cell r="J6193">
            <v>43290</v>
          </cell>
          <cell r="K6193">
            <v>43290</v>
          </cell>
          <cell r="L6193">
            <v>43350</v>
          </cell>
          <cell r="M6193">
            <v>591</v>
          </cell>
          <cell r="N6193">
            <v>-14386</v>
          </cell>
          <cell r="P6193" t="str">
            <v>2905100202</v>
          </cell>
          <cell r="Q6193" t="str">
            <v>7091016209</v>
          </cell>
          <cell r="R6193" t="str">
            <v>47001142895 PAULA ANDREA BUSTOS ESQUIVEL</v>
          </cell>
          <cell r="S6193" t="str">
            <v>4700117011</v>
          </cell>
          <cell r="T6193" t="str">
            <v>1901111871</v>
          </cell>
          <cell r="U6193" t="str">
            <v>2000301740</v>
          </cell>
          <cell r="V6193" t="str">
            <v>2020</v>
          </cell>
          <cell r="W6193">
            <v>43941</v>
          </cell>
        </row>
        <row r="6194">
          <cell r="G6194">
            <v>30344841</v>
          </cell>
          <cell r="H6194" t="str">
            <v>KR</v>
          </cell>
          <cell r="I6194">
            <v>43273</v>
          </cell>
          <cell r="J6194">
            <v>43290</v>
          </cell>
          <cell r="K6194">
            <v>43290</v>
          </cell>
          <cell r="L6194">
            <v>43350</v>
          </cell>
          <cell r="M6194">
            <v>591</v>
          </cell>
          <cell r="N6194">
            <v>-14386</v>
          </cell>
          <cell r="P6194" t="str">
            <v>2905100202</v>
          </cell>
          <cell r="Q6194" t="str">
            <v>7091016209</v>
          </cell>
          <cell r="R6194" t="str">
            <v>47288356913 ASLY MARLEN MARTINEZ CHARRIS</v>
          </cell>
          <cell r="S6194" t="str">
            <v>4728817011</v>
          </cell>
          <cell r="T6194" t="str">
            <v>1901111868</v>
          </cell>
          <cell r="U6194" t="str">
            <v>2000301740</v>
          </cell>
          <cell r="V6194" t="str">
            <v>2020</v>
          </cell>
          <cell r="W6194">
            <v>43941</v>
          </cell>
        </row>
        <row r="6195">
          <cell r="G6195">
            <v>30344835</v>
          </cell>
          <cell r="H6195" t="str">
            <v>KR</v>
          </cell>
          <cell r="I6195">
            <v>43273</v>
          </cell>
          <cell r="J6195">
            <v>43290</v>
          </cell>
          <cell r="K6195">
            <v>43290</v>
          </cell>
          <cell r="L6195">
            <v>43350</v>
          </cell>
          <cell r="M6195">
            <v>591</v>
          </cell>
          <cell r="N6195">
            <v>-14386</v>
          </cell>
          <cell r="P6195" t="str">
            <v>2905100202</v>
          </cell>
          <cell r="Q6195" t="str">
            <v>7091016209</v>
          </cell>
          <cell r="R6195" t="str">
            <v>47001341719 ANUSKA SOFIA MAIGUEL SANDOVAL</v>
          </cell>
          <cell r="S6195" t="str">
            <v>4700117011</v>
          </cell>
          <cell r="T6195" t="str">
            <v>1901111865</v>
          </cell>
          <cell r="U6195" t="str">
            <v>2000301740</v>
          </cell>
          <cell r="V6195" t="str">
            <v>2020</v>
          </cell>
          <cell r="W6195">
            <v>43941</v>
          </cell>
        </row>
        <row r="6196">
          <cell r="G6196">
            <v>30344828</v>
          </cell>
          <cell r="H6196" t="str">
            <v>KR</v>
          </cell>
          <cell r="I6196">
            <v>43273</v>
          </cell>
          <cell r="J6196">
            <v>43290</v>
          </cell>
          <cell r="K6196">
            <v>43290</v>
          </cell>
          <cell r="L6196">
            <v>43350</v>
          </cell>
          <cell r="M6196">
            <v>591</v>
          </cell>
          <cell r="N6196">
            <v>-14386</v>
          </cell>
          <cell r="P6196" t="str">
            <v>2905100202</v>
          </cell>
          <cell r="Q6196" t="str">
            <v>7091016209</v>
          </cell>
          <cell r="R6196" t="str">
            <v>47001353142 CALEB DAVID HERNANDEZ OROZCO</v>
          </cell>
          <cell r="S6196" t="str">
            <v>4700117011</v>
          </cell>
          <cell r="T6196" t="str">
            <v>1901111862</v>
          </cell>
          <cell r="U6196" t="str">
            <v>2000301740</v>
          </cell>
          <cell r="V6196" t="str">
            <v>2020</v>
          </cell>
          <cell r="W6196">
            <v>43941</v>
          </cell>
        </row>
        <row r="6197">
          <cell r="G6197">
            <v>30344480</v>
          </cell>
          <cell r="H6197" t="str">
            <v>KR</v>
          </cell>
          <cell r="I6197">
            <v>43271</v>
          </cell>
          <cell r="J6197">
            <v>43290</v>
          </cell>
          <cell r="K6197">
            <v>43290</v>
          </cell>
          <cell r="L6197">
            <v>43350</v>
          </cell>
          <cell r="M6197">
            <v>591</v>
          </cell>
          <cell r="N6197">
            <v>-634317</v>
          </cell>
          <cell r="P6197" t="str">
            <v>2905100202</v>
          </cell>
          <cell r="Q6197" t="str">
            <v>7091016209</v>
          </cell>
          <cell r="R6197" t="str">
            <v>47268301088 GLORIA ELENA MONTENEGRO HERRERA</v>
          </cell>
          <cell r="S6197" t="str">
            <v>4726817011</v>
          </cell>
          <cell r="T6197" t="str">
            <v>1901111859</v>
          </cell>
          <cell r="U6197" t="str">
            <v>2000301740</v>
          </cell>
          <cell r="V6197" t="str">
            <v>2020</v>
          </cell>
          <cell r="W6197">
            <v>43941</v>
          </cell>
        </row>
        <row r="6198">
          <cell r="G6198">
            <v>30344462</v>
          </cell>
          <cell r="H6198" t="str">
            <v>KR</v>
          </cell>
          <cell r="I6198">
            <v>43271</v>
          </cell>
          <cell r="J6198">
            <v>43290</v>
          </cell>
          <cell r="K6198">
            <v>43290</v>
          </cell>
          <cell r="L6198">
            <v>43350</v>
          </cell>
          <cell r="M6198">
            <v>591</v>
          </cell>
          <cell r="N6198">
            <v>-14386</v>
          </cell>
          <cell r="P6198" t="str">
            <v>2905100202</v>
          </cell>
          <cell r="Q6198" t="str">
            <v>7091016209</v>
          </cell>
          <cell r="R6198" t="str">
            <v>47545126844 WILMAN  ROYERO GOMEZ</v>
          </cell>
          <cell r="S6198" t="str">
            <v>4754517011</v>
          </cell>
          <cell r="T6198" t="str">
            <v>1901111857</v>
          </cell>
          <cell r="U6198" t="str">
            <v>2000301740</v>
          </cell>
          <cell r="V6198" t="str">
            <v>2020</v>
          </cell>
          <cell r="W6198">
            <v>43941</v>
          </cell>
        </row>
        <row r="6199">
          <cell r="G6199">
            <v>30344461</v>
          </cell>
          <cell r="H6199" t="str">
            <v>KR</v>
          </cell>
          <cell r="I6199">
            <v>43271</v>
          </cell>
          <cell r="J6199">
            <v>43290</v>
          </cell>
          <cell r="K6199">
            <v>43290</v>
          </cell>
          <cell r="L6199">
            <v>43350</v>
          </cell>
          <cell r="M6199">
            <v>591</v>
          </cell>
          <cell r="N6199">
            <v>-14386</v>
          </cell>
          <cell r="P6199" t="str">
            <v>2905100202</v>
          </cell>
          <cell r="Q6199" t="str">
            <v>7091016209</v>
          </cell>
          <cell r="R6199" t="str">
            <v>47189256626 LINA MARCELA URUETA MONTERO</v>
          </cell>
          <cell r="S6199" t="str">
            <v>4718917011</v>
          </cell>
          <cell r="T6199" t="str">
            <v>1901111854</v>
          </cell>
          <cell r="U6199" t="str">
            <v>2000301740</v>
          </cell>
          <cell r="V6199" t="str">
            <v>2020</v>
          </cell>
          <cell r="W6199">
            <v>43941</v>
          </cell>
        </row>
        <row r="6200">
          <cell r="G6200">
            <v>30344460</v>
          </cell>
          <cell r="H6200" t="str">
            <v>KR</v>
          </cell>
          <cell r="I6200">
            <v>43271</v>
          </cell>
          <cell r="J6200">
            <v>43290</v>
          </cell>
          <cell r="K6200">
            <v>43290</v>
          </cell>
          <cell r="L6200">
            <v>43350</v>
          </cell>
          <cell r="M6200">
            <v>591</v>
          </cell>
          <cell r="N6200">
            <v>-14386</v>
          </cell>
          <cell r="P6200" t="str">
            <v>2905100202</v>
          </cell>
          <cell r="Q6200" t="str">
            <v>7091016209</v>
          </cell>
          <cell r="R6200" t="str">
            <v>47001163924 ISABELA AGUSTINA OROZCO POLO</v>
          </cell>
          <cell r="S6200" t="str">
            <v>4700117011</v>
          </cell>
          <cell r="T6200" t="str">
            <v>1901111851</v>
          </cell>
          <cell r="U6200" t="str">
            <v>2000301740</v>
          </cell>
          <cell r="V6200" t="str">
            <v>2020</v>
          </cell>
          <cell r="W6200">
            <v>43941</v>
          </cell>
        </row>
        <row r="6201">
          <cell r="G6201">
            <v>30344459</v>
          </cell>
          <cell r="H6201" t="str">
            <v>KR</v>
          </cell>
          <cell r="I6201">
            <v>43271</v>
          </cell>
          <cell r="J6201">
            <v>43290</v>
          </cell>
          <cell r="K6201">
            <v>43290</v>
          </cell>
          <cell r="L6201">
            <v>43350</v>
          </cell>
          <cell r="M6201">
            <v>591</v>
          </cell>
          <cell r="N6201">
            <v>-14386</v>
          </cell>
          <cell r="P6201" t="str">
            <v>2905100202</v>
          </cell>
          <cell r="Q6201" t="str">
            <v>7091016209</v>
          </cell>
          <cell r="R6201" t="str">
            <v>47001391344 SARA SOFIA MONTERO ALMARIO</v>
          </cell>
          <cell r="S6201" t="str">
            <v>4700117011</v>
          </cell>
          <cell r="T6201" t="str">
            <v>1901111847</v>
          </cell>
          <cell r="U6201" t="str">
            <v>2000301740</v>
          </cell>
          <cell r="V6201" t="str">
            <v>2020</v>
          </cell>
          <cell r="W6201">
            <v>43941</v>
          </cell>
        </row>
        <row r="6202">
          <cell r="G6202">
            <v>30344458</v>
          </cell>
          <cell r="H6202" t="str">
            <v>KR</v>
          </cell>
          <cell r="I6202">
            <v>43271</v>
          </cell>
          <cell r="J6202">
            <v>43290</v>
          </cell>
          <cell r="K6202">
            <v>43290</v>
          </cell>
          <cell r="L6202">
            <v>43350</v>
          </cell>
          <cell r="M6202">
            <v>591</v>
          </cell>
          <cell r="N6202">
            <v>-14386</v>
          </cell>
          <cell r="P6202" t="str">
            <v>2905100202</v>
          </cell>
          <cell r="Q6202" t="str">
            <v>7091016209</v>
          </cell>
          <cell r="R6202" t="str">
            <v>47001358164 MATEO ALEXANDER LOPEZ ROBLES</v>
          </cell>
          <cell r="S6202" t="str">
            <v>4700117011</v>
          </cell>
          <cell r="T6202" t="str">
            <v>1901111845</v>
          </cell>
          <cell r="U6202" t="str">
            <v>2000301740</v>
          </cell>
          <cell r="V6202" t="str">
            <v>2020</v>
          </cell>
          <cell r="W6202">
            <v>43941</v>
          </cell>
        </row>
        <row r="6203">
          <cell r="G6203">
            <v>30344457</v>
          </cell>
          <cell r="H6203" t="str">
            <v>KR</v>
          </cell>
          <cell r="I6203">
            <v>43271</v>
          </cell>
          <cell r="J6203">
            <v>43290</v>
          </cell>
          <cell r="K6203">
            <v>43290</v>
          </cell>
          <cell r="L6203">
            <v>43350</v>
          </cell>
          <cell r="M6203">
            <v>448</v>
          </cell>
          <cell r="N6203">
            <v>-14386</v>
          </cell>
          <cell r="P6203" t="str">
            <v>2905100202</v>
          </cell>
          <cell r="Q6203" t="str">
            <v>7091016209</v>
          </cell>
          <cell r="R6203" t="str">
            <v>47001323264 BLEIMER DAVID OROZCO BOLAÑO</v>
          </cell>
          <cell r="S6203" t="str">
            <v>4700117011</v>
          </cell>
          <cell r="T6203" t="str">
            <v>1901111842</v>
          </cell>
          <cell r="U6203" t="str">
            <v>2000236741</v>
          </cell>
          <cell r="V6203" t="str">
            <v>2019</v>
          </cell>
          <cell r="W6203">
            <v>43798</v>
          </cell>
        </row>
        <row r="6204">
          <cell r="G6204">
            <v>30344456</v>
          </cell>
          <cell r="H6204" t="str">
            <v>KR</v>
          </cell>
          <cell r="I6204">
            <v>43271</v>
          </cell>
          <cell r="J6204">
            <v>43290</v>
          </cell>
          <cell r="K6204">
            <v>43290</v>
          </cell>
          <cell r="L6204">
            <v>43350</v>
          </cell>
          <cell r="M6204">
            <v>448</v>
          </cell>
          <cell r="N6204">
            <v>-14386</v>
          </cell>
          <cell r="P6204" t="str">
            <v>2905100202</v>
          </cell>
          <cell r="Q6204" t="str">
            <v>7091016209</v>
          </cell>
          <cell r="R6204" t="str">
            <v>47001404152 MARCELA ISABEL ESPAÑOL MEDRANO</v>
          </cell>
          <cell r="S6204" t="str">
            <v>4700117011</v>
          </cell>
          <cell r="T6204" t="str">
            <v>1901111838</v>
          </cell>
          <cell r="U6204" t="str">
            <v>2000236741</v>
          </cell>
          <cell r="V6204" t="str">
            <v>2019</v>
          </cell>
          <cell r="W6204">
            <v>43798</v>
          </cell>
        </row>
        <row r="6205">
          <cell r="G6205">
            <v>30344455</v>
          </cell>
          <cell r="H6205" t="str">
            <v>KR</v>
          </cell>
          <cell r="I6205">
            <v>43271</v>
          </cell>
          <cell r="J6205">
            <v>43290</v>
          </cell>
          <cell r="K6205">
            <v>43290</v>
          </cell>
          <cell r="L6205">
            <v>43350</v>
          </cell>
          <cell r="M6205">
            <v>448</v>
          </cell>
          <cell r="N6205">
            <v>-14386</v>
          </cell>
          <cell r="P6205" t="str">
            <v>2905100202</v>
          </cell>
          <cell r="Q6205" t="str">
            <v>7091016209</v>
          </cell>
          <cell r="R6205" t="str">
            <v>47288085278 MARTIN MANUEL CASTILL0 RIVERA</v>
          </cell>
          <cell r="S6205" t="str">
            <v>4728817011</v>
          </cell>
          <cell r="T6205" t="str">
            <v>1901111835</v>
          </cell>
          <cell r="U6205" t="str">
            <v>2000236741</v>
          </cell>
          <cell r="V6205" t="str">
            <v>2019</v>
          </cell>
          <cell r="W6205">
            <v>43798</v>
          </cell>
        </row>
        <row r="6206">
          <cell r="G6206">
            <v>30346286</v>
          </cell>
          <cell r="H6206" t="str">
            <v>KR</v>
          </cell>
          <cell r="I6206">
            <v>43287</v>
          </cell>
          <cell r="J6206">
            <v>43327</v>
          </cell>
          <cell r="K6206">
            <v>43290</v>
          </cell>
          <cell r="L6206">
            <v>43350</v>
          </cell>
          <cell r="M6206">
            <v>-23</v>
          </cell>
          <cell r="N6206">
            <v>-735223697</v>
          </cell>
          <cell r="P6206" t="str">
            <v>2905100202</v>
          </cell>
          <cell r="Q6206" t="str">
            <v>BARRANQUILLA</v>
          </cell>
          <cell r="R6206" t="str">
            <v>CONTRATO MAIS JUNIO 2018</v>
          </cell>
          <cell r="S6206" t="str">
            <v>800118011</v>
          </cell>
          <cell r="T6206" t="str">
            <v>1901103423</v>
          </cell>
          <cell r="U6206" t="str">
            <v>1901119595</v>
          </cell>
          <cell r="V6206" t="str">
            <v>2018</v>
          </cell>
          <cell r="W6206">
            <v>43327</v>
          </cell>
        </row>
        <row r="6207">
          <cell r="G6207">
            <v>30328102</v>
          </cell>
          <cell r="H6207" t="str">
            <v>KR</v>
          </cell>
          <cell r="I6207">
            <v>43312</v>
          </cell>
          <cell r="J6207">
            <v>43320</v>
          </cell>
          <cell r="K6207">
            <v>43196</v>
          </cell>
          <cell r="L6207">
            <v>43256</v>
          </cell>
          <cell r="M6207">
            <v>64</v>
          </cell>
          <cell r="N6207">
            <v>-6834866</v>
          </cell>
          <cell r="P6207" t="str">
            <v>2905100202</v>
          </cell>
          <cell r="Q6207" t="str">
            <v>20180808</v>
          </cell>
          <cell r="R6207" t="str">
            <v>ABONO 47001126791 ALBA ISABEL NOVOA DUQUE</v>
          </cell>
          <cell r="S6207" t="str">
            <v>4700117011</v>
          </cell>
          <cell r="T6207" t="str">
            <v>1901064092</v>
          </cell>
          <cell r="U6207" t="str">
            <v>2000038800</v>
          </cell>
          <cell r="V6207" t="str">
            <v>2018</v>
          </cell>
          <cell r="W6207">
            <v>43320</v>
          </cell>
        </row>
        <row r="6208">
          <cell r="G6208">
            <v>30328102</v>
          </cell>
          <cell r="H6208" t="str">
            <v>KR</v>
          </cell>
          <cell r="I6208">
            <v>43312</v>
          </cell>
          <cell r="J6208">
            <v>43320</v>
          </cell>
          <cell r="K6208">
            <v>43196</v>
          </cell>
          <cell r="L6208">
            <v>43256</v>
          </cell>
          <cell r="M6208">
            <v>87</v>
          </cell>
          <cell r="N6208">
            <v>-2602833</v>
          </cell>
          <cell r="P6208" t="str">
            <v>2905100202</v>
          </cell>
          <cell r="Q6208" t="str">
            <v>4061557719</v>
          </cell>
          <cell r="R6208" t="str">
            <v>SALDO 47001126791 ALBA ISABEL NOVOA DUQUE</v>
          </cell>
          <cell r="S6208" t="str">
            <v>4700117011</v>
          </cell>
          <cell r="T6208" t="str">
            <v>1900614975</v>
          </cell>
          <cell r="U6208" t="str">
            <v>2000043644</v>
          </cell>
          <cell r="V6208" t="str">
            <v>2018</v>
          </cell>
          <cell r="W6208">
            <v>43343</v>
          </cell>
        </row>
        <row r="6209">
          <cell r="G6209">
            <v>30328102</v>
          </cell>
          <cell r="H6209" t="str">
            <v>KR</v>
          </cell>
          <cell r="I6209">
            <v>43312</v>
          </cell>
          <cell r="J6209">
            <v>43320</v>
          </cell>
          <cell r="K6209">
            <v>43312</v>
          </cell>
          <cell r="L6209">
            <v>43312</v>
          </cell>
          <cell r="M6209">
            <v>8</v>
          </cell>
          <cell r="N6209">
            <v>9437699</v>
          </cell>
          <cell r="P6209" t="str">
            <v>2905100202</v>
          </cell>
          <cell r="Q6209" t="str">
            <v>20180808</v>
          </cell>
          <cell r="R6209" t="str">
            <v>ABONO 47001126791 ALBA ISABEL NOVOA DUQUE</v>
          </cell>
          <cell r="S6209" t="str">
            <v>4700117011</v>
          </cell>
          <cell r="T6209" t="str">
            <v>1901064092</v>
          </cell>
          <cell r="U6209" t="str">
            <v>1901064092</v>
          </cell>
          <cell r="V6209" t="str">
            <v>2018</v>
          </cell>
          <cell r="W6209">
            <v>43320</v>
          </cell>
        </row>
        <row r="6210">
          <cell r="G6210">
            <v>30343297</v>
          </cell>
          <cell r="H6210" t="str">
            <v>KR</v>
          </cell>
          <cell r="I6210">
            <v>43260</v>
          </cell>
          <cell r="J6210">
            <v>43346</v>
          </cell>
          <cell r="K6210">
            <v>43269</v>
          </cell>
          <cell r="L6210">
            <v>43329</v>
          </cell>
          <cell r="M6210">
            <v>612</v>
          </cell>
          <cell r="N6210">
            <v>-1781335</v>
          </cell>
          <cell r="P6210" t="str">
            <v>2905100202</v>
          </cell>
          <cell r="Q6210" t="str">
            <v>6180916379</v>
          </cell>
          <cell r="R6210" t="str">
            <v>13647380319 JAVIER ENRIQUE VALENCIA HERNANDEZ</v>
          </cell>
          <cell r="S6210" t="str">
            <v>1364717011</v>
          </cell>
          <cell r="T6210" t="str">
            <v>1901048808</v>
          </cell>
          <cell r="U6210" t="str">
            <v>2000301740</v>
          </cell>
          <cell r="V6210" t="str">
            <v>2020</v>
          </cell>
          <cell r="W6210">
            <v>43941</v>
          </cell>
        </row>
        <row r="6211">
          <cell r="G6211">
            <v>30341426</v>
          </cell>
          <cell r="H6211" t="str">
            <v>KR</v>
          </cell>
          <cell r="I6211">
            <v>43245</v>
          </cell>
          <cell r="J6211">
            <v>43346</v>
          </cell>
          <cell r="K6211">
            <v>43269</v>
          </cell>
          <cell r="L6211">
            <v>43329</v>
          </cell>
          <cell r="M6211">
            <v>612</v>
          </cell>
          <cell r="N6211">
            <v>-14386</v>
          </cell>
          <cell r="P6211" t="str">
            <v>2905100202</v>
          </cell>
          <cell r="Q6211" t="str">
            <v>6180916379</v>
          </cell>
          <cell r="R6211" t="str">
            <v>13001155056 YESENIA DEL ROSARIO DIAZ PINEDA</v>
          </cell>
          <cell r="S6211" t="str">
            <v>1300117011</v>
          </cell>
          <cell r="T6211" t="str">
            <v>1901048804</v>
          </cell>
          <cell r="U6211" t="str">
            <v>2000301740</v>
          </cell>
          <cell r="V6211" t="str">
            <v>2020</v>
          </cell>
          <cell r="W6211">
            <v>43941</v>
          </cell>
        </row>
        <row r="6212">
          <cell r="G6212">
            <v>30339902</v>
          </cell>
          <cell r="H6212" t="str">
            <v>KR</v>
          </cell>
          <cell r="I6212">
            <v>43231</v>
          </cell>
          <cell r="J6212">
            <v>43346</v>
          </cell>
          <cell r="K6212">
            <v>43269</v>
          </cell>
          <cell r="L6212">
            <v>43329</v>
          </cell>
          <cell r="M6212">
            <v>612</v>
          </cell>
          <cell r="N6212">
            <v>-14386</v>
          </cell>
          <cell r="P6212" t="str">
            <v>2905100203</v>
          </cell>
          <cell r="Q6212" t="str">
            <v>6180916379</v>
          </cell>
          <cell r="R6212" t="str">
            <v>47692402818 ALEXANDRA  CARRASCAL CORREA</v>
          </cell>
          <cell r="S6212" t="str">
            <v>4769217011</v>
          </cell>
          <cell r="T6212" t="str">
            <v>1901048801</v>
          </cell>
          <cell r="U6212" t="str">
            <v>2000301740</v>
          </cell>
          <cell r="V6212" t="str">
            <v>2020</v>
          </cell>
          <cell r="W6212">
            <v>43941</v>
          </cell>
        </row>
        <row r="6213">
          <cell r="G6213">
            <v>30339823</v>
          </cell>
          <cell r="H6213" t="str">
            <v>KR</v>
          </cell>
          <cell r="I6213">
            <v>43230</v>
          </cell>
          <cell r="J6213">
            <v>43346</v>
          </cell>
          <cell r="K6213">
            <v>43269</v>
          </cell>
          <cell r="L6213">
            <v>43329</v>
          </cell>
          <cell r="M6213">
            <v>490</v>
          </cell>
          <cell r="N6213">
            <v>-428614</v>
          </cell>
          <cell r="P6213" t="str">
            <v>2905100203</v>
          </cell>
          <cell r="Q6213" t="str">
            <v>6180916379</v>
          </cell>
          <cell r="R6213" t="str">
            <v>13001288420 MILEIDYS MILAGRO FERNANDEZ GUTIERREZ</v>
          </cell>
          <cell r="S6213" t="str">
            <v>800117011</v>
          </cell>
          <cell r="T6213" t="str">
            <v>1901048799</v>
          </cell>
          <cell r="U6213" t="str">
            <v>2000262121</v>
          </cell>
          <cell r="V6213" t="str">
            <v>2019</v>
          </cell>
          <cell r="W6213">
            <v>43819</v>
          </cell>
        </row>
        <row r="6214">
          <cell r="G6214">
            <v>30339822</v>
          </cell>
          <cell r="H6214" t="str">
            <v>KR</v>
          </cell>
          <cell r="I6214">
            <v>43230</v>
          </cell>
          <cell r="J6214">
            <v>43346</v>
          </cell>
          <cell r="K6214">
            <v>43269</v>
          </cell>
          <cell r="L6214">
            <v>43329</v>
          </cell>
          <cell r="M6214">
            <v>612</v>
          </cell>
          <cell r="N6214">
            <v>-60000</v>
          </cell>
          <cell r="P6214" t="str">
            <v>2905100202</v>
          </cell>
          <cell r="Q6214" t="str">
            <v>6180916379</v>
          </cell>
          <cell r="R6214" t="str">
            <v>13001129432 MARIA TERESA GONZALEZ ARROYO</v>
          </cell>
          <cell r="S6214" t="str">
            <v>1324417011</v>
          </cell>
          <cell r="T6214" t="str">
            <v>1901048796</v>
          </cell>
          <cell r="U6214" t="str">
            <v>2000301740</v>
          </cell>
          <cell r="V6214" t="str">
            <v>2020</v>
          </cell>
          <cell r="W6214">
            <v>43941</v>
          </cell>
        </row>
        <row r="6215">
          <cell r="G6215">
            <v>30339502</v>
          </cell>
          <cell r="H6215" t="str">
            <v>KR</v>
          </cell>
          <cell r="I6215">
            <v>43229</v>
          </cell>
          <cell r="J6215">
            <v>43346</v>
          </cell>
          <cell r="K6215">
            <v>43269</v>
          </cell>
          <cell r="L6215">
            <v>43329</v>
          </cell>
          <cell r="M6215">
            <v>612</v>
          </cell>
          <cell r="N6215">
            <v>-60000</v>
          </cell>
          <cell r="P6215" t="str">
            <v>2905100202</v>
          </cell>
          <cell r="Q6215" t="str">
            <v>6180916379</v>
          </cell>
          <cell r="R6215" t="str">
            <v>13001155056 YESENIA DEL ROSARIO DIAZ PINEDA</v>
          </cell>
          <cell r="S6215" t="str">
            <v>1300117011</v>
          </cell>
          <cell r="T6215" t="str">
            <v>1901048791</v>
          </cell>
          <cell r="U6215" t="str">
            <v>2000301740</v>
          </cell>
          <cell r="V6215" t="str">
            <v>2020</v>
          </cell>
          <cell r="W6215">
            <v>43941</v>
          </cell>
        </row>
        <row r="6216">
          <cell r="G6216">
            <v>30338529</v>
          </cell>
          <cell r="H6216" t="str">
            <v>KR</v>
          </cell>
          <cell r="I6216">
            <v>43216</v>
          </cell>
          <cell r="J6216">
            <v>43346</v>
          </cell>
          <cell r="K6216">
            <v>43269</v>
          </cell>
          <cell r="L6216">
            <v>43329</v>
          </cell>
          <cell r="M6216">
            <v>612</v>
          </cell>
          <cell r="N6216">
            <v>-460750</v>
          </cell>
          <cell r="P6216" t="str">
            <v>2905100202</v>
          </cell>
          <cell r="Q6216" t="str">
            <v>6180916379</v>
          </cell>
          <cell r="R6216" t="str">
            <v>13001129432 MARIA TERESA GONZALEZ ARROYO</v>
          </cell>
          <cell r="S6216" t="str">
            <v>1324417011</v>
          </cell>
          <cell r="T6216" t="str">
            <v>1901048788</v>
          </cell>
          <cell r="U6216" t="str">
            <v>2000301740</v>
          </cell>
          <cell r="V6216" t="str">
            <v>2020</v>
          </cell>
          <cell r="W6216">
            <v>43941</v>
          </cell>
        </row>
        <row r="6217">
          <cell r="G6217">
            <v>30337591</v>
          </cell>
          <cell r="H6217" t="str">
            <v>KR</v>
          </cell>
          <cell r="I6217">
            <v>43200</v>
          </cell>
          <cell r="J6217">
            <v>43311</v>
          </cell>
          <cell r="K6217">
            <v>43266</v>
          </cell>
          <cell r="L6217">
            <v>43326</v>
          </cell>
          <cell r="M6217">
            <v>227</v>
          </cell>
          <cell r="N6217">
            <v>-60000</v>
          </cell>
          <cell r="P6217" t="str">
            <v>2905100202</v>
          </cell>
          <cell r="Q6217" t="str">
            <v>6150805078</v>
          </cell>
          <cell r="R6217" t="str">
            <v>08001113693 OSCAR RICARDO RICARDO VAQUERO</v>
          </cell>
          <cell r="S6217" t="str">
            <v>4726817011</v>
          </cell>
          <cell r="T6217" t="str">
            <v>1901004822</v>
          </cell>
          <cell r="U6217" t="str">
            <v>2000108329</v>
          </cell>
          <cell r="V6217" t="str">
            <v>2019</v>
          </cell>
          <cell r="W6217">
            <v>43553</v>
          </cell>
        </row>
        <row r="6218">
          <cell r="G6218">
            <v>30328016</v>
          </cell>
          <cell r="H6218" t="str">
            <v>KR</v>
          </cell>
          <cell r="I6218">
            <v>43102</v>
          </cell>
          <cell r="J6218">
            <v>43311</v>
          </cell>
          <cell r="K6218">
            <v>43266</v>
          </cell>
          <cell r="L6218">
            <v>43326</v>
          </cell>
          <cell r="M6218">
            <v>227</v>
          </cell>
          <cell r="N6218">
            <v>-171601</v>
          </cell>
          <cell r="P6218" t="str">
            <v>2905100202</v>
          </cell>
          <cell r="Q6218" t="str">
            <v>6150805078</v>
          </cell>
          <cell r="R6218" t="str">
            <v>4774500352601 MARIA ENCARNACION LARIOS CARPIO</v>
          </cell>
          <cell r="S6218" t="str">
            <v>4774517011</v>
          </cell>
          <cell r="T6218" t="str">
            <v>1901004809</v>
          </cell>
          <cell r="U6218" t="str">
            <v>2000108329</v>
          </cell>
          <cell r="V6218" t="str">
            <v>2019</v>
          </cell>
          <cell r="W6218">
            <v>43553</v>
          </cell>
        </row>
        <row r="6219">
          <cell r="G6219">
            <v>30339674</v>
          </cell>
          <cell r="H6219" t="str">
            <v>KR</v>
          </cell>
          <cell r="I6219">
            <v>43229</v>
          </cell>
          <cell r="J6219">
            <v>43311</v>
          </cell>
          <cell r="K6219">
            <v>43257</v>
          </cell>
          <cell r="L6219">
            <v>43317</v>
          </cell>
          <cell r="M6219">
            <v>236</v>
          </cell>
          <cell r="N6219">
            <v>-7919865</v>
          </cell>
          <cell r="P6219" t="str">
            <v>2905100202</v>
          </cell>
          <cell r="Q6219" t="str">
            <v>6061044969</v>
          </cell>
          <cell r="R6219" t="str">
            <v>47001087003 MAIRUTH  VILLAFAÑA VASQUEZ</v>
          </cell>
          <cell r="S6219" t="str">
            <v>4700117011</v>
          </cell>
          <cell r="T6219" t="str">
            <v>1901002990</v>
          </cell>
          <cell r="U6219" t="str">
            <v>2000108329</v>
          </cell>
          <cell r="V6219" t="str">
            <v>2019</v>
          </cell>
          <cell r="W6219">
            <v>43553</v>
          </cell>
        </row>
        <row r="6220">
          <cell r="G6220">
            <v>30339674</v>
          </cell>
          <cell r="H6220" t="str">
            <v>KR</v>
          </cell>
          <cell r="I6220">
            <v>43229</v>
          </cell>
          <cell r="J6220">
            <v>43311</v>
          </cell>
          <cell r="K6220">
            <v>43278</v>
          </cell>
          <cell r="L6220">
            <v>43338</v>
          </cell>
          <cell r="M6220">
            <v>4</v>
          </cell>
          <cell r="N6220">
            <v>-3520000</v>
          </cell>
          <cell r="P6220" t="str">
            <v>2205200201</v>
          </cell>
          <cell r="Q6220" t="str">
            <v>6061044969</v>
          </cell>
          <cell r="R6220" t="str">
            <v>GLOSA INICIAL GL-479279136396</v>
          </cell>
          <cell r="S6220" t="str">
            <v>4700117011</v>
          </cell>
          <cell r="T6220" t="str">
            <v>1901002990</v>
          </cell>
          <cell r="U6220" t="str">
            <v>103165285</v>
          </cell>
          <cell r="V6220" t="str">
            <v>2018</v>
          </cell>
          <cell r="W6220">
            <v>43342</v>
          </cell>
        </row>
        <row r="6221">
          <cell r="G6221">
            <v>30339439</v>
          </cell>
          <cell r="H6221" t="str">
            <v>KR</v>
          </cell>
          <cell r="I6221">
            <v>43228</v>
          </cell>
          <cell r="J6221">
            <v>43311</v>
          </cell>
          <cell r="K6221">
            <v>43257</v>
          </cell>
          <cell r="L6221">
            <v>43317</v>
          </cell>
          <cell r="M6221">
            <v>236</v>
          </cell>
          <cell r="N6221">
            <v>-7792059</v>
          </cell>
          <cell r="P6221" t="str">
            <v>2905100202</v>
          </cell>
          <cell r="Q6221" t="str">
            <v>6061044969</v>
          </cell>
          <cell r="R6221" t="str">
            <v>4717000003304 ANA MERCEDES HERRERA CERA</v>
          </cell>
          <cell r="S6221" t="str">
            <v>4717017011</v>
          </cell>
          <cell r="T6221" t="str">
            <v>1901002982</v>
          </cell>
          <cell r="U6221" t="str">
            <v>2000108329</v>
          </cell>
          <cell r="V6221" t="str">
            <v>2019</v>
          </cell>
          <cell r="W6221">
            <v>43553</v>
          </cell>
        </row>
        <row r="6222">
          <cell r="G6222">
            <v>30339439</v>
          </cell>
          <cell r="H6222" t="str">
            <v>KR</v>
          </cell>
          <cell r="I6222">
            <v>43228</v>
          </cell>
          <cell r="J6222">
            <v>43311</v>
          </cell>
          <cell r="K6222">
            <v>43278</v>
          </cell>
          <cell r="L6222">
            <v>43338</v>
          </cell>
          <cell r="M6222">
            <v>4</v>
          </cell>
          <cell r="N6222">
            <v>-3324178</v>
          </cell>
          <cell r="P6222" t="str">
            <v>2205200201</v>
          </cell>
          <cell r="Q6222" t="str">
            <v>6061044969</v>
          </cell>
          <cell r="R6222" t="str">
            <v>GLOSA INICIAL GL-479279136397</v>
          </cell>
          <cell r="S6222" t="str">
            <v>4717017011</v>
          </cell>
          <cell r="T6222" t="str">
            <v>1901002982</v>
          </cell>
          <cell r="U6222" t="str">
            <v>103165287</v>
          </cell>
          <cell r="V6222" t="str">
            <v>2018</v>
          </cell>
          <cell r="W6222">
            <v>43342</v>
          </cell>
        </row>
        <row r="6223">
          <cell r="G6223">
            <v>30339537</v>
          </cell>
          <cell r="H6223" t="str">
            <v>KR</v>
          </cell>
          <cell r="I6223">
            <v>43229</v>
          </cell>
          <cell r="J6223">
            <v>43311</v>
          </cell>
          <cell r="K6223">
            <v>43257</v>
          </cell>
          <cell r="L6223">
            <v>43317</v>
          </cell>
          <cell r="M6223">
            <v>236</v>
          </cell>
          <cell r="N6223">
            <v>-60000</v>
          </cell>
          <cell r="P6223" t="str">
            <v>2905100202</v>
          </cell>
          <cell r="Q6223" t="str">
            <v>6061044969</v>
          </cell>
          <cell r="R6223" t="str">
            <v>47001087003 MAIRUTH  VILLAFAÑA VASQUEZ</v>
          </cell>
          <cell r="S6223" t="str">
            <v>4700117011</v>
          </cell>
          <cell r="T6223" t="str">
            <v>1901002978</v>
          </cell>
          <cell r="U6223" t="str">
            <v>2000108329</v>
          </cell>
          <cell r="V6223" t="str">
            <v>2019</v>
          </cell>
          <cell r="W6223">
            <v>43553</v>
          </cell>
        </row>
        <row r="6224">
          <cell r="G6224">
            <v>30339647</v>
          </cell>
          <cell r="H6224" t="str">
            <v>KR</v>
          </cell>
          <cell r="I6224">
            <v>43229</v>
          </cell>
          <cell r="J6224">
            <v>43283</v>
          </cell>
          <cell r="K6224">
            <v>43252</v>
          </cell>
          <cell r="L6224">
            <v>43312</v>
          </cell>
          <cell r="M6224">
            <v>475</v>
          </cell>
          <cell r="N6224">
            <v>-60000</v>
          </cell>
          <cell r="P6224" t="str">
            <v>2905100202</v>
          </cell>
          <cell r="Q6224" t="str">
            <v>6011510869</v>
          </cell>
          <cell r="R6224" t="str">
            <v>08001176904 YULIETH PATRICIA HERAZO JIMENEZ</v>
          </cell>
          <cell r="S6224" t="str">
            <v>800117011</v>
          </cell>
          <cell r="T6224" t="str">
            <v>1900977582</v>
          </cell>
          <cell r="U6224" t="str">
            <v>2000236109</v>
          </cell>
          <cell r="V6224" t="str">
            <v>2019</v>
          </cell>
          <cell r="W6224">
            <v>43787</v>
          </cell>
        </row>
        <row r="6225">
          <cell r="G6225">
            <v>30339644</v>
          </cell>
          <cell r="H6225" t="str">
            <v>KR</v>
          </cell>
          <cell r="I6225">
            <v>43229</v>
          </cell>
          <cell r="J6225">
            <v>43283</v>
          </cell>
          <cell r="K6225">
            <v>43252</v>
          </cell>
          <cell r="L6225">
            <v>43312</v>
          </cell>
          <cell r="M6225">
            <v>475</v>
          </cell>
          <cell r="N6225">
            <v>-60000</v>
          </cell>
          <cell r="P6225" t="str">
            <v>2905100102</v>
          </cell>
          <cell r="Q6225" t="str">
            <v>6011510869</v>
          </cell>
          <cell r="R6225" t="str">
            <v>08001223202 ANTONIO  BUELVAS MORALES</v>
          </cell>
          <cell r="S6225" t="str">
            <v>800117011</v>
          </cell>
          <cell r="T6225" t="str">
            <v>1900977577</v>
          </cell>
          <cell r="U6225" t="str">
            <v>2000236109</v>
          </cell>
          <cell r="V6225" t="str">
            <v>2019</v>
          </cell>
          <cell r="W6225">
            <v>43787</v>
          </cell>
        </row>
        <row r="6226">
          <cell r="G6226">
            <v>30339640</v>
          </cell>
          <cell r="H6226" t="str">
            <v>KR</v>
          </cell>
          <cell r="I6226">
            <v>43229</v>
          </cell>
          <cell r="J6226">
            <v>43283</v>
          </cell>
          <cell r="K6226">
            <v>43252</v>
          </cell>
          <cell r="L6226">
            <v>43312</v>
          </cell>
          <cell r="M6226">
            <v>475</v>
          </cell>
          <cell r="N6226">
            <v>-60000</v>
          </cell>
          <cell r="P6226" t="str">
            <v>2905100202</v>
          </cell>
          <cell r="Q6226" t="str">
            <v>6011510869</v>
          </cell>
          <cell r="R6226" t="str">
            <v>08001409434 SAID GAEL ENCISO SUESCUN</v>
          </cell>
          <cell r="S6226" t="str">
            <v>800117011</v>
          </cell>
          <cell r="T6226" t="str">
            <v>1900977552</v>
          </cell>
          <cell r="U6226" t="str">
            <v>2000236109</v>
          </cell>
          <cell r="V6226" t="str">
            <v>2019</v>
          </cell>
          <cell r="W6226">
            <v>43787</v>
          </cell>
        </row>
        <row r="6227">
          <cell r="G6227">
            <v>30339633</v>
          </cell>
          <cell r="H6227" t="str">
            <v>KR</v>
          </cell>
          <cell r="I6227">
            <v>43229</v>
          </cell>
          <cell r="J6227">
            <v>43283</v>
          </cell>
          <cell r="K6227">
            <v>43252</v>
          </cell>
          <cell r="L6227">
            <v>43312</v>
          </cell>
          <cell r="M6227">
            <v>475</v>
          </cell>
          <cell r="N6227">
            <v>-60000</v>
          </cell>
          <cell r="P6227" t="str">
            <v>2905100202</v>
          </cell>
          <cell r="Q6227" t="str">
            <v>6011510869</v>
          </cell>
          <cell r="R6227" t="str">
            <v>08001177966 VIRGINIA ISABEL DE LA CRUZ MENDOZA</v>
          </cell>
          <cell r="S6227" t="str">
            <v>800117011</v>
          </cell>
          <cell r="T6227" t="str">
            <v>1900977537</v>
          </cell>
          <cell r="U6227" t="str">
            <v>2000236109</v>
          </cell>
          <cell r="V6227" t="str">
            <v>2019</v>
          </cell>
          <cell r="W6227">
            <v>43787</v>
          </cell>
        </row>
        <row r="6228">
          <cell r="G6228">
            <v>30339631</v>
          </cell>
          <cell r="H6228" t="str">
            <v>KR</v>
          </cell>
          <cell r="I6228">
            <v>43229</v>
          </cell>
          <cell r="J6228">
            <v>43283</v>
          </cell>
          <cell r="K6228">
            <v>43252</v>
          </cell>
          <cell r="L6228">
            <v>43312</v>
          </cell>
          <cell r="M6228">
            <v>475</v>
          </cell>
          <cell r="N6228">
            <v>-60000</v>
          </cell>
          <cell r="P6228" t="str">
            <v>2905100202</v>
          </cell>
          <cell r="Q6228" t="str">
            <v>6011510869</v>
          </cell>
          <cell r="R6228" t="str">
            <v>08001316181 FARID  BERMEJO PATIÑO</v>
          </cell>
          <cell r="S6228" t="str">
            <v>800117011</v>
          </cell>
          <cell r="T6228" t="str">
            <v>1900977528</v>
          </cell>
          <cell r="U6228" t="str">
            <v>2000236109</v>
          </cell>
          <cell r="V6228" t="str">
            <v>2019</v>
          </cell>
          <cell r="W6228">
            <v>43787</v>
          </cell>
        </row>
        <row r="6229">
          <cell r="G6229">
            <v>30339593</v>
          </cell>
          <cell r="H6229" t="str">
            <v>KR</v>
          </cell>
          <cell r="I6229">
            <v>43203</v>
          </cell>
          <cell r="J6229">
            <v>43283</v>
          </cell>
          <cell r="K6229">
            <v>43252</v>
          </cell>
          <cell r="L6229">
            <v>43312</v>
          </cell>
          <cell r="M6229">
            <v>475</v>
          </cell>
          <cell r="N6229">
            <v>-60000</v>
          </cell>
          <cell r="P6229" t="str">
            <v>2905100202</v>
          </cell>
          <cell r="Q6229" t="str">
            <v>6011510869</v>
          </cell>
          <cell r="R6229" t="str">
            <v>08001319107 DIANA MARIA PARRA CAMARGO</v>
          </cell>
          <cell r="S6229" t="str">
            <v>800117011</v>
          </cell>
          <cell r="T6229" t="str">
            <v>1900977521</v>
          </cell>
          <cell r="U6229" t="str">
            <v>2000236109</v>
          </cell>
          <cell r="V6229" t="str">
            <v>2019</v>
          </cell>
          <cell r="W6229">
            <v>43787</v>
          </cell>
        </row>
        <row r="6230">
          <cell r="G6230">
            <v>30339590</v>
          </cell>
          <cell r="H6230" t="str">
            <v>KR</v>
          </cell>
          <cell r="I6230">
            <v>43229</v>
          </cell>
          <cell r="J6230">
            <v>43283</v>
          </cell>
          <cell r="K6230">
            <v>43252</v>
          </cell>
          <cell r="L6230">
            <v>43312</v>
          </cell>
          <cell r="M6230">
            <v>475</v>
          </cell>
          <cell r="N6230">
            <v>-60000</v>
          </cell>
          <cell r="P6230" t="str">
            <v>2905100202</v>
          </cell>
          <cell r="Q6230" t="str">
            <v>6011510869</v>
          </cell>
          <cell r="R6230" t="str">
            <v>08001082112 ALBERTO JOSE ARIZA CAMARGO</v>
          </cell>
          <cell r="S6230" t="str">
            <v>800117011</v>
          </cell>
          <cell r="T6230" t="str">
            <v>1900977512</v>
          </cell>
          <cell r="U6230" t="str">
            <v>2000236109</v>
          </cell>
          <cell r="V6230" t="str">
            <v>2019</v>
          </cell>
          <cell r="W6230">
            <v>43787</v>
          </cell>
        </row>
        <row r="6231">
          <cell r="G6231">
            <v>30339587</v>
          </cell>
          <cell r="H6231" t="str">
            <v>KR</v>
          </cell>
          <cell r="I6231">
            <v>43229</v>
          </cell>
          <cell r="J6231">
            <v>43283</v>
          </cell>
          <cell r="K6231">
            <v>43252</v>
          </cell>
          <cell r="L6231">
            <v>43312</v>
          </cell>
          <cell r="M6231">
            <v>475</v>
          </cell>
          <cell r="N6231">
            <v>-60000</v>
          </cell>
          <cell r="P6231" t="str">
            <v>2905100202</v>
          </cell>
          <cell r="Q6231" t="str">
            <v>6011510869</v>
          </cell>
          <cell r="R6231" t="str">
            <v>08001368446 ROSIRIS DANIELA ESCAFF LEON</v>
          </cell>
          <cell r="S6231" t="str">
            <v>800117011</v>
          </cell>
          <cell r="T6231" t="str">
            <v>1900977505</v>
          </cell>
          <cell r="U6231" t="str">
            <v>2000236109</v>
          </cell>
          <cell r="V6231" t="str">
            <v>2019</v>
          </cell>
          <cell r="W6231">
            <v>43787</v>
          </cell>
        </row>
        <row r="6232">
          <cell r="G6232">
            <v>30339586</v>
          </cell>
          <cell r="H6232" t="str">
            <v>KR</v>
          </cell>
          <cell r="I6232">
            <v>43207</v>
          </cell>
          <cell r="J6232">
            <v>43283</v>
          </cell>
          <cell r="K6232">
            <v>43252</v>
          </cell>
          <cell r="L6232">
            <v>43312</v>
          </cell>
          <cell r="M6232">
            <v>475</v>
          </cell>
          <cell r="N6232">
            <v>-60000</v>
          </cell>
          <cell r="P6232" t="str">
            <v>2905100202</v>
          </cell>
          <cell r="Q6232" t="str">
            <v>6011510869</v>
          </cell>
          <cell r="R6232" t="str">
            <v>08001237839 LILIBETH PAOLA ACOSTA GARCIA</v>
          </cell>
          <cell r="S6232" t="str">
            <v>800117011</v>
          </cell>
          <cell r="T6232" t="str">
            <v>1900977499</v>
          </cell>
          <cell r="U6232" t="str">
            <v>2000236109</v>
          </cell>
          <cell r="V6232" t="str">
            <v>2019</v>
          </cell>
          <cell r="W6232">
            <v>43787</v>
          </cell>
        </row>
        <row r="6233">
          <cell r="G6233">
            <v>30339585</v>
          </cell>
          <cell r="H6233" t="str">
            <v>KR</v>
          </cell>
          <cell r="I6233">
            <v>43229</v>
          </cell>
          <cell r="J6233">
            <v>43283</v>
          </cell>
          <cell r="K6233">
            <v>43252</v>
          </cell>
          <cell r="L6233">
            <v>43312</v>
          </cell>
          <cell r="M6233">
            <v>475</v>
          </cell>
          <cell r="N6233">
            <v>-283202</v>
          </cell>
          <cell r="P6233" t="str">
            <v>2905100202</v>
          </cell>
          <cell r="Q6233" t="str">
            <v>6011510869</v>
          </cell>
          <cell r="R6233" t="str">
            <v>08433430156 SHALID  TORO MOVIL</v>
          </cell>
          <cell r="S6233" t="str">
            <v>843317011</v>
          </cell>
          <cell r="T6233" t="str">
            <v>1900977495</v>
          </cell>
          <cell r="U6233" t="str">
            <v>2000236109</v>
          </cell>
          <cell r="V6233" t="str">
            <v>2019</v>
          </cell>
          <cell r="W6233">
            <v>43787</v>
          </cell>
        </row>
        <row r="6234">
          <cell r="G6234">
            <v>30339581</v>
          </cell>
          <cell r="H6234" t="str">
            <v>KR</v>
          </cell>
          <cell r="I6234">
            <v>43229</v>
          </cell>
          <cell r="J6234">
            <v>43283</v>
          </cell>
          <cell r="K6234">
            <v>43252</v>
          </cell>
          <cell r="L6234">
            <v>43312</v>
          </cell>
          <cell r="M6234">
            <v>475</v>
          </cell>
          <cell r="N6234">
            <v>-60000</v>
          </cell>
          <cell r="P6234" t="str">
            <v>2905100202</v>
          </cell>
          <cell r="Q6234" t="str">
            <v>6011510869</v>
          </cell>
          <cell r="R6234" t="str">
            <v>08001242087 JERRY MASUCHI RIOS GARCIA</v>
          </cell>
          <cell r="S6234" t="str">
            <v>800117011</v>
          </cell>
          <cell r="T6234" t="str">
            <v>1900977489</v>
          </cell>
          <cell r="U6234" t="str">
            <v>2000236109</v>
          </cell>
          <cell r="V6234" t="str">
            <v>2019</v>
          </cell>
          <cell r="W6234">
            <v>43787</v>
          </cell>
        </row>
        <row r="6235">
          <cell r="G6235">
            <v>30339579</v>
          </cell>
          <cell r="H6235" t="str">
            <v>KR</v>
          </cell>
          <cell r="I6235">
            <v>43196</v>
          </cell>
          <cell r="J6235">
            <v>43283</v>
          </cell>
          <cell r="K6235">
            <v>43252</v>
          </cell>
          <cell r="L6235">
            <v>43312</v>
          </cell>
          <cell r="M6235">
            <v>475</v>
          </cell>
          <cell r="N6235">
            <v>-60000</v>
          </cell>
          <cell r="P6235" t="str">
            <v>2905100202</v>
          </cell>
          <cell r="Q6235" t="str">
            <v>6011510869</v>
          </cell>
          <cell r="R6235" t="str">
            <v>08001158588 WILFRAN  IBARRA OLIVARES</v>
          </cell>
          <cell r="S6235" t="str">
            <v>800117011</v>
          </cell>
          <cell r="T6235" t="str">
            <v>1900977476</v>
          </cell>
          <cell r="U6235" t="str">
            <v>2000236109</v>
          </cell>
          <cell r="V6235" t="str">
            <v>2019</v>
          </cell>
          <cell r="W6235">
            <v>43787</v>
          </cell>
        </row>
        <row r="6236">
          <cell r="G6236">
            <v>30339577</v>
          </cell>
          <cell r="H6236" t="str">
            <v>KR</v>
          </cell>
          <cell r="I6236">
            <v>43229</v>
          </cell>
          <cell r="J6236">
            <v>43283</v>
          </cell>
          <cell r="K6236">
            <v>43252</v>
          </cell>
          <cell r="L6236">
            <v>43312</v>
          </cell>
          <cell r="M6236">
            <v>475</v>
          </cell>
          <cell r="N6236">
            <v>-60000</v>
          </cell>
          <cell r="P6236" t="str">
            <v>2905100202</v>
          </cell>
          <cell r="Q6236" t="str">
            <v>6011510869</v>
          </cell>
          <cell r="R6236" t="str">
            <v>08758517974 AZUCENA  GARCIA</v>
          </cell>
          <cell r="S6236" t="str">
            <v>875817011</v>
          </cell>
          <cell r="T6236" t="str">
            <v>1900977419</v>
          </cell>
          <cell r="U6236" t="str">
            <v>2000236109</v>
          </cell>
          <cell r="V6236" t="str">
            <v>2019</v>
          </cell>
          <cell r="W6236">
            <v>43787</v>
          </cell>
        </row>
        <row r="6237">
          <cell r="G6237">
            <v>30339576</v>
          </cell>
          <cell r="H6237" t="str">
            <v>KR</v>
          </cell>
          <cell r="I6237">
            <v>43229</v>
          </cell>
          <cell r="J6237">
            <v>43283</v>
          </cell>
          <cell r="K6237">
            <v>43252</v>
          </cell>
          <cell r="L6237">
            <v>43312</v>
          </cell>
          <cell r="M6237">
            <v>475</v>
          </cell>
          <cell r="N6237">
            <v>-171601</v>
          </cell>
          <cell r="P6237" t="str">
            <v>2905100202</v>
          </cell>
          <cell r="Q6237" t="str">
            <v>6011510869</v>
          </cell>
          <cell r="R6237" t="str">
            <v>08758437719 DAVID DANIEL PORRAS RODRIGUEZ</v>
          </cell>
          <cell r="S6237" t="str">
            <v>875817011</v>
          </cell>
          <cell r="T6237" t="str">
            <v>1900977357</v>
          </cell>
          <cell r="U6237" t="str">
            <v>2000236109</v>
          </cell>
          <cell r="V6237" t="str">
            <v>2019</v>
          </cell>
          <cell r="W6237">
            <v>43787</v>
          </cell>
        </row>
        <row r="6238">
          <cell r="G6238">
            <v>30339574</v>
          </cell>
          <cell r="H6238" t="str">
            <v>KR</v>
          </cell>
          <cell r="I6238">
            <v>43229</v>
          </cell>
          <cell r="J6238">
            <v>43283</v>
          </cell>
          <cell r="K6238">
            <v>43252</v>
          </cell>
          <cell r="L6238">
            <v>43312</v>
          </cell>
          <cell r="M6238">
            <v>475</v>
          </cell>
          <cell r="N6238">
            <v>-60000</v>
          </cell>
          <cell r="P6238" t="str">
            <v>2905100202</v>
          </cell>
          <cell r="Q6238" t="str">
            <v>6011510869</v>
          </cell>
          <cell r="R6238" t="str">
            <v>08001404891 KEIVYS JESUS HERNANDEZ MONSALVO</v>
          </cell>
          <cell r="S6238" t="str">
            <v>800117011</v>
          </cell>
          <cell r="T6238" t="str">
            <v>1900977330</v>
          </cell>
          <cell r="U6238" t="str">
            <v>2000236109</v>
          </cell>
          <cell r="V6238" t="str">
            <v>2019</v>
          </cell>
          <cell r="W6238">
            <v>43787</v>
          </cell>
        </row>
        <row r="6239">
          <cell r="G6239">
            <v>30339568</v>
          </cell>
          <cell r="H6239" t="str">
            <v>KR</v>
          </cell>
          <cell r="I6239">
            <v>43229</v>
          </cell>
          <cell r="J6239">
            <v>43283</v>
          </cell>
          <cell r="K6239">
            <v>43252</v>
          </cell>
          <cell r="L6239">
            <v>43312</v>
          </cell>
          <cell r="M6239">
            <v>475</v>
          </cell>
          <cell r="N6239">
            <v>-60000</v>
          </cell>
          <cell r="P6239" t="str">
            <v>2905100102</v>
          </cell>
          <cell r="Q6239" t="str">
            <v>6011510869</v>
          </cell>
          <cell r="R6239" t="str">
            <v>08001510747 ROQUE JAVIER CLAVIJO GUZMAN</v>
          </cell>
          <cell r="S6239" t="str">
            <v>800117011</v>
          </cell>
          <cell r="T6239" t="str">
            <v>1900977318</v>
          </cell>
          <cell r="U6239" t="str">
            <v>2000236109</v>
          </cell>
          <cell r="V6239" t="str">
            <v>2019</v>
          </cell>
          <cell r="W6239">
            <v>43787</v>
          </cell>
        </row>
        <row r="6240">
          <cell r="G6240">
            <v>30339565</v>
          </cell>
          <cell r="H6240" t="str">
            <v>KR</v>
          </cell>
          <cell r="I6240">
            <v>43229</v>
          </cell>
          <cell r="J6240">
            <v>43283</v>
          </cell>
          <cell r="K6240">
            <v>43252</v>
          </cell>
          <cell r="L6240">
            <v>43312</v>
          </cell>
          <cell r="M6240">
            <v>475</v>
          </cell>
          <cell r="N6240">
            <v>-171601</v>
          </cell>
          <cell r="P6240" t="str">
            <v>2905100102</v>
          </cell>
          <cell r="Q6240" t="str">
            <v>6011510869</v>
          </cell>
          <cell r="R6240" t="str">
            <v>08685160134 ZOILA CATALINA CABALLERO CARO</v>
          </cell>
          <cell r="S6240" t="str">
            <v>868517011</v>
          </cell>
          <cell r="T6240" t="str">
            <v>1900977303</v>
          </cell>
          <cell r="U6240" t="str">
            <v>2000236109</v>
          </cell>
          <cell r="V6240" t="str">
            <v>2019</v>
          </cell>
          <cell r="W6240">
            <v>43787</v>
          </cell>
        </row>
        <row r="6241">
          <cell r="G6241">
            <v>30339562</v>
          </cell>
          <cell r="H6241" t="str">
            <v>KR</v>
          </cell>
          <cell r="I6241">
            <v>43229</v>
          </cell>
          <cell r="J6241">
            <v>43283</v>
          </cell>
          <cell r="K6241">
            <v>43252</v>
          </cell>
          <cell r="L6241">
            <v>43312</v>
          </cell>
          <cell r="M6241">
            <v>475</v>
          </cell>
          <cell r="N6241">
            <v>-60000</v>
          </cell>
          <cell r="P6241" t="str">
            <v>2905100202</v>
          </cell>
          <cell r="Q6241" t="str">
            <v>6011510869</v>
          </cell>
          <cell r="R6241" t="str">
            <v>08001327179 JUAN BAUTISTA FERNANDEZ SUAREZ</v>
          </cell>
          <cell r="S6241" t="str">
            <v>800117011</v>
          </cell>
          <cell r="T6241" t="str">
            <v>1900977287</v>
          </cell>
          <cell r="U6241" t="str">
            <v>2000236109</v>
          </cell>
          <cell r="V6241" t="str">
            <v>2019</v>
          </cell>
          <cell r="W6241">
            <v>43787</v>
          </cell>
        </row>
        <row r="6242">
          <cell r="G6242">
            <v>30339559</v>
          </cell>
          <cell r="H6242" t="str">
            <v>KR</v>
          </cell>
          <cell r="I6242">
            <v>43203</v>
          </cell>
          <cell r="J6242">
            <v>43283</v>
          </cell>
          <cell r="K6242">
            <v>43252</v>
          </cell>
          <cell r="L6242">
            <v>43312</v>
          </cell>
          <cell r="M6242">
            <v>475</v>
          </cell>
          <cell r="N6242">
            <v>-60000</v>
          </cell>
          <cell r="P6242" t="str">
            <v>2905100202</v>
          </cell>
          <cell r="Q6242" t="str">
            <v>6011510869</v>
          </cell>
          <cell r="R6242" t="str">
            <v>08001177966 VIRGINIA ISABEL DE LA CRUZ MENDOZA</v>
          </cell>
          <cell r="S6242" t="str">
            <v>800117011</v>
          </cell>
          <cell r="T6242" t="str">
            <v>1900977281</v>
          </cell>
          <cell r="U6242" t="str">
            <v>2000236109</v>
          </cell>
          <cell r="V6242" t="str">
            <v>2019</v>
          </cell>
          <cell r="W6242">
            <v>43787</v>
          </cell>
        </row>
        <row r="6243">
          <cell r="G6243">
            <v>30339558</v>
          </cell>
          <cell r="H6243" t="str">
            <v>KR</v>
          </cell>
          <cell r="I6243">
            <v>43229</v>
          </cell>
          <cell r="J6243">
            <v>43283</v>
          </cell>
          <cell r="K6243">
            <v>43252</v>
          </cell>
          <cell r="L6243">
            <v>43312</v>
          </cell>
          <cell r="M6243">
            <v>475</v>
          </cell>
          <cell r="N6243">
            <v>-171601</v>
          </cell>
          <cell r="P6243" t="str">
            <v>2905100202</v>
          </cell>
          <cell r="Q6243" t="str">
            <v>6011510869</v>
          </cell>
          <cell r="R6243" t="str">
            <v>08001254636 OSCAR ENRIQUE FONTALVO ALVIS</v>
          </cell>
          <cell r="S6243" t="str">
            <v>800117011</v>
          </cell>
          <cell r="T6243" t="str">
            <v>1900977272</v>
          </cell>
          <cell r="U6243" t="str">
            <v>2000236109</v>
          </cell>
          <cell r="V6243" t="str">
            <v>2019</v>
          </cell>
          <cell r="W6243">
            <v>43787</v>
          </cell>
        </row>
        <row r="6244">
          <cell r="G6244">
            <v>30339554</v>
          </cell>
          <cell r="H6244" t="str">
            <v>KR</v>
          </cell>
          <cell r="I6244">
            <v>43206</v>
          </cell>
          <cell r="J6244">
            <v>43283</v>
          </cell>
          <cell r="K6244">
            <v>43252</v>
          </cell>
          <cell r="L6244">
            <v>43312</v>
          </cell>
          <cell r="M6244">
            <v>475</v>
          </cell>
          <cell r="N6244">
            <v>-60000</v>
          </cell>
          <cell r="P6244" t="str">
            <v>2905100202</v>
          </cell>
          <cell r="Q6244" t="str">
            <v>6011510869</v>
          </cell>
          <cell r="R6244" t="str">
            <v>08758445731 HILDA MARIA RODRIGUEZ LOPEZ</v>
          </cell>
          <cell r="S6244" t="str">
            <v>875817011</v>
          </cell>
          <cell r="T6244" t="str">
            <v>1900977260</v>
          </cell>
          <cell r="U6244" t="str">
            <v>2000236109</v>
          </cell>
          <cell r="V6244" t="str">
            <v>2019</v>
          </cell>
          <cell r="W6244">
            <v>43787</v>
          </cell>
        </row>
        <row r="6245">
          <cell r="G6245">
            <v>30339547</v>
          </cell>
          <cell r="H6245" t="str">
            <v>KR</v>
          </cell>
          <cell r="I6245">
            <v>43209</v>
          </cell>
          <cell r="J6245">
            <v>43283</v>
          </cell>
          <cell r="K6245">
            <v>43252</v>
          </cell>
          <cell r="L6245">
            <v>43312</v>
          </cell>
          <cell r="M6245">
            <v>475</v>
          </cell>
          <cell r="N6245">
            <v>-60000</v>
          </cell>
          <cell r="P6245" t="str">
            <v>2905100202</v>
          </cell>
          <cell r="Q6245" t="str">
            <v>6011510869</v>
          </cell>
          <cell r="R6245" t="str">
            <v>08001080696 TEOFILO  VELANDIA BARRERA</v>
          </cell>
          <cell r="S6245" t="str">
            <v>800117011</v>
          </cell>
          <cell r="T6245" t="str">
            <v>1900977252</v>
          </cell>
          <cell r="U6245" t="str">
            <v>2000236109</v>
          </cell>
          <cell r="V6245" t="str">
            <v>2019</v>
          </cell>
          <cell r="W6245">
            <v>43787</v>
          </cell>
        </row>
        <row r="6246">
          <cell r="G6246">
            <v>30339546</v>
          </cell>
          <cell r="H6246" t="str">
            <v>KR</v>
          </cell>
          <cell r="I6246">
            <v>43229</v>
          </cell>
          <cell r="J6246">
            <v>43283</v>
          </cell>
          <cell r="K6246">
            <v>43252</v>
          </cell>
          <cell r="L6246">
            <v>43312</v>
          </cell>
          <cell r="M6246">
            <v>475</v>
          </cell>
          <cell r="N6246">
            <v>-60000</v>
          </cell>
          <cell r="P6246" t="str">
            <v>2905100202</v>
          </cell>
          <cell r="Q6246" t="str">
            <v>6011510869</v>
          </cell>
          <cell r="R6246" t="str">
            <v>08433341575 MIGUEL SEGUNDO GONZALEZ YEPES</v>
          </cell>
          <cell r="S6246" t="str">
            <v>843317011</v>
          </cell>
          <cell r="T6246" t="str">
            <v>1900977250</v>
          </cell>
          <cell r="U6246" t="str">
            <v>2000236109</v>
          </cell>
          <cell r="V6246" t="str">
            <v>2019</v>
          </cell>
          <cell r="W6246">
            <v>43787</v>
          </cell>
        </row>
        <row r="6247">
          <cell r="G6247">
            <v>30339544</v>
          </cell>
          <cell r="H6247" t="str">
            <v>KR</v>
          </cell>
          <cell r="I6247">
            <v>43229</v>
          </cell>
          <cell r="J6247">
            <v>43283</v>
          </cell>
          <cell r="K6247">
            <v>43252</v>
          </cell>
          <cell r="L6247">
            <v>43312</v>
          </cell>
          <cell r="M6247">
            <v>475</v>
          </cell>
          <cell r="N6247">
            <v>-60000</v>
          </cell>
          <cell r="P6247" t="str">
            <v>2905100202</v>
          </cell>
          <cell r="Q6247" t="str">
            <v>6011510869</v>
          </cell>
          <cell r="R6247" t="str">
            <v>08001158588 WILFRAN  IBARRA OLIVARES</v>
          </cell>
          <cell r="S6247" t="str">
            <v>800117011</v>
          </cell>
          <cell r="T6247" t="str">
            <v>1900977215</v>
          </cell>
          <cell r="U6247" t="str">
            <v>2000236109</v>
          </cell>
          <cell r="V6247" t="str">
            <v>2019</v>
          </cell>
          <cell r="W6247">
            <v>43787</v>
          </cell>
        </row>
        <row r="6248">
          <cell r="G6248">
            <v>30339533</v>
          </cell>
          <cell r="H6248" t="str">
            <v>KR</v>
          </cell>
          <cell r="I6248">
            <v>43229</v>
          </cell>
          <cell r="J6248">
            <v>43283</v>
          </cell>
          <cell r="K6248">
            <v>43252</v>
          </cell>
          <cell r="L6248">
            <v>43312</v>
          </cell>
          <cell r="M6248">
            <v>475</v>
          </cell>
          <cell r="N6248">
            <v>-60000</v>
          </cell>
          <cell r="P6248" t="str">
            <v>2905100202</v>
          </cell>
          <cell r="Q6248" t="str">
            <v>6011510869</v>
          </cell>
          <cell r="R6248" t="str">
            <v>08001117395 JUANA CAROLINA RODRIGUEZ ROJANO</v>
          </cell>
          <cell r="S6248" t="str">
            <v>800117011</v>
          </cell>
          <cell r="T6248" t="str">
            <v>1900977203</v>
          </cell>
          <cell r="U6248" t="str">
            <v>2000236109</v>
          </cell>
          <cell r="V6248" t="str">
            <v>2019</v>
          </cell>
          <cell r="W6248">
            <v>43787</v>
          </cell>
        </row>
        <row r="6249">
          <cell r="G6249">
            <v>30339522</v>
          </cell>
          <cell r="H6249" t="str">
            <v>KR</v>
          </cell>
          <cell r="I6249">
            <v>43229</v>
          </cell>
          <cell r="J6249">
            <v>43283</v>
          </cell>
          <cell r="K6249">
            <v>43252</v>
          </cell>
          <cell r="L6249">
            <v>43312</v>
          </cell>
          <cell r="M6249">
            <v>475</v>
          </cell>
          <cell r="N6249">
            <v>-154012</v>
          </cell>
          <cell r="P6249" t="str">
            <v>2905100202</v>
          </cell>
          <cell r="Q6249" t="str">
            <v>6011510869</v>
          </cell>
          <cell r="R6249" t="str">
            <v>08560060785 KELIS JOHANA CERVANTES BALDOBINO</v>
          </cell>
          <cell r="S6249" t="str">
            <v>867517011</v>
          </cell>
          <cell r="T6249" t="str">
            <v>1900977190</v>
          </cell>
          <cell r="U6249" t="str">
            <v>2000236109</v>
          </cell>
          <cell r="V6249" t="str">
            <v>2019</v>
          </cell>
          <cell r="W6249">
            <v>43787</v>
          </cell>
        </row>
        <row r="6250">
          <cell r="G6250">
            <v>30339507</v>
          </cell>
          <cell r="H6250" t="str">
            <v>KR</v>
          </cell>
          <cell r="I6250">
            <v>43229</v>
          </cell>
          <cell r="J6250">
            <v>43283</v>
          </cell>
          <cell r="K6250">
            <v>43252</v>
          </cell>
          <cell r="L6250">
            <v>43312</v>
          </cell>
          <cell r="M6250">
            <v>475</v>
          </cell>
          <cell r="N6250">
            <v>-60000</v>
          </cell>
          <cell r="P6250" t="str">
            <v>2905100202</v>
          </cell>
          <cell r="Q6250" t="str">
            <v>6011510869</v>
          </cell>
          <cell r="R6250" t="str">
            <v>08001219762 AURA ROSA BARROS ZAPATEIROS</v>
          </cell>
          <cell r="S6250" t="str">
            <v>800117011</v>
          </cell>
          <cell r="T6250" t="str">
            <v>1900977175</v>
          </cell>
          <cell r="U6250" t="str">
            <v>2000236109</v>
          </cell>
          <cell r="V6250" t="str">
            <v>2019</v>
          </cell>
          <cell r="W6250">
            <v>43787</v>
          </cell>
        </row>
        <row r="6251">
          <cell r="G6251">
            <v>30339504</v>
          </cell>
          <cell r="H6251" t="str">
            <v>KR</v>
          </cell>
          <cell r="I6251">
            <v>43229</v>
          </cell>
          <cell r="J6251">
            <v>43283</v>
          </cell>
          <cell r="K6251">
            <v>43252</v>
          </cell>
          <cell r="L6251">
            <v>43312</v>
          </cell>
          <cell r="M6251">
            <v>475</v>
          </cell>
          <cell r="N6251">
            <v>-60000</v>
          </cell>
          <cell r="P6251" t="str">
            <v>2905100202</v>
          </cell>
          <cell r="Q6251" t="str">
            <v>6011510869</v>
          </cell>
          <cell r="R6251" t="str">
            <v>08001173985 MARIA ELENA SOLANO DE MIRANDA</v>
          </cell>
          <cell r="S6251" t="str">
            <v>800117011</v>
          </cell>
          <cell r="T6251" t="str">
            <v>1900977165</v>
          </cell>
          <cell r="U6251" t="str">
            <v>2000236109</v>
          </cell>
          <cell r="V6251" t="str">
            <v>2019</v>
          </cell>
          <cell r="W6251">
            <v>43787</v>
          </cell>
        </row>
        <row r="6252">
          <cell r="G6252">
            <v>30342499</v>
          </cell>
          <cell r="H6252" t="str">
            <v>KR</v>
          </cell>
          <cell r="I6252">
            <v>43257</v>
          </cell>
          <cell r="J6252">
            <v>43300</v>
          </cell>
          <cell r="K6252">
            <v>43257</v>
          </cell>
          <cell r="L6252">
            <v>43317</v>
          </cell>
          <cell r="M6252">
            <v>-13</v>
          </cell>
          <cell r="N6252">
            <v>-123459573</v>
          </cell>
          <cell r="P6252" t="str">
            <v>2905100201</v>
          </cell>
          <cell r="Q6252" t="str">
            <v>6061111862</v>
          </cell>
          <cell r="R6252" t="str">
            <v>SERVICIO DE SALUD/CO47001900002780143/MAYO2018</v>
          </cell>
          <cell r="S6252" t="str">
            <v>4700118011</v>
          </cell>
          <cell r="T6252" t="str">
            <v>1900954329</v>
          </cell>
          <cell r="U6252" t="str">
            <v>2000037401</v>
          </cell>
          <cell r="V6252" t="str">
            <v>2018</v>
          </cell>
          <cell r="W6252">
            <v>43304</v>
          </cell>
        </row>
        <row r="6253">
          <cell r="G6253">
            <v>30339805</v>
          </cell>
          <cell r="H6253" t="str">
            <v>KR</v>
          </cell>
          <cell r="I6253">
            <v>43200</v>
          </cell>
          <cell r="J6253">
            <v>43282</v>
          </cell>
          <cell r="K6253">
            <v>43252</v>
          </cell>
          <cell r="L6253">
            <v>43312</v>
          </cell>
          <cell r="M6253">
            <v>475</v>
          </cell>
          <cell r="N6253">
            <v>-60000</v>
          </cell>
          <cell r="P6253" t="str">
            <v>2905100202</v>
          </cell>
          <cell r="Q6253" t="str">
            <v>6011517644</v>
          </cell>
          <cell r="R6253" t="str">
            <v>08001402853 JOSE GREGORIO RAMOS CHACON</v>
          </cell>
          <cell r="S6253" t="str">
            <v>800117011</v>
          </cell>
          <cell r="T6253" t="str">
            <v>1900940051</v>
          </cell>
          <cell r="U6253" t="str">
            <v>2000236109</v>
          </cell>
          <cell r="V6253" t="str">
            <v>2019</v>
          </cell>
          <cell r="W6253">
            <v>43787</v>
          </cell>
        </row>
        <row r="6254">
          <cell r="G6254">
            <v>30339801</v>
          </cell>
          <cell r="H6254" t="str">
            <v>KR</v>
          </cell>
          <cell r="I6254">
            <v>43192</v>
          </cell>
          <cell r="J6254">
            <v>43282</v>
          </cell>
          <cell r="K6254">
            <v>43252</v>
          </cell>
          <cell r="L6254">
            <v>43312</v>
          </cell>
          <cell r="M6254">
            <v>475</v>
          </cell>
          <cell r="N6254">
            <v>-60000</v>
          </cell>
          <cell r="P6254" t="str">
            <v>2905100102</v>
          </cell>
          <cell r="Q6254" t="str">
            <v>6011517644</v>
          </cell>
          <cell r="R6254" t="str">
            <v>08001352648 MAYROBIS CECILIA HERNANDEZ CERVANTES</v>
          </cell>
          <cell r="S6254" t="str">
            <v>800117011</v>
          </cell>
          <cell r="T6254" t="str">
            <v>1900940048</v>
          </cell>
          <cell r="U6254" t="str">
            <v>2000236109</v>
          </cell>
          <cell r="V6254" t="str">
            <v>2019</v>
          </cell>
          <cell r="W6254">
            <v>43787</v>
          </cell>
        </row>
        <row r="6255">
          <cell r="G6255">
            <v>30339800</v>
          </cell>
          <cell r="H6255" t="str">
            <v>KR</v>
          </cell>
          <cell r="I6255">
            <v>43230</v>
          </cell>
          <cell r="J6255">
            <v>43282</v>
          </cell>
          <cell r="K6255">
            <v>43252</v>
          </cell>
          <cell r="L6255">
            <v>43312</v>
          </cell>
          <cell r="M6255">
            <v>475</v>
          </cell>
          <cell r="N6255">
            <v>-60000</v>
          </cell>
          <cell r="P6255" t="str">
            <v>2905100202</v>
          </cell>
          <cell r="Q6255" t="str">
            <v>6011517644</v>
          </cell>
          <cell r="R6255" t="str">
            <v>08001398982 MILDRED  SANTAMARIA DE PONTON</v>
          </cell>
          <cell r="S6255" t="str">
            <v>800117011</v>
          </cell>
          <cell r="T6255" t="str">
            <v>1900940045</v>
          </cell>
          <cell r="U6255" t="str">
            <v>2000236109</v>
          </cell>
          <cell r="V6255" t="str">
            <v>2019</v>
          </cell>
          <cell r="W6255">
            <v>43787</v>
          </cell>
        </row>
        <row r="6256">
          <cell r="G6256">
            <v>30339799</v>
          </cell>
          <cell r="H6256" t="str">
            <v>KR</v>
          </cell>
          <cell r="I6256">
            <v>43199</v>
          </cell>
          <cell r="J6256">
            <v>43282</v>
          </cell>
          <cell r="K6256">
            <v>43252</v>
          </cell>
          <cell r="L6256">
            <v>43312</v>
          </cell>
          <cell r="M6256">
            <v>475</v>
          </cell>
          <cell r="N6256">
            <v>-60000</v>
          </cell>
          <cell r="P6256" t="str">
            <v>2905100202</v>
          </cell>
          <cell r="Q6256" t="str">
            <v>6011517644</v>
          </cell>
          <cell r="R6256" t="str">
            <v>08001400651 ADRIANA PATRICIA RUBIO OLIVARES</v>
          </cell>
          <cell r="S6256" t="str">
            <v>800117011</v>
          </cell>
          <cell r="T6256" t="str">
            <v>1900940042</v>
          </cell>
          <cell r="U6256" t="str">
            <v>2000236109</v>
          </cell>
          <cell r="V6256" t="str">
            <v>2019</v>
          </cell>
          <cell r="W6256">
            <v>43787</v>
          </cell>
        </row>
        <row r="6257">
          <cell r="G6257">
            <v>30339797</v>
          </cell>
          <cell r="H6257" t="str">
            <v>KR</v>
          </cell>
          <cell r="I6257">
            <v>43230</v>
          </cell>
          <cell r="J6257">
            <v>43282</v>
          </cell>
          <cell r="K6257">
            <v>43252</v>
          </cell>
          <cell r="L6257">
            <v>43312</v>
          </cell>
          <cell r="M6257">
            <v>475</v>
          </cell>
          <cell r="N6257">
            <v>-60000</v>
          </cell>
          <cell r="P6257" t="str">
            <v>2905100202</v>
          </cell>
          <cell r="Q6257" t="str">
            <v>6011517644</v>
          </cell>
          <cell r="R6257" t="str">
            <v>08001268127 YELANIA PAOLA LONDOÑO ANAYA</v>
          </cell>
          <cell r="S6257" t="str">
            <v>800117011</v>
          </cell>
          <cell r="T6257" t="str">
            <v>1900940036</v>
          </cell>
          <cell r="U6257" t="str">
            <v>2000236109</v>
          </cell>
          <cell r="V6257" t="str">
            <v>2019</v>
          </cell>
          <cell r="W6257">
            <v>43787</v>
          </cell>
        </row>
        <row r="6258">
          <cell r="G6258">
            <v>30339794</v>
          </cell>
          <cell r="H6258" t="str">
            <v>KR</v>
          </cell>
          <cell r="I6258">
            <v>43230</v>
          </cell>
          <cell r="J6258">
            <v>43282</v>
          </cell>
          <cell r="K6258">
            <v>43252</v>
          </cell>
          <cell r="L6258">
            <v>43312</v>
          </cell>
          <cell r="M6258">
            <v>475</v>
          </cell>
          <cell r="N6258">
            <v>-60000</v>
          </cell>
          <cell r="P6258" t="str">
            <v>2905100202</v>
          </cell>
          <cell r="Q6258" t="str">
            <v>6011517644</v>
          </cell>
          <cell r="R6258" t="str">
            <v>08001377927 GEOVANNY RAFAEL BARRIOS GARCIA</v>
          </cell>
          <cell r="S6258" t="str">
            <v>800117011</v>
          </cell>
          <cell r="T6258" t="str">
            <v>1900940032</v>
          </cell>
          <cell r="U6258" t="str">
            <v>2000236109</v>
          </cell>
          <cell r="V6258" t="str">
            <v>2019</v>
          </cell>
          <cell r="W6258">
            <v>43787</v>
          </cell>
        </row>
        <row r="6259">
          <cell r="G6259">
            <v>30339790</v>
          </cell>
          <cell r="H6259" t="str">
            <v>KR</v>
          </cell>
          <cell r="I6259">
            <v>43230</v>
          </cell>
          <cell r="J6259">
            <v>43282</v>
          </cell>
          <cell r="K6259">
            <v>43252</v>
          </cell>
          <cell r="L6259">
            <v>43312</v>
          </cell>
          <cell r="M6259">
            <v>475</v>
          </cell>
          <cell r="N6259">
            <v>-60000</v>
          </cell>
          <cell r="P6259" t="str">
            <v>2905100202</v>
          </cell>
          <cell r="Q6259" t="str">
            <v>6011517644</v>
          </cell>
          <cell r="R6259" t="str">
            <v>08001206252 VICENTE JOSE OROZCO OROZCO</v>
          </cell>
          <cell r="S6259" t="str">
            <v>800117011</v>
          </cell>
          <cell r="T6259" t="str">
            <v>1900940028</v>
          </cell>
          <cell r="U6259" t="str">
            <v>2000236109</v>
          </cell>
          <cell r="V6259" t="str">
            <v>2019</v>
          </cell>
          <cell r="W6259">
            <v>43787</v>
          </cell>
        </row>
        <row r="6260">
          <cell r="G6260">
            <v>30339787</v>
          </cell>
          <cell r="H6260" t="str">
            <v>KR</v>
          </cell>
          <cell r="I6260">
            <v>43230</v>
          </cell>
          <cell r="J6260">
            <v>43282</v>
          </cell>
          <cell r="K6260">
            <v>43252</v>
          </cell>
          <cell r="L6260">
            <v>43312</v>
          </cell>
          <cell r="M6260">
            <v>475</v>
          </cell>
          <cell r="N6260">
            <v>-60000</v>
          </cell>
          <cell r="P6260" t="str">
            <v>2905100202</v>
          </cell>
          <cell r="Q6260" t="str">
            <v>6011517644</v>
          </cell>
          <cell r="R6260" t="str">
            <v>08001219519 YULITZA ISABEL GUTIERREZ REDONDO</v>
          </cell>
          <cell r="S6260" t="str">
            <v>800117011</v>
          </cell>
          <cell r="T6260" t="str">
            <v>1900940019</v>
          </cell>
          <cell r="U6260" t="str">
            <v>2000236109</v>
          </cell>
          <cell r="V6260" t="str">
            <v>2019</v>
          </cell>
          <cell r="W6260">
            <v>43787</v>
          </cell>
        </row>
        <row r="6261">
          <cell r="G6261">
            <v>30339784</v>
          </cell>
          <cell r="H6261" t="str">
            <v>KR</v>
          </cell>
          <cell r="I6261">
            <v>43196</v>
          </cell>
          <cell r="J6261">
            <v>43282</v>
          </cell>
          <cell r="K6261">
            <v>43252</v>
          </cell>
          <cell r="L6261">
            <v>43312</v>
          </cell>
          <cell r="M6261">
            <v>475</v>
          </cell>
          <cell r="N6261">
            <v>-60000</v>
          </cell>
          <cell r="P6261" t="str">
            <v>2905100202</v>
          </cell>
          <cell r="Q6261" t="str">
            <v>6011517644</v>
          </cell>
          <cell r="R6261" t="str">
            <v>08001090555 YURANIS PATRICIA RUEDA PALACIO</v>
          </cell>
          <cell r="S6261" t="str">
            <v>800117011</v>
          </cell>
          <cell r="T6261" t="str">
            <v>1900940014</v>
          </cell>
          <cell r="U6261" t="str">
            <v>2000236109</v>
          </cell>
          <cell r="V6261" t="str">
            <v>2019</v>
          </cell>
          <cell r="W6261">
            <v>43787</v>
          </cell>
        </row>
        <row r="6262">
          <cell r="G6262">
            <v>30339782</v>
          </cell>
          <cell r="H6262" t="str">
            <v>KR</v>
          </cell>
          <cell r="I6262">
            <v>43230</v>
          </cell>
          <cell r="J6262">
            <v>43282</v>
          </cell>
          <cell r="K6262">
            <v>43252</v>
          </cell>
          <cell r="L6262">
            <v>43312</v>
          </cell>
          <cell r="M6262">
            <v>475</v>
          </cell>
          <cell r="N6262">
            <v>-60000</v>
          </cell>
          <cell r="P6262" t="str">
            <v>2905100102</v>
          </cell>
          <cell r="Q6262" t="str">
            <v>6011517644</v>
          </cell>
          <cell r="R6262" t="str">
            <v>08137033437 LAURA ESTER BERDUGO GOMEZ</v>
          </cell>
          <cell r="S6262" t="str">
            <v>813717011</v>
          </cell>
          <cell r="T6262" t="str">
            <v>1900940007</v>
          </cell>
          <cell r="U6262" t="str">
            <v>2000236109</v>
          </cell>
          <cell r="V6262" t="str">
            <v>2019</v>
          </cell>
          <cell r="W6262">
            <v>43787</v>
          </cell>
        </row>
        <row r="6263">
          <cell r="G6263">
            <v>30339778</v>
          </cell>
          <cell r="H6263" t="str">
            <v>KR</v>
          </cell>
          <cell r="I6263">
            <v>43230</v>
          </cell>
          <cell r="J6263">
            <v>43282</v>
          </cell>
          <cell r="K6263">
            <v>43252</v>
          </cell>
          <cell r="L6263">
            <v>43312</v>
          </cell>
          <cell r="M6263">
            <v>475</v>
          </cell>
          <cell r="N6263">
            <v>-60000</v>
          </cell>
          <cell r="P6263" t="str">
            <v>2905100202</v>
          </cell>
          <cell r="Q6263" t="str">
            <v>6011517644</v>
          </cell>
          <cell r="R6263" t="str">
            <v>08001398965 MILDRED ELVIRA PONTON SANTAMARIA</v>
          </cell>
          <cell r="S6263" t="str">
            <v>800117011</v>
          </cell>
          <cell r="T6263" t="str">
            <v>1900939715</v>
          </cell>
          <cell r="U6263" t="str">
            <v>2000236109</v>
          </cell>
          <cell r="V6263" t="str">
            <v>2019</v>
          </cell>
          <cell r="W6263">
            <v>43787</v>
          </cell>
        </row>
        <row r="6264">
          <cell r="G6264">
            <v>30339687</v>
          </cell>
          <cell r="H6264" t="str">
            <v>KR</v>
          </cell>
          <cell r="I6264">
            <v>43229</v>
          </cell>
          <cell r="J6264">
            <v>43282</v>
          </cell>
          <cell r="K6264">
            <v>43252</v>
          </cell>
          <cell r="L6264">
            <v>43312</v>
          </cell>
          <cell r="M6264">
            <v>475</v>
          </cell>
          <cell r="N6264">
            <v>-60000</v>
          </cell>
          <cell r="P6264" t="str">
            <v>2905100102</v>
          </cell>
          <cell r="Q6264" t="str">
            <v>6011517644</v>
          </cell>
          <cell r="R6264" t="str">
            <v>08001500156 SANDRA PATRICIA LARA MARTINEZ</v>
          </cell>
          <cell r="S6264" t="str">
            <v>800117011</v>
          </cell>
          <cell r="T6264" t="str">
            <v>1900939700</v>
          </cell>
          <cell r="U6264" t="str">
            <v>2000236109</v>
          </cell>
          <cell r="V6264" t="str">
            <v>2019</v>
          </cell>
          <cell r="W6264">
            <v>43787</v>
          </cell>
        </row>
        <row r="6265">
          <cell r="G6265">
            <v>30339678</v>
          </cell>
          <cell r="H6265" t="str">
            <v>KR</v>
          </cell>
          <cell r="I6265">
            <v>43196</v>
          </cell>
          <cell r="J6265">
            <v>43282</v>
          </cell>
          <cell r="K6265">
            <v>43252</v>
          </cell>
          <cell r="L6265">
            <v>43312</v>
          </cell>
          <cell r="M6265">
            <v>475</v>
          </cell>
          <cell r="N6265">
            <v>-60000</v>
          </cell>
          <cell r="P6265" t="str">
            <v>2905100202</v>
          </cell>
          <cell r="Q6265" t="str">
            <v>6011517644</v>
          </cell>
          <cell r="R6265" t="str">
            <v>08001398982 MILDRED  SANTAMARIA DE PONTON</v>
          </cell>
          <cell r="S6265" t="str">
            <v>800117011</v>
          </cell>
          <cell r="T6265" t="str">
            <v>1900939685</v>
          </cell>
          <cell r="U6265" t="str">
            <v>2000236109</v>
          </cell>
          <cell r="V6265" t="str">
            <v>2019</v>
          </cell>
          <cell r="W6265">
            <v>43787</v>
          </cell>
        </row>
        <row r="6266">
          <cell r="G6266">
            <v>30339664</v>
          </cell>
          <cell r="H6266" t="str">
            <v>KR</v>
          </cell>
          <cell r="I6266">
            <v>43229</v>
          </cell>
          <cell r="J6266">
            <v>43282</v>
          </cell>
          <cell r="K6266">
            <v>43252</v>
          </cell>
          <cell r="L6266">
            <v>43312</v>
          </cell>
          <cell r="M6266">
            <v>475</v>
          </cell>
          <cell r="N6266">
            <v>-60000</v>
          </cell>
          <cell r="P6266" t="str">
            <v>2905100102</v>
          </cell>
          <cell r="Q6266" t="str">
            <v>6011517644</v>
          </cell>
          <cell r="R6266" t="str">
            <v>08001196547 ANGEL MARIA CASTRO FONTALVO</v>
          </cell>
          <cell r="S6266" t="str">
            <v>800117011</v>
          </cell>
          <cell r="T6266" t="str">
            <v>1900939674</v>
          </cell>
          <cell r="U6266" t="str">
            <v>2000236109</v>
          </cell>
          <cell r="V6266" t="str">
            <v>2019</v>
          </cell>
          <cell r="W6266">
            <v>43787</v>
          </cell>
        </row>
        <row r="6267">
          <cell r="G6267">
            <v>30339662</v>
          </cell>
          <cell r="H6267" t="str">
            <v>KR</v>
          </cell>
          <cell r="I6267">
            <v>43229</v>
          </cell>
          <cell r="J6267">
            <v>43282</v>
          </cell>
          <cell r="K6267">
            <v>43252</v>
          </cell>
          <cell r="L6267">
            <v>43312</v>
          </cell>
          <cell r="M6267">
            <v>475</v>
          </cell>
          <cell r="N6267">
            <v>-60000</v>
          </cell>
          <cell r="P6267" t="str">
            <v>2905100202</v>
          </cell>
          <cell r="Q6267" t="str">
            <v>6011517644</v>
          </cell>
          <cell r="R6267" t="str">
            <v>08001083321 SOL MARIA CASTRO DE ORTIZ</v>
          </cell>
          <cell r="S6267" t="str">
            <v>800117011</v>
          </cell>
          <cell r="T6267" t="str">
            <v>1900939664</v>
          </cell>
          <cell r="U6267" t="str">
            <v>2000236109</v>
          </cell>
          <cell r="V6267" t="str">
            <v>2019</v>
          </cell>
          <cell r="W6267">
            <v>43787</v>
          </cell>
        </row>
        <row r="6268">
          <cell r="G6268">
            <v>30339660</v>
          </cell>
          <cell r="H6268" t="str">
            <v>KR</v>
          </cell>
          <cell r="I6268">
            <v>43229</v>
          </cell>
          <cell r="J6268">
            <v>43282</v>
          </cell>
          <cell r="K6268">
            <v>43252</v>
          </cell>
          <cell r="L6268">
            <v>43312</v>
          </cell>
          <cell r="M6268">
            <v>475</v>
          </cell>
          <cell r="N6268">
            <v>-60000</v>
          </cell>
          <cell r="P6268" t="str">
            <v>2905100202</v>
          </cell>
          <cell r="Q6268" t="str">
            <v>6011517644</v>
          </cell>
          <cell r="R6268" t="str">
            <v>08638199359 JORGE ELIECER SEGRERA BARRAZA</v>
          </cell>
          <cell r="S6268" t="str">
            <v>863817011</v>
          </cell>
          <cell r="T6268" t="str">
            <v>1900939656</v>
          </cell>
          <cell r="U6268" t="str">
            <v>2000236109</v>
          </cell>
          <cell r="V6268" t="str">
            <v>2019</v>
          </cell>
          <cell r="W6268">
            <v>43787</v>
          </cell>
        </row>
        <row r="6269">
          <cell r="G6269">
            <v>30339657</v>
          </cell>
          <cell r="H6269" t="str">
            <v>KR</v>
          </cell>
          <cell r="I6269">
            <v>43229</v>
          </cell>
          <cell r="J6269">
            <v>43282</v>
          </cell>
          <cell r="K6269">
            <v>43252</v>
          </cell>
          <cell r="L6269">
            <v>43312</v>
          </cell>
          <cell r="M6269">
            <v>475</v>
          </cell>
          <cell r="N6269">
            <v>-60000</v>
          </cell>
          <cell r="P6269" t="str">
            <v>2905100202</v>
          </cell>
          <cell r="Q6269" t="str">
            <v>6011517644</v>
          </cell>
          <cell r="R6269" t="str">
            <v>08001290465 CRISTIANI PATRICIA PRADO JIMENEZ</v>
          </cell>
          <cell r="S6269" t="str">
            <v>800117011</v>
          </cell>
          <cell r="T6269" t="str">
            <v>1900939639</v>
          </cell>
          <cell r="U6269" t="str">
            <v>2000236109</v>
          </cell>
          <cell r="V6269" t="str">
            <v>2019</v>
          </cell>
          <cell r="W6269">
            <v>43787</v>
          </cell>
        </row>
        <row r="6270">
          <cell r="G6270">
            <v>30339656</v>
          </cell>
          <cell r="H6270" t="str">
            <v>KR</v>
          </cell>
          <cell r="I6270">
            <v>43229</v>
          </cell>
          <cell r="J6270">
            <v>43282</v>
          </cell>
          <cell r="K6270">
            <v>43252</v>
          </cell>
          <cell r="L6270">
            <v>43312</v>
          </cell>
          <cell r="M6270">
            <v>475</v>
          </cell>
          <cell r="N6270">
            <v>-60000</v>
          </cell>
          <cell r="P6270" t="str">
            <v>2905100202</v>
          </cell>
          <cell r="Q6270" t="str">
            <v>6011517644</v>
          </cell>
          <cell r="R6270" t="str">
            <v>08001143862 ROSABEL  BARBUDO DE NUÑEZ</v>
          </cell>
          <cell r="S6270" t="str">
            <v>800117011</v>
          </cell>
          <cell r="T6270" t="str">
            <v>1900939628</v>
          </cell>
          <cell r="U6270" t="str">
            <v>2000236109</v>
          </cell>
          <cell r="V6270" t="str">
            <v>2019</v>
          </cell>
          <cell r="W6270">
            <v>43787</v>
          </cell>
        </row>
        <row r="6271">
          <cell r="G6271">
            <v>30339653</v>
          </cell>
          <cell r="H6271" t="str">
            <v>KR</v>
          </cell>
          <cell r="I6271">
            <v>43191</v>
          </cell>
          <cell r="J6271">
            <v>43282</v>
          </cell>
          <cell r="K6271">
            <v>43252</v>
          </cell>
          <cell r="L6271">
            <v>43312</v>
          </cell>
          <cell r="M6271">
            <v>475</v>
          </cell>
          <cell r="N6271">
            <v>-60000</v>
          </cell>
          <cell r="P6271" t="str">
            <v>2905100202</v>
          </cell>
          <cell r="Q6271" t="str">
            <v>6011517644</v>
          </cell>
          <cell r="R6271" t="str">
            <v>08001269938 MAYERLIN VANESSA MALDONADO MONTES</v>
          </cell>
          <cell r="S6271" t="str">
            <v>800117011</v>
          </cell>
          <cell r="T6271" t="str">
            <v>1900939584</v>
          </cell>
          <cell r="U6271" t="str">
            <v>2000236109</v>
          </cell>
          <cell r="V6271" t="str">
            <v>2019</v>
          </cell>
          <cell r="W6271">
            <v>43787</v>
          </cell>
        </row>
        <row r="6272">
          <cell r="G6272">
            <v>30339650</v>
          </cell>
          <cell r="H6272" t="str">
            <v>KR</v>
          </cell>
          <cell r="I6272">
            <v>43207</v>
          </cell>
          <cell r="J6272">
            <v>43282</v>
          </cell>
          <cell r="K6272">
            <v>43252</v>
          </cell>
          <cell r="L6272">
            <v>43312</v>
          </cell>
          <cell r="M6272">
            <v>475</v>
          </cell>
          <cell r="N6272">
            <v>-60000</v>
          </cell>
          <cell r="P6272" t="str">
            <v>2905100202</v>
          </cell>
          <cell r="Q6272" t="str">
            <v>6011517644</v>
          </cell>
          <cell r="R6272" t="str">
            <v>08758463755 GILMA CONSUELO GUARIN RODRIGUEZ</v>
          </cell>
          <cell r="S6272" t="str">
            <v>875817011</v>
          </cell>
          <cell r="T6272" t="str">
            <v>1900939568</v>
          </cell>
          <cell r="U6272" t="str">
            <v>2000236109</v>
          </cell>
          <cell r="V6272" t="str">
            <v>2019</v>
          </cell>
          <cell r="W6272">
            <v>43787</v>
          </cell>
        </row>
        <row r="6273">
          <cell r="G6273">
            <v>30339806</v>
          </cell>
          <cell r="H6273" t="str">
            <v>KR</v>
          </cell>
          <cell r="I6273">
            <v>43230</v>
          </cell>
          <cell r="J6273">
            <v>43282</v>
          </cell>
          <cell r="K6273">
            <v>43252</v>
          </cell>
          <cell r="L6273">
            <v>43312</v>
          </cell>
          <cell r="M6273">
            <v>475</v>
          </cell>
          <cell r="N6273">
            <v>-111601</v>
          </cell>
          <cell r="P6273" t="str">
            <v>2905100202</v>
          </cell>
          <cell r="Q6273" t="str">
            <v>6011517644</v>
          </cell>
          <cell r="R6273" t="str">
            <v>08433364536 CATALINO ALFONSO MENDOZA CHARRIS</v>
          </cell>
          <cell r="S6273" t="str">
            <v>863817011</v>
          </cell>
          <cell r="T6273" t="str">
            <v>1900939491</v>
          </cell>
          <cell r="U6273" t="str">
            <v>2000236109</v>
          </cell>
          <cell r="V6273" t="str">
            <v>2019</v>
          </cell>
          <cell r="W6273">
            <v>43787</v>
          </cell>
        </row>
        <row r="6274">
          <cell r="G6274">
            <v>30339806</v>
          </cell>
          <cell r="H6274" t="str">
            <v>KR</v>
          </cell>
          <cell r="I6274">
            <v>43230</v>
          </cell>
          <cell r="J6274">
            <v>43282</v>
          </cell>
          <cell r="K6274">
            <v>43269</v>
          </cell>
          <cell r="L6274">
            <v>43329</v>
          </cell>
          <cell r="M6274">
            <v>14</v>
          </cell>
          <cell r="N6274">
            <v>-60000</v>
          </cell>
          <cell r="P6274" t="str">
            <v>2205200201</v>
          </cell>
          <cell r="Q6274" t="str">
            <v>6011517644</v>
          </cell>
          <cell r="R6274" t="str">
            <v>GLOSA INICIAL GL-0892485330592</v>
          </cell>
          <cell r="S6274" t="str">
            <v>863817011</v>
          </cell>
          <cell r="T6274" t="str">
            <v>1900939491</v>
          </cell>
          <cell r="U6274" t="str">
            <v>103164151</v>
          </cell>
          <cell r="V6274" t="str">
            <v>2018</v>
          </cell>
          <cell r="W6274">
            <v>43343</v>
          </cell>
        </row>
        <row r="6275">
          <cell r="G6275">
            <v>2017084</v>
          </cell>
          <cell r="H6275" t="str">
            <v>KR</v>
          </cell>
          <cell r="I6275">
            <v>43232</v>
          </cell>
          <cell r="J6275">
            <v>43288</v>
          </cell>
          <cell r="K6275">
            <v>43258</v>
          </cell>
          <cell r="L6275">
            <v>43318</v>
          </cell>
          <cell r="M6275">
            <v>501</v>
          </cell>
          <cell r="N6275">
            <v>-27168</v>
          </cell>
          <cell r="P6275" t="str">
            <v>2905100202</v>
          </cell>
          <cell r="Q6275" t="str">
            <v>6071138409</v>
          </cell>
          <cell r="R6275" t="str">
            <v>08078106097 JULIANA DE JESUS ESCAMILLA BOLIVAR</v>
          </cell>
          <cell r="S6275" t="str">
            <v>807817011</v>
          </cell>
          <cell r="T6275" t="str">
            <v>1900939317</v>
          </cell>
          <cell r="U6275" t="str">
            <v>2000261911</v>
          </cell>
          <cell r="V6275" t="str">
            <v>2019</v>
          </cell>
          <cell r="W6275">
            <v>43819</v>
          </cell>
        </row>
        <row r="6276">
          <cell r="G6276">
            <v>2017059</v>
          </cell>
          <cell r="H6276" t="str">
            <v>KR</v>
          </cell>
          <cell r="I6276">
            <v>43231</v>
          </cell>
          <cell r="J6276">
            <v>43288</v>
          </cell>
          <cell r="K6276">
            <v>43258</v>
          </cell>
          <cell r="L6276">
            <v>43318</v>
          </cell>
          <cell r="M6276">
            <v>623</v>
          </cell>
          <cell r="N6276">
            <v>-30259</v>
          </cell>
          <cell r="P6276" t="str">
            <v>2905100203</v>
          </cell>
          <cell r="Q6276" t="str">
            <v>6071138409</v>
          </cell>
          <cell r="R6276" t="str">
            <v>08078413670 CAMILO ANDRES CASTILLO ORTIZ</v>
          </cell>
          <cell r="S6276" t="str">
            <v>4755517011</v>
          </cell>
          <cell r="T6276" t="str">
            <v>1900939313</v>
          </cell>
          <cell r="U6276" t="str">
            <v>2000301740</v>
          </cell>
          <cell r="V6276" t="str">
            <v>2020</v>
          </cell>
          <cell r="W6276">
            <v>43941</v>
          </cell>
        </row>
        <row r="6277">
          <cell r="G6277">
            <v>2017058</v>
          </cell>
          <cell r="H6277" t="str">
            <v>KR</v>
          </cell>
          <cell r="I6277">
            <v>43231</v>
          </cell>
          <cell r="J6277">
            <v>43288</v>
          </cell>
          <cell r="K6277">
            <v>43258</v>
          </cell>
          <cell r="L6277">
            <v>43318</v>
          </cell>
          <cell r="M6277">
            <v>501</v>
          </cell>
          <cell r="N6277">
            <v>-59021</v>
          </cell>
          <cell r="P6277" t="str">
            <v>2905100202</v>
          </cell>
          <cell r="Q6277" t="str">
            <v>6071138409</v>
          </cell>
          <cell r="R6277" t="str">
            <v>08078018690 ARTURO ENRIQUE DE LA CRUZ MANOTAS</v>
          </cell>
          <cell r="S6277" t="str">
            <v>807817011</v>
          </cell>
          <cell r="T6277" t="str">
            <v>1900939308</v>
          </cell>
          <cell r="U6277" t="str">
            <v>2000261911</v>
          </cell>
          <cell r="V6277" t="str">
            <v>2019</v>
          </cell>
          <cell r="W6277">
            <v>43819</v>
          </cell>
        </row>
        <row r="6278">
          <cell r="G6278">
            <v>2017048</v>
          </cell>
          <cell r="H6278" t="str">
            <v>KR</v>
          </cell>
          <cell r="I6278">
            <v>43230</v>
          </cell>
          <cell r="J6278">
            <v>43288</v>
          </cell>
          <cell r="K6278">
            <v>43258</v>
          </cell>
          <cell r="L6278">
            <v>43318</v>
          </cell>
          <cell r="M6278">
            <v>501</v>
          </cell>
          <cell r="N6278">
            <v>-66472</v>
          </cell>
          <cell r="P6278" t="str">
            <v>2905100202</v>
          </cell>
          <cell r="Q6278" t="str">
            <v>6071138409</v>
          </cell>
          <cell r="R6278" t="str">
            <v>08078495766 DANNA SOFIA QUERUBIN MIRANDA</v>
          </cell>
          <cell r="S6278" t="str">
            <v>807817011</v>
          </cell>
          <cell r="T6278" t="str">
            <v>1900939299</v>
          </cell>
          <cell r="U6278" t="str">
            <v>2000261911</v>
          </cell>
          <cell r="V6278" t="str">
            <v>2019</v>
          </cell>
          <cell r="W6278">
            <v>43819</v>
          </cell>
        </row>
        <row r="6279">
          <cell r="G6279">
            <v>2017046</v>
          </cell>
          <cell r="H6279" t="str">
            <v>KR</v>
          </cell>
          <cell r="I6279">
            <v>43230</v>
          </cell>
          <cell r="J6279">
            <v>43288</v>
          </cell>
          <cell r="K6279">
            <v>43258</v>
          </cell>
          <cell r="L6279">
            <v>43318</v>
          </cell>
          <cell r="M6279">
            <v>501</v>
          </cell>
          <cell r="N6279">
            <v>-68138</v>
          </cell>
          <cell r="P6279" t="str">
            <v>2905100202</v>
          </cell>
          <cell r="Q6279" t="str">
            <v>6071138409</v>
          </cell>
          <cell r="R6279" t="str">
            <v>08078347131 ALTAGRACIA  HERNANDEZ SILVERA</v>
          </cell>
          <cell r="S6279" t="str">
            <v>807817011</v>
          </cell>
          <cell r="T6279" t="str">
            <v>1900939248</v>
          </cell>
          <cell r="U6279" t="str">
            <v>2000261911</v>
          </cell>
          <cell r="V6279" t="str">
            <v>2019</v>
          </cell>
          <cell r="W6279">
            <v>43819</v>
          </cell>
        </row>
        <row r="6280">
          <cell r="G6280">
            <v>30342213</v>
          </cell>
          <cell r="H6280" t="str">
            <v>KR</v>
          </cell>
          <cell r="I6280">
            <v>43251</v>
          </cell>
          <cell r="J6280">
            <v>43288</v>
          </cell>
          <cell r="K6280">
            <v>43258</v>
          </cell>
          <cell r="L6280">
            <v>43318</v>
          </cell>
          <cell r="M6280">
            <v>501</v>
          </cell>
          <cell r="N6280">
            <v>-2070940</v>
          </cell>
          <cell r="P6280" t="str">
            <v>2905100202</v>
          </cell>
          <cell r="Q6280" t="str">
            <v>6071121879</v>
          </cell>
          <cell r="R6280" t="str">
            <v>08001369827 JAVIER DE JESUS OJEDA OTERO</v>
          </cell>
          <cell r="S6280" t="str">
            <v>800117011</v>
          </cell>
          <cell r="T6280" t="str">
            <v>1900939122</v>
          </cell>
          <cell r="U6280" t="str">
            <v>2000261911</v>
          </cell>
          <cell r="V6280" t="str">
            <v>2019</v>
          </cell>
          <cell r="W6280">
            <v>43819</v>
          </cell>
        </row>
        <row r="6281">
          <cell r="G6281">
            <v>30341951</v>
          </cell>
          <cell r="H6281" t="str">
            <v>KR</v>
          </cell>
          <cell r="I6281">
            <v>43249</v>
          </cell>
          <cell r="J6281">
            <v>43288</v>
          </cell>
          <cell r="K6281">
            <v>43258</v>
          </cell>
          <cell r="L6281">
            <v>43318</v>
          </cell>
          <cell r="M6281">
            <v>421</v>
          </cell>
          <cell r="N6281">
            <v>-7829690</v>
          </cell>
          <cell r="P6281" t="str">
            <v>2905100202</v>
          </cell>
          <cell r="Q6281" t="str">
            <v>6071121879</v>
          </cell>
          <cell r="R6281" t="str">
            <v>08675038100 Victor Manuel Matute Carrillo</v>
          </cell>
          <cell r="S6281" t="str">
            <v>867517011</v>
          </cell>
          <cell r="T6281" t="str">
            <v>1900939106</v>
          </cell>
          <cell r="U6281" t="str">
            <v>1903598150</v>
          </cell>
          <cell r="V6281" t="str">
            <v>2019</v>
          </cell>
          <cell r="W6281">
            <v>43739</v>
          </cell>
        </row>
        <row r="6282">
          <cell r="G6282">
            <v>30341208</v>
          </cell>
          <cell r="H6282" t="str">
            <v>KR</v>
          </cell>
          <cell r="I6282">
            <v>43243</v>
          </cell>
          <cell r="J6282">
            <v>43288</v>
          </cell>
          <cell r="K6282">
            <v>43258</v>
          </cell>
          <cell r="L6282">
            <v>43318</v>
          </cell>
          <cell r="M6282">
            <v>469</v>
          </cell>
          <cell r="N6282">
            <v>-2514469</v>
          </cell>
          <cell r="P6282" t="str">
            <v>2905100202</v>
          </cell>
          <cell r="Q6282" t="str">
            <v>6071121879</v>
          </cell>
          <cell r="R6282" t="str">
            <v>08001359407 DIOSELINA  ROMERO DITTA</v>
          </cell>
          <cell r="S6282" t="str">
            <v>800117011</v>
          </cell>
          <cell r="T6282" t="str">
            <v>1900939088</v>
          </cell>
          <cell r="U6282" t="str">
            <v>2000236109</v>
          </cell>
          <cell r="V6282" t="str">
            <v>2019</v>
          </cell>
          <cell r="W6282">
            <v>43787</v>
          </cell>
        </row>
        <row r="6283">
          <cell r="G6283">
            <v>30341079</v>
          </cell>
          <cell r="H6283" t="str">
            <v>KR</v>
          </cell>
          <cell r="I6283">
            <v>43242</v>
          </cell>
          <cell r="J6283">
            <v>43288</v>
          </cell>
          <cell r="K6283">
            <v>43258</v>
          </cell>
          <cell r="L6283">
            <v>43318</v>
          </cell>
          <cell r="M6283">
            <v>469</v>
          </cell>
          <cell r="N6283">
            <v>-330000</v>
          </cell>
          <cell r="P6283" t="str">
            <v>2905100202</v>
          </cell>
          <cell r="Q6283" t="str">
            <v>6071121879</v>
          </cell>
          <cell r="R6283" t="str">
            <v>08001444826 EDUARDA  BARRIOS CASTRO</v>
          </cell>
          <cell r="S6283" t="str">
            <v>800117011</v>
          </cell>
          <cell r="T6283" t="str">
            <v>1900939065</v>
          </cell>
          <cell r="U6283" t="str">
            <v>2000236109</v>
          </cell>
          <cell r="V6283" t="str">
            <v>2019</v>
          </cell>
          <cell r="W6283">
            <v>43787</v>
          </cell>
        </row>
        <row r="6284">
          <cell r="G6284">
            <v>30333033</v>
          </cell>
          <cell r="H6284" t="str">
            <v>KR</v>
          </cell>
          <cell r="I6284">
            <v>43154</v>
          </cell>
          <cell r="J6284">
            <v>43282</v>
          </cell>
          <cell r="K6284">
            <v>43252</v>
          </cell>
          <cell r="L6284">
            <v>43312</v>
          </cell>
          <cell r="M6284">
            <v>475</v>
          </cell>
          <cell r="N6284">
            <v>-171601</v>
          </cell>
          <cell r="P6284" t="str">
            <v>2905100202</v>
          </cell>
          <cell r="Q6284" t="str">
            <v>6011538581</v>
          </cell>
          <cell r="R6284" t="str">
            <v>08436317689 DANIELYS MARGARITA ESCORCIA ROJANO</v>
          </cell>
          <cell r="S6284" t="str">
            <v>843617011</v>
          </cell>
          <cell r="T6284" t="str">
            <v>1900938143</v>
          </cell>
          <cell r="U6284" t="str">
            <v>2000236109</v>
          </cell>
          <cell r="V6284" t="str">
            <v>2019</v>
          </cell>
          <cell r="W6284">
            <v>43787</v>
          </cell>
        </row>
        <row r="6285">
          <cell r="G6285">
            <v>30331842</v>
          </cell>
          <cell r="H6285" t="str">
            <v>KR</v>
          </cell>
          <cell r="I6285">
            <v>43140</v>
          </cell>
          <cell r="J6285">
            <v>43282</v>
          </cell>
          <cell r="K6285">
            <v>43252</v>
          </cell>
          <cell r="L6285">
            <v>43312</v>
          </cell>
          <cell r="M6285">
            <v>475</v>
          </cell>
          <cell r="N6285">
            <v>-330000</v>
          </cell>
          <cell r="P6285" t="str">
            <v>2905100202</v>
          </cell>
          <cell r="Q6285" t="str">
            <v>6011538581</v>
          </cell>
          <cell r="R6285" t="str">
            <v>08078504735 MARLENE  FRANCO JIMENEZ</v>
          </cell>
          <cell r="S6285" t="str">
            <v>807817011</v>
          </cell>
          <cell r="T6285" t="str">
            <v>1900938131</v>
          </cell>
          <cell r="U6285" t="str">
            <v>2000236109</v>
          </cell>
          <cell r="V6285" t="str">
            <v>2019</v>
          </cell>
          <cell r="W6285">
            <v>43787</v>
          </cell>
        </row>
        <row r="6286">
          <cell r="G6286">
            <v>30331749</v>
          </cell>
          <cell r="H6286" t="str">
            <v>KR</v>
          </cell>
          <cell r="I6286">
            <v>43139</v>
          </cell>
          <cell r="J6286">
            <v>43282</v>
          </cell>
          <cell r="K6286">
            <v>43252</v>
          </cell>
          <cell r="L6286">
            <v>43312</v>
          </cell>
          <cell r="M6286">
            <v>475</v>
          </cell>
          <cell r="N6286">
            <v>-330000</v>
          </cell>
          <cell r="P6286" t="str">
            <v>2905100202</v>
          </cell>
          <cell r="Q6286" t="str">
            <v>6011538581</v>
          </cell>
          <cell r="R6286" t="str">
            <v>08433517065 JHON BAIRON MIRANDA CAMPO</v>
          </cell>
          <cell r="S6286" t="str">
            <v>843317011</v>
          </cell>
          <cell r="T6286" t="str">
            <v>1900938117</v>
          </cell>
          <cell r="U6286" t="str">
            <v>2000236109</v>
          </cell>
          <cell r="V6286" t="str">
            <v>2019</v>
          </cell>
          <cell r="W6286">
            <v>43787</v>
          </cell>
        </row>
        <row r="6287">
          <cell r="G6287">
            <v>30330979</v>
          </cell>
          <cell r="H6287" t="str">
            <v>KR</v>
          </cell>
          <cell r="I6287">
            <v>43130</v>
          </cell>
          <cell r="J6287">
            <v>43282</v>
          </cell>
          <cell r="K6287">
            <v>43252</v>
          </cell>
          <cell r="L6287">
            <v>43312</v>
          </cell>
          <cell r="M6287">
            <v>475</v>
          </cell>
          <cell r="N6287">
            <v>-330000</v>
          </cell>
          <cell r="P6287" t="str">
            <v>2905100202</v>
          </cell>
          <cell r="Q6287" t="str">
            <v>6011538581</v>
          </cell>
          <cell r="R6287" t="str">
            <v>08001173876 KEIMER DAVID GARIZABAL SILVA</v>
          </cell>
          <cell r="S6287" t="str">
            <v>800117011</v>
          </cell>
          <cell r="T6287" t="str">
            <v>1900938102</v>
          </cell>
          <cell r="U6287" t="str">
            <v>2000236109</v>
          </cell>
          <cell r="V6287" t="str">
            <v>2019</v>
          </cell>
          <cell r="W6287">
            <v>43787</v>
          </cell>
        </row>
        <row r="6288">
          <cell r="G6288">
            <v>30323651</v>
          </cell>
          <cell r="H6288" t="str">
            <v>KR</v>
          </cell>
          <cell r="I6288">
            <v>43055</v>
          </cell>
          <cell r="J6288">
            <v>43282</v>
          </cell>
          <cell r="K6288">
            <v>43252</v>
          </cell>
          <cell r="L6288">
            <v>43312</v>
          </cell>
          <cell r="M6288">
            <v>475</v>
          </cell>
          <cell r="N6288">
            <v>-14386</v>
          </cell>
          <cell r="P6288" t="str">
            <v>2905100202</v>
          </cell>
          <cell r="Q6288" t="str">
            <v>6011538581</v>
          </cell>
          <cell r="R6288" t="str">
            <v>08001202030 ANGELA CARMINA MEJIA BARRERA</v>
          </cell>
          <cell r="S6288" t="str">
            <v>800117011</v>
          </cell>
          <cell r="T6288" t="str">
            <v>1900938088</v>
          </cell>
          <cell r="U6288" t="str">
            <v>2000236109</v>
          </cell>
          <cell r="V6288" t="str">
            <v>2019</v>
          </cell>
          <cell r="W6288">
            <v>43787</v>
          </cell>
        </row>
        <row r="6289">
          <cell r="G6289">
            <v>30330134</v>
          </cell>
          <cell r="H6289" t="str">
            <v>KR</v>
          </cell>
          <cell r="I6289">
            <v>43120</v>
          </cell>
          <cell r="J6289">
            <v>43282</v>
          </cell>
          <cell r="K6289">
            <v>43252</v>
          </cell>
          <cell r="L6289">
            <v>43312</v>
          </cell>
          <cell r="M6289">
            <v>475</v>
          </cell>
          <cell r="N6289">
            <v>-1008740</v>
          </cell>
          <cell r="P6289" t="str">
            <v>2905100202</v>
          </cell>
          <cell r="Q6289" t="str">
            <v>6011459126</v>
          </cell>
          <cell r="R6289" t="str">
            <v>08421203311 YOLFRAN EDUARDO OLMOS ALCAZAR</v>
          </cell>
          <cell r="S6289" t="str">
            <v>842117011</v>
          </cell>
          <cell r="T6289" t="str">
            <v>1900937953</v>
          </cell>
          <cell r="U6289" t="str">
            <v>2000236109</v>
          </cell>
          <cell r="V6289" t="str">
            <v>2019</v>
          </cell>
          <cell r="W6289">
            <v>43787</v>
          </cell>
        </row>
        <row r="6290">
          <cell r="G6290">
            <v>30341188</v>
          </cell>
          <cell r="H6290" t="str">
            <v>KR</v>
          </cell>
          <cell r="I6290">
            <v>43243</v>
          </cell>
          <cell r="J6290">
            <v>43282</v>
          </cell>
          <cell r="K6290">
            <v>43252</v>
          </cell>
          <cell r="L6290">
            <v>43312</v>
          </cell>
          <cell r="M6290">
            <v>475</v>
          </cell>
          <cell r="N6290">
            <v>-4270498</v>
          </cell>
          <cell r="P6290" t="str">
            <v>2905100202</v>
          </cell>
          <cell r="Q6290" t="str">
            <v>6011459126</v>
          </cell>
          <cell r="R6290" t="str">
            <v>08001189508 DAVID SEGUNDO GOMEZ BANDERA</v>
          </cell>
          <cell r="S6290" t="str">
            <v>800117011</v>
          </cell>
          <cell r="T6290" t="str">
            <v>1900937928</v>
          </cell>
          <cell r="U6290" t="str">
            <v>2000236109</v>
          </cell>
          <cell r="V6290" t="str">
            <v>2019</v>
          </cell>
          <cell r="W6290">
            <v>43787</v>
          </cell>
        </row>
        <row r="6291">
          <cell r="G6291">
            <v>30333871</v>
          </cell>
          <cell r="H6291" t="str">
            <v>KR</v>
          </cell>
          <cell r="I6291">
            <v>43160</v>
          </cell>
          <cell r="J6291">
            <v>43282</v>
          </cell>
          <cell r="K6291">
            <v>43252</v>
          </cell>
          <cell r="L6291">
            <v>43312</v>
          </cell>
          <cell r="M6291">
            <v>475</v>
          </cell>
          <cell r="N6291">
            <v>-330000</v>
          </cell>
          <cell r="P6291" t="str">
            <v>2905100202</v>
          </cell>
          <cell r="Q6291" t="str">
            <v>6011459126</v>
          </cell>
          <cell r="R6291" t="str">
            <v>08758488590 MARLON DAVID M` CAUSLAND RODELO</v>
          </cell>
          <cell r="S6291" t="str">
            <v>875817011</v>
          </cell>
          <cell r="T6291" t="str">
            <v>1900937916</v>
          </cell>
          <cell r="U6291" t="str">
            <v>2000236109</v>
          </cell>
          <cell r="V6291" t="str">
            <v>2019</v>
          </cell>
          <cell r="W6291">
            <v>43787</v>
          </cell>
        </row>
        <row r="6292">
          <cell r="G6292">
            <v>30332803</v>
          </cell>
          <cell r="H6292" t="str">
            <v>KR</v>
          </cell>
          <cell r="I6292">
            <v>43151</v>
          </cell>
          <cell r="J6292">
            <v>43282</v>
          </cell>
          <cell r="K6292">
            <v>43252</v>
          </cell>
          <cell r="L6292">
            <v>43312</v>
          </cell>
          <cell r="M6292">
            <v>475</v>
          </cell>
          <cell r="N6292">
            <v>-330000</v>
          </cell>
          <cell r="P6292" t="str">
            <v>2905100202</v>
          </cell>
          <cell r="Q6292" t="str">
            <v>6011459126</v>
          </cell>
          <cell r="R6292" t="str">
            <v>08001335732 PEDRO CELESTINO ARTETA DE LAS SALAS</v>
          </cell>
          <cell r="S6292" t="str">
            <v>800117011</v>
          </cell>
          <cell r="T6292" t="str">
            <v>1900937909</v>
          </cell>
          <cell r="U6292" t="str">
            <v>2000236109</v>
          </cell>
          <cell r="V6292" t="str">
            <v>2019</v>
          </cell>
          <cell r="W6292">
            <v>43787</v>
          </cell>
        </row>
        <row r="6293">
          <cell r="G6293">
            <v>30342781</v>
          </cell>
          <cell r="H6293" t="str">
            <v>KR</v>
          </cell>
          <cell r="I6293">
            <v>43257</v>
          </cell>
          <cell r="J6293">
            <v>43297</v>
          </cell>
          <cell r="K6293">
            <v>43297</v>
          </cell>
          <cell r="L6293">
            <v>43357</v>
          </cell>
          <cell r="M6293">
            <v>-58</v>
          </cell>
          <cell r="N6293">
            <v>-665223697</v>
          </cell>
          <cell r="P6293" t="str">
            <v>2905100202</v>
          </cell>
          <cell r="Q6293" t="str">
            <v>BARRANQUILLA</v>
          </cell>
          <cell r="R6293" t="str">
            <v>CONTRATO MAIS PERIODO MAYO 2018</v>
          </cell>
          <cell r="S6293" t="str">
            <v>800117011</v>
          </cell>
          <cell r="T6293" t="str">
            <v>1900935622</v>
          </cell>
          <cell r="U6293" t="str">
            <v>2000036739</v>
          </cell>
          <cell r="V6293" t="str">
            <v>2018</v>
          </cell>
          <cell r="W6293">
            <v>43299</v>
          </cell>
        </row>
        <row r="6294">
          <cell r="G6294">
            <v>30342781</v>
          </cell>
          <cell r="H6294" t="str">
            <v>KR</v>
          </cell>
          <cell r="I6294">
            <v>43257</v>
          </cell>
          <cell r="J6294">
            <v>43297</v>
          </cell>
          <cell r="K6294">
            <v>43297</v>
          </cell>
          <cell r="L6294">
            <v>43357</v>
          </cell>
          <cell r="M6294">
            <v>-30</v>
          </cell>
          <cell r="N6294">
            <v>-70000000</v>
          </cell>
          <cell r="P6294" t="str">
            <v>2905100202</v>
          </cell>
          <cell r="Q6294" t="str">
            <v>BARRANQUILLA</v>
          </cell>
          <cell r="R6294" t="str">
            <v>CONTRATO MAIS PERIODO MAYO 2018-saldo</v>
          </cell>
          <cell r="S6294" t="str">
            <v>800117011</v>
          </cell>
          <cell r="T6294" t="str">
            <v>1900912314</v>
          </cell>
          <cell r="U6294" t="str">
            <v>2000041970</v>
          </cell>
          <cell r="V6294" t="str">
            <v>2018</v>
          </cell>
          <cell r="W6294">
            <v>43327</v>
          </cell>
        </row>
        <row r="6295">
          <cell r="G6295">
            <v>30342781</v>
          </cell>
          <cell r="H6295" t="str">
            <v>KR</v>
          </cell>
          <cell r="I6295">
            <v>43257</v>
          </cell>
          <cell r="J6295">
            <v>43297</v>
          </cell>
          <cell r="K6295">
            <v>43257</v>
          </cell>
          <cell r="L6295">
            <v>43257</v>
          </cell>
          <cell r="M6295">
            <v>40</v>
          </cell>
          <cell r="N6295">
            <v>735223697</v>
          </cell>
          <cell r="P6295" t="str">
            <v>2905100202</v>
          </cell>
          <cell r="Q6295" t="str">
            <v>BARRANQUILLA</v>
          </cell>
          <cell r="R6295" t="str">
            <v>CONTRATO MAIS PERIODO MAYO 2018-saldo</v>
          </cell>
          <cell r="S6295" t="str">
            <v>800117011</v>
          </cell>
          <cell r="T6295" t="str">
            <v>1900935622</v>
          </cell>
          <cell r="U6295" t="str">
            <v>1900935622</v>
          </cell>
          <cell r="V6295" t="str">
            <v>2018</v>
          </cell>
          <cell r="W6295">
            <v>43297</v>
          </cell>
        </row>
        <row r="6296">
          <cell r="G6296">
            <v>403968</v>
          </cell>
          <cell r="H6296" t="str">
            <v>KR</v>
          </cell>
          <cell r="I6296">
            <v>43251</v>
          </cell>
          <cell r="J6296">
            <v>43288</v>
          </cell>
          <cell r="K6296">
            <v>43258</v>
          </cell>
          <cell r="L6296">
            <v>43318</v>
          </cell>
          <cell r="M6296">
            <v>501</v>
          </cell>
          <cell r="N6296">
            <v>-99508</v>
          </cell>
          <cell r="P6296" t="str">
            <v>2905100202</v>
          </cell>
          <cell r="Q6296" t="str">
            <v>6071133669</v>
          </cell>
          <cell r="R6296" t="str">
            <v>08638494183 JORGE DAVID TORRENEGRA DAVILA</v>
          </cell>
          <cell r="S6296" t="str">
            <v>863817011</v>
          </cell>
          <cell r="T6296" t="str">
            <v>1900916218</v>
          </cell>
          <cell r="U6296" t="str">
            <v>2000261911</v>
          </cell>
          <cell r="V6296" t="str">
            <v>2019</v>
          </cell>
          <cell r="W6296">
            <v>43819</v>
          </cell>
        </row>
        <row r="6297">
          <cell r="G6297">
            <v>403965</v>
          </cell>
          <cell r="H6297" t="str">
            <v>KR</v>
          </cell>
          <cell r="I6297">
            <v>43251</v>
          </cell>
          <cell r="J6297">
            <v>43288</v>
          </cell>
          <cell r="K6297">
            <v>43258</v>
          </cell>
          <cell r="L6297">
            <v>43318</v>
          </cell>
          <cell r="M6297">
            <v>501</v>
          </cell>
          <cell r="N6297">
            <v>-60501</v>
          </cell>
          <cell r="P6297" t="str">
            <v>2905100202</v>
          </cell>
          <cell r="Q6297" t="str">
            <v>6071133669</v>
          </cell>
          <cell r="R6297" t="str">
            <v>08638300114 INGRIS  MERCADO OTALVAREZ</v>
          </cell>
          <cell r="S6297" t="str">
            <v>863817011</v>
          </cell>
          <cell r="T6297" t="str">
            <v>1900916213</v>
          </cell>
          <cell r="U6297" t="str">
            <v>2000261911</v>
          </cell>
          <cell r="V6297" t="str">
            <v>2019</v>
          </cell>
          <cell r="W6297">
            <v>43819</v>
          </cell>
        </row>
        <row r="6298">
          <cell r="G6298">
            <v>403916</v>
          </cell>
          <cell r="H6298" t="str">
            <v>KR</v>
          </cell>
          <cell r="I6298">
            <v>43249</v>
          </cell>
          <cell r="J6298">
            <v>43288</v>
          </cell>
          <cell r="K6298">
            <v>43258</v>
          </cell>
          <cell r="L6298">
            <v>43318</v>
          </cell>
          <cell r="M6298">
            <v>501</v>
          </cell>
          <cell r="N6298">
            <v>-65275</v>
          </cell>
          <cell r="P6298" t="str">
            <v>2905100202</v>
          </cell>
          <cell r="Q6298" t="str">
            <v>6071133669</v>
          </cell>
          <cell r="R6298" t="str">
            <v>08560501467 JERRY ENRIQUE ZAPATA CAICEDO</v>
          </cell>
          <cell r="S6298" t="str">
            <v>856017011</v>
          </cell>
          <cell r="T6298" t="str">
            <v>1900916207</v>
          </cell>
          <cell r="U6298" t="str">
            <v>2000261911</v>
          </cell>
          <cell r="V6298" t="str">
            <v>2019</v>
          </cell>
          <cell r="W6298">
            <v>43819</v>
          </cell>
        </row>
        <row r="6299">
          <cell r="G6299">
            <v>403913</v>
          </cell>
          <cell r="H6299" t="str">
            <v>KR</v>
          </cell>
          <cell r="I6299">
            <v>43249</v>
          </cell>
          <cell r="J6299">
            <v>43288</v>
          </cell>
          <cell r="K6299">
            <v>43258</v>
          </cell>
          <cell r="L6299">
            <v>43318</v>
          </cell>
          <cell r="M6299">
            <v>501</v>
          </cell>
          <cell r="N6299">
            <v>-114688</v>
          </cell>
          <cell r="P6299" t="str">
            <v>2905100202</v>
          </cell>
          <cell r="Q6299" t="str">
            <v>6071133669</v>
          </cell>
          <cell r="R6299" t="str">
            <v>08638258614 ELKIN DE JESUS VALLEJO MERCADO</v>
          </cell>
          <cell r="S6299" t="str">
            <v>863817011</v>
          </cell>
          <cell r="T6299" t="str">
            <v>1900916201</v>
          </cell>
          <cell r="U6299" t="str">
            <v>2000261911</v>
          </cell>
          <cell r="V6299" t="str">
            <v>2019</v>
          </cell>
          <cell r="W6299">
            <v>43819</v>
          </cell>
        </row>
        <row r="6300">
          <cell r="G6300">
            <v>403609</v>
          </cell>
          <cell r="H6300" t="str">
            <v>KR</v>
          </cell>
          <cell r="I6300">
            <v>43213</v>
          </cell>
          <cell r="J6300">
            <v>43288</v>
          </cell>
          <cell r="K6300">
            <v>43258</v>
          </cell>
          <cell r="L6300">
            <v>43318</v>
          </cell>
          <cell r="M6300">
            <v>501</v>
          </cell>
          <cell r="N6300">
            <v>-97297</v>
          </cell>
          <cell r="P6300" t="str">
            <v>2905100202</v>
          </cell>
          <cell r="Q6300" t="str">
            <v>6071133669</v>
          </cell>
          <cell r="R6300" t="str">
            <v>08638488476 MATIAS  LOBOS ROMERO</v>
          </cell>
          <cell r="S6300" t="str">
            <v>863817011</v>
          </cell>
          <cell r="T6300" t="str">
            <v>1900916184</v>
          </cell>
          <cell r="U6300" t="str">
            <v>2000261911</v>
          </cell>
          <cell r="V6300" t="str">
            <v>2019</v>
          </cell>
          <cell r="W6300">
            <v>43819</v>
          </cell>
        </row>
        <row r="6301">
          <cell r="G6301">
            <v>30342781</v>
          </cell>
          <cell r="H6301" t="str">
            <v>KR</v>
          </cell>
          <cell r="I6301">
            <v>43257</v>
          </cell>
          <cell r="J6301">
            <v>43297</v>
          </cell>
          <cell r="K6301">
            <v>43297</v>
          </cell>
          <cell r="L6301">
            <v>43357</v>
          </cell>
          <cell r="M6301">
            <v>-60</v>
          </cell>
          <cell r="N6301">
            <v>-735223697</v>
          </cell>
          <cell r="P6301" t="str">
            <v>2905100202</v>
          </cell>
          <cell r="Q6301" t="str">
            <v>BARRANQUILLA</v>
          </cell>
          <cell r="R6301" t="str">
            <v>CONTRATO MAIS PERIODO MAYO 2018</v>
          </cell>
          <cell r="S6301" t="str">
            <v>800117011</v>
          </cell>
          <cell r="T6301" t="str">
            <v>1900912314</v>
          </cell>
          <cell r="U6301" t="str">
            <v>1900935622</v>
          </cell>
          <cell r="V6301" t="str">
            <v>2018</v>
          </cell>
          <cell r="W6301">
            <v>43297</v>
          </cell>
        </row>
        <row r="6302">
          <cell r="G6302">
            <v>30338177</v>
          </cell>
          <cell r="H6302" t="str">
            <v>KR</v>
          </cell>
          <cell r="I6302">
            <v>43209</v>
          </cell>
          <cell r="J6302">
            <v>43286</v>
          </cell>
          <cell r="K6302">
            <v>43256</v>
          </cell>
          <cell r="L6302">
            <v>43316</v>
          </cell>
          <cell r="M6302">
            <v>625</v>
          </cell>
          <cell r="N6302">
            <v>-7139356</v>
          </cell>
          <cell r="P6302" t="str">
            <v>2905100202</v>
          </cell>
          <cell r="Q6302" t="str">
            <v>60515108130</v>
          </cell>
          <cell r="R6302" t="str">
            <v>70429163658 MANUEL FRANCISCO POLO PINTO</v>
          </cell>
          <cell r="S6302" t="str">
            <v>7042917011</v>
          </cell>
          <cell r="T6302" t="str">
            <v>1900911722</v>
          </cell>
          <cell r="U6302" t="str">
            <v>2000301740</v>
          </cell>
          <cell r="V6302" t="str">
            <v>2020</v>
          </cell>
          <cell r="W6302">
            <v>43941</v>
          </cell>
        </row>
        <row r="6303">
          <cell r="G6303">
            <v>30338177</v>
          </cell>
          <cell r="H6303" t="str">
            <v>KR</v>
          </cell>
          <cell r="I6303">
            <v>43209</v>
          </cell>
          <cell r="J6303">
            <v>43286</v>
          </cell>
          <cell r="K6303">
            <v>43277</v>
          </cell>
          <cell r="L6303">
            <v>43337</v>
          </cell>
          <cell r="M6303">
            <v>5</v>
          </cell>
          <cell r="N6303">
            <v>-705580</v>
          </cell>
          <cell r="P6303" t="str">
            <v>2205200201</v>
          </cell>
          <cell r="Q6303" t="str">
            <v>60515108130</v>
          </cell>
          <cell r="R6303" t="str">
            <v>GLOSA INICIAL GL-70930913873</v>
          </cell>
          <cell r="S6303" t="str">
            <v>7042917011</v>
          </cell>
          <cell r="T6303" t="str">
            <v>1900911722</v>
          </cell>
          <cell r="U6303" t="str">
            <v>103165321</v>
          </cell>
          <cell r="V6303" t="str">
            <v>2018</v>
          </cell>
          <cell r="W6303">
            <v>43342</v>
          </cell>
        </row>
        <row r="6304">
          <cell r="G6304">
            <v>30338024</v>
          </cell>
          <cell r="H6304" t="str">
            <v>KR</v>
          </cell>
          <cell r="I6304">
            <v>43207</v>
          </cell>
          <cell r="J6304">
            <v>43286</v>
          </cell>
          <cell r="K6304">
            <v>43256</v>
          </cell>
          <cell r="L6304">
            <v>43316</v>
          </cell>
          <cell r="M6304">
            <v>507</v>
          </cell>
          <cell r="N6304">
            <v>-58796210</v>
          </cell>
          <cell r="P6304" t="str">
            <v>2905100202</v>
          </cell>
          <cell r="Q6304" t="str">
            <v>60515108130</v>
          </cell>
          <cell r="R6304" t="str">
            <v>70001061819 JAN JAIRO REYES MARTINEZ</v>
          </cell>
          <cell r="S6304" t="str">
            <v>7000117011</v>
          </cell>
          <cell r="T6304" t="str">
            <v>1900911718</v>
          </cell>
          <cell r="U6304" t="str">
            <v>2000261910</v>
          </cell>
          <cell r="V6304" t="str">
            <v>2019</v>
          </cell>
          <cell r="W6304">
            <v>43823</v>
          </cell>
        </row>
        <row r="6305">
          <cell r="G6305">
            <v>30338024</v>
          </cell>
          <cell r="H6305" t="str">
            <v>KR</v>
          </cell>
          <cell r="I6305">
            <v>43207</v>
          </cell>
          <cell r="J6305">
            <v>43286</v>
          </cell>
          <cell r="K6305">
            <v>43284</v>
          </cell>
          <cell r="L6305">
            <v>43344</v>
          </cell>
          <cell r="M6305">
            <v>-2</v>
          </cell>
          <cell r="N6305">
            <v>-3928672</v>
          </cell>
          <cell r="P6305" t="str">
            <v>2205200201</v>
          </cell>
          <cell r="Q6305" t="str">
            <v>60515108130</v>
          </cell>
          <cell r="R6305" t="str">
            <v>GLOSA INICIAL GL-70930913929</v>
          </cell>
          <cell r="S6305" t="str">
            <v>7000117011</v>
          </cell>
          <cell r="T6305" t="str">
            <v>1900911718</v>
          </cell>
          <cell r="U6305" t="str">
            <v>103165282</v>
          </cell>
          <cell r="V6305" t="str">
            <v>2018</v>
          </cell>
          <cell r="W6305">
            <v>43342</v>
          </cell>
        </row>
        <row r="6306">
          <cell r="G6306">
            <v>30339864</v>
          </cell>
          <cell r="H6306" t="str">
            <v>KR</v>
          </cell>
          <cell r="I6306">
            <v>43230</v>
          </cell>
          <cell r="J6306">
            <v>43282</v>
          </cell>
          <cell r="K6306">
            <v>43252</v>
          </cell>
          <cell r="L6306">
            <v>43312</v>
          </cell>
          <cell r="M6306">
            <v>397</v>
          </cell>
          <cell r="N6306">
            <v>-16818106</v>
          </cell>
          <cell r="P6306" t="str">
            <v>2905100202</v>
          </cell>
          <cell r="Q6306" t="str">
            <v>6011504973</v>
          </cell>
          <cell r="R6306" t="str">
            <v>08436013094 SOL MARIA PACHECO PEREZ</v>
          </cell>
          <cell r="S6306" t="str">
            <v>843617011</v>
          </cell>
          <cell r="T6306" t="str">
            <v>1900903043</v>
          </cell>
          <cell r="U6306" t="str">
            <v>1903408369</v>
          </cell>
          <cell r="V6306" t="str">
            <v>2019</v>
          </cell>
          <cell r="W6306">
            <v>43709</v>
          </cell>
        </row>
        <row r="6307">
          <cell r="G6307">
            <v>30336542</v>
          </cell>
          <cell r="H6307" t="str">
            <v>KR</v>
          </cell>
          <cell r="I6307">
            <v>43193</v>
          </cell>
          <cell r="J6307">
            <v>43282</v>
          </cell>
          <cell r="K6307">
            <v>43252</v>
          </cell>
          <cell r="L6307">
            <v>43312</v>
          </cell>
          <cell r="M6307">
            <v>442</v>
          </cell>
          <cell r="N6307">
            <v>-660000</v>
          </cell>
          <cell r="P6307" t="str">
            <v>2905100202</v>
          </cell>
          <cell r="Q6307" t="str">
            <v>6011504973</v>
          </cell>
          <cell r="R6307" t="str">
            <v>08001050482 YESMIN DEL CARMEN CALAO POLO</v>
          </cell>
          <cell r="S6307" t="str">
            <v>800117011</v>
          </cell>
          <cell r="T6307" t="str">
            <v>1900903039</v>
          </cell>
          <cell r="U6307" t="str">
            <v>2000217237</v>
          </cell>
          <cell r="V6307" t="str">
            <v>2019</v>
          </cell>
          <cell r="W6307">
            <v>43754</v>
          </cell>
        </row>
        <row r="6308">
          <cell r="G6308">
            <v>30334946</v>
          </cell>
          <cell r="H6308" t="str">
            <v>KR</v>
          </cell>
          <cell r="I6308">
            <v>43166</v>
          </cell>
          <cell r="J6308">
            <v>43282</v>
          </cell>
          <cell r="K6308">
            <v>43252</v>
          </cell>
          <cell r="L6308">
            <v>43312</v>
          </cell>
          <cell r="M6308">
            <v>442</v>
          </cell>
          <cell r="N6308">
            <v>-660000</v>
          </cell>
          <cell r="P6308" t="str">
            <v>2905100202</v>
          </cell>
          <cell r="Q6308" t="str">
            <v>6011504973</v>
          </cell>
          <cell r="R6308" t="str">
            <v>08675020881 MANRIQUE DE JESUS VILLA ALMANZA</v>
          </cell>
          <cell r="S6308" t="str">
            <v>867517011</v>
          </cell>
          <cell r="T6308" t="str">
            <v>1900903036</v>
          </cell>
          <cell r="U6308" t="str">
            <v>2000217237</v>
          </cell>
          <cell r="V6308" t="str">
            <v>2019</v>
          </cell>
          <cell r="W6308">
            <v>43754</v>
          </cell>
        </row>
        <row r="6309">
          <cell r="G6309">
            <v>30331066</v>
          </cell>
          <cell r="H6309" t="str">
            <v>KR</v>
          </cell>
          <cell r="I6309">
            <v>43131</v>
          </cell>
          <cell r="J6309">
            <v>43282</v>
          </cell>
          <cell r="K6309">
            <v>43252</v>
          </cell>
          <cell r="L6309">
            <v>43312</v>
          </cell>
          <cell r="M6309">
            <v>442</v>
          </cell>
          <cell r="N6309">
            <v>-1650000</v>
          </cell>
          <cell r="P6309" t="str">
            <v>2905100202</v>
          </cell>
          <cell r="Q6309" t="str">
            <v>6011504973</v>
          </cell>
          <cell r="R6309" t="str">
            <v>08001399086 CARLOS ARTURO ZABALSA MARTELO</v>
          </cell>
          <cell r="S6309" t="str">
            <v>800117011</v>
          </cell>
          <cell r="T6309" t="str">
            <v>1900903033</v>
          </cell>
          <cell r="U6309" t="str">
            <v>2000217237</v>
          </cell>
          <cell r="V6309" t="str">
            <v>2019</v>
          </cell>
          <cell r="W6309">
            <v>43754</v>
          </cell>
        </row>
        <row r="6310">
          <cell r="G6310">
            <v>30329070</v>
          </cell>
          <cell r="H6310" t="str">
            <v>KR</v>
          </cell>
          <cell r="I6310">
            <v>43111</v>
          </cell>
          <cell r="J6310">
            <v>43282</v>
          </cell>
          <cell r="K6310">
            <v>43252</v>
          </cell>
          <cell r="L6310">
            <v>43312</v>
          </cell>
          <cell r="M6310">
            <v>442</v>
          </cell>
          <cell r="N6310">
            <v>-1792195</v>
          </cell>
          <cell r="P6310" t="str">
            <v>2905100202</v>
          </cell>
          <cell r="Q6310" t="str">
            <v>6011504973</v>
          </cell>
          <cell r="R6310" t="str">
            <v>08001089595 EMERSON JOSE VILORIA CUENTAS</v>
          </cell>
          <cell r="S6310" t="str">
            <v>800117011</v>
          </cell>
          <cell r="T6310" t="str">
            <v>1900903032</v>
          </cell>
          <cell r="U6310" t="str">
            <v>2000217237</v>
          </cell>
          <cell r="V6310" t="str">
            <v>2019</v>
          </cell>
          <cell r="W6310">
            <v>43754</v>
          </cell>
        </row>
        <row r="6311">
          <cell r="G6311">
            <v>30327081</v>
          </cell>
          <cell r="H6311" t="str">
            <v>KR</v>
          </cell>
          <cell r="I6311">
            <v>43102</v>
          </cell>
          <cell r="J6311">
            <v>43282</v>
          </cell>
          <cell r="K6311">
            <v>43252</v>
          </cell>
          <cell r="L6311">
            <v>43312</v>
          </cell>
          <cell r="M6311">
            <v>442</v>
          </cell>
          <cell r="N6311">
            <v>-1338740</v>
          </cell>
          <cell r="P6311" t="str">
            <v>2905100202</v>
          </cell>
          <cell r="Q6311" t="str">
            <v>6011504973</v>
          </cell>
          <cell r="R6311" t="str">
            <v>08685008057 WILMER JOSE MUÑOZ PUELLO</v>
          </cell>
          <cell r="S6311" t="str">
            <v>868517011</v>
          </cell>
          <cell r="T6311" t="str">
            <v>1900903029</v>
          </cell>
          <cell r="U6311" t="str">
            <v>2000217237</v>
          </cell>
          <cell r="V6311" t="str">
            <v>2019</v>
          </cell>
          <cell r="W6311">
            <v>43754</v>
          </cell>
        </row>
        <row r="6312">
          <cell r="G6312">
            <v>30329280</v>
          </cell>
          <cell r="H6312" t="str">
            <v>KR</v>
          </cell>
          <cell r="I6312">
            <v>43113</v>
          </cell>
          <cell r="J6312">
            <v>43282</v>
          </cell>
          <cell r="K6312">
            <v>43252</v>
          </cell>
          <cell r="L6312">
            <v>43312</v>
          </cell>
          <cell r="M6312">
            <v>442</v>
          </cell>
          <cell r="N6312">
            <v>-330000</v>
          </cell>
          <cell r="P6312" t="str">
            <v>2905100202</v>
          </cell>
          <cell r="Q6312" t="str">
            <v>6011504973</v>
          </cell>
          <cell r="R6312" t="str">
            <v>08001167432 MIGUEL ANGEL MARTINEZ MENDOZA</v>
          </cell>
          <cell r="S6312" t="str">
            <v>800117011</v>
          </cell>
          <cell r="T6312" t="str">
            <v>1900902995</v>
          </cell>
          <cell r="U6312" t="str">
            <v>2000217237</v>
          </cell>
          <cell r="V6312" t="str">
            <v>2019</v>
          </cell>
          <cell r="W6312">
            <v>43754</v>
          </cell>
        </row>
        <row r="6313">
          <cell r="G6313">
            <v>30329280</v>
          </cell>
          <cell r="H6313" t="str">
            <v>KR</v>
          </cell>
          <cell r="I6313">
            <v>43113</v>
          </cell>
          <cell r="J6313">
            <v>43282</v>
          </cell>
          <cell r="K6313">
            <v>43271</v>
          </cell>
          <cell r="L6313">
            <v>43331</v>
          </cell>
          <cell r="M6313">
            <v>23</v>
          </cell>
          <cell r="N6313">
            <v>-330000</v>
          </cell>
          <cell r="P6313" t="str">
            <v>2205200201</v>
          </cell>
          <cell r="Q6313" t="str">
            <v>6011504973</v>
          </cell>
          <cell r="R6313" t="str">
            <v>GLOSA INICIAL GL-0892817317608</v>
          </cell>
          <cell r="S6313" t="str">
            <v>800117011</v>
          </cell>
          <cell r="T6313" t="str">
            <v>1900902995</v>
          </cell>
          <cell r="U6313" t="str">
            <v>103165848</v>
          </cell>
          <cell r="V6313" t="str">
            <v>2018</v>
          </cell>
          <cell r="W6313">
            <v>43354</v>
          </cell>
        </row>
        <row r="6314">
          <cell r="G6314">
            <v>30338188</v>
          </cell>
          <cell r="H6314" t="str">
            <v>KR</v>
          </cell>
          <cell r="I6314">
            <v>43209</v>
          </cell>
          <cell r="J6314">
            <v>43282</v>
          </cell>
          <cell r="K6314">
            <v>43252</v>
          </cell>
          <cell r="L6314">
            <v>43312</v>
          </cell>
          <cell r="M6314">
            <v>442</v>
          </cell>
          <cell r="N6314">
            <v>-2399290</v>
          </cell>
          <cell r="P6314" t="str">
            <v>2905100202</v>
          </cell>
          <cell r="Q6314" t="str">
            <v>6011453315</v>
          </cell>
          <cell r="R6314" t="str">
            <v>08001280427 DUVAN JOSE CONSUEGRA OTERO</v>
          </cell>
          <cell r="S6314" t="str">
            <v>800117011</v>
          </cell>
          <cell r="T6314" t="str">
            <v>1900902963</v>
          </cell>
          <cell r="U6314" t="str">
            <v>2000217237</v>
          </cell>
          <cell r="V6314" t="str">
            <v>2019</v>
          </cell>
          <cell r="W6314">
            <v>43754</v>
          </cell>
        </row>
        <row r="6315">
          <cell r="G6315">
            <v>30338188</v>
          </cell>
          <cell r="H6315" t="str">
            <v>KR</v>
          </cell>
          <cell r="I6315">
            <v>43209</v>
          </cell>
          <cell r="J6315">
            <v>43282</v>
          </cell>
          <cell r="K6315">
            <v>43271</v>
          </cell>
          <cell r="L6315">
            <v>43331</v>
          </cell>
          <cell r="M6315">
            <v>12</v>
          </cell>
          <cell r="N6315">
            <v>-3630000</v>
          </cell>
          <cell r="P6315" t="str">
            <v>2205200201</v>
          </cell>
          <cell r="Q6315" t="str">
            <v>6011453315</v>
          </cell>
          <cell r="R6315" t="str">
            <v>GLOSA INICIAL GL-0843239910</v>
          </cell>
          <cell r="S6315" t="str">
            <v>800117011</v>
          </cell>
          <cell r="T6315" t="str">
            <v>1900902963</v>
          </cell>
          <cell r="U6315" t="str">
            <v>103164145</v>
          </cell>
          <cell r="V6315" t="str">
            <v>2018</v>
          </cell>
          <cell r="W6315">
            <v>43343</v>
          </cell>
        </row>
        <row r="6316">
          <cell r="G6316">
            <v>30334024</v>
          </cell>
          <cell r="H6316" t="str">
            <v>KR</v>
          </cell>
          <cell r="I6316">
            <v>43161</v>
          </cell>
          <cell r="J6316">
            <v>43282</v>
          </cell>
          <cell r="K6316">
            <v>43252</v>
          </cell>
          <cell r="L6316">
            <v>43312</v>
          </cell>
          <cell r="M6316">
            <v>442</v>
          </cell>
          <cell r="N6316">
            <v>-4078004</v>
          </cell>
          <cell r="P6316" t="str">
            <v>2905100202</v>
          </cell>
          <cell r="Q6316" t="str">
            <v>6011453315</v>
          </cell>
          <cell r="R6316" t="str">
            <v>08560205475 MIGUEL ANTONIO ARRIETA TAPIAS</v>
          </cell>
          <cell r="S6316" t="str">
            <v>856017011</v>
          </cell>
          <cell r="T6316" t="str">
            <v>1900902956</v>
          </cell>
          <cell r="U6316" t="str">
            <v>2000217237</v>
          </cell>
          <cell r="V6316" t="str">
            <v>2019</v>
          </cell>
          <cell r="W6316">
            <v>43754</v>
          </cell>
        </row>
        <row r="6317">
          <cell r="G6317">
            <v>30334024</v>
          </cell>
          <cell r="H6317" t="str">
            <v>KR</v>
          </cell>
          <cell r="I6317">
            <v>43161</v>
          </cell>
          <cell r="J6317">
            <v>43282</v>
          </cell>
          <cell r="K6317">
            <v>43271</v>
          </cell>
          <cell r="L6317">
            <v>43331</v>
          </cell>
          <cell r="M6317">
            <v>23</v>
          </cell>
          <cell r="N6317">
            <v>-116138</v>
          </cell>
          <cell r="P6317" t="str">
            <v>2205200201</v>
          </cell>
          <cell r="Q6317" t="str">
            <v>6011453315</v>
          </cell>
          <cell r="R6317" t="str">
            <v>GLOSA INICIAL GL-0892817317383</v>
          </cell>
          <cell r="S6317" t="str">
            <v>856017011</v>
          </cell>
          <cell r="T6317" t="str">
            <v>1900902956</v>
          </cell>
          <cell r="U6317" t="str">
            <v>103165848</v>
          </cell>
          <cell r="V6317" t="str">
            <v>2018</v>
          </cell>
          <cell r="W6317">
            <v>43354</v>
          </cell>
        </row>
        <row r="6318">
          <cell r="G6318">
            <v>30333576</v>
          </cell>
          <cell r="H6318" t="str">
            <v>KR</v>
          </cell>
          <cell r="I6318">
            <v>43157</v>
          </cell>
          <cell r="J6318">
            <v>43282</v>
          </cell>
          <cell r="K6318">
            <v>43252</v>
          </cell>
          <cell r="L6318">
            <v>43312</v>
          </cell>
          <cell r="M6318">
            <v>442</v>
          </cell>
          <cell r="N6318">
            <v>-1410000</v>
          </cell>
          <cell r="P6318" t="str">
            <v>2905100202</v>
          </cell>
          <cell r="Q6318" t="str">
            <v>6011453315</v>
          </cell>
          <cell r="R6318" t="str">
            <v>08001188538 HECTOR MANUEL DURAN LOZANO</v>
          </cell>
          <cell r="S6318" t="str">
            <v>800117011</v>
          </cell>
          <cell r="T6318" t="str">
            <v>1900902953</v>
          </cell>
          <cell r="U6318" t="str">
            <v>2000217237</v>
          </cell>
          <cell r="V6318" t="str">
            <v>2019</v>
          </cell>
          <cell r="W6318">
            <v>43754</v>
          </cell>
        </row>
        <row r="6319">
          <cell r="G6319">
            <v>30333576</v>
          </cell>
          <cell r="H6319" t="str">
            <v>KR</v>
          </cell>
          <cell r="I6319">
            <v>43157</v>
          </cell>
          <cell r="J6319">
            <v>43282</v>
          </cell>
          <cell r="K6319">
            <v>43271</v>
          </cell>
          <cell r="L6319">
            <v>43331</v>
          </cell>
          <cell r="M6319">
            <v>23</v>
          </cell>
          <cell r="N6319">
            <v>-531601</v>
          </cell>
          <cell r="P6319" t="str">
            <v>2205200201</v>
          </cell>
          <cell r="Q6319" t="str">
            <v>6011453315</v>
          </cell>
          <cell r="R6319" t="str">
            <v>GLOSA INICIAL Gl-0892817317576</v>
          </cell>
          <cell r="S6319" t="str">
            <v>800117011</v>
          </cell>
          <cell r="T6319" t="str">
            <v>1900902953</v>
          </cell>
          <cell r="U6319" t="str">
            <v>103165849</v>
          </cell>
          <cell r="V6319" t="str">
            <v>2018</v>
          </cell>
          <cell r="W6319">
            <v>43354</v>
          </cell>
        </row>
        <row r="6320">
          <cell r="G6320">
            <v>30341247</v>
          </cell>
          <cell r="H6320" t="str">
            <v>KR</v>
          </cell>
          <cell r="I6320">
            <v>43243</v>
          </cell>
          <cell r="J6320">
            <v>43282</v>
          </cell>
          <cell r="K6320">
            <v>43252</v>
          </cell>
          <cell r="L6320">
            <v>43312</v>
          </cell>
          <cell r="M6320">
            <v>442</v>
          </cell>
          <cell r="N6320">
            <v>-2658765</v>
          </cell>
          <cell r="P6320" t="str">
            <v>2905100202</v>
          </cell>
          <cell r="Q6320" t="str">
            <v>6011453315</v>
          </cell>
          <cell r="R6320" t="str">
            <v>08001117217 ALVARO  GOEZ SIERRA</v>
          </cell>
          <cell r="S6320" t="str">
            <v>800117011</v>
          </cell>
          <cell r="T6320" t="str">
            <v>1900902949</v>
          </cell>
          <cell r="U6320" t="str">
            <v>2000217237</v>
          </cell>
          <cell r="V6320" t="str">
            <v>2019</v>
          </cell>
          <cell r="W6320">
            <v>43754</v>
          </cell>
        </row>
        <row r="6321">
          <cell r="G6321">
            <v>30341055</v>
          </cell>
          <cell r="H6321" t="str">
            <v>KR</v>
          </cell>
          <cell r="I6321">
            <v>43242</v>
          </cell>
          <cell r="J6321">
            <v>43282</v>
          </cell>
          <cell r="K6321">
            <v>43252</v>
          </cell>
          <cell r="L6321">
            <v>43312</v>
          </cell>
          <cell r="M6321">
            <v>442</v>
          </cell>
          <cell r="N6321">
            <v>-2970084</v>
          </cell>
          <cell r="P6321" t="str">
            <v>2905100202</v>
          </cell>
          <cell r="Q6321" t="str">
            <v>6011453315</v>
          </cell>
          <cell r="R6321" t="str">
            <v>08001089656 YOMAIRA ESTHER URDANETA CAMARGO</v>
          </cell>
          <cell r="S6321" t="str">
            <v>800117011</v>
          </cell>
          <cell r="T6321" t="str">
            <v>1900902943</v>
          </cell>
          <cell r="U6321" t="str">
            <v>2000217237</v>
          </cell>
          <cell r="V6321" t="str">
            <v>2019</v>
          </cell>
          <cell r="W6321">
            <v>43754</v>
          </cell>
        </row>
        <row r="6322">
          <cell r="G6322">
            <v>30338521</v>
          </cell>
          <cell r="H6322" t="str">
            <v>KR</v>
          </cell>
          <cell r="I6322">
            <v>43216</v>
          </cell>
          <cell r="J6322">
            <v>43282</v>
          </cell>
          <cell r="K6322">
            <v>43252</v>
          </cell>
          <cell r="L6322">
            <v>43312</v>
          </cell>
          <cell r="M6322">
            <v>442</v>
          </cell>
          <cell r="N6322">
            <v>-330000</v>
          </cell>
          <cell r="P6322" t="str">
            <v>2905100202</v>
          </cell>
          <cell r="Q6322" t="str">
            <v>6011453315</v>
          </cell>
          <cell r="R6322" t="str">
            <v>08001382070 MARIA DE LOS ANGELES MARTINEZ RODRIGUE</v>
          </cell>
          <cell r="S6322" t="str">
            <v>800117011</v>
          </cell>
          <cell r="T6322" t="str">
            <v>1900902940</v>
          </cell>
          <cell r="U6322" t="str">
            <v>2000217237</v>
          </cell>
          <cell r="V6322" t="str">
            <v>2019</v>
          </cell>
          <cell r="W6322">
            <v>43754</v>
          </cell>
        </row>
        <row r="6323">
          <cell r="G6323">
            <v>30341056</v>
          </cell>
          <cell r="H6323" t="str">
            <v>KR</v>
          </cell>
          <cell r="I6323">
            <v>43242</v>
          </cell>
          <cell r="J6323">
            <v>43288</v>
          </cell>
          <cell r="K6323">
            <v>43258</v>
          </cell>
          <cell r="L6323">
            <v>43318</v>
          </cell>
          <cell r="M6323">
            <v>469</v>
          </cell>
          <cell r="N6323">
            <v>-2250000</v>
          </cell>
          <cell r="P6323" t="str">
            <v>2905100202</v>
          </cell>
          <cell r="Q6323" t="str">
            <v>6071112801</v>
          </cell>
          <cell r="R6323" t="str">
            <v>08078347131 ALTAGRACIA  HERNANDEZ SILVERA</v>
          </cell>
          <cell r="S6323" t="str">
            <v>807817011</v>
          </cell>
          <cell r="T6323" t="str">
            <v>1900901702</v>
          </cell>
          <cell r="U6323" t="str">
            <v>2000236109</v>
          </cell>
          <cell r="V6323" t="str">
            <v>2019</v>
          </cell>
          <cell r="W6323">
            <v>43787</v>
          </cell>
        </row>
        <row r="6324">
          <cell r="G6324">
            <v>30340940</v>
          </cell>
          <cell r="H6324" t="str">
            <v>KR</v>
          </cell>
          <cell r="I6324">
            <v>43241</v>
          </cell>
          <cell r="J6324">
            <v>43288</v>
          </cell>
          <cell r="K6324">
            <v>43258</v>
          </cell>
          <cell r="L6324">
            <v>43318</v>
          </cell>
          <cell r="M6324">
            <v>469</v>
          </cell>
          <cell r="N6324">
            <v>-17400892</v>
          </cell>
          <cell r="P6324" t="str">
            <v>2905100202</v>
          </cell>
          <cell r="Q6324" t="str">
            <v>6071112801</v>
          </cell>
          <cell r="R6324" t="str">
            <v>08433025453 LUIS MIGUEL SOLANO GOMEZ</v>
          </cell>
          <cell r="S6324" t="str">
            <v>843317011</v>
          </cell>
          <cell r="T6324" t="str">
            <v>1900901700</v>
          </cell>
          <cell r="U6324" t="str">
            <v>2000236109</v>
          </cell>
          <cell r="V6324" t="str">
            <v>2019</v>
          </cell>
          <cell r="W6324">
            <v>43787</v>
          </cell>
        </row>
        <row r="6325">
          <cell r="G6325">
            <v>30339346</v>
          </cell>
          <cell r="H6325" t="str">
            <v>KR</v>
          </cell>
          <cell r="I6325">
            <v>43227</v>
          </cell>
          <cell r="J6325">
            <v>43288</v>
          </cell>
          <cell r="K6325">
            <v>43258</v>
          </cell>
          <cell r="L6325">
            <v>43318</v>
          </cell>
          <cell r="M6325">
            <v>469</v>
          </cell>
          <cell r="N6325">
            <v>-54934910</v>
          </cell>
          <cell r="P6325" t="str">
            <v>2905100202</v>
          </cell>
          <cell r="Q6325" t="str">
            <v>6071112801</v>
          </cell>
          <cell r="R6325" t="str">
            <v>08758445957 LUIS CARLOS BARROS CAMARGO</v>
          </cell>
          <cell r="S6325" t="str">
            <v>875817011</v>
          </cell>
          <cell r="T6325" t="str">
            <v>1900901698</v>
          </cell>
          <cell r="U6325" t="str">
            <v>2000236109</v>
          </cell>
          <cell r="V6325" t="str">
            <v>2019</v>
          </cell>
          <cell r="W6325">
            <v>43787</v>
          </cell>
        </row>
        <row r="6326">
          <cell r="G6326">
            <v>30339052</v>
          </cell>
          <cell r="H6326" t="str">
            <v>KR</v>
          </cell>
          <cell r="I6326">
            <v>43223</v>
          </cell>
          <cell r="J6326">
            <v>43288</v>
          </cell>
          <cell r="K6326">
            <v>43258</v>
          </cell>
          <cell r="L6326">
            <v>43318</v>
          </cell>
          <cell r="M6326">
            <v>469</v>
          </cell>
          <cell r="N6326">
            <v>-330000</v>
          </cell>
          <cell r="P6326" t="str">
            <v>2905100202</v>
          </cell>
          <cell r="Q6326" t="str">
            <v>6071112801</v>
          </cell>
          <cell r="R6326" t="str">
            <v>08001080696 TEOFILO  VELANDIA BARRERA</v>
          </cell>
          <cell r="S6326" t="str">
            <v>800117011</v>
          </cell>
          <cell r="T6326" t="str">
            <v>1900901695</v>
          </cell>
          <cell r="U6326" t="str">
            <v>2000236109</v>
          </cell>
          <cell r="V6326" t="str">
            <v>2019</v>
          </cell>
          <cell r="W6326">
            <v>43787</v>
          </cell>
        </row>
        <row r="6327">
          <cell r="G6327">
            <v>30339050</v>
          </cell>
          <cell r="H6327" t="str">
            <v>KR</v>
          </cell>
          <cell r="I6327">
            <v>43223</v>
          </cell>
          <cell r="J6327">
            <v>43288</v>
          </cell>
          <cell r="K6327">
            <v>43258</v>
          </cell>
          <cell r="L6327">
            <v>43318</v>
          </cell>
          <cell r="M6327">
            <v>469</v>
          </cell>
          <cell r="N6327">
            <v>-330000</v>
          </cell>
          <cell r="P6327" t="str">
            <v>2905100202</v>
          </cell>
          <cell r="Q6327" t="str">
            <v>6071112801</v>
          </cell>
          <cell r="R6327" t="str">
            <v>08001158588 WILFRAN  IBARRA OLIVARES</v>
          </cell>
          <cell r="S6327" t="str">
            <v>800117011</v>
          </cell>
          <cell r="T6327" t="str">
            <v>1900901693</v>
          </cell>
          <cell r="U6327" t="str">
            <v>2000236109</v>
          </cell>
          <cell r="V6327" t="str">
            <v>2019</v>
          </cell>
          <cell r="W6327">
            <v>43787</v>
          </cell>
        </row>
        <row r="6328">
          <cell r="G6328">
            <v>30339047</v>
          </cell>
          <cell r="H6328" t="str">
            <v>KR</v>
          </cell>
          <cell r="I6328">
            <v>43223</v>
          </cell>
          <cell r="J6328">
            <v>43288</v>
          </cell>
          <cell r="K6328">
            <v>43258</v>
          </cell>
          <cell r="L6328">
            <v>43318</v>
          </cell>
          <cell r="M6328">
            <v>469</v>
          </cell>
          <cell r="N6328">
            <v>-990000</v>
          </cell>
          <cell r="P6328" t="str">
            <v>2905100202</v>
          </cell>
          <cell r="Q6328" t="str">
            <v>6071112801</v>
          </cell>
          <cell r="R6328" t="str">
            <v>08001316181 FARID  BERMEJO PATIÑO</v>
          </cell>
          <cell r="S6328" t="str">
            <v>800117011</v>
          </cell>
          <cell r="T6328" t="str">
            <v>1900901684</v>
          </cell>
          <cell r="U6328" t="str">
            <v>2000236109</v>
          </cell>
          <cell r="V6328" t="str">
            <v>2019</v>
          </cell>
          <cell r="W6328">
            <v>43787</v>
          </cell>
        </row>
        <row r="6329">
          <cell r="G6329">
            <v>30338514</v>
          </cell>
          <cell r="H6329" t="str">
            <v>KR</v>
          </cell>
          <cell r="I6329">
            <v>43216</v>
          </cell>
          <cell r="J6329">
            <v>43288</v>
          </cell>
          <cell r="K6329">
            <v>43258</v>
          </cell>
          <cell r="L6329">
            <v>43318</v>
          </cell>
          <cell r="M6329">
            <v>469</v>
          </cell>
          <cell r="N6329">
            <v>-660000</v>
          </cell>
          <cell r="P6329" t="str">
            <v>2905100202</v>
          </cell>
          <cell r="Q6329" t="str">
            <v>6071112801</v>
          </cell>
          <cell r="R6329" t="str">
            <v>08001196547 ANGEL MARIA CASTRO FONTALVO</v>
          </cell>
          <cell r="S6329" t="str">
            <v>800117011</v>
          </cell>
          <cell r="T6329" t="str">
            <v>1900901681</v>
          </cell>
          <cell r="U6329" t="str">
            <v>2000236109</v>
          </cell>
          <cell r="V6329" t="str">
            <v>2019</v>
          </cell>
          <cell r="W6329">
            <v>43787</v>
          </cell>
        </row>
        <row r="6330">
          <cell r="G6330">
            <v>30338520</v>
          </cell>
          <cell r="H6330" t="str">
            <v>KR</v>
          </cell>
          <cell r="I6330">
            <v>43216</v>
          </cell>
          <cell r="J6330">
            <v>43283</v>
          </cell>
          <cell r="K6330">
            <v>43222</v>
          </cell>
          <cell r="L6330">
            <v>43282</v>
          </cell>
          <cell r="M6330">
            <v>472</v>
          </cell>
          <cell r="N6330">
            <v>-990000</v>
          </cell>
          <cell r="P6330" t="str">
            <v>2905100202</v>
          </cell>
          <cell r="Q6330" t="str">
            <v>5020957702</v>
          </cell>
          <cell r="R6330" t="str">
            <v>08137033098 LINA ENITH MARENCO ARGOTE</v>
          </cell>
          <cell r="S6330" t="str">
            <v>813717011</v>
          </cell>
          <cell r="T6330" t="str">
            <v>1900851747</v>
          </cell>
          <cell r="U6330" t="str">
            <v>2000217237</v>
          </cell>
          <cell r="V6330" t="str">
            <v>2019</v>
          </cell>
          <cell r="W6330">
            <v>43754</v>
          </cell>
        </row>
        <row r="6331">
          <cell r="G6331">
            <v>30338519</v>
          </cell>
          <cell r="H6331" t="str">
            <v>KR</v>
          </cell>
          <cell r="I6331">
            <v>43216</v>
          </cell>
          <cell r="J6331">
            <v>43283</v>
          </cell>
          <cell r="K6331">
            <v>43222</v>
          </cell>
          <cell r="L6331">
            <v>43282</v>
          </cell>
          <cell r="M6331">
            <v>472</v>
          </cell>
          <cell r="N6331">
            <v>-330000</v>
          </cell>
          <cell r="P6331" t="str">
            <v>2905100202</v>
          </cell>
          <cell r="Q6331" t="str">
            <v>5020957702</v>
          </cell>
          <cell r="R6331" t="str">
            <v>08001271455 MARIA DE LAS MERCEDES JIMENEZ BELLO</v>
          </cell>
          <cell r="S6331" t="str">
            <v>800117011</v>
          </cell>
          <cell r="T6331" t="str">
            <v>1900851704</v>
          </cell>
          <cell r="U6331" t="str">
            <v>2000217237</v>
          </cell>
          <cell r="V6331" t="str">
            <v>2019</v>
          </cell>
          <cell r="W6331">
            <v>43754</v>
          </cell>
        </row>
        <row r="6332">
          <cell r="G6332">
            <v>30338518</v>
          </cell>
          <cell r="H6332" t="str">
            <v>KR</v>
          </cell>
          <cell r="I6332">
            <v>43216</v>
          </cell>
          <cell r="J6332">
            <v>43283</v>
          </cell>
          <cell r="K6332">
            <v>43222</v>
          </cell>
          <cell r="L6332">
            <v>43282</v>
          </cell>
          <cell r="M6332">
            <v>472</v>
          </cell>
          <cell r="N6332">
            <v>-660000</v>
          </cell>
          <cell r="P6332" t="str">
            <v>2905100202</v>
          </cell>
          <cell r="Q6332" t="str">
            <v>5020957702</v>
          </cell>
          <cell r="R6332" t="str">
            <v>08001074778 ROBERTO CARLOS FERNANDEZ HERNANDEZ</v>
          </cell>
          <cell r="S6332" t="str">
            <v>800117011</v>
          </cell>
          <cell r="T6332" t="str">
            <v>1900851695</v>
          </cell>
          <cell r="U6332" t="str">
            <v>2000217237</v>
          </cell>
          <cell r="V6332" t="str">
            <v>2019</v>
          </cell>
          <cell r="W6332">
            <v>43754</v>
          </cell>
        </row>
        <row r="6333">
          <cell r="G6333">
            <v>30338523</v>
          </cell>
          <cell r="H6333" t="str">
            <v>KR</v>
          </cell>
          <cell r="I6333">
            <v>43216</v>
          </cell>
          <cell r="J6333">
            <v>43283</v>
          </cell>
          <cell r="K6333">
            <v>43250</v>
          </cell>
          <cell r="L6333">
            <v>43310</v>
          </cell>
          <cell r="M6333">
            <v>33</v>
          </cell>
          <cell r="N6333">
            <v>-1909726</v>
          </cell>
          <cell r="P6333" t="str">
            <v>2205200201</v>
          </cell>
          <cell r="Q6333" t="str">
            <v>5020957702</v>
          </cell>
          <cell r="R6333" t="str">
            <v>GLOSA INICIAL Gl-08255330766</v>
          </cell>
          <cell r="S6333" t="str">
            <v>800117011</v>
          </cell>
          <cell r="T6333" t="str">
            <v>1900851674</v>
          </cell>
          <cell r="U6333" t="str">
            <v>103164147</v>
          </cell>
          <cell r="V6333" t="str">
            <v>2018</v>
          </cell>
          <cell r="W6333">
            <v>43343</v>
          </cell>
        </row>
        <row r="6334">
          <cell r="G6334">
            <v>30337442</v>
          </cell>
          <cell r="H6334" t="str">
            <v>KR</v>
          </cell>
          <cell r="I6334">
            <v>43199</v>
          </cell>
          <cell r="J6334">
            <v>43282</v>
          </cell>
          <cell r="K6334">
            <v>43227</v>
          </cell>
          <cell r="L6334">
            <v>43287</v>
          </cell>
          <cell r="M6334">
            <v>671</v>
          </cell>
          <cell r="N6334">
            <v>-325603</v>
          </cell>
          <cell r="P6334" t="str">
            <v>2905100203</v>
          </cell>
          <cell r="Q6334" t="str">
            <v>5071732235</v>
          </cell>
          <cell r="R6334" t="str">
            <v>54001277613 DIEGO ANDRES PEÑARANDA SANTAMARIA</v>
          </cell>
          <cell r="S6334" t="str">
            <v>5400117011</v>
          </cell>
          <cell r="T6334" t="str">
            <v>1900849542</v>
          </cell>
          <cell r="U6334" t="str">
            <v>2000317972</v>
          </cell>
          <cell r="V6334" t="str">
            <v>2020</v>
          </cell>
          <cell r="W6334">
            <v>43958</v>
          </cell>
        </row>
        <row r="6335">
          <cell r="G6335">
            <v>30335004</v>
          </cell>
          <cell r="H6335" t="str">
            <v>KR</v>
          </cell>
          <cell r="I6335">
            <v>43174</v>
          </cell>
          <cell r="J6335">
            <v>43288</v>
          </cell>
          <cell r="K6335">
            <v>43227</v>
          </cell>
          <cell r="L6335">
            <v>43287</v>
          </cell>
          <cell r="M6335">
            <v>654</v>
          </cell>
          <cell r="N6335">
            <v>-317013</v>
          </cell>
          <cell r="P6335" t="str">
            <v>2905100203</v>
          </cell>
          <cell r="Q6335" t="str">
            <v>5071736354</v>
          </cell>
          <cell r="R6335" t="str">
            <v>68051237799 EDWIN  ORTIZ MEJIA</v>
          </cell>
          <cell r="S6335" t="str">
            <v>6805117011</v>
          </cell>
          <cell r="T6335" t="str">
            <v>1900849120</v>
          </cell>
          <cell r="U6335" t="str">
            <v>2000301740</v>
          </cell>
          <cell r="V6335" t="str">
            <v>2020</v>
          </cell>
          <cell r="W6335">
            <v>43941</v>
          </cell>
        </row>
        <row r="6336">
          <cell r="G6336">
            <v>30334970</v>
          </cell>
          <cell r="H6336" t="str">
            <v>KR</v>
          </cell>
          <cell r="I6336">
            <v>43173</v>
          </cell>
          <cell r="J6336">
            <v>43288</v>
          </cell>
          <cell r="K6336">
            <v>43227</v>
          </cell>
          <cell r="L6336">
            <v>43287</v>
          </cell>
          <cell r="M6336">
            <v>671</v>
          </cell>
          <cell r="N6336">
            <v>-660000</v>
          </cell>
          <cell r="P6336" t="str">
            <v>2905100203</v>
          </cell>
          <cell r="Q6336" t="str">
            <v>5071736354</v>
          </cell>
          <cell r="R6336" t="str">
            <v>54001277613 DIEGO ANDRES PEÑARANDA SANTAMARIA</v>
          </cell>
          <cell r="S6336" t="str">
            <v>5400117011</v>
          </cell>
          <cell r="T6336" t="str">
            <v>1900849113</v>
          </cell>
          <cell r="U6336" t="str">
            <v>2000317972</v>
          </cell>
          <cell r="V6336" t="str">
            <v>2020</v>
          </cell>
          <cell r="W6336">
            <v>43958</v>
          </cell>
        </row>
        <row r="6337">
          <cell r="G6337">
            <v>30333104</v>
          </cell>
          <cell r="H6337" t="str">
            <v>KR</v>
          </cell>
          <cell r="I6337">
            <v>43154</v>
          </cell>
          <cell r="J6337">
            <v>43288</v>
          </cell>
          <cell r="K6337">
            <v>43227</v>
          </cell>
          <cell r="L6337">
            <v>43287</v>
          </cell>
          <cell r="M6337">
            <v>671</v>
          </cell>
          <cell r="N6337">
            <v>-266821</v>
          </cell>
          <cell r="P6337" t="str">
            <v>2905100203</v>
          </cell>
          <cell r="Q6337" t="str">
            <v>5071736354</v>
          </cell>
          <cell r="R6337" t="str">
            <v>54874356939 LUIS ARLEY SUAREZ DE LOS REYES</v>
          </cell>
          <cell r="S6337" t="str">
            <v>5487417011</v>
          </cell>
          <cell r="T6337" t="str">
            <v>1900849111</v>
          </cell>
          <cell r="U6337" t="str">
            <v>2000317972</v>
          </cell>
          <cell r="V6337" t="str">
            <v>2020</v>
          </cell>
          <cell r="W6337">
            <v>43958</v>
          </cell>
        </row>
        <row r="6338">
          <cell r="G6338">
            <v>30333026</v>
          </cell>
          <cell r="H6338" t="str">
            <v>KR</v>
          </cell>
          <cell r="I6338">
            <v>43154</v>
          </cell>
          <cell r="J6338">
            <v>43288</v>
          </cell>
          <cell r="K6338">
            <v>43227</v>
          </cell>
          <cell r="L6338">
            <v>43287</v>
          </cell>
          <cell r="M6338">
            <v>671</v>
          </cell>
          <cell r="N6338">
            <v>-60000</v>
          </cell>
          <cell r="P6338" t="str">
            <v>2905100203</v>
          </cell>
          <cell r="Q6338" t="str">
            <v>5071736354</v>
          </cell>
          <cell r="R6338" t="str">
            <v>68001199809 EYLER  SUAREZ NAVARRO</v>
          </cell>
          <cell r="S6338" t="str">
            <v>6800117011</v>
          </cell>
          <cell r="T6338" t="str">
            <v>1900849108</v>
          </cell>
          <cell r="U6338" t="str">
            <v>2000317972</v>
          </cell>
          <cell r="V6338" t="str">
            <v>2020</v>
          </cell>
          <cell r="W6338">
            <v>43958</v>
          </cell>
        </row>
        <row r="6339">
          <cell r="G6339">
            <v>30333025</v>
          </cell>
          <cell r="H6339" t="str">
            <v>KR</v>
          </cell>
          <cell r="I6339">
            <v>43154</v>
          </cell>
          <cell r="J6339">
            <v>43288</v>
          </cell>
          <cell r="K6339">
            <v>43227</v>
          </cell>
          <cell r="L6339">
            <v>43287</v>
          </cell>
          <cell r="M6339">
            <v>671</v>
          </cell>
          <cell r="N6339">
            <v>-60000</v>
          </cell>
          <cell r="P6339" t="str">
            <v>2905100203</v>
          </cell>
          <cell r="Q6339" t="str">
            <v>5071736354</v>
          </cell>
          <cell r="R6339" t="str">
            <v>68296001848 MIGUEL  OREJARENA PLATA</v>
          </cell>
          <cell r="S6339" t="str">
            <v>6829617011</v>
          </cell>
          <cell r="T6339" t="str">
            <v>1900849100</v>
          </cell>
          <cell r="U6339" t="str">
            <v>2000317972</v>
          </cell>
          <cell r="V6339" t="str">
            <v>2020</v>
          </cell>
          <cell r="W6339">
            <v>43958</v>
          </cell>
        </row>
        <row r="6340">
          <cell r="G6340">
            <v>30341999</v>
          </cell>
          <cell r="H6340" t="str">
            <v>KR</v>
          </cell>
          <cell r="I6340">
            <v>43249</v>
          </cell>
          <cell r="J6340">
            <v>43287</v>
          </cell>
          <cell r="K6340">
            <v>43257</v>
          </cell>
          <cell r="L6340">
            <v>43317</v>
          </cell>
          <cell r="M6340">
            <v>236</v>
          </cell>
          <cell r="N6340">
            <v>-1672546</v>
          </cell>
          <cell r="P6340" t="str">
            <v>2905100202</v>
          </cell>
          <cell r="Q6340" t="str">
            <v>6061031210</v>
          </cell>
          <cell r="R6340" t="str">
            <v>47675105328 ORLANDO RAFAEL CARRILLO TETE</v>
          </cell>
          <cell r="S6340" t="str">
            <v>4767517011</v>
          </cell>
          <cell r="T6340" t="str">
            <v>1900847289</v>
          </cell>
          <cell r="U6340" t="str">
            <v>2000108329</v>
          </cell>
          <cell r="V6340" t="str">
            <v>2019</v>
          </cell>
          <cell r="W6340">
            <v>43553</v>
          </cell>
        </row>
        <row r="6341">
          <cell r="G6341">
            <v>30341082</v>
          </cell>
          <cell r="H6341" t="str">
            <v>KR</v>
          </cell>
          <cell r="I6341">
            <v>43242</v>
          </cell>
          <cell r="J6341">
            <v>43287</v>
          </cell>
          <cell r="K6341">
            <v>43257</v>
          </cell>
          <cell r="L6341">
            <v>43317</v>
          </cell>
          <cell r="M6341">
            <v>236</v>
          </cell>
          <cell r="N6341">
            <v>-14386</v>
          </cell>
          <cell r="P6341" t="str">
            <v>2905100202</v>
          </cell>
          <cell r="Q6341" t="str">
            <v>6061031210</v>
          </cell>
          <cell r="R6341" t="str">
            <v>47980183332 MANUEL EDUARDO VISBAL BLANCO</v>
          </cell>
          <cell r="S6341" t="str">
            <v>4798017011</v>
          </cell>
          <cell r="T6341" t="str">
            <v>1900847287</v>
          </cell>
          <cell r="U6341" t="str">
            <v>2000108329</v>
          </cell>
          <cell r="V6341" t="str">
            <v>2019</v>
          </cell>
          <cell r="W6341">
            <v>43553</v>
          </cell>
        </row>
        <row r="6342">
          <cell r="G6342">
            <v>30340461</v>
          </cell>
          <cell r="H6342" t="str">
            <v>KR</v>
          </cell>
          <cell r="I6342">
            <v>43237</v>
          </cell>
          <cell r="J6342">
            <v>43287</v>
          </cell>
          <cell r="K6342">
            <v>43257</v>
          </cell>
          <cell r="L6342">
            <v>43317</v>
          </cell>
          <cell r="M6342">
            <v>236</v>
          </cell>
          <cell r="N6342">
            <v>-14386</v>
          </cell>
          <cell r="P6342" t="str">
            <v>2905100202</v>
          </cell>
          <cell r="Q6342" t="str">
            <v>6061031210</v>
          </cell>
          <cell r="R6342" t="str">
            <v>47001239942 HARRY  MENDOZA EGUIS</v>
          </cell>
          <cell r="S6342" t="str">
            <v>4700117011</v>
          </cell>
          <cell r="T6342" t="str">
            <v>1900847285</v>
          </cell>
          <cell r="U6342" t="str">
            <v>2000108329</v>
          </cell>
          <cell r="V6342" t="str">
            <v>2019</v>
          </cell>
          <cell r="W6342">
            <v>43553</v>
          </cell>
        </row>
        <row r="6343">
          <cell r="G6343">
            <v>30340387</v>
          </cell>
          <cell r="H6343" t="str">
            <v>KR</v>
          </cell>
          <cell r="I6343">
            <v>43237</v>
          </cell>
          <cell r="J6343">
            <v>43287</v>
          </cell>
          <cell r="K6343">
            <v>43257</v>
          </cell>
          <cell r="L6343">
            <v>43317</v>
          </cell>
          <cell r="M6343">
            <v>624</v>
          </cell>
          <cell r="N6343">
            <v>-14386</v>
          </cell>
          <cell r="P6343" t="str">
            <v>2905100203</v>
          </cell>
          <cell r="Q6343" t="str">
            <v>6061031210</v>
          </cell>
          <cell r="R6343" t="str">
            <v>20238876992 VIVIANA ANTONIA GOMEZ HERRERA</v>
          </cell>
          <cell r="S6343" t="str">
            <v>2023817011</v>
          </cell>
          <cell r="T6343" t="str">
            <v>1900847283</v>
          </cell>
          <cell r="U6343" t="str">
            <v>2000301740</v>
          </cell>
          <cell r="V6343" t="str">
            <v>2020</v>
          </cell>
          <cell r="W6343">
            <v>43941</v>
          </cell>
        </row>
        <row r="6344">
          <cell r="G6344">
            <v>30339675</v>
          </cell>
          <cell r="H6344" t="str">
            <v>KR</v>
          </cell>
          <cell r="I6344">
            <v>43229</v>
          </cell>
          <cell r="J6344">
            <v>43287</v>
          </cell>
          <cell r="K6344">
            <v>43257</v>
          </cell>
          <cell r="L6344">
            <v>43317</v>
          </cell>
          <cell r="M6344">
            <v>236</v>
          </cell>
          <cell r="N6344">
            <v>-60000</v>
          </cell>
          <cell r="P6344" t="str">
            <v>2905100202</v>
          </cell>
          <cell r="Q6344" t="str">
            <v>6061031210</v>
          </cell>
          <cell r="R6344" t="str">
            <v>47288357468 WILLIAM  IBAÑEZ RAMIREZ</v>
          </cell>
          <cell r="S6344" t="str">
            <v>4728817011</v>
          </cell>
          <cell r="T6344" t="str">
            <v>1900847281</v>
          </cell>
          <cell r="U6344" t="str">
            <v>2000108329</v>
          </cell>
          <cell r="V6344" t="str">
            <v>2019</v>
          </cell>
          <cell r="W6344">
            <v>43553</v>
          </cell>
        </row>
        <row r="6345">
          <cell r="G6345">
            <v>30339666</v>
          </cell>
          <cell r="H6345" t="str">
            <v>KR</v>
          </cell>
          <cell r="I6345">
            <v>43229</v>
          </cell>
          <cell r="J6345">
            <v>43287</v>
          </cell>
          <cell r="K6345">
            <v>43257</v>
          </cell>
          <cell r="L6345">
            <v>43317</v>
          </cell>
          <cell r="M6345">
            <v>481</v>
          </cell>
          <cell r="N6345">
            <v>-60000</v>
          </cell>
          <cell r="P6345" t="str">
            <v>2905100202</v>
          </cell>
          <cell r="Q6345" t="str">
            <v>6061031210</v>
          </cell>
          <cell r="R6345" t="str">
            <v>47268222113 JIGDRI YIRLEIDIS GALVAN GARCIA</v>
          </cell>
          <cell r="S6345" t="str">
            <v>4700117011</v>
          </cell>
          <cell r="T6345" t="str">
            <v>1900847279</v>
          </cell>
          <cell r="U6345" t="str">
            <v>2000236741</v>
          </cell>
          <cell r="V6345" t="str">
            <v>2019</v>
          </cell>
          <cell r="W6345">
            <v>43798</v>
          </cell>
        </row>
        <row r="6346">
          <cell r="G6346">
            <v>30339651</v>
          </cell>
          <cell r="H6346" t="str">
            <v>KR</v>
          </cell>
          <cell r="I6346">
            <v>43229</v>
          </cell>
          <cell r="J6346">
            <v>43287</v>
          </cell>
          <cell r="K6346">
            <v>43257</v>
          </cell>
          <cell r="L6346">
            <v>43317</v>
          </cell>
          <cell r="M6346">
            <v>481</v>
          </cell>
          <cell r="N6346">
            <v>-60000</v>
          </cell>
          <cell r="P6346" t="str">
            <v>2905100202</v>
          </cell>
          <cell r="Q6346" t="str">
            <v>6061031210</v>
          </cell>
          <cell r="R6346" t="str">
            <v>47205175902 YELEN YINELA OROZCO ARROYO</v>
          </cell>
          <cell r="S6346" t="str">
            <v>4720517011</v>
          </cell>
          <cell r="T6346" t="str">
            <v>1900847277</v>
          </cell>
          <cell r="U6346" t="str">
            <v>2000236741</v>
          </cell>
          <cell r="V6346" t="str">
            <v>2019</v>
          </cell>
          <cell r="W6346">
            <v>43798</v>
          </cell>
        </row>
        <row r="6347">
          <cell r="G6347">
            <v>30339638</v>
          </cell>
          <cell r="H6347" t="str">
            <v>KR</v>
          </cell>
          <cell r="I6347">
            <v>43229</v>
          </cell>
          <cell r="J6347">
            <v>43287</v>
          </cell>
          <cell r="K6347">
            <v>43257</v>
          </cell>
          <cell r="L6347">
            <v>43317</v>
          </cell>
          <cell r="M6347">
            <v>481</v>
          </cell>
          <cell r="N6347">
            <v>-60000</v>
          </cell>
          <cell r="P6347" t="str">
            <v>2905100202</v>
          </cell>
          <cell r="Q6347" t="str">
            <v>6061031210</v>
          </cell>
          <cell r="R6347" t="str">
            <v>47288366127 SAMUEL ANDRES RODRIGUEZ RUIZ</v>
          </cell>
          <cell r="S6347" t="str">
            <v>4728817011</v>
          </cell>
          <cell r="T6347" t="str">
            <v>1900847276</v>
          </cell>
          <cell r="U6347" t="str">
            <v>2000236741</v>
          </cell>
          <cell r="V6347" t="str">
            <v>2019</v>
          </cell>
          <cell r="W6347">
            <v>43798</v>
          </cell>
        </row>
        <row r="6348">
          <cell r="G6348">
            <v>30339629</v>
          </cell>
          <cell r="H6348" t="str">
            <v>KR</v>
          </cell>
          <cell r="I6348">
            <v>43229</v>
          </cell>
          <cell r="J6348">
            <v>43287</v>
          </cell>
          <cell r="K6348">
            <v>43257</v>
          </cell>
          <cell r="L6348">
            <v>43317</v>
          </cell>
          <cell r="M6348">
            <v>481</v>
          </cell>
          <cell r="N6348">
            <v>-171601</v>
          </cell>
          <cell r="P6348" t="str">
            <v>2905100202</v>
          </cell>
          <cell r="Q6348" t="str">
            <v>6061031210</v>
          </cell>
          <cell r="R6348" t="str">
            <v>4760500027401 ANDREA CAROLINA CANTILLO CANTILLO</v>
          </cell>
          <cell r="S6348" t="str">
            <v>4760517011</v>
          </cell>
          <cell r="T6348" t="str">
            <v>1900847275</v>
          </cell>
          <cell r="U6348" t="str">
            <v>2000236741</v>
          </cell>
          <cell r="V6348" t="str">
            <v>2019</v>
          </cell>
          <cell r="W6348">
            <v>43798</v>
          </cell>
        </row>
        <row r="6349">
          <cell r="G6349">
            <v>30339561</v>
          </cell>
          <cell r="H6349" t="str">
            <v>KR</v>
          </cell>
          <cell r="I6349">
            <v>43229</v>
          </cell>
          <cell r="J6349">
            <v>43287</v>
          </cell>
          <cell r="K6349">
            <v>43257</v>
          </cell>
          <cell r="L6349">
            <v>43317</v>
          </cell>
          <cell r="M6349">
            <v>481</v>
          </cell>
          <cell r="N6349">
            <v>-60000</v>
          </cell>
          <cell r="P6349" t="str">
            <v>2905100202</v>
          </cell>
          <cell r="Q6349" t="str">
            <v>6061031210</v>
          </cell>
          <cell r="R6349" t="str">
            <v>47675105299 JOSE CARLOS VARGAS CORONADO</v>
          </cell>
          <cell r="S6349" t="str">
            <v>4767517011</v>
          </cell>
          <cell r="T6349" t="str">
            <v>1900847274</v>
          </cell>
          <cell r="U6349" t="str">
            <v>2000236741</v>
          </cell>
          <cell r="V6349" t="str">
            <v>2019</v>
          </cell>
          <cell r="W6349">
            <v>43798</v>
          </cell>
        </row>
        <row r="6350">
          <cell r="G6350">
            <v>30339549</v>
          </cell>
          <cell r="H6350" t="str">
            <v>KR</v>
          </cell>
          <cell r="I6350">
            <v>43229</v>
          </cell>
          <cell r="J6350">
            <v>43287</v>
          </cell>
          <cell r="K6350">
            <v>43257</v>
          </cell>
          <cell r="L6350">
            <v>43317</v>
          </cell>
          <cell r="M6350">
            <v>481</v>
          </cell>
          <cell r="N6350">
            <v>-60000</v>
          </cell>
          <cell r="P6350" t="str">
            <v>2905100202</v>
          </cell>
          <cell r="Q6350" t="str">
            <v>6061031210</v>
          </cell>
          <cell r="R6350" t="str">
            <v>4760500106202 DOMINGO JOSE CANTILLO SIERRA</v>
          </cell>
          <cell r="S6350" t="str">
            <v>4774517011</v>
          </cell>
          <cell r="T6350" t="str">
            <v>1900847273</v>
          </cell>
          <cell r="U6350" t="str">
            <v>2000236741</v>
          </cell>
          <cell r="V6350" t="str">
            <v>2019</v>
          </cell>
          <cell r="W6350">
            <v>43798</v>
          </cell>
        </row>
        <row r="6351">
          <cell r="G6351">
            <v>30339543</v>
          </cell>
          <cell r="H6351" t="str">
            <v>KR</v>
          </cell>
          <cell r="I6351">
            <v>43229</v>
          </cell>
          <cell r="J6351">
            <v>43287</v>
          </cell>
          <cell r="K6351">
            <v>43257</v>
          </cell>
          <cell r="L6351">
            <v>43317</v>
          </cell>
          <cell r="M6351">
            <v>481</v>
          </cell>
          <cell r="N6351">
            <v>-60000</v>
          </cell>
          <cell r="P6351" t="str">
            <v>2905100202</v>
          </cell>
          <cell r="Q6351" t="str">
            <v>6061031210</v>
          </cell>
          <cell r="R6351" t="str">
            <v>4717000003304 ANA MERCEDES HERRERA CERA</v>
          </cell>
          <cell r="S6351" t="str">
            <v>4717017011</v>
          </cell>
          <cell r="T6351" t="str">
            <v>1900847272</v>
          </cell>
          <cell r="U6351" t="str">
            <v>2000236741</v>
          </cell>
          <cell r="V6351" t="str">
            <v>2019</v>
          </cell>
          <cell r="W6351">
            <v>43798</v>
          </cell>
        </row>
        <row r="6352">
          <cell r="G6352">
            <v>30339541</v>
          </cell>
          <cell r="H6352" t="str">
            <v>KR</v>
          </cell>
          <cell r="I6352">
            <v>43229</v>
          </cell>
          <cell r="J6352">
            <v>43287</v>
          </cell>
          <cell r="K6352">
            <v>43257</v>
          </cell>
          <cell r="L6352">
            <v>43317</v>
          </cell>
          <cell r="M6352">
            <v>481</v>
          </cell>
          <cell r="N6352">
            <v>-60000</v>
          </cell>
          <cell r="P6352" t="str">
            <v>2905100202</v>
          </cell>
          <cell r="Q6352" t="str">
            <v>6061031210</v>
          </cell>
          <cell r="R6352" t="str">
            <v>47288357468 WILLIAM  IBAÑEZ RAMIREZ</v>
          </cell>
          <cell r="S6352" t="str">
            <v>4728817011</v>
          </cell>
          <cell r="T6352" t="str">
            <v>1900847271</v>
          </cell>
          <cell r="U6352" t="str">
            <v>2000236741</v>
          </cell>
          <cell r="V6352" t="str">
            <v>2019</v>
          </cell>
          <cell r="W6352">
            <v>43798</v>
          </cell>
        </row>
        <row r="6353">
          <cell r="G6353">
            <v>30339509</v>
          </cell>
          <cell r="H6353" t="str">
            <v>KR</v>
          </cell>
          <cell r="I6353">
            <v>43229</v>
          </cell>
          <cell r="J6353">
            <v>43287</v>
          </cell>
          <cell r="K6353">
            <v>43257</v>
          </cell>
          <cell r="L6353">
            <v>43317</v>
          </cell>
          <cell r="M6353">
            <v>481</v>
          </cell>
          <cell r="N6353">
            <v>-60000</v>
          </cell>
          <cell r="P6353" t="str">
            <v>2905100202</v>
          </cell>
          <cell r="Q6353" t="str">
            <v>6061031210</v>
          </cell>
          <cell r="R6353" t="str">
            <v>4779800076202 HERNANDO JOSE ANAYA POLO</v>
          </cell>
          <cell r="S6353" t="str">
            <v>4779817011</v>
          </cell>
          <cell r="T6353" t="str">
            <v>1900847270</v>
          </cell>
          <cell r="U6353" t="str">
            <v>2000236741</v>
          </cell>
          <cell r="V6353" t="str">
            <v>2019</v>
          </cell>
          <cell r="W6353">
            <v>43798</v>
          </cell>
        </row>
        <row r="6354">
          <cell r="G6354">
            <v>30339500</v>
          </cell>
          <cell r="H6354" t="str">
            <v>KR</v>
          </cell>
          <cell r="I6354">
            <v>43229</v>
          </cell>
          <cell r="J6354">
            <v>43287</v>
          </cell>
          <cell r="K6354">
            <v>43257</v>
          </cell>
          <cell r="L6354">
            <v>43317</v>
          </cell>
          <cell r="M6354">
            <v>481</v>
          </cell>
          <cell r="N6354">
            <v>-176138</v>
          </cell>
          <cell r="P6354" t="str">
            <v>2905100202</v>
          </cell>
          <cell r="Q6354" t="str">
            <v>6061031210</v>
          </cell>
          <cell r="R6354" t="str">
            <v>4760500008801 MAGDALENA  CHICA BRUNO</v>
          </cell>
          <cell r="S6354" t="str">
            <v>4760517011</v>
          </cell>
          <cell r="T6354" t="str">
            <v>1900847268</v>
          </cell>
          <cell r="U6354" t="str">
            <v>2000236741</v>
          </cell>
          <cell r="V6354" t="str">
            <v>2019</v>
          </cell>
          <cell r="W6354">
            <v>43798</v>
          </cell>
        </row>
        <row r="6355">
          <cell r="G6355">
            <v>30339498</v>
          </cell>
          <cell r="H6355" t="str">
            <v>KR</v>
          </cell>
          <cell r="I6355">
            <v>43229</v>
          </cell>
          <cell r="J6355">
            <v>43287</v>
          </cell>
          <cell r="K6355">
            <v>43257</v>
          </cell>
          <cell r="L6355">
            <v>43317</v>
          </cell>
          <cell r="M6355">
            <v>624</v>
          </cell>
          <cell r="N6355">
            <v>-60000</v>
          </cell>
          <cell r="P6355" t="str">
            <v>2905100203</v>
          </cell>
          <cell r="Q6355" t="str">
            <v>6061031210</v>
          </cell>
          <cell r="R6355" t="str">
            <v>13894210448 JOSE ANDRES BARRO MARTINEZ</v>
          </cell>
          <cell r="S6355" t="str">
            <v>1389417011</v>
          </cell>
          <cell r="T6355" t="str">
            <v>1900847266</v>
          </cell>
          <cell r="U6355" t="str">
            <v>2000301740</v>
          </cell>
          <cell r="V6355" t="str">
            <v>2020</v>
          </cell>
          <cell r="W6355">
            <v>43941</v>
          </cell>
        </row>
        <row r="6356">
          <cell r="G6356">
            <v>30333208</v>
          </cell>
          <cell r="H6356" t="str">
            <v>KR</v>
          </cell>
          <cell r="I6356">
            <v>43154</v>
          </cell>
          <cell r="J6356">
            <v>43287</v>
          </cell>
          <cell r="K6356">
            <v>43257</v>
          </cell>
          <cell r="L6356">
            <v>43317</v>
          </cell>
          <cell r="M6356">
            <v>481</v>
          </cell>
          <cell r="N6356">
            <v>-264945</v>
          </cell>
          <cell r="P6356" t="str">
            <v>2905100202</v>
          </cell>
          <cell r="Q6356" t="str">
            <v>6061031210</v>
          </cell>
          <cell r="R6356" t="str">
            <v>4720500005508 JESUS RAFAEL JIMENEZ ORTIZ</v>
          </cell>
          <cell r="S6356" t="str">
            <v>4720517011</v>
          </cell>
          <cell r="T6356" t="str">
            <v>1900847263</v>
          </cell>
          <cell r="U6356" t="str">
            <v>2000236741</v>
          </cell>
          <cell r="V6356" t="str">
            <v>2019</v>
          </cell>
          <cell r="W6356">
            <v>43798</v>
          </cell>
        </row>
        <row r="6357">
          <cell r="G6357">
            <v>30329585</v>
          </cell>
          <cell r="H6357" t="str">
            <v>KR</v>
          </cell>
          <cell r="I6357">
            <v>43117</v>
          </cell>
          <cell r="J6357">
            <v>43287</v>
          </cell>
          <cell r="K6357">
            <v>43257</v>
          </cell>
          <cell r="L6357">
            <v>43317</v>
          </cell>
          <cell r="M6357">
            <v>481</v>
          </cell>
          <cell r="N6357">
            <v>-330000</v>
          </cell>
          <cell r="P6357" t="str">
            <v>2905100202</v>
          </cell>
          <cell r="Q6357" t="str">
            <v>6061031210</v>
          </cell>
          <cell r="R6357" t="str">
            <v>4774500217401 OTILIA ELENA RODRIGUEZ DE MEJIA</v>
          </cell>
          <cell r="S6357" t="str">
            <v>4774517011</v>
          </cell>
          <cell r="T6357" t="str">
            <v>1900847260</v>
          </cell>
          <cell r="U6357" t="str">
            <v>2000236741</v>
          </cell>
          <cell r="V6357" t="str">
            <v>2019</v>
          </cell>
          <cell r="W6357">
            <v>43798</v>
          </cell>
        </row>
        <row r="6358">
          <cell r="G6358">
            <v>30341216</v>
          </cell>
          <cell r="H6358" t="str">
            <v>KR</v>
          </cell>
          <cell r="I6358">
            <v>43243</v>
          </cell>
          <cell r="J6358">
            <v>43287</v>
          </cell>
          <cell r="K6358">
            <v>43257</v>
          </cell>
          <cell r="L6358">
            <v>43317</v>
          </cell>
          <cell r="M6358">
            <v>481</v>
          </cell>
          <cell r="N6358">
            <v>-2709322</v>
          </cell>
          <cell r="P6358" t="str">
            <v>2905100202</v>
          </cell>
          <cell r="Q6358" t="str">
            <v>6061031210</v>
          </cell>
          <cell r="R6358" t="str">
            <v>47170138029 LUIS EDUARDO NAVARRO LUNA</v>
          </cell>
          <cell r="S6358" t="str">
            <v>4717017011</v>
          </cell>
          <cell r="T6358" t="str">
            <v>1900847198</v>
          </cell>
          <cell r="U6358" t="str">
            <v>2000236741</v>
          </cell>
          <cell r="V6358" t="str">
            <v>2019</v>
          </cell>
          <cell r="W6358">
            <v>43798</v>
          </cell>
        </row>
        <row r="6359">
          <cell r="G6359">
            <v>30341216</v>
          </cell>
          <cell r="H6359" t="str">
            <v>KR</v>
          </cell>
          <cell r="I6359">
            <v>43243</v>
          </cell>
          <cell r="J6359">
            <v>43287</v>
          </cell>
          <cell r="K6359">
            <v>43278</v>
          </cell>
          <cell r="L6359">
            <v>43338</v>
          </cell>
          <cell r="M6359">
            <v>4</v>
          </cell>
          <cell r="N6359">
            <v>-7793632</v>
          </cell>
          <cell r="P6359" t="str">
            <v>2205200201</v>
          </cell>
          <cell r="Q6359" t="str">
            <v>6061031210</v>
          </cell>
          <cell r="R6359" t="str">
            <v>GLOSA INICIAL GL-4792328312862</v>
          </cell>
          <cell r="S6359" t="str">
            <v>4717017011</v>
          </cell>
          <cell r="T6359" t="str">
            <v>1900847198</v>
          </cell>
          <cell r="U6359" t="str">
            <v>103165273</v>
          </cell>
          <cell r="V6359" t="str">
            <v>2018</v>
          </cell>
          <cell r="W6359">
            <v>43342</v>
          </cell>
        </row>
        <row r="6360">
          <cell r="G6360">
            <v>30334336</v>
          </cell>
          <cell r="H6360" t="str">
            <v>KR</v>
          </cell>
          <cell r="I6360">
            <v>43166</v>
          </cell>
          <cell r="J6360">
            <v>43287</v>
          </cell>
          <cell r="K6360">
            <v>43257</v>
          </cell>
          <cell r="L6360">
            <v>43317</v>
          </cell>
          <cell r="M6360">
            <v>236</v>
          </cell>
          <cell r="N6360">
            <v>-11886779</v>
          </cell>
          <cell r="P6360" t="str">
            <v>2905100202</v>
          </cell>
          <cell r="Q6360" t="str">
            <v>6061031210</v>
          </cell>
          <cell r="R6360" t="str">
            <v>4760500140402 EPIFANIO RAFAEL QUIROZ CANTILLO</v>
          </cell>
          <cell r="S6360" t="str">
            <v>4760517011</v>
          </cell>
          <cell r="T6360" t="str">
            <v>1900847192</v>
          </cell>
          <cell r="U6360" t="str">
            <v>1902310290</v>
          </cell>
          <cell r="V6360" t="str">
            <v>2019</v>
          </cell>
          <cell r="W6360">
            <v>43553</v>
          </cell>
        </row>
        <row r="6361">
          <cell r="G6361">
            <v>30334336</v>
          </cell>
          <cell r="H6361" t="str">
            <v>KR</v>
          </cell>
          <cell r="I6361">
            <v>43166</v>
          </cell>
          <cell r="J6361">
            <v>43287</v>
          </cell>
          <cell r="K6361">
            <v>43277</v>
          </cell>
          <cell r="L6361">
            <v>43337</v>
          </cell>
          <cell r="M6361">
            <v>5</v>
          </cell>
          <cell r="N6361">
            <v>-5023991</v>
          </cell>
          <cell r="P6361" t="str">
            <v>2205200201</v>
          </cell>
          <cell r="Q6361" t="str">
            <v>6061031210</v>
          </cell>
          <cell r="R6361" t="str">
            <v>GLOSA INICIAL GL-4792328310812</v>
          </cell>
          <cell r="S6361" t="str">
            <v>4760517011</v>
          </cell>
          <cell r="T6361" t="str">
            <v>1900847192</v>
          </cell>
          <cell r="U6361" t="str">
            <v>103165278</v>
          </cell>
          <cell r="V6361" t="str">
            <v>2018</v>
          </cell>
          <cell r="W6361">
            <v>43342</v>
          </cell>
        </row>
        <row r="6362">
          <cell r="G6362">
            <v>30329774</v>
          </cell>
          <cell r="H6362" t="str">
            <v>KR</v>
          </cell>
          <cell r="I6362">
            <v>43101</v>
          </cell>
          <cell r="J6362">
            <v>43287</v>
          </cell>
          <cell r="K6362">
            <v>43257</v>
          </cell>
          <cell r="L6362">
            <v>43317</v>
          </cell>
          <cell r="M6362">
            <v>236</v>
          </cell>
          <cell r="N6362">
            <v>-1074120</v>
          </cell>
          <cell r="P6362" t="str">
            <v>2905100202</v>
          </cell>
          <cell r="Q6362" t="str">
            <v>6061031210</v>
          </cell>
          <cell r="R6362" t="str">
            <v>47605118193 MARTHA BEATRIZ TORRES BOLAÑO</v>
          </cell>
          <cell r="S6362" t="str">
            <v>4760517011</v>
          </cell>
          <cell r="T6362" t="str">
            <v>1900847188</v>
          </cell>
          <cell r="U6362" t="str">
            <v>2000108329</v>
          </cell>
          <cell r="V6362" t="str">
            <v>2019</v>
          </cell>
          <cell r="W6362">
            <v>43553</v>
          </cell>
        </row>
        <row r="6363">
          <cell r="G6363">
            <v>30329774</v>
          </cell>
          <cell r="H6363" t="str">
            <v>KR</v>
          </cell>
          <cell r="I6363">
            <v>43101</v>
          </cell>
          <cell r="J6363">
            <v>43287</v>
          </cell>
          <cell r="K6363">
            <v>43278</v>
          </cell>
          <cell r="L6363">
            <v>43338</v>
          </cell>
          <cell r="M6363">
            <v>4</v>
          </cell>
          <cell r="N6363">
            <v>-3650260</v>
          </cell>
          <cell r="P6363" t="str">
            <v>2205200201</v>
          </cell>
          <cell r="Q6363" t="str">
            <v>6061031210</v>
          </cell>
          <cell r="R6363" t="str">
            <v>GLOSA INICIAL Gl-4792328310813</v>
          </cell>
          <cell r="S6363" t="str">
            <v>4760517011</v>
          </cell>
          <cell r="T6363" t="str">
            <v>1900847188</v>
          </cell>
          <cell r="U6363" t="str">
            <v>103165283</v>
          </cell>
          <cell r="V6363" t="str">
            <v>2018</v>
          </cell>
          <cell r="W6363">
            <v>43342</v>
          </cell>
        </row>
        <row r="6364">
          <cell r="G6364">
            <v>30335239</v>
          </cell>
          <cell r="H6364" t="str">
            <v>KR</v>
          </cell>
          <cell r="I6364">
            <v>43175</v>
          </cell>
          <cell r="J6364">
            <v>43311</v>
          </cell>
          <cell r="K6364">
            <v>43223</v>
          </cell>
          <cell r="L6364">
            <v>43283</v>
          </cell>
          <cell r="M6364">
            <v>658</v>
          </cell>
          <cell r="N6364">
            <v>-60000</v>
          </cell>
          <cell r="P6364" t="str">
            <v>2905100202</v>
          </cell>
          <cell r="Q6364" t="str">
            <v>5031126004</v>
          </cell>
          <cell r="R6364" t="str">
            <v>13001155056 YESENIA DEL ROSARIO DIAZ PINEDA</v>
          </cell>
          <cell r="S6364" t="str">
            <v>1300117011</v>
          </cell>
          <cell r="T6364" t="str">
            <v>1900846372</v>
          </cell>
          <cell r="U6364" t="str">
            <v>2000301740</v>
          </cell>
          <cell r="V6364" t="str">
            <v>2020</v>
          </cell>
          <cell r="W6364">
            <v>43941</v>
          </cell>
        </row>
        <row r="6365">
          <cell r="G6365">
            <v>30338010</v>
          </cell>
          <cell r="H6365" t="str">
            <v>KR</v>
          </cell>
          <cell r="I6365">
            <v>43207</v>
          </cell>
          <cell r="J6365">
            <v>43283</v>
          </cell>
          <cell r="K6365">
            <v>43222</v>
          </cell>
          <cell r="L6365">
            <v>43282</v>
          </cell>
          <cell r="M6365">
            <v>472</v>
          </cell>
          <cell r="N6365">
            <v>-330000</v>
          </cell>
          <cell r="P6365" t="str">
            <v>2905100202</v>
          </cell>
          <cell r="Q6365" t="str">
            <v>5021413494</v>
          </cell>
          <cell r="R6365" t="str">
            <v>08560232186 ALFONSO JAVIER PACHECO MALDONADO</v>
          </cell>
          <cell r="S6365" t="str">
            <v>856017011</v>
          </cell>
          <cell r="T6365" t="str">
            <v>1900844583</v>
          </cell>
          <cell r="U6365" t="str">
            <v>2000217237</v>
          </cell>
          <cell r="V6365" t="str">
            <v>2019</v>
          </cell>
          <cell r="W6365">
            <v>43754</v>
          </cell>
        </row>
        <row r="6366">
          <cell r="G6366">
            <v>30337823</v>
          </cell>
          <cell r="H6366" t="str">
            <v>KR</v>
          </cell>
          <cell r="I6366">
            <v>43203</v>
          </cell>
          <cell r="J6366">
            <v>43283</v>
          </cell>
          <cell r="K6366">
            <v>43222</v>
          </cell>
          <cell r="L6366">
            <v>43282</v>
          </cell>
          <cell r="M6366">
            <v>472</v>
          </cell>
          <cell r="N6366">
            <v>-330000</v>
          </cell>
          <cell r="P6366" t="str">
            <v>2905100202</v>
          </cell>
          <cell r="Q6366" t="str">
            <v>5021413494</v>
          </cell>
          <cell r="R6366" t="str">
            <v>08001378304 MANUEL ERASMO SUAREZ MERCADO</v>
          </cell>
          <cell r="S6366" t="str">
            <v>800117011</v>
          </cell>
          <cell r="T6366" t="str">
            <v>1900844575</v>
          </cell>
          <cell r="U6366" t="str">
            <v>2000217237</v>
          </cell>
          <cell r="V6366" t="str">
            <v>2019</v>
          </cell>
          <cell r="W6366">
            <v>43754</v>
          </cell>
        </row>
        <row r="6367">
          <cell r="G6367">
            <v>30336695</v>
          </cell>
          <cell r="H6367" t="str">
            <v>KR</v>
          </cell>
          <cell r="I6367">
            <v>43194</v>
          </cell>
          <cell r="J6367">
            <v>43283</v>
          </cell>
          <cell r="K6367">
            <v>43222</v>
          </cell>
          <cell r="L6367">
            <v>43282</v>
          </cell>
          <cell r="M6367">
            <v>472</v>
          </cell>
          <cell r="N6367">
            <v>-1084774</v>
          </cell>
          <cell r="P6367" t="str">
            <v>2905100202</v>
          </cell>
          <cell r="Q6367" t="str">
            <v>5021413494</v>
          </cell>
          <cell r="R6367" t="str">
            <v>08001147791 MARIA ANGELICA BORJA CAÑATE</v>
          </cell>
          <cell r="S6367" t="str">
            <v>800117011</v>
          </cell>
          <cell r="T6367" t="str">
            <v>1900844568</v>
          </cell>
          <cell r="U6367" t="str">
            <v>2000217237</v>
          </cell>
          <cell r="V6367" t="str">
            <v>2019</v>
          </cell>
          <cell r="W6367">
            <v>43754</v>
          </cell>
        </row>
        <row r="6368">
          <cell r="G6368">
            <v>30336119</v>
          </cell>
          <cell r="H6368" t="str">
            <v>KR</v>
          </cell>
          <cell r="I6368">
            <v>43185</v>
          </cell>
          <cell r="J6368">
            <v>43283</v>
          </cell>
          <cell r="K6368">
            <v>43222</v>
          </cell>
          <cell r="L6368">
            <v>43282</v>
          </cell>
          <cell r="M6368">
            <v>472</v>
          </cell>
          <cell r="N6368">
            <v>-1080940</v>
          </cell>
          <cell r="P6368" t="str">
            <v>2905100202</v>
          </cell>
          <cell r="Q6368" t="str">
            <v>5021413494</v>
          </cell>
          <cell r="R6368" t="str">
            <v>08433205909 SIXTA LINA JIMENEZ ACOSTA</v>
          </cell>
          <cell r="S6368" t="str">
            <v>843317011</v>
          </cell>
          <cell r="T6368" t="str">
            <v>1900844560</v>
          </cell>
          <cell r="U6368" t="str">
            <v>2000217237</v>
          </cell>
          <cell r="V6368" t="str">
            <v>2019</v>
          </cell>
          <cell r="W6368">
            <v>43754</v>
          </cell>
        </row>
        <row r="6369">
          <cell r="G6369">
            <v>30336007</v>
          </cell>
          <cell r="H6369" t="str">
            <v>KR</v>
          </cell>
          <cell r="I6369">
            <v>43185</v>
          </cell>
          <cell r="J6369">
            <v>43283</v>
          </cell>
          <cell r="K6369">
            <v>43222</v>
          </cell>
          <cell r="L6369">
            <v>43282</v>
          </cell>
          <cell r="M6369">
            <v>472</v>
          </cell>
          <cell r="N6369">
            <v>-330000</v>
          </cell>
          <cell r="P6369" t="str">
            <v>2905100202</v>
          </cell>
          <cell r="Q6369" t="str">
            <v>5021413494</v>
          </cell>
          <cell r="R6369" t="str">
            <v>08001428028 ELVIA  GONZALEZ DE MACIAS</v>
          </cell>
          <cell r="S6369" t="str">
            <v>800117011</v>
          </cell>
          <cell r="T6369" t="str">
            <v>1900844552</v>
          </cell>
          <cell r="U6369" t="str">
            <v>2000217237</v>
          </cell>
          <cell r="V6369" t="str">
            <v>2019</v>
          </cell>
          <cell r="W6369">
            <v>43754</v>
          </cell>
        </row>
        <row r="6370">
          <cell r="G6370">
            <v>30335760</v>
          </cell>
          <cell r="H6370" t="str">
            <v>KR</v>
          </cell>
          <cell r="I6370">
            <v>43182</v>
          </cell>
          <cell r="J6370">
            <v>43283</v>
          </cell>
          <cell r="K6370">
            <v>43222</v>
          </cell>
          <cell r="L6370">
            <v>43282</v>
          </cell>
          <cell r="M6370">
            <v>472</v>
          </cell>
          <cell r="N6370">
            <v>-2310000</v>
          </cell>
          <cell r="P6370" t="str">
            <v>2905100202</v>
          </cell>
          <cell r="Q6370" t="str">
            <v>5021413494</v>
          </cell>
          <cell r="R6370" t="str">
            <v>08001217817 CASIMIRO JESUS FANDIÑO TUNDENO</v>
          </cell>
          <cell r="S6370" t="str">
            <v>800117011</v>
          </cell>
          <cell r="T6370" t="str">
            <v>1900844544</v>
          </cell>
          <cell r="U6370" t="str">
            <v>2000217237</v>
          </cell>
          <cell r="V6370" t="str">
            <v>2019</v>
          </cell>
          <cell r="W6370">
            <v>43754</v>
          </cell>
        </row>
        <row r="6371">
          <cell r="G6371">
            <v>30335618</v>
          </cell>
          <cell r="H6371" t="str">
            <v>KR</v>
          </cell>
          <cell r="I6371">
            <v>43180</v>
          </cell>
          <cell r="J6371">
            <v>43283</v>
          </cell>
          <cell r="K6371">
            <v>43222</v>
          </cell>
          <cell r="L6371">
            <v>43282</v>
          </cell>
          <cell r="M6371">
            <v>472</v>
          </cell>
          <cell r="N6371">
            <v>-990000</v>
          </cell>
          <cell r="P6371" t="str">
            <v>2905100202</v>
          </cell>
          <cell r="Q6371" t="str">
            <v>5021413494</v>
          </cell>
          <cell r="R6371" t="str">
            <v>08001176904 YULIETH PATRICIA HERAZO JIMENEZ</v>
          </cell>
          <cell r="S6371" t="str">
            <v>800117011</v>
          </cell>
          <cell r="T6371" t="str">
            <v>1900844534</v>
          </cell>
          <cell r="U6371" t="str">
            <v>2000217237</v>
          </cell>
          <cell r="V6371" t="str">
            <v>2019</v>
          </cell>
          <cell r="W6371">
            <v>43754</v>
          </cell>
        </row>
        <row r="6372">
          <cell r="G6372">
            <v>30335589</v>
          </cell>
          <cell r="H6372" t="str">
            <v>KR</v>
          </cell>
          <cell r="I6372">
            <v>43180</v>
          </cell>
          <cell r="J6372">
            <v>43283</v>
          </cell>
          <cell r="K6372">
            <v>43222</v>
          </cell>
          <cell r="L6372">
            <v>43282</v>
          </cell>
          <cell r="M6372">
            <v>472</v>
          </cell>
          <cell r="N6372">
            <v>-2096571</v>
          </cell>
          <cell r="P6372" t="str">
            <v>2905100202</v>
          </cell>
          <cell r="Q6372" t="str">
            <v>5021413494</v>
          </cell>
          <cell r="R6372" t="str">
            <v>08675285074 NEYDER ALEJANDRO POLO CARREÑO</v>
          </cell>
          <cell r="S6372" t="str">
            <v>867517011</v>
          </cell>
          <cell r="T6372" t="str">
            <v>1900844528</v>
          </cell>
          <cell r="U6372" t="str">
            <v>2000217237</v>
          </cell>
          <cell r="V6372" t="str">
            <v>2019</v>
          </cell>
          <cell r="W6372">
            <v>43754</v>
          </cell>
        </row>
        <row r="6373">
          <cell r="G6373">
            <v>30332836</v>
          </cell>
          <cell r="H6373" t="str">
            <v>KR</v>
          </cell>
          <cell r="I6373">
            <v>43151</v>
          </cell>
          <cell r="J6373">
            <v>43283</v>
          </cell>
          <cell r="K6373">
            <v>43222</v>
          </cell>
          <cell r="L6373">
            <v>43282</v>
          </cell>
          <cell r="M6373">
            <v>472</v>
          </cell>
          <cell r="N6373">
            <v>-660000</v>
          </cell>
          <cell r="P6373" t="str">
            <v>2905100202</v>
          </cell>
          <cell r="Q6373" t="str">
            <v>5021413494</v>
          </cell>
          <cell r="R6373" t="str">
            <v>08001024423 YARIMA  ARDILA RAMIREZ</v>
          </cell>
          <cell r="S6373" t="str">
            <v>800117011</v>
          </cell>
          <cell r="T6373" t="str">
            <v>1900844520</v>
          </cell>
          <cell r="U6373" t="str">
            <v>2000217237</v>
          </cell>
          <cell r="V6373" t="str">
            <v>2019</v>
          </cell>
          <cell r="W6373">
            <v>43754</v>
          </cell>
        </row>
        <row r="6374">
          <cell r="G6374">
            <v>30331516</v>
          </cell>
          <cell r="H6374" t="str">
            <v>KR</v>
          </cell>
          <cell r="I6374">
            <v>43136</v>
          </cell>
          <cell r="J6374">
            <v>43283</v>
          </cell>
          <cell r="K6374">
            <v>43222</v>
          </cell>
          <cell r="L6374">
            <v>43282</v>
          </cell>
          <cell r="M6374">
            <v>472</v>
          </cell>
          <cell r="N6374">
            <v>-3104835</v>
          </cell>
          <cell r="P6374" t="str">
            <v>2905100202</v>
          </cell>
          <cell r="Q6374" t="str">
            <v>5021413494</v>
          </cell>
          <cell r="R6374" t="str">
            <v>08433407109 MISAEL ANTONIO RODRIGUEZ PALMERA</v>
          </cell>
          <cell r="S6374" t="str">
            <v>843317011</v>
          </cell>
          <cell r="T6374" t="str">
            <v>1900844515</v>
          </cell>
          <cell r="U6374" t="str">
            <v>2000217237</v>
          </cell>
          <cell r="V6374" t="str">
            <v>2019</v>
          </cell>
          <cell r="W6374">
            <v>43754</v>
          </cell>
        </row>
        <row r="6375">
          <cell r="G6375">
            <v>30330788</v>
          </cell>
          <cell r="H6375" t="str">
            <v>KR</v>
          </cell>
          <cell r="I6375">
            <v>43127</v>
          </cell>
          <cell r="J6375">
            <v>43283</v>
          </cell>
          <cell r="K6375">
            <v>43222</v>
          </cell>
          <cell r="L6375">
            <v>43282</v>
          </cell>
          <cell r="M6375">
            <v>472</v>
          </cell>
          <cell r="N6375">
            <v>-660000</v>
          </cell>
          <cell r="P6375" t="str">
            <v>2905100202</v>
          </cell>
          <cell r="Q6375" t="str">
            <v>5021413494</v>
          </cell>
          <cell r="R6375" t="str">
            <v>08001496376 HOBER MANUEL ORELLANO ARRIAGADA</v>
          </cell>
          <cell r="S6375" t="str">
            <v>800117011</v>
          </cell>
          <cell r="T6375" t="str">
            <v>1900844507</v>
          </cell>
          <cell r="U6375" t="str">
            <v>2000217237</v>
          </cell>
          <cell r="V6375" t="str">
            <v>2019</v>
          </cell>
          <cell r="W6375">
            <v>43754</v>
          </cell>
        </row>
        <row r="6376">
          <cell r="G6376">
            <v>30330256</v>
          </cell>
          <cell r="H6376" t="str">
            <v>KR</v>
          </cell>
          <cell r="I6376">
            <v>43122</v>
          </cell>
          <cell r="J6376">
            <v>43283</v>
          </cell>
          <cell r="K6376">
            <v>43222</v>
          </cell>
          <cell r="L6376">
            <v>43282</v>
          </cell>
          <cell r="M6376">
            <v>472</v>
          </cell>
          <cell r="N6376">
            <v>-990000</v>
          </cell>
          <cell r="P6376" t="str">
            <v>2905100202</v>
          </cell>
          <cell r="Q6376" t="str">
            <v>5021413494</v>
          </cell>
          <cell r="R6376" t="str">
            <v>08001244665 MARCO ANTONIO VITTA FLOREZ</v>
          </cell>
          <cell r="S6376" t="str">
            <v>800117011</v>
          </cell>
          <cell r="T6376" t="str">
            <v>1900844500</v>
          </cell>
          <cell r="U6376" t="str">
            <v>2000217237</v>
          </cell>
          <cell r="V6376" t="str">
            <v>2019</v>
          </cell>
          <cell r="W6376">
            <v>43754</v>
          </cell>
        </row>
        <row r="6377">
          <cell r="G6377">
            <v>30330143</v>
          </cell>
          <cell r="H6377" t="str">
            <v>KR</v>
          </cell>
          <cell r="I6377">
            <v>43120</v>
          </cell>
          <cell r="J6377">
            <v>43283</v>
          </cell>
          <cell r="K6377">
            <v>43222</v>
          </cell>
          <cell r="L6377">
            <v>43282</v>
          </cell>
          <cell r="M6377">
            <v>472</v>
          </cell>
          <cell r="N6377">
            <v>-330000</v>
          </cell>
          <cell r="P6377" t="str">
            <v>2905100202</v>
          </cell>
          <cell r="Q6377" t="str">
            <v>5021413494</v>
          </cell>
          <cell r="R6377" t="str">
            <v>08758460938 ROSA ELENA ACHIPIS DE CONDE</v>
          </cell>
          <cell r="S6377" t="str">
            <v>875817011</v>
          </cell>
          <cell r="T6377" t="str">
            <v>1900844495</v>
          </cell>
          <cell r="U6377" t="str">
            <v>2000217237</v>
          </cell>
          <cell r="V6377" t="str">
            <v>2019</v>
          </cell>
          <cell r="W6377">
            <v>43754</v>
          </cell>
        </row>
        <row r="6378">
          <cell r="G6378">
            <v>30329584</v>
          </cell>
          <cell r="H6378" t="str">
            <v>KR</v>
          </cell>
          <cell r="I6378">
            <v>43117</v>
          </cell>
          <cell r="J6378">
            <v>43283</v>
          </cell>
          <cell r="K6378">
            <v>43222</v>
          </cell>
          <cell r="L6378">
            <v>43282</v>
          </cell>
          <cell r="M6378">
            <v>472</v>
          </cell>
          <cell r="N6378">
            <v>-330000</v>
          </cell>
          <cell r="P6378" t="str">
            <v>2905100202</v>
          </cell>
          <cell r="Q6378" t="str">
            <v>5021413494</v>
          </cell>
          <cell r="R6378" t="str">
            <v>08685504898 MAILIN  FORNARIS DE LA HOZ</v>
          </cell>
          <cell r="S6378" t="str">
            <v>868517011</v>
          </cell>
          <cell r="T6378" t="str">
            <v>1900844490</v>
          </cell>
          <cell r="U6378" t="str">
            <v>2000217237</v>
          </cell>
          <cell r="V6378" t="str">
            <v>2019</v>
          </cell>
          <cell r="W6378">
            <v>43754</v>
          </cell>
        </row>
        <row r="6379">
          <cell r="G6379">
            <v>30329348</v>
          </cell>
          <cell r="H6379" t="str">
            <v>KR</v>
          </cell>
          <cell r="I6379">
            <v>43113</v>
          </cell>
          <cell r="J6379">
            <v>43283</v>
          </cell>
          <cell r="K6379">
            <v>43222</v>
          </cell>
          <cell r="L6379">
            <v>43282</v>
          </cell>
          <cell r="M6379">
            <v>472</v>
          </cell>
          <cell r="N6379">
            <v>-1980000</v>
          </cell>
          <cell r="P6379" t="str">
            <v>2905100202</v>
          </cell>
          <cell r="Q6379" t="str">
            <v>5021413494</v>
          </cell>
          <cell r="R6379" t="str">
            <v>08001359962 RAISA PALMINA NAVAS RODRIGUEZ</v>
          </cell>
          <cell r="S6379" t="str">
            <v>800117011</v>
          </cell>
          <cell r="T6379" t="str">
            <v>1900844485</v>
          </cell>
          <cell r="U6379" t="str">
            <v>2000217237</v>
          </cell>
          <cell r="V6379" t="str">
            <v>2019</v>
          </cell>
          <cell r="W6379">
            <v>43754</v>
          </cell>
        </row>
        <row r="6380">
          <cell r="G6380">
            <v>30329319</v>
          </cell>
          <cell r="H6380" t="str">
            <v>KR</v>
          </cell>
          <cell r="I6380">
            <v>43113</v>
          </cell>
          <cell r="J6380">
            <v>43283</v>
          </cell>
          <cell r="K6380">
            <v>43222</v>
          </cell>
          <cell r="L6380">
            <v>43282</v>
          </cell>
          <cell r="M6380">
            <v>472</v>
          </cell>
          <cell r="N6380">
            <v>-2310000</v>
          </cell>
          <cell r="P6380" t="str">
            <v>2905100202</v>
          </cell>
          <cell r="Q6380" t="str">
            <v>5021413494</v>
          </cell>
          <cell r="R6380" t="str">
            <v>08001266734 JESUS RAFAEL SALAS DE AGUAS</v>
          </cell>
          <cell r="S6380" t="str">
            <v>800117011</v>
          </cell>
          <cell r="T6380" t="str">
            <v>1900844479</v>
          </cell>
          <cell r="U6380" t="str">
            <v>2000217237</v>
          </cell>
          <cell r="V6380" t="str">
            <v>2019</v>
          </cell>
          <cell r="W6380">
            <v>43754</v>
          </cell>
        </row>
        <row r="6381">
          <cell r="G6381">
            <v>30328747</v>
          </cell>
          <cell r="H6381" t="str">
            <v>KR</v>
          </cell>
          <cell r="I6381">
            <v>43109</v>
          </cell>
          <cell r="J6381">
            <v>43283</v>
          </cell>
          <cell r="K6381">
            <v>43222</v>
          </cell>
          <cell r="L6381">
            <v>43282</v>
          </cell>
          <cell r="M6381">
            <v>472</v>
          </cell>
          <cell r="N6381">
            <v>-2574945</v>
          </cell>
          <cell r="P6381" t="str">
            <v>2905100202</v>
          </cell>
          <cell r="Q6381" t="str">
            <v>5021413494</v>
          </cell>
          <cell r="R6381" t="str">
            <v>08001444450 JHONY SANTIAGO VELEZ RODRIGUEZ</v>
          </cell>
          <cell r="S6381" t="str">
            <v>800117011</v>
          </cell>
          <cell r="T6381" t="str">
            <v>1900844470</v>
          </cell>
          <cell r="U6381" t="str">
            <v>2000217237</v>
          </cell>
          <cell r="V6381" t="str">
            <v>2019</v>
          </cell>
          <cell r="W6381">
            <v>43754</v>
          </cell>
        </row>
        <row r="6382">
          <cell r="G6382">
            <v>30336594</v>
          </cell>
          <cell r="H6382" t="str">
            <v>KR</v>
          </cell>
          <cell r="I6382">
            <v>43193</v>
          </cell>
          <cell r="J6382">
            <v>43283</v>
          </cell>
          <cell r="K6382">
            <v>43222</v>
          </cell>
          <cell r="L6382">
            <v>43282</v>
          </cell>
          <cell r="M6382">
            <v>472</v>
          </cell>
          <cell r="N6382">
            <v>-14243398</v>
          </cell>
          <cell r="P6382" t="str">
            <v>2905100202</v>
          </cell>
          <cell r="Q6382" t="str">
            <v>5021413494</v>
          </cell>
          <cell r="R6382" t="str">
            <v>08675509300 JOSE ENRIQUE MOLINARES CARREÑO</v>
          </cell>
          <cell r="S6382" t="str">
            <v>867517011</v>
          </cell>
          <cell r="T6382" t="str">
            <v>1900844412</v>
          </cell>
          <cell r="U6382" t="str">
            <v>2000217237</v>
          </cell>
          <cell r="V6382" t="str">
            <v>2019</v>
          </cell>
          <cell r="W6382">
            <v>43754</v>
          </cell>
        </row>
        <row r="6383">
          <cell r="G6383">
            <v>30336594</v>
          </cell>
          <cell r="H6383" t="str">
            <v>KR</v>
          </cell>
          <cell r="I6383">
            <v>43193</v>
          </cell>
          <cell r="J6383">
            <v>43283</v>
          </cell>
          <cell r="K6383">
            <v>43238</v>
          </cell>
          <cell r="L6383">
            <v>43298</v>
          </cell>
          <cell r="M6383">
            <v>45</v>
          </cell>
          <cell r="N6383">
            <v>-143604</v>
          </cell>
          <cell r="P6383" t="str">
            <v>2205200201</v>
          </cell>
          <cell r="Q6383" t="str">
            <v>5021413494</v>
          </cell>
          <cell r="R6383" t="str">
            <v>GLOSA INICIAL Gl-0843234998</v>
          </cell>
          <cell r="S6383" t="str">
            <v>867517011</v>
          </cell>
          <cell r="T6383" t="str">
            <v>1900844412</v>
          </cell>
          <cell r="U6383" t="str">
            <v>103164151</v>
          </cell>
          <cell r="V6383" t="str">
            <v>2018</v>
          </cell>
          <cell r="W6383">
            <v>43343</v>
          </cell>
        </row>
        <row r="6384">
          <cell r="G6384">
            <v>30335337</v>
          </cell>
          <cell r="H6384" t="str">
            <v>KR</v>
          </cell>
          <cell r="I6384">
            <v>43175</v>
          </cell>
          <cell r="J6384">
            <v>43283</v>
          </cell>
          <cell r="K6384">
            <v>43222</v>
          </cell>
          <cell r="L6384">
            <v>43282</v>
          </cell>
          <cell r="M6384">
            <v>472</v>
          </cell>
          <cell r="N6384">
            <v>-330000</v>
          </cell>
          <cell r="P6384" t="str">
            <v>2905100202</v>
          </cell>
          <cell r="Q6384" t="str">
            <v>5021413494</v>
          </cell>
          <cell r="R6384" t="str">
            <v>08001172255 LUIS ANTONIO ACOSTA PRIETO</v>
          </cell>
          <cell r="S6384" t="str">
            <v>800117011</v>
          </cell>
          <cell r="T6384" t="str">
            <v>1900844406</v>
          </cell>
          <cell r="U6384" t="str">
            <v>2000217237</v>
          </cell>
          <cell r="V6384" t="str">
            <v>2019</v>
          </cell>
          <cell r="W6384">
            <v>43754</v>
          </cell>
        </row>
        <row r="6385">
          <cell r="G6385">
            <v>30335337</v>
          </cell>
          <cell r="H6385" t="str">
            <v>KR</v>
          </cell>
          <cell r="I6385">
            <v>43175</v>
          </cell>
          <cell r="J6385">
            <v>43283</v>
          </cell>
          <cell r="K6385">
            <v>43249</v>
          </cell>
          <cell r="L6385">
            <v>43309</v>
          </cell>
          <cell r="M6385">
            <v>34</v>
          </cell>
          <cell r="N6385">
            <v>-330000</v>
          </cell>
          <cell r="P6385" t="str">
            <v>2205200201</v>
          </cell>
          <cell r="Q6385" t="str">
            <v>5021413494</v>
          </cell>
          <cell r="R6385" t="str">
            <v>GLOSA INICIAL GL-08255330746</v>
          </cell>
          <cell r="S6385" t="str">
            <v>800117011</v>
          </cell>
          <cell r="T6385" t="str">
            <v>1900844406</v>
          </cell>
          <cell r="U6385" t="str">
            <v>103164151</v>
          </cell>
          <cell r="V6385" t="str">
            <v>2018</v>
          </cell>
          <cell r="W6385">
            <v>43343</v>
          </cell>
        </row>
        <row r="6386">
          <cell r="G6386">
            <v>30333269</v>
          </cell>
          <cell r="H6386" t="str">
            <v>KR</v>
          </cell>
          <cell r="I6386">
            <v>43155</v>
          </cell>
          <cell r="J6386">
            <v>43283</v>
          </cell>
          <cell r="K6386">
            <v>43244</v>
          </cell>
          <cell r="L6386">
            <v>43304</v>
          </cell>
          <cell r="M6386">
            <v>39</v>
          </cell>
          <cell r="N6386">
            <v>-330000</v>
          </cell>
          <cell r="P6386" t="str">
            <v>2205200201</v>
          </cell>
          <cell r="Q6386" t="str">
            <v>5021413494</v>
          </cell>
          <cell r="R6386" t="str">
            <v>GLOSA INICIAL GL-08255330661</v>
          </cell>
          <cell r="S6386" t="str">
            <v>875817011</v>
          </cell>
          <cell r="T6386" t="str">
            <v>1900844398</v>
          </cell>
          <cell r="U6386" t="str">
            <v>103164151</v>
          </cell>
          <cell r="V6386" t="str">
            <v>2018</v>
          </cell>
          <cell r="W6386">
            <v>43343</v>
          </cell>
        </row>
        <row r="6387">
          <cell r="G6387">
            <v>30328826</v>
          </cell>
          <cell r="H6387" t="str">
            <v>KR</v>
          </cell>
          <cell r="I6387">
            <v>43109</v>
          </cell>
          <cell r="J6387">
            <v>43283</v>
          </cell>
          <cell r="K6387">
            <v>43222</v>
          </cell>
          <cell r="L6387">
            <v>43282</v>
          </cell>
          <cell r="M6387">
            <v>185</v>
          </cell>
          <cell r="N6387">
            <v>-19295104</v>
          </cell>
          <cell r="P6387" t="str">
            <v>2905100202</v>
          </cell>
          <cell r="Q6387" t="str">
            <v>5021413494</v>
          </cell>
          <cell r="R6387" t="str">
            <v>08001398116 DORA MERCEDES LONDOÑO RAMIREZ</v>
          </cell>
          <cell r="S6387" t="str">
            <v>800117011</v>
          </cell>
          <cell r="T6387" t="str">
            <v>1900844390</v>
          </cell>
          <cell r="U6387" t="str">
            <v>1902022646</v>
          </cell>
          <cell r="V6387" t="str">
            <v>2019</v>
          </cell>
          <cell r="W6387">
            <v>43467</v>
          </cell>
        </row>
        <row r="6388">
          <cell r="G6388">
            <v>30328826</v>
          </cell>
          <cell r="H6388" t="str">
            <v>KR</v>
          </cell>
          <cell r="I6388">
            <v>43109</v>
          </cell>
          <cell r="J6388">
            <v>43283</v>
          </cell>
          <cell r="K6388">
            <v>43242</v>
          </cell>
          <cell r="L6388">
            <v>43302</v>
          </cell>
          <cell r="M6388">
            <v>41</v>
          </cell>
          <cell r="N6388">
            <v>-444178</v>
          </cell>
          <cell r="P6388" t="str">
            <v>2205200201</v>
          </cell>
          <cell r="Q6388" t="str">
            <v>5021413494</v>
          </cell>
          <cell r="R6388" t="str">
            <v>GLOSA INICIAL GL-0843235001</v>
          </cell>
          <cell r="S6388" t="str">
            <v>800117011</v>
          </cell>
          <cell r="T6388" t="str">
            <v>1900844390</v>
          </cell>
          <cell r="U6388" t="str">
            <v>103164151</v>
          </cell>
          <cell r="V6388" t="str">
            <v>2018</v>
          </cell>
          <cell r="W6388">
            <v>43343</v>
          </cell>
        </row>
        <row r="6389">
          <cell r="G6389">
            <v>30335326</v>
          </cell>
          <cell r="H6389" t="str">
            <v>KR</v>
          </cell>
          <cell r="I6389">
            <v>43175</v>
          </cell>
          <cell r="J6389">
            <v>43286</v>
          </cell>
          <cell r="K6389">
            <v>43256</v>
          </cell>
          <cell r="L6389">
            <v>43316</v>
          </cell>
          <cell r="M6389">
            <v>625</v>
          </cell>
          <cell r="N6389">
            <v>-60000</v>
          </cell>
          <cell r="P6389" t="str">
            <v>2905100202</v>
          </cell>
          <cell r="Q6389" t="str">
            <v>6051510813</v>
          </cell>
          <cell r="R6389" t="str">
            <v>70429193521 MANUEL JESUS RODRIGUEZ PACHECO</v>
          </cell>
          <cell r="S6389" t="str">
            <v>7042917011</v>
          </cell>
          <cell r="T6389" t="str">
            <v>1900842673</v>
          </cell>
          <cell r="U6389" t="str">
            <v>2000301740</v>
          </cell>
          <cell r="V6389" t="str">
            <v>2020</v>
          </cell>
          <cell r="W6389">
            <v>43941</v>
          </cell>
        </row>
        <row r="6390">
          <cell r="G6390">
            <v>30337486</v>
          </cell>
          <cell r="H6390" t="str">
            <v>KR</v>
          </cell>
          <cell r="I6390">
            <v>43199</v>
          </cell>
          <cell r="J6390">
            <v>43288</v>
          </cell>
          <cell r="K6390">
            <v>43258</v>
          </cell>
          <cell r="L6390">
            <v>43318</v>
          </cell>
          <cell r="M6390">
            <v>623</v>
          </cell>
          <cell r="N6390">
            <v>-317013</v>
          </cell>
          <cell r="P6390" t="str">
            <v>2905100202</v>
          </cell>
          <cell r="Q6390" t="str">
            <v>60710026050</v>
          </cell>
          <cell r="R6390" t="str">
            <v>70508064855 LENIS DEL CARMEN REVOLLO GUTIERREZ</v>
          </cell>
          <cell r="S6390" t="str">
            <v>7050817011</v>
          </cell>
          <cell r="T6390" t="str">
            <v>1900842609</v>
          </cell>
          <cell r="U6390" t="str">
            <v>2000301740</v>
          </cell>
          <cell r="V6390" t="str">
            <v>2020</v>
          </cell>
          <cell r="W6390">
            <v>43941</v>
          </cell>
        </row>
        <row r="6391">
          <cell r="G6391">
            <v>30335001</v>
          </cell>
          <cell r="H6391" t="str">
            <v>KR</v>
          </cell>
          <cell r="I6391">
            <v>43174</v>
          </cell>
          <cell r="J6391">
            <v>43288</v>
          </cell>
          <cell r="K6391">
            <v>43258</v>
          </cell>
          <cell r="L6391">
            <v>43318</v>
          </cell>
          <cell r="M6391">
            <v>623</v>
          </cell>
          <cell r="N6391">
            <v>-2780239</v>
          </cell>
          <cell r="P6391" t="str">
            <v>2905100202</v>
          </cell>
          <cell r="Q6391" t="str">
            <v>6071002605</v>
          </cell>
          <cell r="R6391" t="str">
            <v>70508064855 LENIS DEL CARMEN REVOLLO GUTIERREZ</v>
          </cell>
          <cell r="S6391" t="str">
            <v>7050817011</v>
          </cell>
          <cell r="T6391" t="str">
            <v>1900831759</v>
          </cell>
          <cell r="U6391" t="str">
            <v>2000301740</v>
          </cell>
          <cell r="V6391" t="str">
            <v>2020</v>
          </cell>
          <cell r="W6391">
            <v>43941</v>
          </cell>
        </row>
        <row r="6392">
          <cell r="G6392">
            <v>30335001</v>
          </cell>
          <cell r="H6392" t="str">
            <v>KR</v>
          </cell>
          <cell r="I6392">
            <v>43174</v>
          </cell>
          <cell r="J6392">
            <v>43288</v>
          </cell>
          <cell r="K6392">
            <v>43277</v>
          </cell>
          <cell r="L6392">
            <v>43337</v>
          </cell>
          <cell r="M6392">
            <v>5</v>
          </cell>
          <cell r="N6392">
            <v>-721763</v>
          </cell>
          <cell r="P6392" t="str">
            <v>2205200201</v>
          </cell>
          <cell r="Q6392" t="str">
            <v>6071002605</v>
          </cell>
          <cell r="R6392" t="str">
            <v>GLOSA INICIAL GL-70930913855</v>
          </cell>
          <cell r="S6392" t="str">
            <v>7050817011</v>
          </cell>
          <cell r="T6392" t="str">
            <v>1900831759</v>
          </cell>
          <cell r="U6392" t="str">
            <v>103165322</v>
          </cell>
          <cell r="V6392" t="str">
            <v>2018</v>
          </cell>
          <cell r="W6392">
            <v>43342</v>
          </cell>
        </row>
        <row r="6393">
          <cell r="G6393">
            <v>30338936</v>
          </cell>
          <cell r="H6393" t="str">
            <v>KR</v>
          </cell>
          <cell r="I6393">
            <v>43222</v>
          </cell>
          <cell r="J6393">
            <v>43287</v>
          </cell>
          <cell r="K6393">
            <v>43257</v>
          </cell>
          <cell r="L6393">
            <v>43317</v>
          </cell>
          <cell r="M6393">
            <v>236</v>
          </cell>
          <cell r="N6393">
            <v>-14386</v>
          </cell>
          <cell r="P6393" t="str">
            <v>2905100202</v>
          </cell>
          <cell r="Q6393" t="str">
            <v>6061047163</v>
          </cell>
          <cell r="R6393" t="str">
            <v>47001088418 MARIA ALEJANDRA VELEZ PABON</v>
          </cell>
          <cell r="S6393" t="str">
            <v>4700117011</v>
          </cell>
          <cell r="T6393" t="str">
            <v>1900830309</v>
          </cell>
          <cell r="U6393" t="str">
            <v>2000108329</v>
          </cell>
          <cell r="V6393" t="str">
            <v>2019</v>
          </cell>
          <cell r="W6393">
            <v>43553</v>
          </cell>
        </row>
        <row r="6394">
          <cell r="G6394">
            <v>30338536</v>
          </cell>
          <cell r="H6394" t="str">
            <v>KR</v>
          </cell>
          <cell r="I6394">
            <v>43216</v>
          </cell>
          <cell r="J6394">
            <v>43287</v>
          </cell>
          <cell r="K6394">
            <v>43257</v>
          </cell>
          <cell r="L6394">
            <v>43317</v>
          </cell>
          <cell r="M6394">
            <v>236</v>
          </cell>
          <cell r="N6394">
            <v>-14386</v>
          </cell>
          <cell r="P6394" t="str">
            <v>2905100202</v>
          </cell>
          <cell r="Q6394" t="str">
            <v>6061047163</v>
          </cell>
          <cell r="R6394" t="str">
            <v>47545126844 WILMAN  ROYERO GOMEZ</v>
          </cell>
          <cell r="S6394" t="str">
            <v>4754517011</v>
          </cell>
          <cell r="T6394" t="str">
            <v>1900830304</v>
          </cell>
          <cell r="U6394" t="str">
            <v>2000108329</v>
          </cell>
          <cell r="V6394" t="str">
            <v>2019</v>
          </cell>
          <cell r="W6394">
            <v>43553</v>
          </cell>
        </row>
        <row r="6395">
          <cell r="G6395">
            <v>30336889</v>
          </cell>
          <cell r="H6395" t="str">
            <v>KR</v>
          </cell>
          <cell r="I6395">
            <v>43108</v>
          </cell>
          <cell r="J6395">
            <v>43287</v>
          </cell>
          <cell r="K6395">
            <v>43257</v>
          </cell>
          <cell r="L6395">
            <v>43317</v>
          </cell>
          <cell r="M6395">
            <v>236</v>
          </cell>
          <cell r="N6395">
            <v>-60000</v>
          </cell>
          <cell r="P6395" t="str">
            <v>2905100202</v>
          </cell>
          <cell r="Q6395" t="str">
            <v>6061047163</v>
          </cell>
          <cell r="R6395" t="str">
            <v>47605110835 MARTHA FELICIA DELGADO ACUÑA</v>
          </cell>
          <cell r="S6395" t="str">
            <v>4760517011</v>
          </cell>
          <cell r="T6395" t="str">
            <v>1900830301</v>
          </cell>
          <cell r="U6395" t="str">
            <v>2000108329</v>
          </cell>
          <cell r="V6395" t="str">
            <v>2019</v>
          </cell>
          <cell r="W6395">
            <v>43553</v>
          </cell>
        </row>
        <row r="6396">
          <cell r="G6396">
            <v>30337817</v>
          </cell>
          <cell r="H6396" t="str">
            <v>KR</v>
          </cell>
          <cell r="I6396">
            <v>43203</v>
          </cell>
          <cell r="J6396">
            <v>43306</v>
          </cell>
          <cell r="K6396">
            <v>43227</v>
          </cell>
          <cell r="L6396">
            <v>43287</v>
          </cell>
          <cell r="M6396">
            <v>70</v>
          </cell>
          <cell r="N6396">
            <v>-7522249</v>
          </cell>
          <cell r="P6396" t="str">
            <v>2905100202</v>
          </cell>
          <cell r="Q6396" t="str">
            <v>5071102314</v>
          </cell>
          <cell r="R6396" t="str">
            <v>4760500008801 MAGDALENA  CHICA BRUNO</v>
          </cell>
          <cell r="S6396" t="str">
            <v>4760517011</v>
          </cell>
          <cell r="T6396" t="str">
            <v>1900814699</v>
          </cell>
          <cell r="U6396" t="str">
            <v>1901273954</v>
          </cell>
          <cell r="V6396" t="str">
            <v>2018</v>
          </cell>
          <cell r="W6396">
            <v>43357</v>
          </cell>
        </row>
        <row r="6397">
          <cell r="G6397">
            <v>30337817</v>
          </cell>
          <cell r="H6397" t="str">
            <v>KR</v>
          </cell>
          <cell r="I6397">
            <v>43203</v>
          </cell>
          <cell r="J6397">
            <v>43306</v>
          </cell>
          <cell r="K6397">
            <v>43230</v>
          </cell>
          <cell r="L6397">
            <v>43290</v>
          </cell>
          <cell r="M6397">
            <v>77</v>
          </cell>
          <cell r="N6397">
            <v>-196255</v>
          </cell>
          <cell r="P6397" t="str">
            <v>2205200201</v>
          </cell>
          <cell r="Q6397" t="str">
            <v>5071102314</v>
          </cell>
          <cell r="R6397" t="str">
            <v>GLOSA INICIAL GL-47494310227</v>
          </cell>
          <cell r="S6397" t="str">
            <v>4760517011</v>
          </cell>
          <cell r="T6397" t="str">
            <v>1900814699</v>
          </cell>
          <cell r="U6397" t="str">
            <v>1901312957</v>
          </cell>
          <cell r="V6397" t="str">
            <v>2018</v>
          </cell>
          <cell r="W6397">
            <v>43367</v>
          </cell>
        </row>
        <row r="6398">
          <cell r="G6398">
            <v>30336898</v>
          </cell>
          <cell r="H6398" t="str">
            <v>KR</v>
          </cell>
          <cell r="I6398">
            <v>43196</v>
          </cell>
          <cell r="J6398">
            <v>43306</v>
          </cell>
          <cell r="K6398">
            <v>43227</v>
          </cell>
          <cell r="L6398">
            <v>43287</v>
          </cell>
          <cell r="M6398">
            <v>70</v>
          </cell>
          <cell r="N6398">
            <v>-60000</v>
          </cell>
          <cell r="P6398" t="str">
            <v>2905100202</v>
          </cell>
          <cell r="Q6398" t="str">
            <v>5071102314</v>
          </cell>
          <cell r="R6398" t="str">
            <v>4760500130802 YANIRIS MARIA ESCORCIA MORALES</v>
          </cell>
          <cell r="S6398" t="str">
            <v>4760517011</v>
          </cell>
          <cell r="T6398" t="str">
            <v>1900814681</v>
          </cell>
          <cell r="U6398" t="str">
            <v>2000048023</v>
          </cell>
          <cell r="V6398" t="str">
            <v>2018</v>
          </cell>
          <cell r="W6398">
            <v>43357</v>
          </cell>
        </row>
        <row r="6399">
          <cell r="G6399">
            <v>30336894</v>
          </cell>
          <cell r="H6399" t="str">
            <v>KR</v>
          </cell>
          <cell r="I6399">
            <v>43196</v>
          </cell>
          <cell r="J6399">
            <v>43306</v>
          </cell>
          <cell r="K6399">
            <v>43227</v>
          </cell>
          <cell r="L6399">
            <v>43287</v>
          </cell>
          <cell r="M6399">
            <v>70</v>
          </cell>
          <cell r="N6399">
            <v>-171601</v>
          </cell>
          <cell r="P6399" t="str">
            <v>2905100202</v>
          </cell>
          <cell r="Q6399" t="str">
            <v>5071102314</v>
          </cell>
          <cell r="R6399" t="str">
            <v>4760500007701 ISIDRO  ORTEGA PORRA</v>
          </cell>
          <cell r="S6399" t="str">
            <v>4760517011</v>
          </cell>
          <cell r="T6399" t="str">
            <v>1900814662</v>
          </cell>
          <cell r="U6399" t="str">
            <v>2000048023</v>
          </cell>
          <cell r="V6399" t="str">
            <v>2018</v>
          </cell>
          <cell r="W6399">
            <v>43357</v>
          </cell>
        </row>
        <row r="6400">
          <cell r="G6400">
            <v>30337542</v>
          </cell>
          <cell r="H6400" t="str">
            <v>KR</v>
          </cell>
          <cell r="I6400">
            <v>43200</v>
          </cell>
          <cell r="J6400">
            <v>43306</v>
          </cell>
          <cell r="K6400">
            <v>43227</v>
          </cell>
          <cell r="L6400">
            <v>43287</v>
          </cell>
          <cell r="M6400">
            <v>70</v>
          </cell>
          <cell r="N6400">
            <v>-60000</v>
          </cell>
          <cell r="P6400" t="str">
            <v>2905100202</v>
          </cell>
          <cell r="Q6400" t="str">
            <v>5071102314</v>
          </cell>
          <cell r="R6400" t="str">
            <v>47288085278 MARTIN MANUEL CASTILL0 RIVERA</v>
          </cell>
          <cell r="S6400" t="str">
            <v>4728817011</v>
          </cell>
          <cell r="T6400" t="str">
            <v>1900814617</v>
          </cell>
          <cell r="U6400" t="str">
            <v>2000048023</v>
          </cell>
          <cell r="V6400" t="str">
            <v>2018</v>
          </cell>
          <cell r="W6400">
            <v>43357</v>
          </cell>
        </row>
        <row r="6401">
          <cell r="G6401">
            <v>30333264</v>
          </cell>
          <cell r="H6401" t="str">
            <v>KR</v>
          </cell>
          <cell r="I6401">
            <v>43159</v>
          </cell>
          <cell r="J6401">
            <v>43306</v>
          </cell>
          <cell r="K6401">
            <v>43223</v>
          </cell>
          <cell r="L6401">
            <v>43283</v>
          </cell>
          <cell r="M6401">
            <v>144</v>
          </cell>
          <cell r="N6401">
            <v>-1913970</v>
          </cell>
          <cell r="P6401" t="str">
            <v>2905100202</v>
          </cell>
          <cell r="Q6401" t="str">
            <v>5031103129</v>
          </cell>
          <cell r="R6401" t="str">
            <v>4716103085801 MYRIAN CECILIA COLON PEREZ</v>
          </cell>
          <cell r="S6401" t="str">
            <v>4716117011</v>
          </cell>
          <cell r="T6401" t="str">
            <v>1900813321</v>
          </cell>
          <cell r="U6401" t="str">
            <v>2000063217</v>
          </cell>
          <cell r="V6401" t="str">
            <v>2018</v>
          </cell>
          <cell r="W6401">
            <v>43427</v>
          </cell>
        </row>
        <row r="6402">
          <cell r="G6402">
            <v>30333264</v>
          </cell>
          <cell r="H6402" t="str">
            <v>KR</v>
          </cell>
          <cell r="I6402">
            <v>43159</v>
          </cell>
          <cell r="J6402">
            <v>43306</v>
          </cell>
          <cell r="K6402">
            <v>43228</v>
          </cell>
          <cell r="L6402">
            <v>43288</v>
          </cell>
          <cell r="M6402">
            <v>54</v>
          </cell>
          <cell r="N6402">
            <v>-2615064</v>
          </cell>
          <cell r="P6402" t="str">
            <v>2205200201</v>
          </cell>
          <cell r="Q6402" t="str">
            <v>5031103129</v>
          </cell>
          <cell r="R6402" t="str">
            <v>GLOSA INICIAL GL-47494310205</v>
          </cell>
          <cell r="S6402" t="str">
            <v>4716117011</v>
          </cell>
          <cell r="T6402" t="str">
            <v>1900813321</v>
          </cell>
          <cell r="U6402" t="str">
            <v>103165317</v>
          </cell>
          <cell r="V6402" t="str">
            <v>2018</v>
          </cell>
          <cell r="W6402">
            <v>43342</v>
          </cell>
        </row>
        <row r="6403">
          <cell r="G6403">
            <v>30332658</v>
          </cell>
          <cell r="H6403" t="str">
            <v>KR</v>
          </cell>
          <cell r="I6403">
            <v>43150</v>
          </cell>
          <cell r="J6403">
            <v>43306</v>
          </cell>
          <cell r="K6403">
            <v>43223</v>
          </cell>
          <cell r="L6403">
            <v>43283</v>
          </cell>
          <cell r="M6403">
            <v>144</v>
          </cell>
          <cell r="N6403">
            <v>-2323134</v>
          </cell>
          <cell r="P6403" t="str">
            <v>2905100202</v>
          </cell>
          <cell r="Q6403" t="str">
            <v>5031103129</v>
          </cell>
          <cell r="R6403" t="str">
            <v>4796000002601 EDILBERTO RAFAEL OSORIO MEJIA</v>
          </cell>
          <cell r="S6403" t="str">
            <v>4796017011</v>
          </cell>
          <cell r="T6403" t="str">
            <v>1900813285</v>
          </cell>
          <cell r="U6403" t="str">
            <v>2000063217</v>
          </cell>
          <cell r="V6403" t="str">
            <v>2018</v>
          </cell>
          <cell r="W6403">
            <v>43427</v>
          </cell>
        </row>
        <row r="6404">
          <cell r="G6404">
            <v>30332658</v>
          </cell>
          <cell r="H6404" t="str">
            <v>KR</v>
          </cell>
          <cell r="I6404">
            <v>43150</v>
          </cell>
          <cell r="J6404">
            <v>43306</v>
          </cell>
          <cell r="K6404">
            <v>43228</v>
          </cell>
          <cell r="L6404">
            <v>43288</v>
          </cell>
          <cell r="M6404">
            <v>54</v>
          </cell>
          <cell r="N6404">
            <v>-4766050</v>
          </cell>
          <cell r="P6404" t="str">
            <v>2205200201</v>
          </cell>
          <cell r="Q6404" t="str">
            <v>5031103129</v>
          </cell>
          <cell r="R6404" t="str">
            <v>GLOSA INICIAL GL-47494310209</v>
          </cell>
          <cell r="S6404" t="str">
            <v>4796017011</v>
          </cell>
          <cell r="T6404" t="str">
            <v>1900813285</v>
          </cell>
          <cell r="U6404" t="str">
            <v>103165280</v>
          </cell>
          <cell r="V6404" t="str">
            <v>2018</v>
          </cell>
          <cell r="W6404">
            <v>43342</v>
          </cell>
        </row>
        <row r="6405">
          <cell r="G6405">
            <v>30335092</v>
          </cell>
          <cell r="H6405" t="str">
            <v>KR</v>
          </cell>
          <cell r="I6405">
            <v>43174</v>
          </cell>
          <cell r="J6405">
            <v>43306</v>
          </cell>
          <cell r="K6405">
            <v>43223</v>
          </cell>
          <cell r="L6405">
            <v>43283</v>
          </cell>
          <cell r="M6405">
            <v>144</v>
          </cell>
          <cell r="N6405">
            <v>-171601</v>
          </cell>
          <cell r="P6405" t="str">
            <v>2905100202</v>
          </cell>
          <cell r="Q6405" t="str">
            <v>5031103129</v>
          </cell>
          <cell r="R6405" t="str">
            <v>47605116061 BARBARA ISABEL MORRON DE PERTUZ</v>
          </cell>
          <cell r="S6405" t="str">
            <v>4760517011</v>
          </cell>
          <cell r="T6405" t="str">
            <v>1900813187</v>
          </cell>
          <cell r="U6405" t="str">
            <v>2000063217</v>
          </cell>
          <cell r="V6405" t="str">
            <v>2018</v>
          </cell>
          <cell r="W6405">
            <v>43427</v>
          </cell>
        </row>
        <row r="6406">
          <cell r="G6406">
            <v>30335036</v>
          </cell>
          <cell r="H6406" t="str">
            <v>KR</v>
          </cell>
          <cell r="I6406">
            <v>43174</v>
          </cell>
          <cell r="J6406">
            <v>43306</v>
          </cell>
          <cell r="K6406">
            <v>43223</v>
          </cell>
          <cell r="L6406">
            <v>43283</v>
          </cell>
          <cell r="M6406">
            <v>144</v>
          </cell>
          <cell r="N6406">
            <v>-60000</v>
          </cell>
          <cell r="P6406" t="str">
            <v>2905100202</v>
          </cell>
          <cell r="Q6406" t="str">
            <v>5031103129</v>
          </cell>
          <cell r="R6406" t="str">
            <v>4716103085801 MYRIAN CECILIA COLON PEREZ</v>
          </cell>
          <cell r="S6406" t="str">
            <v>4716117011</v>
          </cell>
          <cell r="T6406" t="str">
            <v>1900813151</v>
          </cell>
          <cell r="U6406" t="str">
            <v>2000063217</v>
          </cell>
          <cell r="V6406" t="str">
            <v>2018</v>
          </cell>
          <cell r="W6406">
            <v>43427</v>
          </cell>
        </row>
        <row r="6407">
          <cell r="G6407">
            <v>30335027</v>
          </cell>
          <cell r="H6407" t="str">
            <v>KR</v>
          </cell>
          <cell r="I6407">
            <v>43174</v>
          </cell>
          <cell r="J6407">
            <v>43306</v>
          </cell>
          <cell r="K6407">
            <v>43223</v>
          </cell>
          <cell r="L6407">
            <v>43283</v>
          </cell>
          <cell r="M6407">
            <v>144</v>
          </cell>
          <cell r="N6407">
            <v>-60000</v>
          </cell>
          <cell r="P6407" t="str">
            <v>2905100202</v>
          </cell>
          <cell r="Q6407" t="str">
            <v>5031103129</v>
          </cell>
          <cell r="R6407" t="str">
            <v>47675181211 YESSEIMI DEL CARMEN MOYA BORJA</v>
          </cell>
          <cell r="S6407" t="str">
            <v>4767517011</v>
          </cell>
          <cell r="T6407" t="str">
            <v>1900813104</v>
          </cell>
          <cell r="U6407" t="str">
            <v>2000063217</v>
          </cell>
          <cell r="V6407" t="str">
            <v>2018</v>
          </cell>
          <cell r="W6407">
            <v>43427</v>
          </cell>
        </row>
        <row r="6408">
          <cell r="G6408">
            <v>30335015</v>
          </cell>
          <cell r="H6408" t="str">
            <v>KR</v>
          </cell>
          <cell r="I6408">
            <v>43174</v>
          </cell>
          <cell r="J6408">
            <v>43306</v>
          </cell>
          <cell r="K6408">
            <v>43223</v>
          </cell>
          <cell r="L6408">
            <v>43283</v>
          </cell>
          <cell r="M6408">
            <v>144</v>
          </cell>
          <cell r="N6408">
            <v>-60000</v>
          </cell>
          <cell r="P6408" t="str">
            <v>2905100202</v>
          </cell>
          <cell r="Q6408" t="str">
            <v>5031103129</v>
          </cell>
          <cell r="R6408" t="str">
            <v>4796000002601 EDILBERTO RAFAEL OSORIO MEJIA</v>
          </cell>
          <cell r="S6408" t="str">
            <v>4796017011</v>
          </cell>
          <cell r="T6408" t="str">
            <v>1900813064</v>
          </cell>
          <cell r="U6408" t="str">
            <v>2000063217</v>
          </cell>
          <cell r="V6408" t="str">
            <v>2018</v>
          </cell>
          <cell r="W6408">
            <v>43427</v>
          </cell>
        </row>
        <row r="6409">
          <cell r="G6409">
            <v>30335014</v>
          </cell>
          <cell r="H6409" t="str">
            <v>KR</v>
          </cell>
          <cell r="I6409">
            <v>43174</v>
          </cell>
          <cell r="J6409">
            <v>43306</v>
          </cell>
          <cell r="K6409">
            <v>43223</v>
          </cell>
          <cell r="L6409">
            <v>43283</v>
          </cell>
          <cell r="M6409">
            <v>144</v>
          </cell>
          <cell r="N6409">
            <v>-60000</v>
          </cell>
          <cell r="P6409" t="str">
            <v>2905100202</v>
          </cell>
          <cell r="Q6409" t="str">
            <v>5031103129</v>
          </cell>
          <cell r="R6409" t="str">
            <v>47745154098 JOSE MANUEL DE LA HOZ SEGURA</v>
          </cell>
          <cell r="S6409" t="str">
            <v>4774517011</v>
          </cell>
          <cell r="T6409" t="str">
            <v>1900813052</v>
          </cell>
          <cell r="U6409" t="str">
            <v>2000063217</v>
          </cell>
          <cell r="V6409" t="str">
            <v>2018</v>
          </cell>
          <cell r="W6409">
            <v>43427</v>
          </cell>
        </row>
        <row r="6410">
          <cell r="G6410">
            <v>30333577</v>
          </cell>
          <cell r="H6410" t="str">
            <v>KR</v>
          </cell>
          <cell r="I6410">
            <v>43157</v>
          </cell>
          <cell r="J6410">
            <v>43306</v>
          </cell>
          <cell r="K6410">
            <v>43223</v>
          </cell>
          <cell r="L6410">
            <v>43283</v>
          </cell>
          <cell r="M6410">
            <v>144</v>
          </cell>
          <cell r="N6410">
            <v>-660000</v>
          </cell>
          <cell r="P6410" t="str">
            <v>2905100202</v>
          </cell>
          <cell r="Q6410" t="str">
            <v>5031103129</v>
          </cell>
          <cell r="R6410" t="str">
            <v>47605116061 BARBARA ISABEL MORRON DE PERTUZ</v>
          </cell>
          <cell r="S6410" t="str">
            <v>4760517011</v>
          </cell>
          <cell r="T6410" t="str">
            <v>1900813040</v>
          </cell>
          <cell r="U6410" t="str">
            <v>2000063217</v>
          </cell>
          <cell r="V6410" t="str">
            <v>2018</v>
          </cell>
          <cell r="W6410">
            <v>43427</v>
          </cell>
        </row>
        <row r="6411">
          <cell r="G6411">
            <v>30333237</v>
          </cell>
          <cell r="H6411" t="str">
            <v>KR</v>
          </cell>
          <cell r="I6411">
            <v>43154</v>
          </cell>
          <cell r="J6411">
            <v>43306</v>
          </cell>
          <cell r="K6411">
            <v>43223</v>
          </cell>
          <cell r="L6411">
            <v>43283</v>
          </cell>
          <cell r="M6411">
            <v>144</v>
          </cell>
          <cell r="N6411">
            <v>-60000</v>
          </cell>
          <cell r="P6411" t="str">
            <v>2905100202</v>
          </cell>
          <cell r="Q6411" t="str">
            <v>5031103129</v>
          </cell>
          <cell r="R6411" t="str">
            <v>47745131681 ARNOBIS ANDRES FERNANDEZ ALGARIN</v>
          </cell>
          <cell r="S6411" t="str">
            <v>4774517011</v>
          </cell>
          <cell r="T6411" t="str">
            <v>1900813016</v>
          </cell>
          <cell r="U6411" t="str">
            <v>2000063217</v>
          </cell>
          <cell r="V6411" t="str">
            <v>2018</v>
          </cell>
          <cell r="W6411">
            <v>43427</v>
          </cell>
        </row>
        <row r="6412">
          <cell r="G6412">
            <v>30333151</v>
          </cell>
          <cell r="H6412" t="str">
            <v>KR</v>
          </cell>
          <cell r="I6412">
            <v>43154</v>
          </cell>
          <cell r="J6412">
            <v>43306</v>
          </cell>
          <cell r="K6412">
            <v>43223</v>
          </cell>
          <cell r="L6412">
            <v>43283</v>
          </cell>
          <cell r="M6412">
            <v>144</v>
          </cell>
          <cell r="N6412">
            <v>-574796</v>
          </cell>
          <cell r="P6412" t="str">
            <v>2905100202</v>
          </cell>
          <cell r="Q6412" t="str">
            <v>5031103129</v>
          </cell>
          <cell r="R6412" t="str">
            <v>47675181211 YESSEIMI DEL CARMEN MOYA BORJA</v>
          </cell>
          <cell r="S6412" t="str">
            <v>4767517011</v>
          </cell>
          <cell r="T6412" t="str">
            <v>1900812997</v>
          </cell>
          <cell r="U6412" t="str">
            <v>2000063217</v>
          </cell>
          <cell r="V6412" t="str">
            <v>2018</v>
          </cell>
          <cell r="W6412">
            <v>43427</v>
          </cell>
        </row>
        <row r="6413">
          <cell r="G6413">
            <v>30332735</v>
          </cell>
          <cell r="H6413" t="str">
            <v>KR</v>
          </cell>
          <cell r="I6413">
            <v>43151</v>
          </cell>
          <cell r="J6413">
            <v>43306</v>
          </cell>
          <cell r="K6413">
            <v>43223</v>
          </cell>
          <cell r="L6413">
            <v>43283</v>
          </cell>
          <cell r="M6413">
            <v>144</v>
          </cell>
          <cell r="N6413">
            <v>-660000</v>
          </cell>
          <cell r="P6413" t="str">
            <v>2905100202</v>
          </cell>
          <cell r="Q6413" t="str">
            <v>5031103129</v>
          </cell>
          <cell r="R6413" t="str">
            <v>47745154098 JOSE MANUEL DE LA HOZ SEGURA</v>
          </cell>
          <cell r="S6413" t="str">
            <v>4774517011</v>
          </cell>
          <cell r="T6413" t="str">
            <v>1900812960</v>
          </cell>
          <cell r="U6413" t="str">
            <v>2000063217</v>
          </cell>
          <cell r="V6413" t="str">
            <v>2018</v>
          </cell>
          <cell r="W6413">
            <v>43427</v>
          </cell>
        </row>
        <row r="6414">
          <cell r="G6414">
            <v>30331329</v>
          </cell>
          <cell r="H6414" t="str">
            <v>KR</v>
          </cell>
          <cell r="I6414">
            <v>43134</v>
          </cell>
          <cell r="J6414">
            <v>43306</v>
          </cell>
          <cell r="K6414">
            <v>43222</v>
          </cell>
          <cell r="L6414">
            <v>43282</v>
          </cell>
          <cell r="M6414">
            <v>659</v>
          </cell>
          <cell r="N6414">
            <v>-213616</v>
          </cell>
          <cell r="P6414" t="str">
            <v>2905100202</v>
          </cell>
          <cell r="Q6414" t="str">
            <v>5020825750</v>
          </cell>
          <cell r="R6414" t="str">
            <v>13430310896 SHANTAL  DONADO REYES</v>
          </cell>
          <cell r="S6414" t="str">
            <v>1343017011</v>
          </cell>
          <cell r="T6414" t="str">
            <v>1900809704</v>
          </cell>
          <cell r="U6414" t="str">
            <v>2000301740</v>
          </cell>
          <cell r="V6414" t="str">
            <v>2020</v>
          </cell>
          <cell r="W6414">
            <v>43941</v>
          </cell>
        </row>
        <row r="6415">
          <cell r="G6415">
            <v>30331133</v>
          </cell>
          <cell r="H6415" t="str">
            <v>KR</v>
          </cell>
          <cell r="I6415">
            <v>43132</v>
          </cell>
          <cell r="J6415">
            <v>43306</v>
          </cell>
          <cell r="K6415">
            <v>43222</v>
          </cell>
          <cell r="L6415">
            <v>43282</v>
          </cell>
          <cell r="M6415">
            <v>659</v>
          </cell>
          <cell r="N6415">
            <v>-14386</v>
          </cell>
          <cell r="P6415" t="str">
            <v>2905100202</v>
          </cell>
          <cell r="Q6415" t="str">
            <v>5020825750</v>
          </cell>
          <cell r="R6415" t="str">
            <v>13430310896 SHANTAL  DONADO REYES</v>
          </cell>
          <cell r="S6415" t="str">
            <v>1343017011</v>
          </cell>
          <cell r="T6415" t="str">
            <v>1900809702</v>
          </cell>
          <cell r="U6415" t="str">
            <v>2000301740</v>
          </cell>
          <cell r="V6415" t="str">
            <v>2020</v>
          </cell>
          <cell r="W6415">
            <v>43941</v>
          </cell>
        </row>
        <row r="6416">
          <cell r="G6416">
            <v>30329589</v>
          </cell>
          <cell r="H6416" t="str">
            <v>KR</v>
          </cell>
          <cell r="I6416">
            <v>43117</v>
          </cell>
          <cell r="J6416">
            <v>43306</v>
          </cell>
          <cell r="K6416">
            <v>43222</v>
          </cell>
          <cell r="L6416">
            <v>43282</v>
          </cell>
          <cell r="M6416">
            <v>659</v>
          </cell>
          <cell r="N6416">
            <v>-2330230</v>
          </cell>
          <cell r="P6416" t="str">
            <v>2905100202</v>
          </cell>
          <cell r="Q6416" t="str">
            <v>5020825750</v>
          </cell>
          <cell r="R6416" t="str">
            <v>13001419804 JAIRO  RODRIGUEZ SANCHEZ</v>
          </cell>
          <cell r="S6416" t="str">
            <v>1300117011</v>
          </cell>
          <cell r="T6416" t="str">
            <v>1900809699</v>
          </cell>
          <cell r="U6416" t="str">
            <v>2000301740</v>
          </cell>
          <cell r="V6416" t="str">
            <v>2020</v>
          </cell>
          <cell r="W6416">
            <v>43941</v>
          </cell>
        </row>
        <row r="6417">
          <cell r="G6417">
            <v>30329578</v>
          </cell>
          <cell r="H6417" t="str">
            <v>KR</v>
          </cell>
          <cell r="I6417">
            <v>43117</v>
          </cell>
          <cell r="J6417">
            <v>43306</v>
          </cell>
          <cell r="K6417">
            <v>43222</v>
          </cell>
          <cell r="L6417">
            <v>43282</v>
          </cell>
          <cell r="M6417">
            <v>659</v>
          </cell>
          <cell r="N6417">
            <v>-213616</v>
          </cell>
          <cell r="P6417" t="str">
            <v>2905100202</v>
          </cell>
          <cell r="Q6417" t="str">
            <v>5020825750</v>
          </cell>
          <cell r="R6417" t="str">
            <v>13001335614 CARLOS MARIO CARABALLO HERNANDEZ</v>
          </cell>
          <cell r="S6417" t="str">
            <v>1300117011</v>
          </cell>
          <cell r="T6417" t="str">
            <v>1900809691</v>
          </cell>
          <cell r="U6417" t="str">
            <v>2000301740</v>
          </cell>
          <cell r="V6417" t="str">
            <v>2020</v>
          </cell>
          <cell r="W6417">
            <v>43941</v>
          </cell>
        </row>
        <row r="6418">
          <cell r="G6418">
            <v>30329053</v>
          </cell>
          <cell r="H6418" t="str">
            <v>KR</v>
          </cell>
          <cell r="I6418">
            <v>43111</v>
          </cell>
          <cell r="J6418">
            <v>43306</v>
          </cell>
          <cell r="K6418">
            <v>43222</v>
          </cell>
          <cell r="L6418">
            <v>43282</v>
          </cell>
          <cell r="M6418">
            <v>518</v>
          </cell>
          <cell r="N6418">
            <v>-6787776</v>
          </cell>
          <cell r="P6418" t="str">
            <v>2905100202</v>
          </cell>
          <cell r="Q6418" t="str">
            <v>5020825750</v>
          </cell>
          <cell r="R6418" t="str">
            <v>13430071967 ELODIA  ACOSTA DIAZ</v>
          </cell>
          <cell r="S6418" t="str">
            <v>1343017011</v>
          </cell>
          <cell r="T6418" t="str">
            <v>1900809685</v>
          </cell>
          <cell r="U6418" t="str">
            <v>1903999841</v>
          </cell>
          <cell r="V6418" t="str">
            <v>2019</v>
          </cell>
          <cell r="W6418">
            <v>43800</v>
          </cell>
        </row>
        <row r="6419">
          <cell r="G6419">
            <v>30337825</v>
          </cell>
          <cell r="H6419" t="str">
            <v>KR</v>
          </cell>
          <cell r="I6419">
            <v>43203</v>
          </cell>
          <cell r="J6419">
            <v>43306</v>
          </cell>
          <cell r="K6419">
            <v>43222</v>
          </cell>
          <cell r="L6419">
            <v>43282</v>
          </cell>
          <cell r="M6419">
            <v>661</v>
          </cell>
          <cell r="N6419">
            <v>-12901615</v>
          </cell>
          <cell r="P6419" t="str">
            <v>2905100202</v>
          </cell>
          <cell r="Q6419" t="str">
            <v>5020838648</v>
          </cell>
          <cell r="R6419" t="str">
            <v>13001155056 YESENIA DEL ROSARIO DIAZ PINEDA</v>
          </cell>
          <cell r="S6419" t="str">
            <v>1300117011</v>
          </cell>
          <cell r="T6419" t="str">
            <v>1900809653</v>
          </cell>
          <cell r="U6419" t="str">
            <v>2000303106</v>
          </cell>
          <cell r="V6419" t="str">
            <v>2020</v>
          </cell>
          <cell r="W6419">
            <v>43943</v>
          </cell>
        </row>
        <row r="6420">
          <cell r="G6420">
            <v>30337516</v>
          </cell>
          <cell r="H6420" t="str">
            <v>KR</v>
          </cell>
          <cell r="I6420">
            <v>43199</v>
          </cell>
          <cell r="J6420">
            <v>43306</v>
          </cell>
          <cell r="K6420">
            <v>43222</v>
          </cell>
          <cell r="L6420">
            <v>43282</v>
          </cell>
          <cell r="M6420">
            <v>659</v>
          </cell>
          <cell r="N6420">
            <v>-137055</v>
          </cell>
          <cell r="P6420" t="str">
            <v>2905100202</v>
          </cell>
          <cell r="Q6420" t="str">
            <v>5020838648</v>
          </cell>
          <cell r="R6420" t="str">
            <v>13468405291 MANUEL SEVERIANO TAFUR BOHORQUEZ</v>
          </cell>
          <cell r="S6420" t="str">
            <v>1346817011</v>
          </cell>
          <cell r="T6420" t="str">
            <v>1900809647</v>
          </cell>
          <cell r="U6420" t="str">
            <v>2000301740</v>
          </cell>
          <cell r="V6420" t="str">
            <v>2020</v>
          </cell>
          <cell r="W6420">
            <v>43941</v>
          </cell>
        </row>
        <row r="6421">
          <cell r="G6421">
            <v>30337417</v>
          </cell>
          <cell r="H6421" t="str">
            <v>KR</v>
          </cell>
          <cell r="I6421">
            <v>43205</v>
          </cell>
          <cell r="J6421">
            <v>43306</v>
          </cell>
          <cell r="K6421">
            <v>43222</v>
          </cell>
          <cell r="L6421">
            <v>43282</v>
          </cell>
          <cell r="M6421">
            <v>659</v>
          </cell>
          <cell r="N6421">
            <v>-60000</v>
          </cell>
          <cell r="P6421" t="str">
            <v>2905100202</v>
          </cell>
          <cell r="Q6421" t="str">
            <v>5020838648</v>
          </cell>
          <cell r="R6421" t="str">
            <v>13440426027 XILENA MARIA JIMENEZ RODRIGUEZ</v>
          </cell>
          <cell r="S6421" t="str">
            <v>1344017011</v>
          </cell>
          <cell r="T6421" t="str">
            <v>1900809638</v>
          </cell>
          <cell r="U6421" t="str">
            <v>2000301740</v>
          </cell>
          <cell r="V6421" t="str">
            <v>2020</v>
          </cell>
          <cell r="W6421">
            <v>43941</v>
          </cell>
        </row>
        <row r="6422">
          <cell r="G6422">
            <v>30338178</v>
          </cell>
          <cell r="H6422" t="str">
            <v>KR</v>
          </cell>
          <cell r="I6422">
            <v>43209</v>
          </cell>
          <cell r="J6422">
            <v>43306</v>
          </cell>
          <cell r="K6422">
            <v>43230</v>
          </cell>
          <cell r="L6422">
            <v>43290</v>
          </cell>
          <cell r="M6422">
            <v>81</v>
          </cell>
          <cell r="N6422">
            <v>-5001133</v>
          </cell>
          <cell r="P6422" t="str">
            <v>2205200201</v>
          </cell>
          <cell r="Q6422" t="str">
            <v>5071111320</v>
          </cell>
          <cell r="R6422" t="str">
            <v>GLOSA INICIAL GL-4792328310502</v>
          </cell>
          <cell r="S6422" t="str">
            <v>4796017011</v>
          </cell>
          <cell r="T6422" t="str">
            <v>1900807340</v>
          </cell>
          <cell r="U6422" t="str">
            <v>1901360842</v>
          </cell>
          <cell r="V6422" t="str">
            <v>2018</v>
          </cell>
          <cell r="W6422">
            <v>43371</v>
          </cell>
        </row>
        <row r="6423">
          <cell r="G6423">
            <v>30337586</v>
          </cell>
          <cell r="H6423" t="str">
            <v>KR</v>
          </cell>
          <cell r="I6423">
            <v>43200</v>
          </cell>
          <cell r="J6423">
            <v>43306</v>
          </cell>
          <cell r="K6423">
            <v>43229</v>
          </cell>
          <cell r="L6423">
            <v>43289</v>
          </cell>
          <cell r="M6423">
            <v>57</v>
          </cell>
          <cell r="N6423">
            <v>-60000</v>
          </cell>
          <cell r="P6423" t="str">
            <v>2205200201</v>
          </cell>
          <cell r="Q6423" t="str">
            <v>5071111320</v>
          </cell>
          <cell r="R6423" t="str">
            <v>GLOSA INICIAL GL-4792328310489</v>
          </cell>
          <cell r="S6423" t="str">
            <v>4774517011</v>
          </cell>
          <cell r="T6423" t="str">
            <v>1900807336</v>
          </cell>
          <cell r="U6423" t="str">
            <v>103164483</v>
          </cell>
          <cell r="V6423" t="str">
            <v>2018</v>
          </cell>
          <cell r="W6423">
            <v>43346</v>
          </cell>
        </row>
        <row r="6424">
          <cell r="G6424">
            <v>30337491</v>
          </cell>
          <cell r="H6424" t="str">
            <v>KR</v>
          </cell>
          <cell r="I6424">
            <v>43199</v>
          </cell>
          <cell r="J6424">
            <v>43306</v>
          </cell>
          <cell r="K6424">
            <v>43229</v>
          </cell>
          <cell r="L6424">
            <v>43289</v>
          </cell>
          <cell r="M6424">
            <v>57</v>
          </cell>
          <cell r="N6424">
            <v>-60000</v>
          </cell>
          <cell r="P6424" t="str">
            <v>2205200201</v>
          </cell>
          <cell r="Q6424" t="str">
            <v>5071111320</v>
          </cell>
          <cell r="R6424" t="str">
            <v>GLOSA INICIAL GL-4792328310486</v>
          </cell>
          <cell r="S6424" t="str">
            <v>4720517011</v>
          </cell>
          <cell r="T6424" t="str">
            <v>1900807332</v>
          </cell>
          <cell r="U6424" t="str">
            <v>103164482</v>
          </cell>
          <cell r="V6424" t="str">
            <v>2018</v>
          </cell>
          <cell r="W6424">
            <v>43346</v>
          </cell>
        </row>
        <row r="6425">
          <cell r="G6425">
            <v>30336232</v>
          </cell>
          <cell r="H6425" t="str">
            <v>KR</v>
          </cell>
          <cell r="I6425">
            <v>43186</v>
          </cell>
          <cell r="J6425">
            <v>43306</v>
          </cell>
          <cell r="K6425">
            <v>43227</v>
          </cell>
          <cell r="L6425">
            <v>43287</v>
          </cell>
          <cell r="M6425">
            <v>266</v>
          </cell>
          <cell r="N6425">
            <v>-4714683</v>
          </cell>
          <cell r="P6425" t="str">
            <v>2905100202</v>
          </cell>
          <cell r="Q6425" t="str">
            <v>5071111320</v>
          </cell>
          <cell r="R6425" t="str">
            <v>47288085278 MARTIN MANUEL CASTILL0 RIVERA</v>
          </cell>
          <cell r="S6425" t="str">
            <v>4728817011</v>
          </cell>
          <cell r="T6425" t="str">
            <v>1900807329</v>
          </cell>
          <cell r="U6425" t="str">
            <v>2000108329</v>
          </cell>
          <cell r="V6425" t="str">
            <v>2019</v>
          </cell>
          <cell r="W6425">
            <v>43553</v>
          </cell>
        </row>
        <row r="6426">
          <cell r="G6426">
            <v>30336232</v>
          </cell>
          <cell r="H6426" t="str">
            <v>KR</v>
          </cell>
          <cell r="I6426">
            <v>43186</v>
          </cell>
          <cell r="J6426">
            <v>43306</v>
          </cell>
          <cell r="K6426">
            <v>43230</v>
          </cell>
          <cell r="L6426">
            <v>43290</v>
          </cell>
          <cell r="M6426">
            <v>77</v>
          </cell>
          <cell r="N6426">
            <v>-1831955</v>
          </cell>
          <cell r="P6426" t="str">
            <v>2205200201</v>
          </cell>
          <cell r="Q6426" t="str">
            <v>5071111320</v>
          </cell>
          <cell r="R6426" t="str">
            <v>GLOSA INICIAL GL-4792328310500</v>
          </cell>
          <cell r="S6426" t="str">
            <v>4728817011</v>
          </cell>
          <cell r="T6426" t="str">
            <v>1900807329</v>
          </cell>
          <cell r="U6426" t="str">
            <v>1901312957</v>
          </cell>
          <cell r="V6426" t="str">
            <v>2018</v>
          </cell>
          <cell r="W6426">
            <v>43367</v>
          </cell>
        </row>
        <row r="6427">
          <cell r="G6427">
            <v>30331545</v>
          </cell>
          <cell r="H6427" t="str">
            <v>KR</v>
          </cell>
          <cell r="I6427">
            <v>43137</v>
          </cell>
          <cell r="J6427">
            <v>43306</v>
          </cell>
          <cell r="K6427">
            <v>43227</v>
          </cell>
          <cell r="L6427">
            <v>43287</v>
          </cell>
          <cell r="M6427">
            <v>266</v>
          </cell>
          <cell r="N6427">
            <v>-21294957</v>
          </cell>
          <cell r="P6427" t="str">
            <v>2905100202</v>
          </cell>
          <cell r="Q6427" t="str">
            <v>5071111320</v>
          </cell>
          <cell r="R6427" t="str">
            <v>47703364478 TOBIAS  DELGADO NAVARRO</v>
          </cell>
          <cell r="S6427" t="str">
            <v>4770317011</v>
          </cell>
          <cell r="T6427" t="str">
            <v>1900807326</v>
          </cell>
          <cell r="U6427" t="str">
            <v>2000108329</v>
          </cell>
          <cell r="V6427" t="str">
            <v>2019</v>
          </cell>
          <cell r="W6427">
            <v>43553</v>
          </cell>
        </row>
        <row r="6428">
          <cell r="G6428">
            <v>30331545</v>
          </cell>
          <cell r="H6428" t="str">
            <v>KR</v>
          </cell>
          <cell r="I6428">
            <v>43137</v>
          </cell>
          <cell r="J6428">
            <v>43306</v>
          </cell>
          <cell r="K6428">
            <v>43230</v>
          </cell>
          <cell r="L6428">
            <v>43290</v>
          </cell>
          <cell r="M6428">
            <v>52</v>
          </cell>
          <cell r="N6428">
            <v>-1369687</v>
          </cell>
          <cell r="P6428" t="str">
            <v>2205200201</v>
          </cell>
          <cell r="Q6428" t="str">
            <v>5071111320</v>
          </cell>
          <cell r="R6428" t="str">
            <v>GLOSA INICIAL GL-4792328310498</v>
          </cell>
          <cell r="S6428" t="str">
            <v>4770317011</v>
          </cell>
          <cell r="T6428" t="str">
            <v>1900807326</v>
          </cell>
          <cell r="U6428" t="str">
            <v>103165295</v>
          </cell>
          <cell r="V6428" t="str">
            <v>2018</v>
          </cell>
          <cell r="W6428">
            <v>43342</v>
          </cell>
        </row>
        <row r="6429">
          <cell r="G6429">
            <v>30329766</v>
          </cell>
          <cell r="H6429" t="str">
            <v>KR</v>
          </cell>
          <cell r="I6429">
            <v>43118</v>
          </cell>
          <cell r="J6429">
            <v>43306</v>
          </cell>
          <cell r="K6429">
            <v>43227</v>
          </cell>
          <cell r="L6429">
            <v>43287</v>
          </cell>
          <cell r="M6429">
            <v>266</v>
          </cell>
          <cell r="N6429">
            <v>-909640</v>
          </cell>
          <cell r="P6429" t="str">
            <v>2905100202</v>
          </cell>
          <cell r="Q6429" t="str">
            <v>5071111320</v>
          </cell>
          <cell r="R6429" t="str">
            <v>47745296994 ALISSON SOFIA MENDOZA BUZON</v>
          </cell>
          <cell r="S6429" t="str">
            <v>4774517011</v>
          </cell>
          <cell r="T6429" t="str">
            <v>1900807323</v>
          </cell>
          <cell r="U6429" t="str">
            <v>2000108329</v>
          </cell>
          <cell r="V6429" t="str">
            <v>2019</v>
          </cell>
          <cell r="W6429">
            <v>43553</v>
          </cell>
        </row>
        <row r="6430">
          <cell r="G6430">
            <v>30329766</v>
          </cell>
          <cell r="H6430" t="str">
            <v>KR</v>
          </cell>
          <cell r="I6430">
            <v>43118</v>
          </cell>
          <cell r="J6430">
            <v>43306</v>
          </cell>
          <cell r="K6430">
            <v>43229</v>
          </cell>
          <cell r="L6430">
            <v>43289</v>
          </cell>
          <cell r="M6430">
            <v>57</v>
          </cell>
          <cell r="N6430">
            <v>-39108</v>
          </cell>
          <cell r="P6430" t="str">
            <v>2205200201</v>
          </cell>
          <cell r="Q6430" t="str">
            <v>5071111320</v>
          </cell>
          <cell r="R6430" t="str">
            <v>GLOSA INICIAL GL-4792328310497</v>
          </cell>
          <cell r="S6430" t="str">
            <v>4774517011</v>
          </cell>
          <cell r="T6430" t="str">
            <v>1900807323</v>
          </cell>
          <cell r="U6430" t="str">
            <v>103164494</v>
          </cell>
          <cell r="V6430" t="str">
            <v>2018</v>
          </cell>
          <cell r="W6430">
            <v>43346</v>
          </cell>
        </row>
        <row r="6431">
          <cell r="G6431">
            <v>30329277</v>
          </cell>
          <cell r="H6431" t="str">
            <v>KR</v>
          </cell>
          <cell r="I6431">
            <v>43112</v>
          </cell>
          <cell r="J6431">
            <v>43306</v>
          </cell>
          <cell r="K6431">
            <v>43227</v>
          </cell>
          <cell r="L6431">
            <v>43287</v>
          </cell>
          <cell r="M6431">
            <v>266</v>
          </cell>
          <cell r="N6431">
            <v>-3999909</v>
          </cell>
          <cell r="P6431" t="str">
            <v>2905100202</v>
          </cell>
          <cell r="Q6431" t="str">
            <v>5071111320</v>
          </cell>
          <cell r="R6431" t="str">
            <v>47720183618 JOSE GREGORIO ACUÑA DE AVILA</v>
          </cell>
          <cell r="S6431" t="str">
            <v>4755517011</v>
          </cell>
          <cell r="T6431" t="str">
            <v>1900807320</v>
          </cell>
          <cell r="U6431" t="str">
            <v>2000108329</v>
          </cell>
          <cell r="V6431" t="str">
            <v>2019</v>
          </cell>
          <cell r="W6431">
            <v>43553</v>
          </cell>
        </row>
        <row r="6432">
          <cell r="G6432">
            <v>30329277</v>
          </cell>
          <cell r="H6432" t="str">
            <v>KR</v>
          </cell>
          <cell r="I6432">
            <v>43112</v>
          </cell>
          <cell r="J6432">
            <v>43306</v>
          </cell>
          <cell r="K6432">
            <v>43229</v>
          </cell>
          <cell r="L6432">
            <v>43289</v>
          </cell>
          <cell r="M6432">
            <v>53</v>
          </cell>
          <cell r="N6432">
            <v>-865181</v>
          </cell>
          <cell r="P6432" t="str">
            <v>2205200201</v>
          </cell>
          <cell r="Q6432" t="str">
            <v>5071111320</v>
          </cell>
          <cell r="R6432" t="str">
            <v>GLOSA INICIAL GL-4792328310493</v>
          </cell>
          <cell r="S6432" t="str">
            <v>4755517011</v>
          </cell>
          <cell r="T6432" t="str">
            <v>1900807320</v>
          </cell>
          <cell r="U6432" t="str">
            <v>103165298</v>
          </cell>
          <cell r="V6432" t="str">
            <v>2018</v>
          </cell>
          <cell r="W6432">
            <v>43342</v>
          </cell>
        </row>
        <row r="6433">
          <cell r="G6433">
            <v>30337594</v>
          </cell>
          <cell r="H6433" t="str">
            <v>KR</v>
          </cell>
          <cell r="I6433">
            <v>43200</v>
          </cell>
          <cell r="J6433">
            <v>43306</v>
          </cell>
          <cell r="K6433">
            <v>43227</v>
          </cell>
          <cell r="L6433">
            <v>43287</v>
          </cell>
          <cell r="M6433">
            <v>140</v>
          </cell>
          <cell r="N6433">
            <v>-60000</v>
          </cell>
          <cell r="P6433" t="str">
            <v>2905100202</v>
          </cell>
          <cell r="Q6433" t="str">
            <v>5071111320</v>
          </cell>
          <cell r="R6433" t="str">
            <v>47288085278 MARTIN MANUEL CASTILL0 RIVERA</v>
          </cell>
          <cell r="S6433" t="str">
            <v>4728817011</v>
          </cell>
          <cell r="T6433" t="str">
            <v>1900807312</v>
          </cell>
          <cell r="U6433" t="str">
            <v>2000063217</v>
          </cell>
          <cell r="V6433" t="str">
            <v>2018</v>
          </cell>
          <cell r="W6433">
            <v>43427</v>
          </cell>
        </row>
        <row r="6434">
          <cell r="G6434">
            <v>30337592</v>
          </cell>
          <cell r="H6434" t="str">
            <v>KR</v>
          </cell>
          <cell r="I6434">
            <v>43200</v>
          </cell>
          <cell r="J6434">
            <v>43306</v>
          </cell>
          <cell r="K6434">
            <v>43227</v>
          </cell>
          <cell r="L6434">
            <v>43287</v>
          </cell>
          <cell r="M6434">
            <v>140</v>
          </cell>
          <cell r="N6434">
            <v>-60000</v>
          </cell>
          <cell r="P6434" t="str">
            <v>2905100202</v>
          </cell>
          <cell r="Q6434" t="str">
            <v>5071111320</v>
          </cell>
          <cell r="R6434" t="str">
            <v>4767500146701 ASCANIO RAFAEL CASTRO GAMEZ</v>
          </cell>
          <cell r="S6434" t="str">
            <v>4767517011</v>
          </cell>
          <cell r="T6434" t="str">
            <v>1900807310</v>
          </cell>
          <cell r="U6434" t="str">
            <v>2000063217</v>
          </cell>
          <cell r="V6434" t="str">
            <v>2018</v>
          </cell>
          <cell r="W6434">
            <v>43427</v>
          </cell>
        </row>
        <row r="6435">
          <cell r="G6435">
            <v>30337551</v>
          </cell>
          <cell r="H6435" t="str">
            <v>KR</v>
          </cell>
          <cell r="I6435">
            <v>43200</v>
          </cell>
          <cell r="J6435">
            <v>43306</v>
          </cell>
          <cell r="K6435">
            <v>43227</v>
          </cell>
          <cell r="L6435">
            <v>43287</v>
          </cell>
          <cell r="M6435">
            <v>140</v>
          </cell>
          <cell r="N6435">
            <v>-60000</v>
          </cell>
          <cell r="P6435" t="str">
            <v>2905100202</v>
          </cell>
          <cell r="Q6435" t="str">
            <v>5071111320</v>
          </cell>
          <cell r="R6435" t="str">
            <v>47605110835 MARTHA FELICIA DELGADO ACUÑA</v>
          </cell>
          <cell r="S6435" t="str">
            <v>4760517011</v>
          </cell>
          <cell r="T6435" t="str">
            <v>1900807307</v>
          </cell>
          <cell r="U6435" t="str">
            <v>2000063217</v>
          </cell>
          <cell r="V6435" t="str">
            <v>2018</v>
          </cell>
          <cell r="W6435">
            <v>43427</v>
          </cell>
        </row>
        <row r="6436">
          <cell r="G6436">
            <v>30337550</v>
          </cell>
          <cell r="H6436" t="str">
            <v>KR</v>
          </cell>
          <cell r="I6436">
            <v>43200</v>
          </cell>
          <cell r="J6436">
            <v>43306</v>
          </cell>
          <cell r="K6436">
            <v>43227</v>
          </cell>
          <cell r="L6436">
            <v>43287</v>
          </cell>
          <cell r="M6436">
            <v>140</v>
          </cell>
          <cell r="N6436">
            <v>-60000</v>
          </cell>
          <cell r="P6436" t="str">
            <v>2905100202</v>
          </cell>
          <cell r="Q6436" t="str">
            <v>5071111320</v>
          </cell>
          <cell r="R6436" t="str">
            <v>47205175902 YELEN YINELA OROZCO ARROYO</v>
          </cell>
          <cell r="S6436" t="str">
            <v>4720517011</v>
          </cell>
          <cell r="T6436" t="str">
            <v>1900807305</v>
          </cell>
          <cell r="U6436" t="str">
            <v>2000063217</v>
          </cell>
          <cell r="V6436" t="str">
            <v>2018</v>
          </cell>
          <cell r="W6436">
            <v>43427</v>
          </cell>
        </row>
        <row r="6437">
          <cell r="G6437">
            <v>30337537</v>
          </cell>
          <cell r="H6437" t="str">
            <v>KR</v>
          </cell>
          <cell r="I6437">
            <v>43200</v>
          </cell>
          <cell r="J6437">
            <v>43306</v>
          </cell>
          <cell r="K6437">
            <v>43227</v>
          </cell>
          <cell r="L6437">
            <v>43287</v>
          </cell>
          <cell r="M6437">
            <v>140</v>
          </cell>
          <cell r="N6437">
            <v>-60000</v>
          </cell>
          <cell r="P6437" t="str">
            <v>2905100202</v>
          </cell>
          <cell r="Q6437" t="str">
            <v>5071111320</v>
          </cell>
          <cell r="R6437" t="str">
            <v>47605068297 RUPERTO  LARA GONZALEZ</v>
          </cell>
          <cell r="S6437" t="str">
            <v>4760517011</v>
          </cell>
          <cell r="T6437" t="str">
            <v>1900807301</v>
          </cell>
          <cell r="U6437" t="str">
            <v>2000063217</v>
          </cell>
          <cell r="V6437" t="str">
            <v>2018</v>
          </cell>
          <cell r="W6437">
            <v>43427</v>
          </cell>
        </row>
        <row r="6438">
          <cell r="G6438">
            <v>30336620</v>
          </cell>
          <cell r="H6438" t="str">
            <v>KR</v>
          </cell>
          <cell r="I6438">
            <v>43194</v>
          </cell>
          <cell r="J6438">
            <v>43306</v>
          </cell>
          <cell r="K6438">
            <v>43227</v>
          </cell>
          <cell r="L6438">
            <v>43287</v>
          </cell>
          <cell r="M6438">
            <v>140</v>
          </cell>
          <cell r="N6438">
            <v>-14386</v>
          </cell>
          <cell r="P6438" t="str">
            <v>2905100202</v>
          </cell>
          <cell r="Q6438" t="str">
            <v>5071111320</v>
          </cell>
          <cell r="R6438" t="str">
            <v>47745154098 JOSE MANUEL DE LA HOZ SEGURA</v>
          </cell>
          <cell r="S6438" t="str">
            <v>4774517011</v>
          </cell>
          <cell r="T6438" t="str">
            <v>1900807299</v>
          </cell>
          <cell r="U6438" t="str">
            <v>2000063217</v>
          </cell>
          <cell r="V6438" t="str">
            <v>2018</v>
          </cell>
          <cell r="W6438">
            <v>43427</v>
          </cell>
        </row>
        <row r="6439">
          <cell r="G6439">
            <v>30336318</v>
          </cell>
          <cell r="H6439" t="str">
            <v>KR</v>
          </cell>
          <cell r="I6439">
            <v>43187</v>
          </cell>
          <cell r="J6439">
            <v>43306</v>
          </cell>
          <cell r="K6439">
            <v>43227</v>
          </cell>
          <cell r="L6439">
            <v>43287</v>
          </cell>
          <cell r="M6439">
            <v>140</v>
          </cell>
          <cell r="N6439">
            <v>-4037832</v>
          </cell>
          <cell r="P6439" t="str">
            <v>2905100202</v>
          </cell>
          <cell r="Q6439" t="str">
            <v>5071111320</v>
          </cell>
          <cell r="R6439" t="str">
            <v>47001159415 DAGOBERTO  HERNANDEZ VILLAR</v>
          </cell>
          <cell r="S6439" t="str">
            <v>4700117011</v>
          </cell>
          <cell r="T6439" t="str">
            <v>1900807296</v>
          </cell>
          <cell r="U6439" t="str">
            <v>2000063217</v>
          </cell>
          <cell r="V6439" t="str">
            <v>2018</v>
          </cell>
          <cell r="W6439">
            <v>43427</v>
          </cell>
        </row>
        <row r="6440">
          <cell r="G6440">
            <v>30334080</v>
          </cell>
          <cell r="H6440" t="str">
            <v>KR</v>
          </cell>
          <cell r="I6440">
            <v>43162</v>
          </cell>
          <cell r="J6440">
            <v>43306</v>
          </cell>
          <cell r="K6440">
            <v>43227</v>
          </cell>
          <cell r="L6440">
            <v>43287</v>
          </cell>
          <cell r="M6440">
            <v>140</v>
          </cell>
          <cell r="N6440">
            <v>-3546636</v>
          </cell>
          <cell r="P6440" t="str">
            <v>2905100202</v>
          </cell>
          <cell r="Q6440" t="str">
            <v>5071111320</v>
          </cell>
          <cell r="R6440" t="str">
            <v>47161334918 JHOSTIN  BARCINILLA COLON</v>
          </cell>
          <cell r="S6440" t="str">
            <v>4716117011</v>
          </cell>
          <cell r="T6440" t="str">
            <v>1900807290</v>
          </cell>
          <cell r="U6440" t="str">
            <v>2000063217</v>
          </cell>
          <cell r="V6440" t="str">
            <v>2018</v>
          </cell>
          <cell r="W6440">
            <v>43427</v>
          </cell>
        </row>
        <row r="6441">
          <cell r="G6441">
            <v>30330285</v>
          </cell>
          <cell r="H6441" t="str">
            <v>KR</v>
          </cell>
          <cell r="I6441">
            <v>43122</v>
          </cell>
          <cell r="J6441">
            <v>43306</v>
          </cell>
          <cell r="K6441">
            <v>43227</v>
          </cell>
          <cell r="L6441">
            <v>43287</v>
          </cell>
          <cell r="M6441">
            <v>140</v>
          </cell>
          <cell r="N6441">
            <v>-5941736</v>
          </cell>
          <cell r="P6441" t="str">
            <v>2905100202</v>
          </cell>
          <cell r="Q6441" t="str">
            <v>5071111320</v>
          </cell>
          <cell r="R6441" t="str">
            <v>47541165783 JORGE LUIS BORRERO BLANCO</v>
          </cell>
          <cell r="S6441" t="str">
            <v>4700117011</v>
          </cell>
          <cell r="T6441" t="str">
            <v>1900807287</v>
          </cell>
          <cell r="U6441" t="str">
            <v>1901628865</v>
          </cell>
          <cell r="V6441" t="str">
            <v>2018</v>
          </cell>
          <cell r="W6441">
            <v>43427</v>
          </cell>
        </row>
        <row r="6442">
          <cell r="G6442">
            <v>30327811</v>
          </cell>
          <cell r="H6442" t="str">
            <v>KR</v>
          </cell>
          <cell r="I6442">
            <v>43102</v>
          </cell>
          <cell r="J6442">
            <v>43306</v>
          </cell>
          <cell r="K6442">
            <v>43227</v>
          </cell>
          <cell r="L6442">
            <v>43287</v>
          </cell>
          <cell r="M6442">
            <v>140</v>
          </cell>
          <cell r="N6442">
            <v>-60000</v>
          </cell>
          <cell r="P6442" t="str">
            <v>2905100202</v>
          </cell>
          <cell r="Q6442" t="str">
            <v>5071111320</v>
          </cell>
          <cell r="R6442" t="str">
            <v>47675235713 JUAN DIEGO PERTUZ FONTALVO</v>
          </cell>
          <cell r="S6442" t="str">
            <v>4767517011</v>
          </cell>
          <cell r="T6442" t="str">
            <v>1900807285</v>
          </cell>
          <cell r="U6442" t="str">
            <v>2000063217</v>
          </cell>
          <cell r="V6442" t="str">
            <v>2018</v>
          </cell>
          <cell r="W6442">
            <v>43427</v>
          </cell>
        </row>
        <row r="6443">
          <cell r="G6443">
            <v>30339218</v>
          </cell>
          <cell r="H6443" t="str">
            <v>KR</v>
          </cell>
          <cell r="I6443">
            <v>43225</v>
          </cell>
          <cell r="J6443">
            <v>43282</v>
          </cell>
          <cell r="K6443">
            <v>43229</v>
          </cell>
          <cell r="L6443">
            <v>43289</v>
          </cell>
          <cell r="M6443">
            <v>465</v>
          </cell>
          <cell r="N6443">
            <v>-3564945</v>
          </cell>
          <cell r="P6443" t="str">
            <v>2905100202</v>
          </cell>
          <cell r="Q6443" t="str">
            <v>5090951169</v>
          </cell>
          <cell r="R6443" t="str">
            <v>08001094162 OMAR DE JESUS PADILLA ACUÑA</v>
          </cell>
          <cell r="S6443" t="str">
            <v>800117011</v>
          </cell>
          <cell r="T6443" t="str">
            <v>1900802402</v>
          </cell>
          <cell r="U6443" t="str">
            <v>2000217237</v>
          </cell>
          <cell r="V6443" t="str">
            <v>2019</v>
          </cell>
          <cell r="W6443">
            <v>43754</v>
          </cell>
        </row>
        <row r="6444">
          <cell r="G6444">
            <v>30339000</v>
          </cell>
          <cell r="H6444" t="str">
            <v>KR</v>
          </cell>
          <cell r="I6444">
            <v>43223</v>
          </cell>
          <cell r="J6444">
            <v>43282</v>
          </cell>
          <cell r="K6444">
            <v>43229</v>
          </cell>
          <cell r="L6444">
            <v>43289</v>
          </cell>
          <cell r="M6444">
            <v>465</v>
          </cell>
          <cell r="N6444">
            <v>-330000</v>
          </cell>
          <cell r="P6444" t="str">
            <v>2905100202</v>
          </cell>
          <cell r="Q6444" t="str">
            <v>5090951169</v>
          </cell>
          <cell r="R6444" t="str">
            <v>08433341575 MIGUEL SEGUNDO GONZALEZ YEPES</v>
          </cell>
          <cell r="S6444" t="str">
            <v>843317011</v>
          </cell>
          <cell r="T6444" t="str">
            <v>1900802381</v>
          </cell>
          <cell r="U6444" t="str">
            <v>2000217237</v>
          </cell>
          <cell r="V6444" t="str">
            <v>2019</v>
          </cell>
          <cell r="W6444">
            <v>43754</v>
          </cell>
        </row>
        <row r="6445">
          <cell r="G6445">
            <v>30331904</v>
          </cell>
          <cell r="H6445" t="str">
            <v>KR</v>
          </cell>
          <cell r="I6445">
            <v>43141</v>
          </cell>
          <cell r="J6445">
            <v>43282</v>
          </cell>
          <cell r="K6445">
            <v>43229</v>
          </cell>
          <cell r="L6445">
            <v>43289</v>
          </cell>
          <cell r="M6445">
            <v>465</v>
          </cell>
          <cell r="N6445">
            <v>-990000</v>
          </cell>
          <cell r="P6445" t="str">
            <v>2905100202</v>
          </cell>
          <cell r="Q6445" t="str">
            <v>5090951169</v>
          </cell>
          <cell r="R6445" t="str">
            <v>08433053455 ANDERSON ANTONIO MARTINEZ SUAREZ</v>
          </cell>
          <cell r="S6445" t="str">
            <v>843317011</v>
          </cell>
          <cell r="T6445" t="str">
            <v>1900802360</v>
          </cell>
          <cell r="U6445" t="str">
            <v>2000217237</v>
          </cell>
          <cell r="V6445" t="str">
            <v>2019</v>
          </cell>
          <cell r="W6445">
            <v>43754</v>
          </cell>
        </row>
        <row r="6446">
          <cell r="G6446">
            <v>30332369</v>
          </cell>
          <cell r="H6446" t="str">
            <v>KR</v>
          </cell>
          <cell r="I6446">
            <v>43146</v>
          </cell>
          <cell r="J6446">
            <v>43282</v>
          </cell>
          <cell r="K6446">
            <v>43227</v>
          </cell>
          <cell r="L6446">
            <v>43287</v>
          </cell>
          <cell r="M6446">
            <v>654</v>
          </cell>
          <cell r="N6446">
            <v>-1462195</v>
          </cell>
          <cell r="P6446" t="str">
            <v>2905100203</v>
          </cell>
          <cell r="Q6446" t="str">
            <v>5071744425</v>
          </cell>
          <cell r="R6446" t="str">
            <v>68051237799 EDWIN  ORTIZ MEJIA</v>
          </cell>
          <cell r="S6446" t="str">
            <v>6805117011</v>
          </cell>
          <cell r="T6446" t="str">
            <v>1900799004</v>
          </cell>
          <cell r="U6446" t="str">
            <v>2000301740</v>
          </cell>
          <cell r="V6446" t="str">
            <v>2020</v>
          </cell>
          <cell r="W6446">
            <v>43941</v>
          </cell>
        </row>
        <row r="6447">
          <cell r="G6447">
            <v>30325821</v>
          </cell>
          <cell r="H6447" t="str">
            <v>KR</v>
          </cell>
          <cell r="I6447">
            <v>43074</v>
          </cell>
          <cell r="J6447">
            <v>43282</v>
          </cell>
          <cell r="K6447">
            <v>43227</v>
          </cell>
          <cell r="L6447">
            <v>43287</v>
          </cell>
          <cell r="M6447">
            <v>654</v>
          </cell>
          <cell r="N6447">
            <v>-660000</v>
          </cell>
          <cell r="P6447" t="str">
            <v>2905100203</v>
          </cell>
          <cell r="Q6447" t="str">
            <v>5071748534</v>
          </cell>
          <cell r="R6447" t="str">
            <v>68079002208 ANGY PAOLA MOTTA TORRES</v>
          </cell>
          <cell r="S6447" t="str">
            <v>6807917011</v>
          </cell>
          <cell r="T6447" t="str">
            <v>1900798965</v>
          </cell>
          <cell r="U6447" t="str">
            <v>2000301740</v>
          </cell>
          <cell r="V6447" t="str">
            <v>2020</v>
          </cell>
          <cell r="W6447">
            <v>43941</v>
          </cell>
        </row>
        <row r="6448">
          <cell r="G6448">
            <v>30339348</v>
          </cell>
          <cell r="H6448" t="str">
            <v>KR</v>
          </cell>
          <cell r="I6448">
            <v>43227</v>
          </cell>
          <cell r="J6448">
            <v>43265</v>
          </cell>
          <cell r="K6448">
            <v>43265</v>
          </cell>
          <cell r="L6448">
            <v>43325</v>
          </cell>
          <cell r="M6448">
            <v>-60</v>
          </cell>
          <cell r="N6448">
            <v>-7388152</v>
          </cell>
          <cell r="P6448" t="str">
            <v>2905100202</v>
          </cell>
          <cell r="Q6448" t="str">
            <v>BARRANQUILLA</v>
          </cell>
          <cell r="R6448" t="str">
            <v>CONTRATO CAIPA ABRIL 2018</v>
          </cell>
          <cell r="S6448" t="str">
            <v>800117011</v>
          </cell>
          <cell r="T6448" t="str">
            <v>1900788486</v>
          </cell>
          <cell r="U6448" t="str">
            <v>2000030964</v>
          </cell>
          <cell r="V6448" t="str">
            <v>2018</v>
          </cell>
          <cell r="W6448">
            <v>43265</v>
          </cell>
        </row>
        <row r="6449">
          <cell r="G6449">
            <v>30339348</v>
          </cell>
          <cell r="H6449" t="str">
            <v>KR</v>
          </cell>
          <cell r="I6449">
            <v>43227</v>
          </cell>
          <cell r="J6449">
            <v>43265</v>
          </cell>
          <cell r="K6449">
            <v>43265</v>
          </cell>
          <cell r="L6449">
            <v>43325</v>
          </cell>
          <cell r="M6449">
            <v>-60</v>
          </cell>
          <cell r="N6449">
            <v>-665223697</v>
          </cell>
          <cell r="P6449" t="str">
            <v>2905100202</v>
          </cell>
          <cell r="Q6449" t="str">
            <v>BARRANQUILLA</v>
          </cell>
          <cell r="R6449" t="str">
            <v>CONTRATO CAIPA ABRIL 2018</v>
          </cell>
          <cell r="S6449" t="str">
            <v>800117011</v>
          </cell>
          <cell r="T6449" t="str">
            <v>1900788486</v>
          </cell>
          <cell r="U6449" t="str">
            <v>2000030965</v>
          </cell>
          <cell r="V6449" t="str">
            <v>2018</v>
          </cell>
          <cell r="W6449">
            <v>43265</v>
          </cell>
        </row>
        <row r="6450">
          <cell r="G6450">
            <v>30339348</v>
          </cell>
          <cell r="H6450" t="str">
            <v>KR</v>
          </cell>
          <cell r="I6450">
            <v>43227</v>
          </cell>
          <cell r="J6450">
            <v>43265</v>
          </cell>
          <cell r="K6450">
            <v>43265</v>
          </cell>
          <cell r="L6450">
            <v>43325</v>
          </cell>
          <cell r="M6450">
            <v>2</v>
          </cell>
          <cell r="N6450">
            <v>-62611848</v>
          </cell>
          <cell r="P6450" t="str">
            <v>2905100202</v>
          </cell>
          <cell r="Q6450" t="str">
            <v>BARRANQUILLA</v>
          </cell>
          <cell r="R6450" t="str">
            <v>CONTRATO CAIPA ABRIL 2018</v>
          </cell>
          <cell r="S6450" t="str">
            <v>800117011</v>
          </cell>
          <cell r="T6450" t="str">
            <v>1900762273</v>
          </cell>
          <cell r="U6450" t="str">
            <v>2000041970</v>
          </cell>
          <cell r="V6450" t="str">
            <v>2018</v>
          </cell>
          <cell r="W6450">
            <v>43327</v>
          </cell>
        </row>
        <row r="6451">
          <cell r="G6451">
            <v>30339348</v>
          </cell>
          <cell r="H6451" t="str">
            <v>KR</v>
          </cell>
          <cell r="I6451">
            <v>43227</v>
          </cell>
          <cell r="J6451">
            <v>43265</v>
          </cell>
          <cell r="K6451">
            <v>43227</v>
          </cell>
          <cell r="L6451">
            <v>43227</v>
          </cell>
          <cell r="M6451">
            <v>38</v>
          </cell>
          <cell r="N6451">
            <v>735223697</v>
          </cell>
          <cell r="P6451" t="str">
            <v>2905100202</v>
          </cell>
          <cell r="Q6451" t="str">
            <v>BARRANQUILLA</v>
          </cell>
          <cell r="R6451" t="str">
            <v>CAIPA  ABRIL  2018</v>
          </cell>
          <cell r="S6451" t="str">
            <v>800117011</v>
          </cell>
          <cell r="T6451" t="str">
            <v>1900788486</v>
          </cell>
          <cell r="U6451" t="str">
            <v>1900788486</v>
          </cell>
          <cell r="V6451" t="str">
            <v>2018</v>
          </cell>
          <cell r="W6451">
            <v>43265</v>
          </cell>
        </row>
        <row r="6452">
          <cell r="G6452">
            <v>30337757</v>
          </cell>
          <cell r="H6452" t="str">
            <v>KR</v>
          </cell>
          <cell r="I6452">
            <v>43203</v>
          </cell>
          <cell r="J6452">
            <v>43282</v>
          </cell>
          <cell r="K6452">
            <v>43224</v>
          </cell>
          <cell r="L6452">
            <v>43284</v>
          </cell>
          <cell r="M6452">
            <v>657</v>
          </cell>
          <cell r="N6452">
            <v>-7611877</v>
          </cell>
          <cell r="P6452" t="str">
            <v>2905100203</v>
          </cell>
          <cell r="Q6452" t="str">
            <v>5041141210</v>
          </cell>
          <cell r="R6452" t="str">
            <v>20001253908 ANGEL ALBERTO TRIGO BORRERO</v>
          </cell>
          <cell r="S6452" t="str">
            <v>2000117021</v>
          </cell>
          <cell r="T6452" t="str">
            <v>1900783948</v>
          </cell>
          <cell r="U6452" t="str">
            <v>2000301740</v>
          </cell>
          <cell r="V6452" t="str">
            <v>2020</v>
          </cell>
          <cell r="W6452">
            <v>43941</v>
          </cell>
        </row>
        <row r="6453">
          <cell r="G6453">
            <v>30337757</v>
          </cell>
          <cell r="H6453" t="str">
            <v>KR</v>
          </cell>
          <cell r="I6453">
            <v>43203</v>
          </cell>
          <cell r="J6453">
            <v>43282</v>
          </cell>
          <cell r="K6453">
            <v>43253</v>
          </cell>
          <cell r="L6453">
            <v>43313</v>
          </cell>
          <cell r="M6453">
            <v>29</v>
          </cell>
          <cell r="N6453">
            <v>-1116702</v>
          </cell>
          <cell r="P6453" t="str">
            <v>2205200201</v>
          </cell>
          <cell r="Q6453" t="str">
            <v>5041141210</v>
          </cell>
          <cell r="R6453" t="str">
            <v>GLOSA INICIAL GL-089276933692</v>
          </cell>
          <cell r="S6453" t="str">
            <v>2000117021</v>
          </cell>
          <cell r="T6453" t="str">
            <v>1900783948</v>
          </cell>
          <cell r="U6453" t="str">
            <v>103165297</v>
          </cell>
          <cell r="V6453" t="str">
            <v>2018</v>
          </cell>
          <cell r="W6453">
            <v>43342</v>
          </cell>
        </row>
        <row r="6454">
          <cell r="G6454">
            <v>30339075</v>
          </cell>
          <cell r="H6454" t="str">
            <v>KR</v>
          </cell>
          <cell r="I6454">
            <v>43227</v>
          </cell>
          <cell r="J6454">
            <v>43270</v>
          </cell>
          <cell r="K6454">
            <v>43227</v>
          </cell>
          <cell r="L6454">
            <v>43287</v>
          </cell>
          <cell r="M6454">
            <v>-11</v>
          </cell>
          <cell r="N6454">
            <v>-139063410</v>
          </cell>
          <cell r="P6454" t="str">
            <v>2905100201</v>
          </cell>
          <cell r="Q6454" t="str">
            <v>5071041722</v>
          </cell>
          <cell r="R6454" t="str">
            <v>SERVICIO DE SALUD/CO47001900002780143/ABRIL2018</v>
          </cell>
          <cell r="S6454" t="str">
            <v>4700117011</v>
          </cell>
          <cell r="T6454" t="str">
            <v>1900780137</v>
          </cell>
          <cell r="U6454" t="str">
            <v>2000031955</v>
          </cell>
          <cell r="V6454" t="str">
            <v>2018</v>
          </cell>
          <cell r="W6454">
            <v>43276</v>
          </cell>
        </row>
        <row r="6455">
          <cell r="G6455">
            <v>30335323</v>
          </cell>
          <cell r="H6455" t="str">
            <v>KR</v>
          </cell>
          <cell r="I6455">
            <v>43175</v>
          </cell>
          <cell r="J6455">
            <v>43223</v>
          </cell>
          <cell r="K6455">
            <v>43223</v>
          </cell>
          <cell r="L6455">
            <v>43283</v>
          </cell>
          <cell r="M6455">
            <v>270</v>
          </cell>
          <cell r="N6455">
            <v>-171601</v>
          </cell>
          <cell r="P6455" t="str">
            <v>2905100202</v>
          </cell>
          <cell r="Q6455" t="str">
            <v>5031121188</v>
          </cell>
          <cell r="R6455" t="str">
            <v>4760500140402 EPIFANIO RAFAEL QUIROZ CANTILLO</v>
          </cell>
          <cell r="S6455" t="str">
            <v>4760517011</v>
          </cell>
          <cell r="T6455" t="str">
            <v>1900778284</v>
          </cell>
          <cell r="U6455" t="str">
            <v>2000108329</v>
          </cell>
          <cell r="V6455" t="str">
            <v>2019</v>
          </cell>
          <cell r="W6455">
            <v>43553</v>
          </cell>
        </row>
        <row r="6456">
          <cell r="G6456">
            <v>30335302</v>
          </cell>
          <cell r="H6456" t="str">
            <v>KR</v>
          </cell>
          <cell r="I6456">
            <v>43175</v>
          </cell>
          <cell r="J6456">
            <v>43223</v>
          </cell>
          <cell r="K6456">
            <v>43223</v>
          </cell>
          <cell r="L6456">
            <v>43283</v>
          </cell>
          <cell r="M6456">
            <v>270</v>
          </cell>
          <cell r="N6456">
            <v>-60000</v>
          </cell>
          <cell r="P6456" t="str">
            <v>2905100202</v>
          </cell>
          <cell r="Q6456" t="str">
            <v>5031121188</v>
          </cell>
          <cell r="R6456" t="str">
            <v>20001077055 OSIRIS MARIA DE ANGEL CAMPOS</v>
          </cell>
          <cell r="S6456" t="str">
            <v>4772017011</v>
          </cell>
          <cell r="T6456" t="str">
            <v>1900778283</v>
          </cell>
          <cell r="U6456" t="str">
            <v>2000108329</v>
          </cell>
          <cell r="V6456" t="str">
            <v>2019</v>
          </cell>
          <cell r="W6456">
            <v>43553</v>
          </cell>
        </row>
        <row r="6457">
          <cell r="G6457">
            <v>30335284</v>
          </cell>
          <cell r="H6457" t="str">
            <v>KR</v>
          </cell>
          <cell r="I6457">
            <v>43175</v>
          </cell>
          <cell r="J6457">
            <v>43223</v>
          </cell>
          <cell r="K6457">
            <v>43223</v>
          </cell>
          <cell r="L6457">
            <v>43283</v>
          </cell>
          <cell r="M6457">
            <v>270</v>
          </cell>
          <cell r="N6457">
            <v>-60000</v>
          </cell>
          <cell r="P6457" t="str">
            <v>2905100202</v>
          </cell>
          <cell r="Q6457" t="str">
            <v>5031121188</v>
          </cell>
          <cell r="R6457" t="str">
            <v>4760500054704 CARLOS JULIO PORRAS VILLAMIL</v>
          </cell>
          <cell r="S6457" t="str">
            <v>4760517011</v>
          </cell>
          <cell r="T6457" t="str">
            <v>1900778281</v>
          </cell>
          <cell r="U6457" t="str">
            <v>2000108329</v>
          </cell>
          <cell r="V6457" t="str">
            <v>2019</v>
          </cell>
          <cell r="W6457">
            <v>43553</v>
          </cell>
        </row>
        <row r="6458">
          <cell r="G6458">
            <v>30335283</v>
          </cell>
          <cell r="H6458" t="str">
            <v>KR</v>
          </cell>
          <cell r="I6458">
            <v>43175</v>
          </cell>
          <cell r="J6458">
            <v>43223</v>
          </cell>
          <cell r="K6458">
            <v>43223</v>
          </cell>
          <cell r="L6458">
            <v>43283</v>
          </cell>
          <cell r="M6458">
            <v>270</v>
          </cell>
          <cell r="N6458">
            <v>-60000</v>
          </cell>
          <cell r="P6458" t="str">
            <v>2905100202</v>
          </cell>
          <cell r="Q6458" t="str">
            <v>5031121188</v>
          </cell>
          <cell r="R6458" t="str">
            <v>4774500116901 FABIANA ANDREA BERMUDEZ CERVANTES</v>
          </cell>
          <cell r="S6458" t="str">
            <v>4774517011</v>
          </cell>
          <cell r="T6458" t="str">
            <v>1900778280</v>
          </cell>
          <cell r="U6458" t="str">
            <v>2000108329</v>
          </cell>
          <cell r="V6458" t="str">
            <v>2019</v>
          </cell>
          <cell r="W6458">
            <v>43553</v>
          </cell>
        </row>
        <row r="6459">
          <cell r="G6459">
            <v>30335273</v>
          </cell>
          <cell r="H6459" t="str">
            <v>KR</v>
          </cell>
          <cell r="I6459">
            <v>43175</v>
          </cell>
          <cell r="J6459">
            <v>43223</v>
          </cell>
          <cell r="K6459">
            <v>43223</v>
          </cell>
          <cell r="L6459">
            <v>43283</v>
          </cell>
          <cell r="M6459">
            <v>270</v>
          </cell>
          <cell r="N6459">
            <v>-60000</v>
          </cell>
          <cell r="P6459" t="str">
            <v>2905100202</v>
          </cell>
          <cell r="Q6459" t="str">
            <v>5031121188</v>
          </cell>
          <cell r="R6459" t="str">
            <v>47605083078 HUGO ALCIDES CANTILLO BORJA</v>
          </cell>
          <cell r="S6459" t="str">
            <v>4760517011</v>
          </cell>
          <cell r="T6459" t="str">
            <v>1900778277</v>
          </cell>
          <cell r="U6459" t="str">
            <v>2000108329</v>
          </cell>
          <cell r="V6459" t="str">
            <v>2019</v>
          </cell>
          <cell r="W6459">
            <v>43553</v>
          </cell>
        </row>
        <row r="6460">
          <cell r="G6460">
            <v>30335270</v>
          </cell>
          <cell r="H6460" t="str">
            <v>KR</v>
          </cell>
          <cell r="I6460">
            <v>43175</v>
          </cell>
          <cell r="J6460">
            <v>43223</v>
          </cell>
          <cell r="K6460">
            <v>43223</v>
          </cell>
          <cell r="L6460">
            <v>43283</v>
          </cell>
          <cell r="M6460">
            <v>270</v>
          </cell>
          <cell r="N6460">
            <v>-60000</v>
          </cell>
          <cell r="P6460" t="str">
            <v>2905100202</v>
          </cell>
          <cell r="Q6460" t="str">
            <v>5031121188</v>
          </cell>
          <cell r="R6460" t="str">
            <v>47161334918 JHOSTIN  BARCINILLA COLON</v>
          </cell>
          <cell r="S6460" t="str">
            <v>4716117011</v>
          </cell>
          <cell r="T6460" t="str">
            <v>1900778274</v>
          </cell>
          <cell r="U6460" t="str">
            <v>2000108329</v>
          </cell>
          <cell r="V6460" t="str">
            <v>2019</v>
          </cell>
          <cell r="W6460">
            <v>43553</v>
          </cell>
        </row>
        <row r="6461">
          <cell r="G6461">
            <v>30335257</v>
          </cell>
          <cell r="H6461" t="str">
            <v>KR</v>
          </cell>
          <cell r="I6461">
            <v>43175</v>
          </cell>
          <cell r="J6461">
            <v>43223</v>
          </cell>
          <cell r="K6461">
            <v>43223</v>
          </cell>
          <cell r="L6461">
            <v>43283</v>
          </cell>
          <cell r="M6461">
            <v>270</v>
          </cell>
          <cell r="N6461">
            <v>-60000</v>
          </cell>
          <cell r="P6461" t="str">
            <v>2905100202</v>
          </cell>
          <cell r="Q6461" t="str">
            <v>5031121188</v>
          </cell>
          <cell r="R6461" t="str">
            <v>47605096127 ALFONSO  CUELLO CANTILLO</v>
          </cell>
          <cell r="S6461" t="str">
            <v>4760517011</v>
          </cell>
          <cell r="T6461" t="str">
            <v>1900778268</v>
          </cell>
          <cell r="U6461" t="str">
            <v>2000108329</v>
          </cell>
          <cell r="V6461" t="str">
            <v>2019</v>
          </cell>
          <cell r="W6461">
            <v>43553</v>
          </cell>
        </row>
        <row r="6462">
          <cell r="G6462">
            <v>30335255</v>
          </cell>
          <cell r="H6462" t="str">
            <v>KR</v>
          </cell>
          <cell r="I6462">
            <v>43175</v>
          </cell>
          <cell r="J6462">
            <v>43223</v>
          </cell>
          <cell r="K6462">
            <v>43223</v>
          </cell>
          <cell r="L6462">
            <v>43283</v>
          </cell>
          <cell r="M6462">
            <v>270</v>
          </cell>
          <cell r="N6462">
            <v>-60000</v>
          </cell>
          <cell r="P6462" t="str">
            <v>2905100202</v>
          </cell>
          <cell r="Q6462" t="str">
            <v>5031121188</v>
          </cell>
          <cell r="R6462" t="str">
            <v>47268153775 VIVIAN ROCIO PERTUZ IBAÑEZ</v>
          </cell>
          <cell r="S6462" t="str">
            <v>4726817011</v>
          </cell>
          <cell r="T6462" t="str">
            <v>1900778263</v>
          </cell>
          <cell r="U6462" t="str">
            <v>2000108329</v>
          </cell>
          <cell r="V6462" t="str">
            <v>2019</v>
          </cell>
          <cell r="W6462">
            <v>43553</v>
          </cell>
        </row>
        <row r="6463">
          <cell r="G6463">
            <v>30335253</v>
          </cell>
          <cell r="H6463" t="str">
            <v>KR</v>
          </cell>
          <cell r="I6463">
            <v>43175</v>
          </cell>
          <cell r="J6463">
            <v>43223</v>
          </cell>
          <cell r="K6463">
            <v>43223</v>
          </cell>
          <cell r="L6463">
            <v>43283</v>
          </cell>
          <cell r="M6463">
            <v>270</v>
          </cell>
          <cell r="N6463">
            <v>-60000</v>
          </cell>
          <cell r="P6463" t="str">
            <v>2905100202</v>
          </cell>
          <cell r="Q6463" t="str">
            <v>5031121188</v>
          </cell>
          <cell r="R6463" t="str">
            <v>4760500151403 EDILBERTO RAFAEL MIRANDA PORRA</v>
          </cell>
          <cell r="S6463" t="str">
            <v>4760517011</v>
          </cell>
          <cell r="T6463" t="str">
            <v>1900778261</v>
          </cell>
          <cell r="U6463" t="str">
            <v>2000108329</v>
          </cell>
          <cell r="V6463" t="str">
            <v>2019</v>
          </cell>
          <cell r="W6463">
            <v>43553</v>
          </cell>
        </row>
        <row r="6464">
          <cell r="G6464">
            <v>30335028</v>
          </cell>
          <cell r="H6464" t="str">
            <v>KR</v>
          </cell>
          <cell r="I6464">
            <v>43174</v>
          </cell>
          <cell r="J6464">
            <v>43223</v>
          </cell>
          <cell r="K6464">
            <v>43223</v>
          </cell>
          <cell r="L6464">
            <v>43283</v>
          </cell>
          <cell r="M6464">
            <v>270</v>
          </cell>
          <cell r="N6464">
            <v>-60000</v>
          </cell>
          <cell r="P6464" t="str">
            <v>2905100202</v>
          </cell>
          <cell r="Q6464" t="str">
            <v>5031121188</v>
          </cell>
          <cell r="R6464" t="str">
            <v>4720500005508 JESUS RAFAEL JIMENEZ ORTIZ</v>
          </cell>
          <cell r="S6464" t="str">
            <v>4720517011</v>
          </cell>
          <cell r="T6464" t="str">
            <v>1900778249</v>
          </cell>
          <cell r="U6464" t="str">
            <v>2000108329</v>
          </cell>
          <cell r="V6464" t="str">
            <v>2019</v>
          </cell>
          <cell r="W6464">
            <v>43553</v>
          </cell>
        </row>
        <row r="6465">
          <cell r="G6465">
            <v>30335010</v>
          </cell>
          <cell r="H6465" t="str">
            <v>KR</v>
          </cell>
          <cell r="I6465">
            <v>43174</v>
          </cell>
          <cell r="J6465">
            <v>43223</v>
          </cell>
          <cell r="K6465">
            <v>43223</v>
          </cell>
          <cell r="L6465">
            <v>43283</v>
          </cell>
          <cell r="M6465">
            <v>270</v>
          </cell>
          <cell r="N6465">
            <v>-60000</v>
          </cell>
          <cell r="P6465" t="str">
            <v>2905100202</v>
          </cell>
          <cell r="Q6465" t="str">
            <v>5031121188</v>
          </cell>
          <cell r="R6465" t="str">
            <v>4774500020501 ANGELICA  FERNANDEZ MONSALVO</v>
          </cell>
          <cell r="S6465" t="str">
            <v>4774517011</v>
          </cell>
          <cell r="T6465" t="str">
            <v>1900778246</v>
          </cell>
          <cell r="U6465" t="str">
            <v>2000108329</v>
          </cell>
          <cell r="V6465" t="str">
            <v>2019</v>
          </cell>
          <cell r="W6465">
            <v>43553</v>
          </cell>
        </row>
        <row r="6466">
          <cell r="G6466">
            <v>30334694</v>
          </cell>
          <cell r="H6466" t="str">
            <v>KR</v>
          </cell>
          <cell r="I6466">
            <v>43172</v>
          </cell>
          <cell r="J6466">
            <v>43223</v>
          </cell>
          <cell r="K6466">
            <v>43223</v>
          </cell>
          <cell r="L6466">
            <v>43283</v>
          </cell>
          <cell r="M6466">
            <v>270</v>
          </cell>
          <cell r="N6466">
            <v>-14386</v>
          </cell>
          <cell r="P6466" t="str">
            <v>2905100202</v>
          </cell>
          <cell r="Q6466" t="str">
            <v>5031121188</v>
          </cell>
          <cell r="R6466" t="str">
            <v>47545126844 WILMAN  ROYERO GOMEZ</v>
          </cell>
          <cell r="S6466" t="str">
            <v>4754517011</v>
          </cell>
          <cell r="T6466" t="str">
            <v>1900778242</v>
          </cell>
          <cell r="U6466" t="str">
            <v>2000108329</v>
          </cell>
          <cell r="V6466" t="str">
            <v>2019</v>
          </cell>
          <cell r="W6466">
            <v>43553</v>
          </cell>
        </row>
        <row r="6467">
          <cell r="G6467">
            <v>30333936</v>
          </cell>
          <cell r="H6467" t="str">
            <v>KR</v>
          </cell>
          <cell r="I6467">
            <v>43160</v>
          </cell>
          <cell r="J6467">
            <v>43223</v>
          </cell>
          <cell r="K6467">
            <v>43223</v>
          </cell>
          <cell r="L6467">
            <v>43283</v>
          </cell>
          <cell r="M6467">
            <v>270</v>
          </cell>
          <cell r="N6467">
            <v>-14386</v>
          </cell>
          <cell r="P6467" t="str">
            <v>2905100202</v>
          </cell>
          <cell r="Q6467" t="str">
            <v>5031121188</v>
          </cell>
          <cell r="R6467" t="str">
            <v>4760500028105 JHON JAIRO CHARRIS PADILLA</v>
          </cell>
          <cell r="S6467" t="str">
            <v>4760517011</v>
          </cell>
          <cell r="T6467" t="str">
            <v>1900778240</v>
          </cell>
          <cell r="U6467" t="str">
            <v>2000108329</v>
          </cell>
          <cell r="V6467" t="str">
            <v>2019</v>
          </cell>
          <cell r="W6467">
            <v>43553</v>
          </cell>
        </row>
        <row r="6468">
          <cell r="G6468">
            <v>30333934</v>
          </cell>
          <cell r="H6468" t="str">
            <v>KR</v>
          </cell>
          <cell r="I6468">
            <v>43160</v>
          </cell>
          <cell r="J6468">
            <v>43223</v>
          </cell>
          <cell r="K6468">
            <v>43223</v>
          </cell>
          <cell r="L6468">
            <v>43283</v>
          </cell>
          <cell r="M6468">
            <v>270</v>
          </cell>
          <cell r="N6468">
            <v>-14386</v>
          </cell>
          <cell r="P6468" t="str">
            <v>2905100202</v>
          </cell>
          <cell r="Q6468" t="str">
            <v>5031121188</v>
          </cell>
          <cell r="R6468" t="str">
            <v>4717000003304 ANA MERCEDES HERRERA CERA</v>
          </cell>
          <cell r="S6468" t="str">
            <v>4717017011</v>
          </cell>
          <cell r="T6468" t="str">
            <v>1900778237</v>
          </cell>
          <cell r="U6468" t="str">
            <v>2000108329</v>
          </cell>
          <cell r="V6468" t="str">
            <v>2019</v>
          </cell>
          <cell r="W6468">
            <v>43553</v>
          </cell>
        </row>
        <row r="6469">
          <cell r="G6469">
            <v>30333243</v>
          </cell>
          <cell r="H6469" t="str">
            <v>KR</v>
          </cell>
          <cell r="I6469">
            <v>43154</v>
          </cell>
          <cell r="J6469">
            <v>43223</v>
          </cell>
          <cell r="K6469">
            <v>43223</v>
          </cell>
          <cell r="L6469">
            <v>43283</v>
          </cell>
          <cell r="M6469">
            <v>270</v>
          </cell>
          <cell r="N6469">
            <v>-60000</v>
          </cell>
          <cell r="P6469" t="str">
            <v>2905100202</v>
          </cell>
          <cell r="Q6469" t="str">
            <v>5031121188</v>
          </cell>
          <cell r="R6469" t="str">
            <v>47288217610 KEVIN RAFAEL GARCIA ARRIETA</v>
          </cell>
          <cell r="S6469" t="str">
            <v>4728817011</v>
          </cell>
          <cell r="T6469" t="str">
            <v>1900778234</v>
          </cell>
          <cell r="U6469" t="str">
            <v>2000108329</v>
          </cell>
          <cell r="V6469" t="str">
            <v>2019</v>
          </cell>
          <cell r="W6469">
            <v>43553</v>
          </cell>
        </row>
        <row r="6470">
          <cell r="G6470">
            <v>30333205</v>
          </cell>
          <cell r="H6470" t="str">
            <v>KR</v>
          </cell>
          <cell r="I6470">
            <v>43154</v>
          </cell>
          <cell r="J6470">
            <v>43223</v>
          </cell>
          <cell r="K6470">
            <v>43223</v>
          </cell>
          <cell r="L6470">
            <v>43283</v>
          </cell>
          <cell r="M6470">
            <v>270</v>
          </cell>
          <cell r="N6470">
            <v>-60000</v>
          </cell>
          <cell r="P6470" t="str">
            <v>2905100202</v>
          </cell>
          <cell r="Q6470" t="str">
            <v>5031121188</v>
          </cell>
          <cell r="R6470" t="str">
            <v>47541373762 TOMAS DE AQUINO SANTANA DE LA CRUZ</v>
          </cell>
          <cell r="S6470" t="str">
            <v>4754117011</v>
          </cell>
          <cell r="T6470" t="str">
            <v>1900778231</v>
          </cell>
          <cell r="U6470" t="str">
            <v>2000108329</v>
          </cell>
          <cell r="V6470" t="str">
            <v>2019</v>
          </cell>
          <cell r="W6470">
            <v>43553</v>
          </cell>
        </row>
        <row r="6471">
          <cell r="G6471">
            <v>30333202</v>
          </cell>
          <cell r="H6471" t="str">
            <v>KR</v>
          </cell>
          <cell r="I6471">
            <v>43154</v>
          </cell>
          <cell r="J6471">
            <v>43223</v>
          </cell>
          <cell r="K6471">
            <v>43223</v>
          </cell>
          <cell r="L6471">
            <v>43283</v>
          </cell>
          <cell r="M6471">
            <v>270</v>
          </cell>
          <cell r="N6471">
            <v>-60000</v>
          </cell>
          <cell r="P6471" t="str">
            <v>2905100202</v>
          </cell>
          <cell r="Q6471" t="str">
            <v>5031121188</v>
          </cell>
          <cell r="R6471" t="str">
            <v>47692397873 MARIA JOSE MEZA MONTERO</v>
          </cell>
          <cell r="S6471" t="str">
            <v>4769217011</v>
          </cell>
          <cell r="T6471" t="str">
            <v>1900778229</v>
          </cell>
          <cell r="U6471" t="str">
            <v>2000108329</v>
          </cell>
          <cell r="V6471" t="str">
            <v>2019</v>
          </cell>
          <cell r="W6471">
            <v>43553</v>
          </cell>
        </row>
        <row r="6472">
          <cell r="G6472">
            <v>30333188</v>
          </cell>
          <cell r="H6472" t="str">
            <v>KR</v>
          </cell>
          <cell r="I6472">
            <v>43154</v>
          </cell>
          <cell r="J6472">
            <v>43223</v>
          </cell>
          <cell r="K6472">
            <v>43223</v>
          </cell>
          <cell r="L6472">
            <v>43283</v>
          </cell>
          <cell r="M6472">
            <v>270</v>
          </cell>
          <cell r="N6472">
            <v>-60000</v>
          </cell>
          <cell r="P6472" t="str">
            <v>2905100202</v>
          </cell>
          <cell r="Q6472" t="str">
            <v>5031121188</v>
          </cell>
          <cell r="R6472" t="str">
            <v>47798206715 JAVIER DE JESUS SALCEDO MEJIA</v>
          </cell>
          <cell r="S6472" t="str">
            <v>4779817011</v>
          </cell>
          <cell r="T6472" t="str">
            <v>1900778178</v>
          </cell>
          <cell r="U6472" t="str">
            <v>2000108329</v>
          </cell>
          <cell r="V6472" t="str">
            <v>2019</v>
          </cell>
          <cell r="W6472">
            <v>43553</v>
          </cell>
        </row>
        <row r="6473">
          <cell r="G6473">
            <v>30333173</v>
          </cell>
          <cell r="H6473" t="str">
            <v>KR</v>
          </cell>
          <cell r="I6473">
            <v>43154</v>
          </cell>
          <cell r="J6473">
            <v>43223</v>
          </cell>
          <cell r="K6473">
            <v>43223</v>
          </cell>
          <cell r="L6473">
            <v>43283</v>
          </cell>
          <cell r="M6473">
            <v>270</v>
          </cell>
          <cell r="N6473">
            <v>-60000</v>
          </cell>
          <cell r="P6473" t="str">
            <v>2905100202</v>
          </cell>
          <cell r="Q6473" t="str">
            <v>5031121188</v>
          </cell>
          <cell r="R6473" t="str">
            <v>47288164937 OSWALD GIRALDO CANTILLO LIÑAN</v>
          </cell>
          <cell r="S6473" t="str">
            <v>4728817011</v>
          </cell>
          <cell r="T6473" t="str">
            <v>1900778174</v>
          </cell>
          <cell r="U6473" t="str">
            <v>2000108329</v>
          </cell>
          <cell r="V6473" t="str">
            <v>2019</v>
          </cell>
          <cell r="W6473">
            <v>43553</v>
          </cell>
        </row>
        <row r="6474">
          <cell r="G6474">
            <v>30333091</v>
          </cell>
          <cell r="H6474" t="str">
            <v>KR</v>
          </cell>
          <cell r="I6474">
            <v>43154</v>
          </cell>
          <cell r="J6474">
            <v>43223</v>
          </cell>
          <cell r="K6474">
            <v>43223</v>
          </cell>
          <cell r="L6474">
            <v>43283</v>
          </cell>
          <cell r="M6474">
            <v>270</v>
          </cell>
          <cell r="N6474">
            <v>-60000</v>
          </cell>
          <cell r="P6474" t="str">
            <v>2905100202</v>
          </cell>
          <cell r="Q6474" t="str">
            <v>5031121188</v>
          </cell>
          <cell r="R6474" t="str">
            <v>47703364478 TOBIAS  DELGADO NAVARRO</v>
          </cell>
          <cell r="S6474" t="str">
            <v>4770317011</v>
          </cell>
          <cell r="T6474" t="str">
            <v>1900778170</v>
          </cell>
          <cell r="U6474" t="str">
            <v>2000108329</v>
          </cell>
          <cell r="V6474" t="str">
            <v>2019</v>
          </cell>
          <cell r="W6474">
            <v>43553</v>
          </cell>
        </row>
        <row r="6475">
          <cell r="G6475">
            <v>30333090</v>
          </cell>
          <cell r="H6475" t="str">
            <v>KR</v>
          </cell>
          <cell r="I6475">
            <v>43154</v>
          </cell>
          <cell r="J6475">
            <v>43223</v>
          </cell>
          <cell r="K6475">
            <v>43223</v>
          </cell>
          <cell r="L6475">
            <v>43283</v>
          </cell>
          <cell r="M6475">
            <v>270</v>
          </cell>
          <cell r="N6475">
            <v>-60000</v>
          </cell>
          <cell r="P6475" t="str">
            <v>2905100202</v>
          </cell>
          <cell r="Q6475" t="str">
            <v>5031121188</v>
          </cell>
          <cell r="R6475" t="str">
            <v>47001127843 ARIEL ENRIQUE DE LA CRUZ VALENCIA</v>
          </cell>
          <cell r="S6475" t="str">
            <v>4755117011</v>
          </cell>
          <cell r="T6475" t="str">
            <v>1900778165</v>
          </cell>
          <cell r="U6475" t="str">
            <v>2000108329</v>
          </cell>
          <cell r="V6475" t="str">
            <v>2019</v>
          </cell>
          <cell r="W6475">
            <v>43553</v>
          </cell>
        </row>
        <row r="6476">
          <cell r="G6476">
            <v>30333087</v>
          </cell>
          <cell r="H6476" t="str">
            <v>KR</v>
          </cell>
          <cell r="I6476">
            <v>43154</v>
          </cell>
          <cell r="J6476">
            <v>43223</v>
          </cell>
          <cell r="K6476">
            <v>43223</v>
          </cell>
          <cell r="L6476">
            <v>43283</v>
          </cell>
          <cell r="M6476">
            <v>270</v>
          </cell>
          <cell r="N6476">
            <v>-171601</v>
          </cell>
          <cell r="P6476" t="str">
            <v>2905100202</v>
          </cell>
          <cell r="Q6476" t="str">
            <v>5031121188</v>
          </cell>
          <cell r="R6476" t="str">
            <v>47745349206 MARIA ANDREA MANGA FONTALVO</v>
          </cell>
          <cell r="S6476" t="str">
            <v>4774517011</v>
          </cell>
          <cell r="T6476" t="str">
            <v>1900778162</v>
          </cell>
          <cell r="U6476" t="str">
            <v>2000108329</v>
          </cell>
          <cell r="V6476" t="str">
            <v>2019</v>
          </cell>
          <cell r="W6476">
            <v>43553</v>
          </cell>
        </row>
        <row r="6477">
          <cell r="G6477">
            <v>30333023</v>
          </cell>
          <cell r="H6477" t="str">
            <v>KR</v>
          </cell>
          <cell r="I6477">
            <v>43154</v>
          </cell>
          <cell r="J6477">
            <v>43223</v>
          </cell>
          <cell r="K6477">
            <v>43223</v>
          </cell>
          <cell r="L6477">
            <v>43283</v>
          </cell>
          <cell r="M6477">
            <v>270</v>
          </cell>
          <cell r="N6477">
            <v>-60000</v>
          </cell>
          <cell r="P6477" t="str">
            <v>2905100202</v>
          </cell>
          <cell r="Q6477" t="str">
            <v>5031121188</v>
          </cell>
          <cell r="R6477" t="str">
            <v>4720500089807 LEIDER RAFAEL BARRAZA MOVILLA</v>
          </cell>
          <cell r="S6477" t="str">
            <v>4720517011</v>
          </cell>
          <cell r="T6477" t="str">
            <v>1900778159</v>
          </cell>
          <cell r="U6477" t="str">
            <v>2000108329</v>
          </cell>
          <cell r="V6477" t="str">
            <v>2019</v>
          </cell>
          <cell r="W6477">
            <v>43553</v>
          </cell>
        </row>
        <row r="6478">
          <cell r="G6478">
            <v>30333021</v>
          </cell>
          <cell r="H6478" t="str">
            <v>KR</v>
          </cell>
          <cell r="I6478">
            <v>43154</v>
          </cell>
          <cell r="J6478">
            <v>43223</v>
          </cell>
          <cell r="K6478">
            <v>43223</v>
          </cell>
          <cell r="L6478">
            <v>43283</v>
          </cell>
          <cell r="M6478">
            <v>270</v>
          </cell>
          <cell r="N6478">
            <v>-60000</v>
          </cell>
          <cell r="P6478" t="str">
            <v>2905100202</v>
          </cell>
          <cell r="Q6478" t="str">
            <v>5031121188</v>
          </cell>
          <cell r="R6478" t="str">
            <v>47189173790 SEGEY MARIA FONTALVO LEIVA</v>
          </cell>
          <cell r="S6478" t="str">
            <v>4718917011</v>
          </cell>
          <cell r="T6478" t="str">
            <v>1900778155</v>
          </cell>
          <cell r="U6478" t="str">
            <v>2000108329</v>
          </cell>
          <cell r="V6478" t="str">
            <v>2019</v>
          </cell>
          <cell r="W6478">
            <v>43553</v>
          </cell>
        </row>
        <row r="6479">
          <cell r="G6479">
            <v>30332358</v>
          </cell>
          <cell r="H6479" t="str">
            <v>KR</v>
          </cell>
          <cell r="I6479">
            <v>43146</v>
          </cell>
          <cell r="J6479">
            <v>43223</v>
          </cell>
          <cell r="K6479">
            <v>43223</v>
          </cell>
          <cell r="L6479">
            <v>43283</v>
          </cell>
          <cell r="M6479">
            <v>270</v>
          </cell>
          <cell r="N6479">
            <v>-924945</v>
          </cell>
          <cell r="P6479" t="str">
            <v>2905100202</v>
          </cell>
          <cell r="Q6479" t="str">
            <v>5031121188</v>
          </cell>
          <cell r="R6479" t="str">
            <v>47745131681 ARNOBIS ANDRES FERNANDEZ ALGARIN</v>
          </cell>
          <cell r="S6479" t="str">
            <v>4774517011</v>
          </cell>
          <cell r="T6479" t="str">
            <v>1900778153</v>
          </cell>
          <cell r="U6479" t="str">
            <v>2000108329</v>
          </cell>
          <cell r="V6479" t="str">
            <v>2019</v>
          </cell>
          <cell r="W6479">
            <v>43553</v>
          </cell>
        </row>
        <row r="6480">
          <cell r="G6480">
            <v>30337437</v>
          </cell>
          <cell r="H6480" t="str">
            <v>KR</v>
          </cell>
          <cell r="I6480">
            <v>43199</v>
          </cell>
          <cell r="J6480">
            <v>43222</v>
          </cell>
          <cell r="K6480">
            <v>43222</v>
          </cell>
          <cell r="L6480">
            <v>43282</v>
          </cell>
          <cell r="M6480">
            <v>214</v>
          </cell>
          <cell r="N6480">
            <v>-60000</v>
          </cell>
          <cell r="P6480" t="str">
            <v>2905100202</v>
          </cell>
          <cell r="Q6480" t="str">
            <v>5021130467</v>
          </cell>
          <cell r="R6480" t="str">
            <v>08001335531 ASHLY SOFIA JIMENEZ RODRIGUEZ</v>
          </cell>
          <cell r="S6480" t="str">
            <v>800117011</v>
          </cell>
          <cell r="T6480" t="str">
            <v>1900771466</v>
          </cell>
          <cell r="U6480" t="str">
            <v>2000081669</v>
          </cell>
          <cell r="V6480" t="str">
            <v>2019</v>
          </cell>
          <cell r="W6480">
            <v>43496</v>
          </cell>
        </row>
        <row r="6481">
          <cell r="G6481">
            <v>30337633</v>
          </cell>
          <cell r="H6481" t="str">
            <v>KR</v>
          </cell>
          <cell r="I6481">
            <v>43200</v>
          </cell>
          <cell r="J6481">
            <v>43222</v>
          </cell>
          <cell r="K6481">
            <v>43222</v>
          </cell>
          <cell r="L6481">
            <v>43282</v>
          </cell>
          <cell r="M6481">
            <v>214</v>
          </cell>
          <cell r="N6481">
            <v>-60000</v>
          </cell>
          <cell r="P6481" t="str">
            <v>2905100202</v>
          </cell>
          <cell r="Q6481" t="str">
            <v>5021130467</v>
          </cell>
          <cell r="R6481" t="str">
            <v>08001210711 YULAY MARIA IBAÑEZ VASQUEZ</v>
          </cell>
          <cell r="S6481" t="str">
            <v>800117011</v>
          </cell>
          <cell r="T6481" t="str">
            <v>1900771462</v>
          </cell>
          <cell r="U6481" t="str">
            <v>2000081669</v>
          </cell>
          <cell r="V6481" t="str">
            <v>2019</v>
          </cell>
          <cell r="W6481">
            <v>43496</v>
          </cell>
        </row>
        <row r="6482">
          <cell r="G6482">
            <v>30337617</v>
          </cell>
          <cell r="H6482" t="str">
            <v>KR</v>
          </cell>
          <cell r="I6482">
            <v>43200</v>
          </cell>
          <cell r="J6482">
            <v>43222</v>
          </cell>
          <cell r="K6482">
            <v>43222</v>
          </cell>
          <cell r="L6482">
            <v>43282</v>
          </cell>
          <cell r="M6482">
            <v>472</v>
          </cell>
          <cell r="N6482">
            <v>-171601</v>
          </cell>
          <cell r="P6482" t="str">
            <v>2905100202</v>
          </cell>
          <cell r="Q6482" t="str">
            <v>5021130467</v>
          </cell>
          <cell r="R6482" t="str">
            <v>08436241220 CARLOS ALBERTO MORALES RUIZ</v>
          </cell>
          <cell r="S6482" t="str">
            <v>843617011</v>
          </cell>
          <cell r="T6482" t="str">
            <v>1900771458</v>
          </cell>
          <cell r="U6482" t="str">
            <v>2000217237</v>
          </cell>
          <cell r="V6482" t="str">
            <v>2019</v>
          </cell>
          <cell r="W6482">
            <v>43754</v>
          </cell>
        </row>
        <row r="6483">
          <cell r="G6483">
            <v>30337615</v>
          </cell>
          <cell r="H6483" t="str">
            <v>KR</v>
          </cell>
          <cell r="I6483">
            <v>43200</v>
          </cell>
          <cell r="J6483">
            <v>43222</v>
          </cell>
          <cell r="K6483">
            <v>43222</v>
          </cell>
          <cell r="L6483">
            <v>43282</v>
          </cell>
          <cell r="M6483">
            <v>472</v>
          </cell>
          <cell r="N6483">
            <v>-60000</v>
          </cell>
          <cell r="P6483" t="str">
            <v>2905100202</v>
          </cell>
          <cell r="Q6483" t="str">
            <v>5021130467</v>
          </cell>
          <cell r="R6483" t="str">
            <v>08137033098 LINA ENITH MARENCO ARGOTE</v>
          </cell>
          <cell r="S6483" t="str">
            <v>813717011</v>
          </cell>
          <cell r="T6483" t="str">
            <v>1900771457</v>
          </cell>
          <cell r="U6483" t="str">
            <v>2000217237</v>
          </cell>
          <cell r="V6483" t="str">
            <v>2019</v>
          </cell>
          <cell r="W6483">
            <v>43754</v>
          </cell>
        </row>
        <row r="6484">
          <cell r="G6484">
            <v>30337601</v>
          </cell>
          <cell r="H6484" t="str">
            <v>KR</v>
          </cell>
          <cell r="I6484">
            <v>43200</v>
          </cell>
          <cell r="J6484">
            <v>43222</v>
          </cell>
          <cell r="K6484">
            <v>43222</v>
          </cell>
          <cell r="L6484">
            <v>43282</v>
          </cell>
          <cell r="M6484">
            <v>214</v>
          </cell>
          <cell r="N6484">
            <v>-171601</v>
          </cell>
          <cell r="P6484" t="str">
            <v>2905100202</v>
          </cell>
          <cell r="Q6484" t="str">
            <v>5021130467</v>
          </cell>
          <cell r="R6484" t="str">
            <v>08001157189 ABEL JOSE SOLANO BARRANCO</v>
          </cell>
          <cell r="S6484" t="str">
            <v>800117011</v>
          </cell>
          <cell r="T6484" t="str">
            <v>1900771452</v>
          </cell>
          <cell r="U6484" t="str">
            <v>2000081669</v>
          </cell>
          <cell r="V6484" t="str">
            <v>2019</v>
          </cell>
          <cell r="W6484">
            <v>43496</v>
          </cell>
        </row>
        <row r="6485">
          <cell r="G6485">
            <v>30337600</v>
          </cell>
          <cell r="H6485" t="str">
            <v>KR</v>
          </cell>
          <cell r="I6485">
            <v>43200</v>
          </cell>
          <cell r="J6485">
            <v>43222</v>
          </cell>
          <cell r="K6485">
            <v>43222</v>
          </cell>
          <cell r="L6485">
            <v>43282</v>
          </cell>
          <cell r="M6485">
            <v>214</v>
          </cell>
          <cell r="N6485">
            <v>-60000</v>
          </cell>
          <cell r="P6485" t="str">
            <v>2905100202</v>
          </cell>
          <cell r="Q6485" t="str">
            <v>5021130467</v>
          </cell>
          <cell r="R6485" t="str">
            <v>08001147791 MARIA ANGELICA BORJA CAÑATE</v>
          </cell>
          <cell r="S6485" t="str">
            <v>800117011</v>
          </cell>
          <cell r="T6485" t="str">
            <v>1900771449</v>
          </cell>
          <cell r="U6485" t="str">
            <v>2000081669</v>
          </cell>
          <cell r="V6485" t="str">
            <v>2019</v>
          </cell>
          <cell r="W6485">
            <v>43496</v>
          </cell>
        </row>
        <row r="6486">
          <cell r="G6486">
            <v>30337599</v>
          </cell>
          <cell r="H6486" t="str">
            <v>KR</v>
          </cell>
          <cell r="I6486">
            <v>43200</v>
          </cell>
          <cell r="J6486">
            <v>43222</v>
          </cell>
          <cell r="K6486">
            <v>43222</v>
          </cell>
          <cell r="L6486">
            <v>43282</v>
          </cell>
          <cell r="M6486">
            <v>214</v>
          </cell>
          <cell r="N6486">
            <v>-60000</v>
          </cell>
          <cell r="P6486" t="str">
            <v>2905100202</v>
          </cell>
          <cell r="Q6486" t="str">
            <v>5021130467</v>
          </cell>
          <cell r="R6486" t="str">
            <v>08001271455 MARIA DE LAS MERCEDES JIMENEZ BELLO</v>
          </cell>
          <cell r="S6486" t="str">
            <v>800117011</v>
          </cell>
          <cell r="T6486" t="str">
            <v>1900771446</v>
          </cell>
          <cell r="U6486" t="str">
            <v>2000081669</v>
          </cell>
          <cell r="V6486" t="str">
            <v>2019</v>
          </cell>
          <cell r="W6486">
            <v>43496</v>
          </cell>
        </row>
        <row r="6487">
          <cell r="G6487">
            <v>30337597</v>
          </cell>
          <cell r="H6487" t="str">
            <v>KR</v>
          </cell>
          <cell r="I6487">
            <v>43200</v>
          </cell>
          <cell r="J6487">
            <v>43222</v>
          </cell>
          <cell r="K6487">
            <v>43222</v>
          </cell>
          <cell r="L6487">
            <v>43282</v>
          </cell>
          <cell r="M6487">
            <v>214</v>
          </cell>
          <cell r="N6487">
            <v>-60000</v>
          </cell>
          <cell r="P6487" t="str">
            <v>2905100202</v>
          </cell>
          <cell r="Q6487" t="str">
            <v>5021130467</v>
          </cell>
          <cell r="R6487" t="str">
            <v>08001074778 ROBERTO CARLOS FERNANDEZ HERNANDEZ</v>
          </cell>
          <cell r="S6487" t="str">
            <v>800117011</v>
          </cell>
          <cell r="T6487" t="str">
            <v>1900771442</v>
          </cell>
          <cell r="U6487" t="str">
            <v>2000081669</v>
          </cell>
          <cell r="V6487" t="str">
            <v>2019</v>
          </cell>
          <cell r="W6487">
            <v>43496</v>
          </cell>
        </row>
        <row r="6488">
          <cell r="G6488">
            <v>30337595</v>
          </cell>
          <cell r="H6488" t="str">
            <v>KR</v>
          </cell>
          <cell r="I6488">
            <v>43200</v>
          </cell>
          <cell r="J6488">
            <v>43222</v>
          </cell>
          <cell r="K6488">
            <v>43222</v>
          </cell>
          <cell r="L6488">
            <v>43282</v>
          </cell>
          <cell r="M6488">
            <v>214</v>
          </cell>
          <cell r="N6488">
            <v>-60000</v>
          </cell>
          <cell r="P6488" t="str">
            <v>2905100202</v>
          </cell>
          <cell r="Q6488" t="str">
            <v>5021130467</v>
          </cell>
          <cell r="R6488" t="str">
            <v>08001190793 NATIVIDAD DE LAS MERCEDES MANGA DE SAN</v>
          </cell>
          <cell r="S6488" t="str">
            <v>800117011</v>
          </cell>
          <cell r="T6488" t="str">
            <v>1900771439</v>
          </cell>
          <cell r="U6488" t="str">
            <v>2000081669</v>
          </cell>
          <cell r="V6488" t="str">
            <v>2019</v>
          </cell>
          <cell r="W6488">
            <v>43496</v>
          </cell>
        </row>
        <row r="6489">
          <cell r="G6489">
            <v>30337589</v>
          </cell>
          <cell r="H6489" t="str">
            <v>KR</v>
          </cell>
          <cell r="I6489">
            <v>43200</v>
          </cell>
          <cell r="J6489">
            <v>43222</v>
          </cell>
          <cell r="K6489">
            <v>43222</v>
          </cell>
          <cell r="L6489">
            <v>43282</v>
          </cell>
          <cell r="M6489">
            <v>214</v>
          </cell>
          <cell r="N6489">
            <v>-60000</v>
          </cell>
          <cell r="P6489" t="str">
            <v>2905100202</v>
          </cell>
          <cell r="Q6489" t="str">
            <v>5021130467</v>
          </cell>
          <cell r="R6489" t="str">
            <v>08001041945 FERMINA  RIVALDO ALMARIO</v>
          </cell>
          <cell r="S6489" t="str">
            <v>800117011</v>
          </cell>
          <cell r="T6489" t="str">
            <v>1900771435</v>
          </cell>
          <cell r="U6489" t="str">
            <v>2000081669</v>
          </cell>
          <cell r="V6489" t="str">
            <v>2019</v>
          </cell>
          <cell r="W6489">
            <v>43496</v>
          </cell>
        </row>
        <row r="6490">
          <cell r="G6490">
            <v>30337587</v>
          </cell>
          <cell r="H6490" t="str">
            <v>KR</v>
          </cell>
          <cell r="I6490">
            <v>43200</v>
          </cell>
          <cell r="J6490">
            <v>43222</v>
          </cell>
          <cell r="K6490">
            <v>43222</v>
          </cell>
          <cell r="L6490">
            <v>43282</v>
          </cell>
          <cell r="M6490">
            <v>214</v>
          </cell>
          <cell r="N6490">
            <v>-60000</v>
          </cell>
          <cell r="P6490" t="str">
            <v>2905100202</v>
          </cell>
          <cell r="Q6490" t="str">
            <v>5021130467</v>
          </cell>
          <cell r="R6490" t="str">
            <v>08001053102 MARIA DE LOS SANTOS CUESTA CRUZADO</v>
          </cell>
          <cell r="S6490" t="str">
            <v>800117011</v>
          </cell>
          <cell r="T6490" t="str">
            <v>1900771433</v>
          </cell>
          <cell r="U6490" t="str">
            <v>2000081669</v>
          </cell>
          <cell r="V6490" t="str">
            <v>2019</v>
          </cell>
          <cell r="W6490">
            <v>43496</v>
          </cell>
        </row>
        <row r="6491">
          <cell r="G6491">
            <v>30337585</v>
          </cell>
          <cell r="H6491" t="str">
            <v>KR</v>
          </cell>
          <cell r="I6491">
            <v>43200</v>
          </cell>
          <cell r="J6491">
            <v>43222</v>
          </cell>
          <cell r="K6491">
            <v>43222</v>
          </cell>
          <cell r="L6491">
            <v>43282</v>
          </cell>
          <cell r="M6491">
            <v>472</v>
          </cell>
          <cell r="N6491">
            <v>-60000</v>
          </cell>
          <cell r="P6491" t="str">
            <v>2905100202</v>
          </cell>
          <cell r="Q6491" t="str">
            <v>5021130467</v>
          </cell>
          <cell r="R6491" t="str">
            <v>08758437195 ARNOLD JOSE GUTIERREZ GONZALEZ</v>
          </cell>
          <cell r="S6491" t="str">
            <v>875817011</v>
          </cell>
          <cell r="T6491" t="str">
            <v>1900771430</v>
          </cell>
          <cell r="U6491" t="str">
            <v>2000217237</v>
          </cell>
          <cell r="V6491" t="str">
            <v>2019</v>
          </cell>
          <cell r="W6491">
            <v>43754</v>
          </cell>
        </row>
        <row r="6492">
          <cell r="G6492">
            <v>30337580</v>
          </cell>
          <cell r="H6492" t="str">
            <v>KR</v>
          </cell>
          <cell r="I6492">
            <v>43200</v>
          </cell>
          <cell r="J6492">
            <v>43222</v>
          </cell>
          <cell r="K6492">
            <v>43222</v>
          </cell>
          <cell r="L6492">
            <v>43282</v>
          </cell>
          <cell r="M6492">
            <v>214</v>
          </cell>
          <cell r="N6492">
            <v>-60000</v>
          </cell>
          <cell r="P6492" t="str">
            <v>2905100202</v>
          </cell>
          <cell r="Q6492" t="str">
            <v>5021130467</v>
          </cell>
          <cell r="R6492" t="str">
            <v>08001271017 YONY ANTONIO BARRERA MATUTE</v>
          </cell>
          <cell r="S6492" t="str">
            <v>800117011</v>
          </cell>
          <cell r="T6492" t="str">
            <v>1900771428</v>
          </cell>
          <cell r="U6492" t="str">
            <v>2000081669</v>
          </cell>
          <cell r="V6492" t="str">
            <v>2019</v>
          </cell>
          <cell r="W6492">
            <v>43496</v>
          </cell>
        </row>
        <row r="6493">
          <cell r="G6493">
            <v>30337578</v>
          </cell>
          <cell r="H6493" t="str">
            <v>KR</v>
          </cell>
          <cell r="I6493">
            <v>43200</v>
          </cell>
          <cell r="J6493">
            <v>43222</v>
          </cell>
          <cell r="K6493">
            <v>43222</v>
          </cell>
          <cell r="L6493">
            <v>43282</v>
          </cell>
          <cell r="M6493">
            <v>214</v>
          </cell>
          <cell r="N6493">
            <v>-60000</v>
          </cell>
          <cell r="P6493" t="str">
            <v>2905100102</v>
          </cell>
          <cell r="Q6493" t="str">
            <v>5021130467</v>
          </cell>
          <cell r="R6493" t="str">
            <v>08001147879 INGRI JOHANA ROCA ROMANO</v>
          </cell>
          <cell r="S6493" t="str">
            <v>800117011</v>
          </cell>
          <cell r="T6493" t="str">
            <v>1900771423</v>
          </cell>
          <cell r="U6493" t="str">
            <v>2000081669</v>
          </cell>
          <cell r="V6493" t="str">
            <v>2019</v>
          </cell>
          <cell r="W6493">
            <v>43496</v>
          </cell>
        </row>
        <row r="6494">
          <cell r="G6494">
            <v>30337577</v>
          </cell>
          <cell r="H6494" t="str">
            <v>KR</v>
          </cell>
          <cell r="I6494">
            <v>43200</v>
          </cell>
          <cell r="J6494">
            <v>43222</v>
          </cell>
          <cell r="K6494">
            <v>43222</v>
          </cell>
          <cell r="L6494">
            <v>43282</v>
          </cell>
          <cell r="M6494">
            <v>214</v>
          </cell>
          <cell r="N6494">
            <v>-171601</v>
          </cell>
          <cell r="P6494" t="str">
            <v>2905100202</v>
          </cell>
          <cell r="Q6494" t="str">
            <v>5021130467</v>
          </cell>
          <cell r="R6494" t="str">
            <v>08001050482 YESMIN DEL CARMEN CALAO POLO</v>
          </cell>
          <cell r="S6494" t="str">
            <v>800117011</v>
          </cell>
          <cell r="T6494" t="str">
            <v>1900771421</v>
          </cell>
          <cell r="U6494" t="str">
            <v>2000081669</v>
          </cell>
          <cell r="V6494" t="str">
            <v>2019</v>
          </cell>
          <cell r="W6494">
            <v>43496</v>
          </cell>
        </row>
        <row r="6495">
          <cell r="G6495">
            <v>30337576</v>
          </cell>
          <cell r="H6495" t="str">
            <v>KR</v>
          </cell>
          <cell r="I6495">
            <v>43200</v>
          </cell>
          <cell r="J6495">
            <v>43222</v>
          </cell>
          <cell r="K6495">
            <v>43222</v>
          </cell>
          <cell r="L6495">
            <v>43282</v>
          </cell>
          <cell r="M6495">
            <v>214</v>
          </cell>
          <cell r="N6495">
            <v>-60000</v>
          </cell>
          <cell r="P6495" t="str">
            <v>2905100202</v>
          </cell>
          <cell r="Q6495" t="str">
            <v>5021130467</v>
          </cell>
          <cell r="R6495" t="str">
            <v>08001209693 DORIS ANAY BOLAÑOS DE LA HOZ</v>
          </cell>
          <cell r="S6495" t="str">
            <v>800117011</v>
          </cell>
          <cell r="T6495" t="str">
            <v>1900771418</v>
          </cell>
          <cell r="U6495" t="str">
            <v>2000081669</v>
          </cell>
          <cell r="V6495" t="str">
            <v>2019</v>
          </cell>
          <cell r="W6495">
            <v>43496</v>
          </cell>
        </row>
        <row r="6496">
          <cell r="G6496">
            <v>30337575</v>
          </cell>
          <cell r="H6496" t="str">
            <v>KR</v>
          </cell>
          <cell r="I6496">
            <v>43200</v>
          </cell>
          <cell r="J6496">
            <v>43222</v>
          </cell>
          <cell r="K6496">
            <v>43222</v>
          </cell>
          <cell r="L6496">
            <v>43282</v>
          </cell>
          <cell r="M6496">
            <v>214</v>
          </cell>
          <cell r="N6496">
            <v>-60000</v>
          </cell>
          <cell r="P6496" t="str">
            <v>2905100202</v>
          </cell>
          <cell r="Q6496" t="str">
            <v>5021130467</v>
          </cell>
          <cell r="R6496" t="str">
            <v>08001401837 YOLANDA DEL CARMEN GARCIA MEDRANO</v>
          </cell>
          <cell r="S6496" t="str">
            <v>800117011</v>
          </cell>
          <cell r="T6496" t="str">
            <v>1900771416</v>
          </cell>
          <cell r="U6496" t="str">
            <v>2000081669</v>
          </cell>
          <cell r="V6496" t="str">
            <v>2019</v>
          </cell>
          <cell r="W6496">
            <v>43496</v>
          </cell>
        </row>
        <row r="6497">
          <cell r="G6497">
            <v>30337568</v>
          </cell>
          <cell r="H6497" t="str">
            <v>KR</v>
          </cell>
          <cell r="I6497">
            <v>43200</v>
          </cell>
          <cell r="J6497">
            <v>43222</v>
          </cell>
          <cell r="K6497">
            <v>43222</v>
          </cell>
          <cell r="L6497">
            <v>43282</v>
          </cell>
          <cell r="M6497">
            <v>214</v>
          </cell>
          <cell r="N6497">
            <v>-60000</v>
          </cell>
          <cell r="P6497" t="str">
            <v>2905100202</v>
          </cell>
          <cell r="Q6497" t="str">
            <v>5021130467</v>
          </cell>
          <cell r="R6497" t="str">
            <v>08001469498 MABEL SORAIDA CAMELO VILLAMIZAR</v>
          </cell>
          <cell r="S6497" t="str">
            <v>800117011</v>
          </cell>
          <cell r="T6497" t="str">
            <v>1900771413</v>
          </cell>
          <cell r="U6497" t="str">
            <v>2000081669</v>
          </cell>
          <cell r="V6497" t="str">
            <v>2019</v>
          </cell>
          <cell r="W6497">
            <v>43496</v>
          </cell>
        </row>
        <row r="6498">
          <cell r="G6498">
            <v>30337567</v>
          </cell>
          <cell r="H6498" t="str">
            <v>KR</v>
          </cell>
          <cell r="I6498">
            <v>43200</v>
          </cell>
          <cell r="J6498">
            <v>43222</v>
          </cell>
          <cell r="K6498">
            <v>43222</v>
          </cell>
          <cell r="L6498">
            <v>43282</v>
          </cell>
          <cell r="M6498">
            <v>214</v>
          </cell>
          <cell r="N6498">
            <v>-60000</v>
          </cell>
          <cell r="P6498" t="str">
            <v>2905100202</v>
          </cell>
          <cell r="Q6498" t="str">
            <v>5021130467</v>
          </cell>
          <cell r="R6498" t="str">
            <v>08001113497 KERMAN JESUS MONSALVO RIOS</v>
          </cell>
          <cell r="S6498" t="str">
            <v>800117011</v>
          </cell>
          <cell r="T6498" t="str">
            <v>1900771411</v>
          </cell>
          <cell r="U6498" t="str">
            <v>2000081669</v>
          </cell>
          <cell r="V6498" t="str">
            <v>2019</v>
          </cell>
          <cell r="W6498">
            <v>43496</v>
          </cell>
        </row>
        <row r="6499">
          <cell r="G6499">
            <v>30337565</v>
          </cell>
          <cell r="H6499" t="str">
            <v>KR</v>
          </cell>
          <cell r="I6499">
            <v>43200</v>
          </cell>
          <cell r="J6499">
            <v>43222</v>
          </cell>
          <cell r="K6499">
            <v>43222</v>
          </cell>
          <cell r="L6499">
            <v>43282</v>
          </cell>
          <cell r="M6499">
            <v>472</v>
          </cell>
          <cell r="N6499">
            <v>-171601</v>
          </cell>
          <cell r="P6499" t="str">
            <v>2905100202</v>
          </cell>
          <cell r="Q6499" t="str">
            <v>5021130467</v>
          </cell>
          <cell r="R6499" t="str">
            <v>08433342268 ALVARO DE JESUS CAMARGO ROJAS</v>
          </cell>
          <cell r="S6499" t="str">
            <v>843317011</v>
          </cell>
          <cell r="T6499" t="str">
            <v>1900771408</v>
          </cell>
          <cell r="U6499" t="str">
            <v>2000217237</v>
          </cell>
          <cell r="V6499" t="str">
            <v>2019</v>
          </cell>
          <cell r="W6499">
            <v>43754</v>
          </cell>
        </row>
        <row r="6500">
          <cell r="G6500">
            <v>30337553</v>
          </cell>
          <cell r="H6500" t="str">
            <v>KR</v>
          </cell>
          <cell r="I6500">
            <v>43200</v>
          </cell>
          <cell r="J6500">
            <v>43222</v>
          </cell>
          <cell r="K6500">
            <v>43222</v>
          </cell>
          <cell r="L6500">
            <v>43282</v>
          </cell>
          <cell r="M6500">
            <v>214</v>
          </cell>
          <cell r="N6500">
            <v>-60000</v>
          </cell>
          <cell r="P6500" t="str">
            <v>2905100202</v>
          </cell>
          <cell r="Q6500" t="str">
            <v>5021130467</v>
          </cell>
          <cell r="R6500" t="str">
            <v>08001056167 MAYBELLIN ESTHER BORNACHERA BARRANCO</v>
          </cell>
          <cell r="S6500" t="str">
            <v>800117011</v>
          </cell>
          <cell r="T6500" t="str">
            <v>1900771404</v>
          </cell>
          <cell r="U6500" t="str">
            <v>2000081669</v>
          </cell>
          <cell r="V6500" t="str">
            <v>2019</v>
          </cell>
          <cell r="W6500">
            <v>43496</v>
          </cell>
        </row>
        <row r="6501">
          <cell r="G6501">
            <v>30337549</v>
          </cell>
          <cell r="H6501" t="str">
            <v>KR</v>
          </cell>
          <cell r="I6501">
            <v>43200</v>
          </cell>
          <cell r="J6501">
            <v>43222</v>
          </cell>
          <cell r="K6501">
            <v>43222</v>
          </cell>
          <cell r="L6501">
            <v>43282</v>
          </cell>
          <cell r="M6501">
            <v>214</v>
          </cell>
          <cell r="N6501">
            <v>-60000</v>
          </cell>
          <cell r="P6501" t="str">
            <v>2905100202</v>
          </cell>
          <cell r="Q6501" t="str">
            <v>5021130467</v>
          </cell>
          <cell r="R6501" t="str">
            <v>08001327179 JUAN BAUTISTA FERNANDEZ SUAREZ</v>
          </cell>
          <cell r="S6501" t="str">
            <v>800117011</v>
          </cell>
          <cell r="T6501" t="str">
            <v>1900771354</v>
          </cell>
          <cell r="U6501" t="str">
            <v>2000081669</v>
          </cell>
          <cell r="V6501" t="str">
            <v>2019</v>
          </cell>
          <cell r="W6501">
            <v>43496</v>
          </cell>
        </row>
        <row r="6502">
          <cell r="G6502">
            <v>30337545</v>
          </cell>
          <cell r="H6502" t="str">
            <v>KR</v>
          </cell>
          <cell r="I6502">
            <v>43200</v>
          </cell>
          <cell r="J6502">
            <v>43222</v>
          </cell>
          <cell r="K6502">
            <v>43222</v>
          </cell>
          <cell r="L6502">
            <v>43282</v>
          </cell>
          <cell r="M6502">
            <v>472</v>
          </cell>
          <cell r="N6502">
            <v>-60000</v>
          </cell>
          <cell r="P6502" t="str">
            <v>2905100202</v>
          </cell>
          <cell r="Q6502" t="str">
            <v>5021130467</v>
          </cell>
          <cell r="R6502" t="str">
            <v>08078081713 DUBIS ESTHER FLOREZ MAURY</v>
          </cell>
          <cell r="S6502" t="str">
            <v>807817011</v>
          </cell>
          <cell r="T6502" t="str">
            <v>1900771349</v>
          </cell>
          <cell r="U6502" t="str">
            <v>2000217237</v>
          </cell>
          <cell r="V6502" t="str">
            <v>2019</v>
          </cell>
          <cell r="W6502">
            <v>43754</v>
          </cell>
        </row>
        <row r="6503">
          <cell r="G6503">
            <v>30337544</v>
          </cell>
          <cell r="H6503" t="str">
            <v>KR</v>
          </cell>
          <cell r="I6503">
            <v>43200</v>
          </cell>
          <cell r="J6503">
            <v>43222</v>
          </cell>
          <cell r="K6503">
            <v>43222</v>
          </cell>
          <cell r="L6503">
            <v>43282</v>
          </cell>
          <cell r="M6503">
            <v>214</v>
          </cell>
          <cell r="N6503">
            <v>-60000</v>
          </cell>
          <cell r="P6503" t="str">
            <v>2905100202</v>
          </cell>
          <cell r="Q6503" t="str">
            <v>5021130467</v>
          </cell>
          <cell r="R6503" t="str">
            <v>08001378965 KEYTH MARIA TORRES SILVERA</v>
          </cell>
          <cell r="S6503" t="str">
            <v>800117011</v>
          </cell>
          <cell r="T6503" t="str">
            <v>1900771345</v>
          </cell>
          <cell r="U6503" t="str">
            <v>2000081669</v>
          </cell>
          <cell r="V6503" t="str">
            <v>2019</v>
          </cell>
          <cell r="W6503">
            <v>43496</v>
          </cell>
        </row>
        <row r="6504">
          <cell r="G6504">
            <v>30337540</v>
          </cell>
          <cell r="H6504" t="str">
            <v>KR</v>
          </cell>
          <cell r="I6504">
            <v>43200</v>
          </cell>
          <cell r="J6504">
            <v>43222</v>
          </cell>
          <cell r="K6504">
            <v>43222</v>
          </cell>
          <cell r="L6504">
            <v>43282</v>
          </cell>
          <cell r="M6504">
            <v>214</v>
          </cell>
          <cell r="N6504">
            <v>-60000</v>
          </cell>
          <cell r="P6504" t="str">
            <v>2905100202</v>
          </cell>
          <cell r="Q6504" t="str">
            <v>5021130467</v>
          </cell>
          <cell r="R6504" t="str">
            <v>08001306187 ERASMO JOSE BULDING JIMENEZ</v>
          </cell>
          <cell r="S6504" t="str">
            <v>800117011</v>
          </cell>
          <cell r="T6504" t="str">
            <v>1900771341</v>
          </cell>
          <cell r="U6504" t="str">
            <v>2000081669</v>
          </cell>
          <cell r="V6504" t="str">
            <v>2019</v>
          </cell>
          <cell r="W6504">
            <v>43496</v>
          </cell>
        </row>
        <row r="6505">
          <cell r="G6505">
            <v>30337538</v>
          </cell>
          <cell r="H6505" t="str">
            <v>KR</v>
          </cell>
          <cell r="I6505">
            <v>43200</v>
          </cell>
          <cell r="J6505">
            <v>43222</v>
          </cell>
          <cell r="K6505">
            <v>43222</v>
          </cell>
          <cell r="L6505">
            <v>43282</v>
          </cell>
          <cell r="M6505">
            <v>472</v>
          </cell>
          <cell r="N6505">
            <v>-60000</v>
          </cell>
          <cell r="P6505" t="str">
            <v>2905100202</v>
          </cell>
          <cell r="Q6505" t="str">
            <v>5021130467</v>
          </cell>
          <cell r="R6505" t="str">
            <v>08433205909 SIXTA LINA JIMENEZ ACOSTA</v>
          </cell>
          <cell r="S6505" t="str">
            <v>843317011</v>
          </cell>
          <cell r="T6505" t="str">
            <v>1900771337</v>
          </cell>
          <cell r="U6505" t="str">
            <v>2000217237</v>
          </cell>
          <cell r="V6505" t="str">
            <v>2019</v>
          </cell>
          <cell r="W6505">
            <v>43754</v>
          </cell>
        </row>
        <row r="6506">
          <cell r="G6506">
            <v>30337532</v>
          </cell>
          <cell r="H6506" t="str">
            <v>KR</v>
          </cell>
          <cell r="I6506">
            <v>43200</v>
          </cell>
          <cell r="J6506">
            <v>43222</v>
          </cell>
          <cell r="K6506">
            <v>43222</v>
          </cell>
          <cell r="L6506">
            <v>43282</v>
          </cell>
          <cell r="M6506">
            <v>214</v>
          </cell>
          <cell r="N6506">
            <v>-60000</v>
          </cell>
          <cell r="P6506" t="str">
            <v>2905100202</v>
          </cell>
          <cell r="Q6506" t="str">
            <v>5021130467</v>
          </cell>
          <cell r="R6506" t="str">
            <v>08001209619 BEATRIZ ELENA GUTIERREZ DE SANCHEZ</v>
          </cell>
          <cell r="S6506" t="str">
            <v>800117011</v>
          </cell>
          <cell r="T6506" t="str">
            <v>1900771335</v>
          </cell>
          <cell r="U6506" t="str">
            <v>2000081669</v>
          </cell>
          <cell r="V6506" t="str">
            <v>2019</v>
          </cell>
          <cell r="W6506">
            <v>43496</v>
          </cell>
        </row>
        <row r="6507">
          <cell r="G6507">
            <v>30337531</v>
          </cell>
          <cell r="H6507" t="str">
            <v>KR</v>
          </cell>
          <cell r="I6507">
            <v>43200</v>
          </cell>
          <cell r="J6507">
            <v>43222</v>
          </cell>
          <cell r="K6507">
            <v>43222</v>
          </cell>
          <cell r="L6507">
            <v>43282</v>
          </cell>
          <cell r="M6507">
            <v>214</v>
          </cell>
          <cell r="N6507">
            <v>-60000</v>
          </cell>
          <cell r="P6507" t="str">
            <v>2905100202</v>
          </cell>
          <cell r="Q6507" t="str">
            <v>5021130467</v>
          </cell>
          <cell r="R6507" t="str">
            <v>08001095167 GLENDYS GLISET AYAZO QUINTERO</v>
          </cell>
          <cell r="S6507" t="str">
            <v>800117011</v>
          </cell>
          <cell r="T6507" t="str">
            <v>1900771331</v>
          </cell>
          <cell r="U6507" t="str">
            <v>2000081669</v>
          </cell>
          <cell r="V6507" t="str">
            <v>2019</v>
          </cell>
          <cell r="W6507">
            <v>43496</v>
          </cell>
        </row>
        <row r="6508">
          <cell r="G6508">
            <v>30337530</v>
          </cell>
          <cell r="H6508" t="str">
            <v>KR</v>
          </cell>
          <cell r="I6508">
            <v>43200</v>
          </cell>
          <cell r="J6508">
            <v>43222</v>
          </cell>
          <cell r="K6508">
            <v>43222</v>
          </cell>
          <cell r="L6508">
            <v>43282</v>
          </cell>
          <cell r="M6508">
            <v>214</v>
          </cell>
          <cell r="N6508">
            <v>-60000</v>
          </cell>
          <cell r="P6508" t="str">
            <v>2905100202</v>
          </cell>
          <cell r="Q6508" t="str">
            <v>5021130467</v>
          </cell>
          <cell r="R6508" t="str">
            <v>08001215033 AURA MARIA SUAREZ ACOSTA</v>
          </cell>
          <cell r="S6508" t="str">
            <v>800117011</v>
          </cell>
          <cell r="T6508" t="str">
            <v>1900771329</v>
          </cell>
          <cell r="U6508" t="str">
            <v>2000081669</v>
          </cell>
          <cell r="V6508" t="str">
            <v>2019</v>
          </cell>
          <cell r="W6508">
            <v>43496</v>
          </cell>
        </row>
        <row r="6509">
          <cell r="G6509">
            <v>30337528</v>
          </cell>
          <cell r="H6509" t="str">
            <v>KR</v>
          </cell>
          <cell r="I6509">
            <v>43200</v>
          </cell>
          <cell r="J6509">
            <v>43222</v>
          </cell>
          <cell r="K6509">
            <v>43222</v>
          </cell>
          <cell r="L6509">
            <v>43282</v>
          </cell>
          <cell r="M6509">
            <v>214</v>
          </cell>
          <cell r="N6509">
            <v>-171601</v>
          </cell>
          <cell r="P6509" t="str">
            <v>2905100202</v>
          </cell>
          <cell r="Q6509" t="str">
            <v>5021130467</v>
          </cell>
          <cell r="R6509" t="str">
            <v>08001428028 ELVIA  GONZALEZ DE MACIAS</v>
          </cell>
          <cell r="S6509" t="str">
            <v>800117011</v>
          </cell>
          <cell r="T6509" t="str">
            <v>1900771325</v>
          </cell>
          <cell r="U6509" t="str">
            <v>2000081669</v>
          </cell>
          <cell r="V6509" t="str">
            <v>2019</v>
          </cell>
          <cell r="W6509">
            <v>43496</v>
          </cell>
        </row>
        <row r="6510">
          <cell r="G6510">
            <v>30337525</v>
          </cell>
          <cell r="H6510" t="str">
            <v>KR</v>
          </cell>
          <cell r="I6510">
            <v>43200</v>
          </cell>
          <cell r="J6510">
            <v>43222</v>
          </cell>
          <cell r="K6510">
            <v>43222</v>
          </cell>
          <cell r="L6510">
            <v>43282</v>
          </cell>
          <cell r="M6510">
            <v>214</v>
          </cell>
          <cell r="N6510">
            <v>-60000</v>
          </cell>
          <cell r="P6510" t="str">
            <v>2905100202</v>
          </cell>
          <cell r="Q6510" t="str">
            <v>5021130467</v>
          </cell>
          <cell r="R6510" t="str">
            <v>08001217817 CASIMIRO JESUS FANDIÑO TUNDENO</v>
          </cell>
          <cell r="S6510" t="str">
            <v>800117011</v>
          </cell>
          <cell r="T6510" t="str">
            <v>1900771323</v>
          </cell>
          <cell r="U6510" t="str">
            <v>2000081669</v>
          </cell>
          <cell r="V6510" t="str">
            <v>2019</v>
          </cell>
          <cell r="W6510">
            <v>43496</v>
          </cell>
        </row>
        <row r="6511">
          <cell r="G6511">
            <v>30337518</v>
          </cell>
          <cell r="H6511" t="str">
            <v>KR</v>
          </cell>
          <cell r="I6511">
            <v>43199</v>
          </cell>
          <cell r="J6511">
            <v>43222</v>
          </cell>
          <cell r="K6511">
            <v>43222</v>
          </cell>
          <cell r="L6511">
            <v>43282</v>
          </cell>
          <cell r="M6511">
            <v>472</v>
          </cell>
          <cell r="N6511">
            <v>-60000</v>
          </cell>
          <cell r="P6511" t="str">
            <v>2905100202</v>
          </cell>
          <cell r="Q6511" t="str">
            <v>5021130467</v>
          </cell>
          <cell r="R6511" t="str">
            <v>08675285074 NEYDER ALEJANDRO POLO CARREÑO</v>
          </cell>
          <cell r="S6511" t="str">
            <v>867517011</v>
          </cell>
          <cell r="T6511" t="str">
            <v>1900771320</v>
          </cell>
          <cell r="U6511" t="str">
            <v>2000217237</v>
          </cell>
          <cell r="V6511" t="str">
            <v>2019</v>
          </cell>
          <cell r="W6511">
            <v>43754</v>
          </cell>
        </row>
        <row r="6512">
          <cell r="G6512">
            <v>30337502</v>
          </cell>
          <cell r="H6512" t="str">
            <v>KR</v>
          </cell>
          <cell r="I6512">
            <v>43199</v>
          </cell>
          <cell r="J6512">
            <v>43222</v>
          </cell>
          <cell r="K6512">
            <v>43222</v>
          </cell>
          <cell r="L6512">
            <v>43282</v>
          </cell>
          <cell r="M6512">
            <v>214</v>
          </cell>
          <cell r="N6512">
            <v>-60000</v>
          </cell>
          <cell r="P6512" t="str">
            <v>2905100202</v>
          </cell>
          <cell r="Q6512" t="str">
            <v>5021130467</v>
          </cell>
          <cell r="R6512" t="str">
            <v>08001176904 YULIETH PATRICIA HERAZO JIMENEZ</v>
          </cell>
          <cell r="S6512" t="str">
            <v>800117011</v>
          </cell>
          <cell r="T6512" t="str">
            <v>1900771315</v>
          </cell>
          <cell r="U6512" t="str">
            <v>2000081669</v>
          </cell>
          <cell r="V6512" t="str">
            <v>2019</v>
          </cell>
          <cell r="W6512">
            <v>43496</v>
          </cell>
        </row>
        <row r="6513">
          <cell r="G6513">
            <v>30337498</v>
          </cell>
          <cell r="H6513" t="str">
            <v>KR</v>
          </cell>
          <cell r="I6513">
            <v>43199</v>
          </cell>
          <cell r="J6513">
            <v>43222</v>
          </cell>
          <cell r="K6513">
            <v>43222</v>
          </cell>
          <cell r="L6513">
            <v>43282</v>
          </cell>
          <cell r="M6513">
            <v>472</v>
          </cell>
          <cell r="N6513">
            <v>-60000</v>
          </cell>
          <cell r="P6513" t="str">
            <v>2905100202</v>
          </cell>
          <cell r="Q6513" t="str">
            <v>5021130467</v>
          </cell>
          <cell r="R6513" t="str">
            <v>08137158320 VANESA CAROLINA CANTILLO PERTUZ</v>
          </cell>
          <cell r="S6513" t="str">
            <v>813717011</v>
          </cell>
          <cell r="T6513" t="str">
            <v>1900771309</v>
          </cell>
          <cell r="U6513" t="str">
            <v>2000217237</v>
          </cell>
          <cell r="V6513" t="str">
            <v>2019</v>
          </cell>
          <cell r="W6513">
            <v>43754</v>
          </cell>
        </row>
        <row r="6514">
          <cell r="G6514">
            <v>30337494</v>
          </cell>
          <cell r="H6514" t="str">
            <v>KR</v>
          </cell>
          <cell r="I6514">
            <v>43199</v>
          </cell>
          <cell r="J6514">
            <v>43222</v>
          </cell>
          <cell r="K6514">
            <v>43222</v>
          </cell>
          <cell r="L6514">
            <v>43282</v>
          </cell>
          <cell r="M6514">
            <v>214</v>
          </cell>
          <cell r="N6514">
            <v>-60000</v>
          </cell>
          <cell r="P6514" t="str">
            <v>2905100102</v>
          </cell>
          <cell r="Q6514" t="str">
            <v>5021130467</v>
          </cell>
          <cell r="R6514" t="str">
            <v>08001172255 LUIS ANTONIO ACOSTA PRIETO</v>
          </cell>
          <cell r="S6514" t="str">
            <v>800117011</v>
          </cell>
          <cell r="T6514" t="str">
            <v>1900771293</v>
          </cell>
          <cell r="U6514" t="str">
            <v>2000081669</v>
          </cell>
          <cell r="V6514" t="str">
            <v>2019</v>
          </cell>
          <cell r="W6514">
            <v>43496</v>
          </cell>
        </row>
        <row r="6515">
          <cell r="G6515">
            <v>30337420</v>
          </cell>
          <cell r="H6515" t="str">
            <v>KR</v>
          </cell>
          <cell r="I6515">
            <v>43199</v>
          </cell>
          <cell r="J6515">
            <v>43222</v>
          </cell>
          <cell r="K6515">
            <v>43222</v>
          </cell>
          <cell r="L6515">
            <v>43282</v>
          </cell>
          <cell r="M6515">
            <v>472</v>
          </cell>
          <cell r="N6515">
            <v>-60000</v>
          </cell>
          <cell r="P6515" t="str">
            <v>2905100202</v>
          </cell>
          <cell r="Q6515" t="str">
            <v>5021130467</v>
          </cell>
          <cell r="R6515" t="str">
            <v>08675410817 ROBERT JOSE CARREÑO BLANCO</v>
          </cell>
          <cell r="S6515" t="str">
            <v>867517011</v>
          </cell>
          <cell r="T6515" t="str">
            <v>1900771289</v>
          </cell>
          <cell r="U6515" t="str">
            <v>2000217237</v>
          </cell>
          <cell r="V6515" t="str">
            <v>2019</v>
          </cell>
          <cell r="W6515">
            <v>43754</v>
          </cell>
        </row>
        <row r="6516">
          <cell r="G6516">
            <v>30337482</v>
          </cell>
          <cell r="H6516" t="str">
            <v>KR</v>
          </cell>
          <cell r="I6516">
            <v>43199</v>
          </cell>
          <cell r="J6516">
            <v>43222</v>
          </cell>
          <cell r="K6516">
            <v>43222</v>
          </cell>
          <cell r="L6516">
            <v>43282</v>
          </cell>
          <cell r="M6516">
            <v>472</v>
          </cell>
          <cell r="N6516">
            <v>-60000</v>
          </cell>
          <cell r="P6516" t="str">
            <v>2905100202</v>
          </cell>
          <cell r="Q6516" t="str">
            <v>5021130467</v>
          </cell>
          <cell r="R6516" t="str">
            <v>08758480713 KEVEN DANIEL REAL ARENAS</v>
          </cell>
          <cell r="S6516" t="str">
            <v>875817011</v>
          </cell>
          <cell r="T6516" t="str">
            <v>1900771281</v>
          </cell>
          <cell r="U6516" t="str">
            <v>2000217237</v>
          </cell>
          <cell r="V6516" t="str">
            <v>2019</v>
          </cell>
          <cell r="W6516">
            <v>43754</v>
          </cell>
        </row>
        <row r="6517">
          <cell r="G6517">
            <v>30337480</v>
          </cell>
          <cell r="H6517" t="str">
            <v>KR</v>
          </cell>
          <cell r="I6517">
            <v>43199</v>
          </cell>
          <cell r="J6517">
            <v>43222</v>
          </cell>
          <cell r="K6517">
            <v>43222</v>
          </cell>
          <cell r="L6517">
            <v>43282</v>
          </cell>
          <cell r="M6517">
            <v>214</v>
          </cell>
          <cell r="N6517">
            <v>-60000</v>
          </cell>
          <cell r="P6517" t="str">
            <v>2905100202</v>
          </cell>
          <cell r="Q6517" t="str">
            <v>5021130467</v>
          </cell>
          <cell r="R6517" t="str">
            <v>08001496444 TATIANA MARIA ARENAS OSORIO</v>
          </cell>
          <cell r="S6517" t="str">
            <v>800117011</v>
          </cell>
          <cell r="T6517" t="str">
            <v>1900771279</v>
          </cell>
          <cell r="U6517" t="str">
            <v>2000081669</v>
          </cell>
          <cell r="V6517" t="str">
            <v>2019</v>
          </cell>
          <cell r="W6517">
            <v>43496</v>
          </cell>
        </row>
        <row r="6518">
          <cell r="G6518">
            <v>30337474</v>
          </cell>
          <cell r="H6518" t="str">
            <v>KR</v>
          </cell>
          <cell r="I6518">
            <v>43199</v>
          </cell>
          <cell r="J6518">
            <v>43222</v>
          </cell>
          <cell r="K6518">
            <v>43222</v>
          </cell>
          <cell r="L6518">
            <v>43282</v>
          </cell>
          <cell r="M6518">
            <v>214</v>
          </cell>
          <cell r="N6518">
            <v>-60000</v>
          </cell>
          <cell r="P6518" t="str">
            <v>2905100202</v>
          </cell>
          <cell r="Q6518" t="str">
            <v>5021130467</v>
          </cell>
          <cell r="R6518" t="str">
            <v>08001090538 FROILAN ENRIQUE BORJA PINEDO</v>
          </cell>
          <cell r="S6518" t="str">
            <v>800117011</v>
          </cell>
          <cell r="T6518" t="str">
            <v>1900771275</v>
          </cell>
          <cell r="U6518" t="str">
            <v>2000081669</v>
          </cell>
          <cell r="V6518" t="str">
            <v>2019</v>
          </cell>
          <cell r="W6518">
            <v>43496</v>
          </cell>
        </row>
        <row r="6519">
          <cell r="G6519">
            <v>30337469</v>
          </cell>
          <cell r="H6519" t="str">
            <v>KR</v>
          </cell>
          <cell r="I6519">
            <v>43168</v>
          </cell>
          <cell r="J6519">
            <v>43222</v>
          </cell>
          <cell r="K6519">
            <v>43222</v>
          </cell>
          <cell r="L6519">
            <v>43282</v>
          </cell>
          <cell r="M6519">
            <v>214</v>
          </cell>
          <cell r="N6519">
            <v>-60000</v>
          </cell>
          <cell r="P6519" t="str">
            <v>2905100202</v>
          </cell>
          <cell r="Q6519" t="str">
            <v>5021130467</v>
          </cell>
          <cell r="R6519" t="str">
            <v>08001355734 ROBINSON ALMIR ANGULO MONDULL</v>
          </cell>
          <cell r="S6519" t="str">
            <v>800117011</v>
          </cell>
          <cell r="T6519" t="str">
            <v>1900771273</v>
          </cell>
          <cell r="U6519" t="str">
            <v>2000081669</v>
          </cell>
          <cell r="V6519" t="str">
            <v>2019</v>
          </cell>
          <cell r="W6519">
            <v>43496</v>
          </cell>
        </row>
        <row r="6520">
          <cell r="G6520">
            <v>30337468</v>
          </cell>
          <cell r="H6520" t="str">
            <v>KR</v>
          </cell>
          <cell r="I6520">
            <v>43168</v>
          </cell>
          <cell r="J6520">
            <v>43222</v>
          </cell>
          <cell r="K6520">
            <v>43222</v>
          </cell>
          <cell r="L6520">
            <v>43282</v>
          </cell>
          <cell r="M6520">
            <v>214</v>
          </cell>
          <cell r="N6520">
            <v>-60000</v>
          </cell>
          <cell r="P6520" t="str">
            <v>2905100202</v>
          </cell>
          <cell r="Q6520" t="str">
            <v>5021130467</v>
          </cell>
          <cell r="R6520" t="str">
            <v>08001149094 ERNILDA ISABEL AYOLA NAVARRO</v>
          </cell>
          <cell r="S6520" t="str">
            <v>800117011</v>
          </cell>
          <cell r="T6520" t="str">
            <v>1900771270</v>
          </cell>
          <cell r="U6520" t="str">
            <v>2000081669</v>
          </cell>
          <cell r="V6520" t="str">
            <v>2019</v>
          </cell>
          <cell r="W6520">
            <v>43496</v>
          </cell>
        </row>
        <row r="6521">
          <cell r="G6521">
            <v>30337465</v>
          </cell>
          <cell r="H6521" t="str">
            <v>KR</v>
          </cell>
          <cell r="I6521">
            <v>43199</v>
          </cell>
          <cell r="J6521">
            <v>43222</v>
          </cell>
          <cell r="K6521">
            <v>43222</v>
          </cell>
          <cell r="L6521">
            <v>43282</v>
          </cell>
          <cell r="M6521">
            <v>214</v>
          </cell>
          <cell r="N6521">
            <v>-60000</v>
          </cell>
          <cell r="P6521" t="str">
            <v>2905100202</v>
          </cell>
          <cell r="Q6521" t="str">
            <v>5021130467</v>
          </cell>
          <cell r="R6521" t="str">
            <v>08001424726 ANDRES JERONIMO SERRANO ALEMAN</v>
          </cell>
          <cell r="S6521" t="str">
            <v>800117011</v>
          </cell>
          <cell r="T6521" t="str">
            <v>1900771269</v>
          </cell>
          <cell r="U6521" t="str">
            <v>2000081669</v>
          </cell>
          <cell r="V6521" t="str">
            <v>2019</v>
          </cell>
          <cell r="W6521">
            <v>43496</v>
          </cell>
        </row>
        <row r="6522">
          <cell r="G6522">
            <v>30337459</v>
          </cell>
          <cell r="H6522" t="str">
            <v>KR</v>
          </cell>
          <cell r="I6522">
            <v>43199</v>
          </cell>
          <cell r="J6522">
            <v>43222</v>
          </cell>
          <cell r="K6522">
            <v>43222</v>
          </cell>
          <cell r="L6522">
            <v>43282</v>
          </cell>
          <cell r="M6522">
            <v>214</v>
          </cell>
          <cell r="N6522">
            <v>-60000</v>
          </cell>
          <cell r="P6522" t="str">
            <v>2905100202</v>
          </cell>
          <cell r="Q6522" t="str">
            <v>5021130467</v>
          </cell>
          <cell r="R6522" t="str">
            <v>08001468901 ROSSY ANDREA VILLA RODRIGUEZ</v>
          </cell>
          <cell r="S6522" t="str">
            <v>800117011</v>
          </cell>
          <cell r="T6522" t="str">
            <v>1900771266</v>
          </cell>
          <cell r="U6522" t="str">
            <v>2000081669</v>
          </cell>
          <cell r="V6522" t="str">
            <v>2019</v>
          </cell>
          <cell r="W6522">
            <v>43496</v>
          </cell>
        </row>
        <row r="6523">
          <cell r="G6523">
            <v>30337453</v>
          </cell>
          <cell r="H6523" t="str">
            <v>KR</v>
          </cell>
          <cell r="I6523">
            <v>43199</v>
          </cell>
          <cell r="J6523">
            <v>43222</v>
          </cell>
          <cell r="K6523">
            <v>43222</v>
          </cell>
          <cell r="L6523">
            <v>43282</v>
          </cell>
          <cell r="M6523">
            <v>472</v>
          </cell>
          <cell r="N6523">
            <v>-60000</v>
          </cell>
          <cell r="P6523" t="str">
            <v>2905100202</v>
          </cell>
          <cell r="Q6523" t="str">
            <v>5021130467</v>
          </cell>
          <cell r="R6523" t="str">
            <v>08758433783 HERNAN ALFONSO MARTINEZ GARCIA</v>
          </cell>
          <cell r="S6523" t="str">
            <v>875817011</v>
          </cell>
          <cell r="T6523" t="str">
            <v>1900771265</v>
          </cell>
          <cell r="U6523" t="str">
            <v>2000217237</v>
          </cell>
          <cell r="V6523" t="str">
            <v>2019</v>
          </cell>
          <cell r="W6523">
            <v>43754</v>
          </cell>
        </row>
        <row r="6524">
          <cell r="G6524">
            <v>30337449</v>
          </cell>
          <cell r="H6524" t="str">
            <v>KR</v>
          </cell>
          <cell r="I6524">
            <v>43199</v>
          </cell>
          <cell r="J6524">
            <v>43222</v>
          </cell>
          <cell r="K6524">
            <v>43222</v>
          </cell>
          <cell r="L6524">
            <v>43282</v>
          </cell>
          <cell r="M6524">
            <v>214</v>
          </cell>
          <cell r="N6524">
            <v>-60000</v>
          </cell>
          <cell r="P6524" t="str">
            <v>2905100202</v>
          </cell>
          <cell r="Q6524" t="str">
            <v>5021130467</v>
          </cell>
          <cell r="R6524" t="str">
            <v>08001208289 ETNABETH MARIA PRASCA VILLARREAL</v>
          </cell>
          <cell r="S6524" t="str">
            <v>800117011</v>
          </cell>
          <cell r="T6524" t="str">
            <v>1900771262</v>
          </cell>
          <cell r="U6524" t="str">
            <v>2000081669</v>
          </cell>
          <cell r="V6524" t="str">
            <v>2019</v>
          </cell>
          <cell r="W6524">
            <v>43496</v>
          </cell>
        </row>
        <row r="6525">
          <cell r="G6525">
            <v>30337439</v>
          </cell>
          <cell r="H6525" t="str">
            <v>KR</v>
          </cell>
          <cell r="I6525">
            <v>43199</v>
          </cell>
          <cell r="J6525">
            <v>43222</v>
          </cell>
          <cell r="K6525">
            <v>43222</v>
          </cell>
          <cell r="L6525">
            <v>43282</v>
          </cell>
          <cell r="M6525">
            <v>214</v>
          </cell>
          <cell r="N6525">
            <v>-60000</v>
          </cell>
          <cell r="P6525" t="str">
            <v>2905100202</v>
          </cell>
          <cell r="Q6525" t="str">
            <v>5021130467</v>
          </cell>
          <cell r="R6525" t="str">
            <v>08001245439 OMAIRA  MARULANDA GARCES</v>
          </cell>
          <cell r="S6525" t="str">
            <v>800117011</v>
          </cell>
          <cell r="T6525" t="str">
            <v>1900771260</v>
          </cell>
          <cell r="U6525" t="str">
            <v>2000081669</v>
          </cell>
          <cell r="V6525" t="str">
            <v>2019</v>
          </cell>
          <cell r="W6525">
            <v>43496</v>
          </cell>
        </row>
        <row r="6526">
          <cell r="G6526">
            <v>30337438</v>
          </cell>
          <cell r="H6526" t="str">
            <v>KR</v>
          </cell>
          <cell r="I6526">
            <v>43199</v>
          </cell>
          <cell r="J6526">
            <v>43222</v>
          </cell>
          <cell r="K6526">
            <v>43222</v>
          </cell>
          <cell r="L6526">
            <v>43282</v>
          </cell>
          <cell r="M6526">
            <v>472</v>
          </cell>
          <cell r="N6526">
            <v>-60000</v>
          </cell>
          <cell r="P6526" t="str">
            <v>2905100202</v>
          </cell>
          <cell r="Q6526" t="str">
            <v>5021130467</v>
          </cell>
          <cell r="R6526" t="str">
            <v>08675020881 MANRIQUE DE JESUS VILLA ALMANZA</v>
          </cell>
          <cell r="S6526" t="str">
            <v>867517011</v>
          </cell>
          <cell r="T6526" t="str">
            <v>1900771257</v>
          </cell>
          <cell r="U6526" t="str">
            <v>2000217237</v>
          </cell>
          <cell r="V6526" t="str">
            <v>2019</v>
          </cell>
          <cell r="W6526">
            <v>43754</v>
          </cell>
        </row>
        <row r="6527">
          <cell r="G6527">
            <v>30337434</v>
          </cell>
          <cell r="H6527" t="str">
            <v>KR</v>
          </cell>
          <cell r="I6527">
            <v>43199</v>
          </cell>
          <cell r="J6527">
            <v>43222</v>
          </cell>
          <cell r="K6527">
            <v>43222</v>
          </cell>
          <cell r="L6527">
            <v>43282</v>
          </cell>
          <cell r="M6527">
            <v>214</v>
          </cell>
          <cell r="N6527">
            <v>-60000</v>
          </cell>
          <cell r="P6527" t="str">
            <v>2905100202</v>
          </cell>
          <cell r="Q6527" t="str">
            <v>5021130467</v>
          </cell>
          <cell r="R6527" t="str">
            <v>08001215033 AURA MARIA SUAREZ ACOSTA</v>
          </cell>
          <cell r="S6527" t="str">
            <v>800117011</v>
          </cell>
          <cell r="T6527" t="str">
            <v>1900771255</v>
          </cell>
          <cell r="U6527" t="str">
            <v>2000081669</v>
          </cell>
          <cell r="V6527" t="str">
            <v>2019</v>
          </cell>
          <cell r="W6527">
            <v>43496</v>
          </cell>
        </row>
        <row r="6528">
          <cell r="G6528">
            <v>30337433</v>
          </cell>
          <cell r="H6528" t="str">
            <v>KR</v>
          </cell>
          <cell r="I6528">
            <v>43199</v>
          </cell>
          <cell r="J6528">
            <v>43222</v>
          </cell>
          <cell r="K6528">
            <v>43222</v>
          </cell>
          <cell r="L6528">
            <v>43282</v>
          </cell>
          <cell r="M6528">
            <v>214</v>
          </cell>
          <cell r="N6528">
            <v>-60000</v>
          </cell>
          <cell r="P6528" t="str">
            <v>2905100202</v>
          </cell>
          <cell r="Q6528" t="str">
            <v>5021130467</v>
          </cell>
          <cell r="R6528" t="str">
            <v>08001202029 YUCELYS MARIA AHUMADA TAMARA</v>
          </cell>
          <cell r="S6528" t="str">
            <v>800117011</v>
          </cell>
          <cell r="T6528" t="str">
            <v>1900771250</v>
          </cell>
          <cell r="U6528" t="str">
            <v>2000081669</v>
          </cell>
          <cell r="V6528" t="str">
            <v>2019</v>
          </cell>
          <cell r="W6528">
            <v>43496</v>
          </cell>
        </row>
        <row r="6529">
          <cell r="G6529">
            <v>30337432</v>
          </cell>
          <cell r="H6529" t="str">
            <v>KR</v>
          </cell>
          <cell r="I6529">
            <v>43199</v>
          </cell>
          <cell r="J6529">
            <v>43222</v>
          </cell>
          <cell r="K6529">
            <v>43222</v>
          </cell>
          <cell r="L6529">
            <v>43282</v>
          </cell>
          <cell r="M6529">
            <v>214</v>
          </cell>
          <cell r="N6529">
            <v>-155220</v>
          </cell>
          <cell r="P6529" t="str">
            <v>2905100202</v>
          </cell>
          <cell r="Q6529" t="str">
            <v>5021130467</v>
          </cell>
          <cell r="R6529" t="str">
            <v>08001430927 JOHAN DAVID JOHAN DAVID</v>
          </cell>
          <cell r="S6529" t="str">
            <v>800117011</v>
          </cell>
          <cell r="T6529" t="str">
            <v>1900771246</v>
          </cell>
          <cell r="U6529" t="str">
            <v>2000081669</v>
          </cell>
          <cell r="V6529" t="str">
            <v>2019</v>
          </cell>
          <cell r="W6529">
            <v>43496</v>
          </cell>
        </row>
        <row r="6530">
          <cell r="G6530">
            <v>30337416</v>
          </cell>
          <cell r="H6530" t="str">
            <v>KR</v>
          </cell>
          <cell r="I6530">
            <v>43199</v>
          </cell>
          <cell r="J6530">
            <v>43222</v>
          </cell>
          <cell r="K6530">
            <v>43222</v>
          </cell>
          <cell r="L6530">
            <v>43282</v>
          </cell>
          <cell r="M6530">
            <v>472</v>
          </cell>
          <cell r="N6530">
            <v>-60000</v>
          </cell>
          <cell r="P6530" t="str">
            <v>2905100202</v>
          </cell>
          <cell r="Q6530" t="str">
            <v>5021130467</v>
          </cell>
          <cell r="R6530" t="str">
            <v>08433023180 JAZMIN EMILIA DE LA CRUZ CARRILLO</v>
          </cell>
          <cell r="S6530" t="str">
            <v>843317011</v>
          </cell>
          <cell r="T6530" t="str">
            <v>1900771240</v>
          </cell>
          <cell r="U6530" t="str">
            <v>2000217237</v>
          </cell>
          <cell r="V6530" t="str">
            <v>2019</v>
          </cell>
          <cell r="W6530">
            <v>43754</v>
          </cell>
        </row>
        <row r="6531">
          <cell r="G6531">
            <v>30337415</v>
          </cell>
          <cell r="H6531" t="str">
            <v>KR</v>
          </cell>
          <cell r="I6531">
            <v>43199</v>
          </cell>
          <cell r="J6531">
            <v>43222</v>
          </cell>
          <cell r="K6531">
            <v>43222</v>
          </cell>
          <cell r="L6531">
            <v>43282</v>
          </cell>
          <cell r="M6531">
            <v>472</v>
          </cell>
          <cell r="N6531">
            <v>-60000</v>
          </cell>
          <cell r="P6531" t="str">
            <v>2905100202</v>
          </cell>
          <cell r="Q6531" t="str">
            <v>5021130467</v>
          </cell>
          <cell r="R6531" t="str">
            <v>08758454528 YONATAN FRANCISCO SUAZA SANABRIA</v>
          </cell>
          <cell r="S6531" t="str">
            <v>875817011</v>
          </cell>
          <cell r="T6531" t="str">
            <v>1900771237</v>
          </cell>
          <cell r="U6531" t="str">
            <v>2000217237</v>
          </cell>
          <cell r="V6531" t="str">
            <v>2019</v>
          </cell>
          <cell r="W6531">
            <v>43754</v>
          </cell>
        </row>
        <row r="6532">
          <cell r="G6532">
            <v>30337489</v>
          </cell>
          <cell r="H6532" t="str">
            <v>KR</v>
          </cell>
          <cell r="I6532">
            <v>43199</v>
          </cell>
          <cell r="J6532">
            <v>43222</v>
          </cell>
          <cell r="K6532">
            <v>43241</v>
          </cell>
          <cell r="L6532">
            <v>43301</v>
          </cell>
          <cell r="M6532">
            <v>-22</v>
          </cell>
          <cell r="N6532">
            <v>-60000</v>
          </cell>
          <cell r="P6532" t="str">
            <v>2205200201</v>
          </cell>
          <cell r="Q6532" t="str">
            <v>5021130467</v>
          </cell>
          <cell r="R6532" t="str">
            <v>GLOSA INICIAL GL-0892364321018</v>
          </cell>
          <cell r="S6532" t="str">
            <v>856017011</v>
          </cell>
          <cell r="T6532" t="str">
            <v>1900771231</v>
          </cell>
          <cell r="U6532" t="str">
            <v>102184721</v>
          </cell>
          <cell r="V6532" t="str">
            <v>2018</v>
          </cell>
          <cell r="W6532">
            <v>43279</v>
          </cell>
        </row>
        <row r="6533">
          <cell r="G6533">
            <v>30330083</v>
          </cell>
          <cell r="H6533" t="str">
            <v>KR</v>
          </cell>
          <cell r="I6533">
            <v>43119</v>
          </cell>
          <cell r="J6533">
            <v>43222</v>
          </cell>
          <cell r="K6533">
            <v>43222</v>
          </cell>
          <cell r="L6533">
            <v>43282</v>
          </cell>
          <cell r="M6533">
            <v>214</v>
          </cell>
          <cell r="N6533">
            <v>-60000</v>
          </cell>
          <cell r="P6533" t="str">
            <v>2905100202</v>
          </cell>
          <cell r="Q6533" t="str">
            <v>5021445748</v>
          </cell>
          <cell r="R6533" t="str">
            <v>08001142524 CARLOS JULIO RAMIREZ PRIETO</v>
          </cell>
          <cell r="S6533" t="str">
            <v>800117011</v>
          </cell>
          <cell r="T6533" t="str">
            <v>1900770355</v>
          </cell>
          <cell r="U6533" t="str">
            <v>2000081669</v>
          </cell>
          <cell r="V6533" t="str">
            <v>2019</v>
          </cell>
          <cell r="W6533">
            <v>43496</v>
          </cell>
        </row>
        <row r="6534">
          <cell r="G6534">
            <v>30330048</v>
          </cell>
          <cell r="H6534" t="str">
            <v>KR</v>
          </cell>
          <cell r="I6534">
            <v>43119</v>
          </cell>
          <cell r="J6534">
            <v>43222</v>
          </cell>
          <cell r="K6534">
            <v>43222</v>
          </cell>
          <cell r="L6534">
            <v>43282</v>
          </cell>
          <cell r="M6534">
            <v>214</v>
          </cell>
          <cell r="N6534">
            <v>-60000</v>
          </cell>
          <cell r="P6534" t="str">
            <v>2905100202</v>
          </cell>
          <cell r="Q6534" t="str">
            <v>5021445748</v>
          </cell>
          <cell r="R6534" t="str">
            <v>08001241993 TERESA MARIA CANTILLO YANES</v>
          </cell>
          <cell r="S6534" t="str">
            <v>800117011</v>
          </cell>
          <cell r="T6534" t="str">
            <v>1900770353</v>
          </cell>
          <cell r="U6534" t="str">
            <v>2000081669</v>
          </cell>
          <cell r="V6534" t="str">
            <v>2019</v>
          </cell>
          <cell r="W6534">
            <v>43496</v>
          </cell>
        </row>
        <row r="6535">
          <cell r="G6535">
            <v>30330035</v>
          </cell>
          <cell r="H6535" t="str">
            <v>KR</v>
          </cell>
          <cell r="I6535">
            <v>43119</v>
          </cell>
          <cell r="J6535">
            <v>43222</v>
          </cell>
          <cell r="K6535">
            <v>43222</v>
          </cell>
          <cell r="L6535">
            <v>43282</v>
          </cell>
          <cell r="M6535">
            <v>214</v>
          </cell>
          <cell r="N6535">
            <v>-60000</v>
          </cell>
          <cell r="P6535" t="str">
            <v>2905100202</v>
          </cell>
          <cell r="Q6535" t="str">
            <v>5021445748</v>
          </cell>
          <cell r="R6535" t="str">
            <v>08001410958 JUAN JOSE BALLESTA AVILA</v>
          </cell>
          <cell r="S6535" t="str">
            <v>800117011</v>
          </cell>
          <cell r="T6535" t="str">
            <v>1900770351</v>
          </cell>
          <cell r="U6535" t="str">
            <v>2000081669</v>
          </cell>
          <cell r="V6535" t="str">
            <v>2019</v>
          </cell>
          <cell r="W6535">
            <v>43496</v>
          </cell>
        </row>
        <row r="6536">
          <cell r="G6536">
            <v>30330020</v>
          </cell>
          <cell r="H6536" t="str">
            <v>KR</v>
          </cell>
          <cell r="I6536">
            <v>43119</v>
          </cell>
          <cell r="J6536">
            <v>43222</v>
          </cell>
          <cell r="K6536">
            <v>43222</v>
          </cell>
          <cell r="L6536">
            <v>43282</v>
          </cell>
          <cell r="M6536">
            <v>214</v>
          </cell>
          <cell r="N6536">
            <v>-60000</v>
          </cell>
          <cell r="P6536" t="str">
            <v>2905100202</v>
          </cell>
          <cell r="Q6536" t="str">
            <v>5021445748</v>
          </cell>
          <cell r="R6536" t="str">
            <v>08001083374 ISABEL MARIA ARIZA HERNANDEZ</v>
          </cell>
          <cell r="S6536" t="str">
            <v>800117011</v>
          </cell>
          <cell r="T6536" t="str">
            <v>1900770349</v>
          </cell>
          <cell r="U6536" t="str">
            <v>2000081669</v>
          </cell>
          <cell r="V6536" t="str">
            <v>2019</v>
          </cell>
          <cell r="W6536">
            <v>43496</v>
          </cell>
        </row>
        <row r="6537">
          <cell r="G6537">
            <v>30338466</v>
          </cell>
          <cell r="H6537" t="str">
            <v>KR</v>
          </cell>
          <cell r="I6537">
            <v>43215</v>
          </cell>
          <cell r="J6537">
            <v>43222</v>
          </cell>
          <cell r="K6537">
            <v>43222</v>
          </cell>
          <cell r="L6537">
            <v>43282</v>
          </cell>
          <cell r="M6537">
            <v>472</v>
          </cell>
          <cell r="N6537">
            <v>-4272336</v>
          </cell>
          <cell r="P6537" t="str">
            <v>2905100202</v>
          </cell>
          <cell r="Q6537" t="str">
            <v>5021014455</v>
          </cell>
          <cell r="R6537" t="str">
            <v>08078028435 LEONIDAS DE JESUS CANTILLO ROA</v>
          </cell>
          <cell r="S6537" t="str">
            <v>807817011</v>
          </cell>
          <cell r="T6537" t="str">
            <v>1900762797</v>
          </cell>
          <cell r="U6537" t="str">
            <v>2000217237</v>
          </cell>
          <cell r="V6537" t="str">
            <v>2019</v>
          </cell>
          <cell r="W6537">
            <v>43754</v>
          </cell>
        </row>
        <row r="6538">
          <cell r="G6538">
            <v>30338464</v>
          </cell>
          <cell r="H6538" t="str">
            <v>KR</v>
          </cell>
          <cell r="I6538">
            <v>43215</v>
          </cell>
          <cell r="J6538">
            <v>43222</v>
          </cell>
          <cell r="K6538">
            <v>43222</v>
          </cell>
          <cell r="L6538">
            <v>43282</v>
          </cell>
          <cell r="M6538">
            <v>214</v>
          </cell>
          <cell r="N6538">
            <v>-2854848</v>
          </cell>
          <cell r="P6538" t="str">
            <v>2905100202</v>
          </cell>
          <cell r="Q6538" t="str">
            <v>5021014455</v>
          </cell>
          <cell r="R6538" t="str">
            <v>08001100748 ROBINSON ARTURO MENDOZA PAREJO</v>
          </cell>
          <cell r="S6538" t="str">
            <v>800117011</v>
          </cell>
          <cell r="T6538" t="str">
            <v>1900762792</v>
          </cell>
          <cell r="U6538" t="str">
            <v>2000081669</v>
          </cell>
          <cell r="V6538" t="str">
            <v>2019</v>
          </cell>
          <cell r="W6538">
            <v>43496</v>
          </cell>
        </row>
        <row r="6539">
          <cell r="G6539">
            <v>30338463</v>
          </cell>
          <cell r="H6539" t="str">
            <v>KR</v>
          </cell>
          <cell r="I6539">
            <v>43201</v>
          </cell>
          <cell r="J6539">
            <v>43222</v>
          </cell>
          <cell r="K6539">
            <v>43222</v>
          </cell>
          <cell r="L6539">
            <v>43282</v>
          </cell>
          <cell r="M6539">
            <v>214</v>
          </cell>
          <cell r="N6539">
            <v>-660000</v>
          </cell>
          <cell r="P6539" t="str">
            <v>2905100202</v>
          </cell>
          <cell r="Q6539" t="str">
            <v>5021014455</v>
          </cell>
          <cell r="R6539" t="str">
            <v>08001177966 VIRGINIA ISABEL DE LA CRUZ MENDOZA</v>
          </cell>
          <cell r="S6539" t="str">
            <v>800117011</v>
          </cell>
          <cell r="T6539" t="str">
            <v>1900762786</v>
          </cell>
          <cell r="U6539" t="str">
            <v>2000081669</v>
          </cell>
          <cell r="V6539" t="str">
            <v>2019</v>
          </cell>
          <cell r="W6539">
            <v>43496</v>
          </cell>
        </row>
        <row r="6540">
          <cell r="G6540">
            <v>30338459</v>
          </cell>
          <cell r="H6540" t="str">
            <v>KR</v>
          </cell>
          <cell r="I6540">
            <v>43215</v>
          </cell>
          <cell r="J6540">
            <v>43222</v>
          </cell>
          <cell r="K6540">
            <v>43222</v>
          </cell>
          <cell r="L6540">
            <v>43282</v>
          </cell>
          <cell r="M6540">
            <v>214</v>
          </cell>
          <cell r="N6540">
            <v>-330000</v>
          </cell>
          <cell r="P6540" t="str">
            <v>2905100202</v>
          </cell>
          <cell r="Q6540" t="str">
            <v>5021014455</v>
          </cell>
          <cell r="R6540" t="str">
            <v>08001210711 YULAY MARIA IBAÑEZ VASQUEZ</v>
          </cell>
          <cell r="S6540" t="str">
            <v>800117011</v>
          </cell>
          <cell r="T6540" t="str">
            <v>1900762779</v>
          </cell>
          <cell r="U6540" t="str">
            <v>2000081669</v>
          </cell>
          <cell r="V6540" t="str">
            <v>2019</v>
          </cell>
          <cell r="W6540">
            <v>43496</v>
          </cell>
        </row>
        <row r="6541">
          <cell r="G6541">
            <v>30338456</v>
          </cell>
          <cell r="H6541" t="str">
            <v>KR</v>
          </cell>
          <cell r="I6541">
            <v>43215</v>
          </cell>
          <cell r="J6541">
            <v>43222</v>
          </cell>
          <cell r="K6541">
            <v>43222</v>
          </cell>
          <cell r="L6541">
            <v>43282</v>
          </cell>
          <cell r="M6541">
            <v>472</v>
          </cell>
          <cell r="N6541">
            <v>-660000</v>
          </cell>
          <cell r="P6541" t="str">
            <v>2905100202</v>
          </cell>
          <cell r="Q6541" t="str">
            <v>5021014455</v>
          </cell>
          <cell r="R6541" t="str">
            <v>08433364536 CATALINO ALFONSO MENDOZA CHARRIS</v>
          </cell>
          <cell r="S6541" t="str">
            <v>863817011</v>
          </cell>
          <cell r="T6541" t="str">
            <v>1900762774</v>
          </cell>
          <cell r="U6541" t="str">
            <v>2000217237</v>
          </cell>
          <cell r="V6541" t="str">
            <v>2019</v>
          </cell>
          <cell r="W6541">
            <v>43754</v>
          </cell>
        </row>
        <row r="6542">
          <cell r="G6542">
            <v>30338455</v>
          </cell>
          <cell r="H6542" t="str">
            <v>KR</v>
          </cell>
          <cell r="I6542">
            <v>43215</v>
          </cell>
          <cell r="J6542">
            <v>43222</v>
          </cell>
          <cell r="K6542">
            <v>43222</v>
          </cell>
          <cell r="L6542">
            <v>43282</v>
          </cell>
          <cell r="M6542">
            <v>214</v>
          </cell>
          <cell r="N6542">
            <v>-330000</v>
          </cell>
          <cell r="P6542" t="str">
            <v>2905100202</v>
          </cell>
          <cell r="Q6542" t="str">
            <v>5021014455</v>
          </cell>
          <cell r="R6542" t="str">
            <v>08001219519 YULITZA ISABEL GUTIERREZ REDONDO</v>
          </cell>
          <cell r="S6542" t="str">
            <v>800117011</v>
          </cell>
          <cell r="T6542" t="str">
            <v>1900762767</v>
          </cell>
          <cell r="U6542" t="str">
            <v>2000081669</v>
          </cell>
          <cell r="V6542" t="str">
            <v>2019</v>
          </cell>
          <cell r="W6542">
            <v>43496</v>
          </cell>
        </row>
        <row r="6543">
          <cell r="G6543">
            <v>30339348</v>
          </cell>
          <cell r="H6543" t="str">
            <v>KR</v>
          </cell>
          <cell r="I6543">
            <v>43227</v>
          </cell>
          <cell r="J6543">
            <v>43265</v>
          </cell>
          <cell r="K6543">
            <v>43265</v>
          </cell>
          <cell r="L6543">
            <v>43325</v>
          </cell>
          <cell r="M6543">
            <v>-60</v>
          </cell>
          <cell r="N6543">
            <v>-735223697</v>
          </cell>
          <cell r="P6543" t="str">
            <v>2905100202</v>
          </cell>
          <cell r="Q6543" t="str">
            <v>BARRANQUILLA</v>
          </cell>
          <cell r="R6543" t="str">
            <v>CONTRATO CAIPA ABRIL 2018</v>
          </cell>
          <cell r="S6543" t="str">
            <v>800117011</v>
          </cell>
          <cell r="T6543" t="str">
            <v>1900762273</v>
          </cell>
          <cell r="U6543" t="str">
            <v>1900788486</v>
          </cell>
          <cell r="V6543" t="str">
            <v>2018</v>
          </cell>
          <cell r="W6543">
            <v>43265</v>
          </cell>
        </row>
        <row r="6544">
          <cell r="G6544">
            <v>30338461</v>
          </cell>
          <cell r="H6544" t="str">
            <v>KR</v>
          </cell>
          <cell r="I6544">
            <v>43215</v>
          </cell>
          <cell r="J6544">
            <v>43294</v>
          </cell>
          <cell r="K6544">
            <v>43222</v>
          </cell>
          <cell r="L6544">
            <v>43282</v>
          </cell>
          <cell r="M6544">
            <v>659</v>
          </cell>
          <cell r="N6544">
            <v>-2212656</v>
          </cell>
          <cell r="P6544" t="str">
            <v>2905100202</v>
          </cell>
          <cell r="Q6544" t="str">
            <v>5020850134</v>
          </cell>
          <cell r="R6544" t="str">
            <v>13468405291 MANUEL SEVERIANO TAFUR BOHORQUEZ</v>
          </cell>
          <cell r="S6544" t="str">
            <v>1346817011</v>
          </cell>
          <cell r="T6544" t="str">
            <v>1900755594</v>
          </cell>
          <cell r="U6544" t="str">
            <v>2000301740</v>
          </cell>
          <cell r="V6544" t="str">
            <v>2020</v>
          </cell>
          <cell r="W6544">
            <v>43941</v>
          </cell>
        </row>
        <row r="6545">
          <cell r="G6545">
            <v>30335288</v>
          </cell>
          <cell r="H6545" t="str">
            <v>KR</v>
          </cell>
          <cell r="I6545">
            <v>43175</v>
          </cell>
          <cell r="J6545">
            <v>43282</v>
          </cell>
          <cell r="K6545">
            <v>43193</v>
          </cell>
          <cell r="L6545">
            <v>43253</v>
          </cell>
          <cell r="M6545">
            <v>130</v>
          </cell>
          <cell r="N6545">
            <v>-171601</v>
          </cell>
          <cell r="P6545" t="str">
            <v>2905100202</v>
          </cell>
          <cell r="Q6545" t="str">
            <v>4031449074</v>
          </cell>
          <cell r="R6545" t="str">
            <v>08758514579 MARY LUZ DOMINGUEZ HERRERA</v>
          </cell>
          <cell r="S6545" t="str">
            <v>875817011</v>
          </cell>
          <cell r="T6545" t="str">
            <v>1900747110</v>
          </cell>
          <cell r="U6545" t="str">
            <v>2000053903</v>
          </cell>
          <cell r="V6545" t="str">
            <v>2018</v>
          </cell>
          <cell r="W6545">
            <v>43383</v>
          </cell>
        </row>
        <row r="6546">
          <cell r="G6546">
            <v>30335286</v>
          </cell>
          <cell r="H6546" t="str">
            <v>KR</v>
          </cell>
          <cell r="I6546">
            <v>43175</v>
          </cell>
          <cell r="J6546">
            <v>43282</v>
          </cell>
          <cell r="K6546">
            <v>43193</v>
          </cell>
          <cell r="L6546">
            <v>43253</v>
          </cell>
          <cell r="M6546">
            <v>130</v>
          </cell>
          <cell r="N6546">
            <v>-171601</v>
          </cell>
          <cell r="P6546" t="str">
            <v>2905100202</v>
          </cell>
          <cell r="Q6546" t="str">
            <v>4031449074</v>
          </cell>
          <cell r="R6546" t="str">
            <v>08001270855 LIONEL MESSI GARRIDO CARABALLO</v>
          </cell>
          <cell r="S6546" t="str">
            <v>843317011</v>
          </cell>
          <cell r="T6546" t="str">
            <v>1900747104</v>
          </cell>
          <cell r="U6546" t="str">
            <v>2000053903</v>
          </cell>
          <cell r="V6546" t="str">
            <v>2018</v>
          </cell>
          <cell r="W6546">
            <v>43383</v>
          </cell>
        </row>
        <row r="6547">
          <cell r="G6547">
            <v>30335279</v>
          </cell>
          <cell r="H6547" t="str">
            <v>KR</v>
          </cell>
          <cell r="I6547">
            <v>43175</v>
          </cell>
          <cell r="J6547">
            <v>43221</v>
          </cell>
          <cell r="K6547">
            <v>43193</v>
          </cell>
          <cell r="L6547">
            <v>43253</v>
          </cell>
          <cell r="M6547">
            <v>130</v>
          </cell>
          <cell r="N6547">
            <v>-60000</v>
          </cell>
          <cell r="P6547" t="str">
            <v>2905100202</v>
          </cell>
          <cell r="Q6547" t="str">
            <v>4031449074</v>
          </cell>
          <cell r="R6547" t="str">
            <v>08001465064 ANDRES FELIPE PACHON QUICENO</v>
          </cell>
          <cell r="S6547" t="str">
            <v>800117011</v>
          </cell>
          <cell r="T6547" t="str">
            <v>1900747100</v>
          </cell>
          <cell r="U6547" t="str">
            <v>2000053903</v>
          </cell>
          <cell r="V6547" t="str">
            <v>2018</v>
          </cell>
          <cell r="W6547">
            <v>43383</v>
          </cell>
        </row>
        <row r="6548">
          <cell r="G6548">
            <v>30335267</v>
          </cell>
          <cell r="H6548" t="str">
            <v>KR</v>
          </cell>
          <cell r="I6548">
            <v>43175</v>
          </cell>
          <cell r="J6548">
            <v>43221</v>
          </cell>
          <cell r="K6548">
            <v>43193</v>
          </cell>
          <cell r="L6548">
            <v>43253</v>
          </cell>
          <cell r="M6548">
            <v>130</v>
          </cell>
          <cell r="N6548">
            <v>-60000</v>
          </cell>
          <cell r="P6548" t="str">
            <v>2905100202</v>
          </cell>
          <cell r="Q6548" t="str">
            <v>4031449074</v>
          </cell>
          <cell r="R6548" t="str">
            <v>08685009810 MARCELA ALEJANDRA MEJIA MARIN</v>
          </cell>
          <cell r="S6548" t="str">
            <v>868517011</v>
          </cell>
          <cell r="T6548" t="str">
            <v>1900747096</v>
          </cell>
          <cell r="U6548" t="str">
            <v>2000053903</v>
          </cell>
          <cell r="V6548" t="str">
            <v>2018</v>
          </cell>
          <cell r="W6548">
            <v>43383</v>
          </cell>
        </row>
        <row r="6549">
          <cell r="G6549">
            <v>30335263</v>
          </cell>
          <cell r="H6549" t="str">
            <v>KR</v>
          </cell>
          <cell r="I6549">
            <v>43175</v>
          </cell>
          <cell r="J6549">
            <v>43221</v>
          </cell>
          <cell r="K6549">
            <v>43193</v>
          </cell>
          <cell r="L6549">
            <v>43253</v>
          </cell>
          <cell r="M6549">
            <v>130</v>
          </cell>
          <cell r="N6549">
            <v>-60000</v>
          </cell>
          <cell r="P6549" t="str">
            <v>2905100202</v>
          </cell>
          <cell r="Q6549" t="str">
            <v>4031449074</v>
          </cell>
          <cell r="R6549" t="str">
            <v>08001082770 DEISY CAROLINA ALARCON ALVAREZ</v>
          </cell>
          <cell r="S6549" t="str">
            <v>800117011</v>
          </cell>
          <cell r="T6549" t="str">
            <v>1900747094</v>
          </cell>
          <cell r="U6549" t="str">
            <v>2000053903</v>
          </cell>
          <cell r="V6549" t="str">
            <v>2018</v>
          </cell>
          <cell r="W6549">
            <v>43383</v>
          </cell>
        </row>
        <row r="6550">
          <cell r="G6550">
            <v>30335259</v>
          </cell>
          <cell r="H6550" t="str">
            <v>KR</v>
          </cell>
          <cell r="I6550">
            <v>43175</v>
          </cell>
          <cell r="J6550">
            <v>43221</v>
          </cell>
          <cell r="K6550">
            <v>43193</v>
          </cell>
          <cell r="L6550">
            <v>43253</v>
          </cell>
          <cell r="M6550">
            <v>130</v>
          </cell>
          <cell r="N6550">
            <v>-60000</v>
          </cell>
          <cell r="P6550" t="str">
            <v>2905100202</v>
          </cell>
          <cell r="Q6550" t="str">
            <v>4031449074</v>
          </cell>
          <cell r="R6550" t="str">
            <v>08001081121 MERCEDES ISABEL CASTRO DE AGUAS</v>
          </cell>
          <cell r="S6550" t="str">
            <v>800117011</v>
          </cell>
          <cell r="T6550" t="str">
            <v>1900747093</v>
          </cell>
          <cell r="U6550" t="str">
            <v>2000053903</v>
          </cell>
          <cell r="V6550" t="str">
            <v>2018</v>
          </cell>
          <cell r="W6550">
            <v>43383</v>
          </cell>
        </row>
        <row r="6551">
          <cell r="G6551">
            <v>30335248</v>
          </cell>
          <cell r="H6551" t="str">
            <v>KR</v>
          </cell>
          <cell r="I6551">
            <v>43175</v>
          </cell>
          <cell r="J6551">
            <v>43221</v>
          </cell>
          <cell r="K6551">
            <v>43193</v>
          </cell>
          <cell r="L6551">
            <v>43253</v>
          </cell>
          <cell r="M6551">
            <v>130</v>
          </cell>
          <cell r="N6551">
            <v>-60000</v>
          </cell>
          <cell r="P6551" t="str">
            <v>2905100202</v>
          </cell>
          <cell r="Q6551" t="str">
            <v>4031449074</v>
          </cell>
          <cell r="R6551" t="str">
            <v>08001178681 JOSE RAMON RUIZ BANQUETT</v>
          </cell>
          <cell r="S6551" t="str">
            <v>800117011</v>
          </cell>
          <cell r="T6551" t="str">
            <v>1900747087</v>
          </cell>
          <cell r="U6551" t="str">
            <v>2000053903</v>
          </cell>
          <cell r="V6551" t="str">
            <v>2018</v>
          </cell>
          <cell r="W6551">
            <v>43383</v>
          </cell>
        </row>
        <row r="6552">
          <cell r="G6552">
            <v>30335246</v>
          </cell>
          <cell r="H6552" t="str">
            <v>KR</v>
          </cell>
          <cell r="I6552">
            <v>43175</v>
          </cell>
          <cell r="J6552">
            <v>43221</v>
          </cell>
          <cell r="K6552">
            <v>43193</v>
          </cell>
          <cell r="L6552">
            <v>43253</v>
          </cell>
          <cell r="M6552">
            <v>130</v>
          </cell>
          <cell r="N6552">
            <v>-60000</v>
          </cell>
          <cell r="P6552" t="str">
            <v>2905100202</v>
          </cell>
          <cell r="Q6552" t="str">
            <v>4031449074</v>
          </cell>
          <cell r="R6552" t="str">
            <v>08001451603 ISAIAS DANIEL GOMEZ PABA</v>
          </cell>
          <cell r="S6552" t="str">
            <v>800117011</v>
          </cell>
          <cell r="T6552" t="str">
            <v>1900747083</v>
          </cell>
          <cell r="U6552" t="str">
            <v>2000053903</v>
          </cell>
          <cell r="V6552" t="str">
            <v>2018</v>
          </cell>
          <cell r="W6552">
            <v>43383</v>
          </cell>
        </row>
        <row r="6553">
          <cell r="G6553">
            <v>30335234</v>
          </cell>
          <cell r="H6553" t="str">
            <v>KR</v>
          </cell>
          <cell r="I6553">
            <v>43175</v>
          </cell>
          <cell r="J6553">
            <v>43221</v>
          </cell>
          <cell r="K6553">
            <v>43193</v>
          </cell>
          <cell r="L6553">
            <v>43253</v>
          </cell>
          <cell r="M6553">
            <v>130</v>
          </cell>
          <cell r="N6553">
            <v>-60000</v>
          </cell>
          <cell r="P6553" t="str">
            <v>2905100202</v>
          </cell>
          <cell r="Q6553" t="str">
            <v>4031449074</v>
          </cell>
          <cell r="R6553" t="str">
            <v>08001469569 ASTRID ELENA CONTRERAS VERGARA</v>
          </cell>
          <cell r="S6553" t="str">
            <v>800117011</v>
          </cell>
          <cell r="T6553" t="str">
            <v>1900747078</v>
          </cell>
          <cell r="U6553" t="str">
            <v>2000053903</v>
          </cell>
          <cell r="V6553" t="str">
            <v>2018</v>
          </cell>
          <cell r="W6553">
            <v>43383</v>
          </cell>
        </row>
        <row r="6554">
          <cell r="G6554">
            <v>30335228</v>
          </cell>
          <cell r="H6554" t="str">
            <v>KR</v>
          </cell>
          <cell r="I6554">
            <v>43175</v>
          </cell>
          <cell r="J6554">
            <v>43221</v>
          </cell>
          <cell r="K6554">
            <v>43193</v>
          </cell>
          <cell r="L6554">
            <v>43253</v>
          </cell>
          <cell r="M6554">
            <v>130</v>
          </cell>
          <cell r="N6554">
            <v>-60000</v>
          </cell>
          <cell r="P6554" t="str">
            <v>2905100202</v>
          </cell>
          <cell r="Q6554" t="str">
            <v>4031449074</v>
          </cell>
          <cell r="R6554" t="str">
            <v>08758488590 MARLON DAVID M` CAUSLAND RODELO</v>
          </cell>
          <cell r="S6554" t="str">
            <v>875817011</v>
          </cell>
          <cell r="T6554" t="str">
            <v>1900747073</v>
          </cell>
          <cell r="U6554" t="str">
            <v>2000053903</v>
          </cell>
          <cell r="V6554" t="str">
            <v>2018</v>
          </cell>
          <cell r="W6554">
            <v>43383</v>
          </cell>
        </row>
        <row r="6555">
          <cell r="G6555">
            <v>30335206</v>
          </cell>
          <cell r="H6555" t="str">
            <v>KR</v>
          </cell>
          <cell r="I6555">
            <v>43175</v>
          </cell>
          <cell r="J6555">
            <v>43221</v>
          </cell>
          <cell r="K6555">
            <v>43193</v>
          </cell>
          <cell r="L6555">
            <v>43253</v>
          </cell>
          <cell r="M6555">
            <v>130</v>
          </cell>
          <cell r="N6555">
            <v>-60000</v>
          </cell>
          <cell r="P6555" t="str">
            <v>2905100202</v>
          </cell>
          <cell r="Q6555" t="str">
            <v>4031449074</v>
          </cell>
          <cell r="R6555" t="str">
            <v>08001116224 KELLY JOHANA ALCENDRA CABARIQUE</v>
          </cell>
          <cell r="S6555" t="str">
            <v>800117011</v>
          </cell>
          <cell r="T6555" t="str">
            <v>1900747068</v>
          </cell>
          <cell r="U6555" t="str">
            <v>2000053903</v>
          </cell>
          <cell r="V6555" t="str">
            <v>2018</v>
          </cell>
          <cell r="W6555">
            <v>43383</v>
          </cell>
        </row>
        <row r="6556">
          <cell r="G6556">
            <v>30335204</v>
          </cell>
          <cell r="H6556" t="str">
            <v>KR</v>
          </cell>
          <cell r="I6556">
            <v>43175</v>
          </cell>
          <cell r="J6556">
            <v>43221</v>
          </cell>
          <cell r="K6556">
            <v>43193</v>
          </cell>
          <cell r="L6556">
            <v>43253</v>
          </cell>
          <cell r="M6556">
            <v>130</v>
          </cell>
          <cell r="N6556">
            <v>-60000</v>
          </cell>
          <cell r="P6556" t="str">
            <v>2905100202</v>
          </cell>
          <cell r="Q6556" t="str">
            <v>4031449074</v>
          </cell>
          <cell r="R6556" t="str">
            <v>08433405669 AMIRA CARMEN MANGA DE REALES</v>
          </cell>
          <cell r="S6556" t="str">
            <v>843317011</v>
          </cell>
          <cell r="T6556" t="str">
            <v>1900747066</v>
          </cell>
          <cell r="U6556" t="str">
            <v>2000053903</v>
          </cell>
          <cell r="V6556" t="str">
            <v>2018</v>
          </cell>
          <cell r="W6556">
            <v>43383</v>
          </cell>
        </row>
        <row r="6557">
          <cell r="G6557">
            <v>30335096</v>
          </cell>
          <cell r="H6557" t="str">
            <v>KR</v>
          </cell>
          <cell r="I6557">
            <v>43174</v>
          </cell>
          <cell r="J6557">
            <v>43221</v>
          </cell>
          <cell r="K6557">
            <v>43193</v>
          </cell>
          <cell r="L6557">
            <v>43253</v>
          </cell>
          <cell r="M6557">
            <v>130</v>
          </cell>
          <cell r="N6557">
            <v>-60000</v>
          </cell>
          <cell r="P6557" t="str">
            <v>2905100202</v>
          </cell>
          <cell r="Q6557" t="str">
            <v>4031449074</v>
          </cell>
          <cell r="R6557" t="str">
            <v>08001491961 ELIAS YONETH CARABALLO ACOSTA</v>
          </cell>
          <cell r="S6557" t="str">
            <v>800117011</v>
          </cell>
          <cell r="T6557" t="str">
            <v>1900747060</v>
          </cell>
          <cell r="U6557" t="str">
            <v>2000053903</v>
          </cell>
          <cell r="V6557" t="str">
            <v>2018</v>
          </cell>
          <cell r="W6557">
            <v>43383</v>
          </cell>
        </row>
        <row r="6558">
          <cell r="G6558">
            <v>30335008</v>
          </cell>
          <cell r="H6558" t="str">
            <v>KR</v>
          </cell>
          <cell r="I6558">
            <v>43174</v>
          </cell>
          <cell r="J6558">
            <v>43221</v>
          </cell>
          <cell r="K6558">
            <v>43193</v>
          </cell>
          <cell r="L6558">
            <v>43253</v>
          </cell>
          <cell r="M6558">
            <v>130</v>
          </cell>
          <cell r="N6558">
            <v>-60000</v>
          </cell>
          <cell r="P6558" t="str">
            <v>2905100202</v>
          </cell>
          <cell r="Q6558" t="str">
            <v>4031449074</v>
          </cell>
          <cell r="R6558" t="str">
            <v>08001335732 PEDRO CELESTINO ARTETA DE LAS SALAS</v>
          </cell>
          <cell r="S6558" t="str">
            <v>800117011</v>
          </cell>
          <cell r="T6558" t="str">
            <v>1900747057</v>
          </cell>
          <cell r="U6558" t="str">
            <v>2000053903</v>
          </cell>
          <cell r="V6558" t="str">
            <v>2018</v>
          </cell>
          <cell r="W6558">
            <v>43383</v>
          </cell>
        </row>
        <row r="6559">
          <cell r="G6559">
            <v>30335000</v>
          </cell>
          <cell r="H6559" t="str">
            <v>KR</v>
          </cell>
          <cell r="I6559">
            <v>43174</v>
          </cell>
          <cell r="J6559">
            <v>43221</v>
          </cell>
          <cell r="K6559">
            <v>43193</v>
          </cell>
          <cell r="L6559">
            <v>43253</v>
          </cell>
          <cell r="M6559">
            <v>130</v>
          </cell>
          <cell r="N6559">
            <v>-60000</v>
          </cell>
          <cell r="P6559" t="str">
            <v>2905100202</v>
          </cell>
          <cell r="Q6559" t="str">
            <v>4031449074</v>
          </cell>
          <cell r="R6559" t="str">
            <v>08001070982 JOIDYS PAOLA ESTRADA BOLAÑOS</v>
          </cell>
          <cell r="S6559" t="str">
            <v>800117011</v>
          </cell>
          <cell r="T6559" t="str">
            <v>1900747053</v>
          </cell>
          <cell r="U6559" t="str">
            <v>2000053903</v>
          </cell>
          <cell r="V6559" t="str">
            <v>2018</v>
          </cell>
          <cell r="W6559">
            <v>43383</v>
          </cell>
        </row>
        <row r="6560">
          <cell r="G6560">
            <v>30334998</v>
          </cell>
          <cell r="H6560" t="str">
            <v>KR</v>
          </cell>
          <cell r="I6560">
            <v>43174</v>
          </cell>
          <cell r="J6560">
            <v>43221</v>
          </cell>
          <cell r="K6560">
            <v>43193</v>
          </cell>
          <cell r="L6560">
            <v>43253</v>
          </cell>
          <cell r="M6560">
            <v>130</v>
          </cell>
          <cell r="N6560">
            <v>-60000</v>
          </cell>
          <cell r="P6560" t="str">
            <v>2905100202</v>
          </cell>
          <cell r="Q6560" t="str">
            <v>4031449074</v>
          </cell>
          <cell r="R6560" t="str">
            <v>08001458022 SEBASTIAN DE JESUS MENA CAICEDO</v>
          </cell>
          <cell r="S6560" t="str">
            <v>800117011</v>
          </cell>
          <cell r="T6560" t="str">
            <v>1900747047</v>
          </cell>
          <cell r="U6560" t="str">
            <v>2000053903</v>
          </cell>
          <cell r="V6560" t="str">
            <v>2018</v>
          </cell>
          <cell r="W6560">
            <v>43383</v>
          </cell>
        </row>
        <row r="6561">
          <cell r="G6561">
            <v>30334993</v>
          </cell>
          <cell r="H6561" t="str">
            <v>KR</v>
          </cell>
          <cell r="I6561">
            <v>43174</v>
          </cell>
          <cell r="J6561">
            <v>43221</v>
          </cell>
          <cell r="K6561">
            <v>43193</v>
          </cell>
          <cell r="L6561">
            <v>43253</v>
          </cell>
          <cell r="M6561">
            <v>130</v>
          </cell>
          <cell r="N6561">
            <v>-60000</v>
          </cell>
          <cell r="P6561" t="str">
            <v>2905100202</v>
          </cell>
          <cell r="Q6561" t="str">
            <v>4031449074</v>
          </cell>
          <cell r="R6561" t="str">
            <v>08001495800 MOISES DAVID BROCHADO FLOREZ</v>
          </cell>
          <cell r="S6561" t="str">
            <v>800117011</v>
          </cell>
          <cell r="T6561" t="str">
            <v>1900747042</v>
          </cell>
          <cell r="U6561" t="str">
            <v>2000053903</v>
          </cell>
          <cell r="V6561" t="str">
            <v>2018</v>
          </cell>
          <cell r="W6561">
            <v>43383</v>
          </cell>
        </row>
        <row r="6562">
          <cell r="G6562">
            <v>30334991</v>
          </cell>
          <cell r="H6562" t="str">
            <v>KR</v>
          </cell>
          <cell r="I6562">
            <v>43174</v>
          </cell>
          <cell r="J6562">
            <v>43221</v>
          </cell>
          <cell r="K6562">
            <v>43193</v>
          </cell>
          <cell r="L6562">
            <v>43253</v>
          </cell>
          <cell r="M6562">
            <v>130</v>
          </cell>
          <cell r="N6562">
            <v>-60000</v>
          </cell>
          <cell r="P6562" t="str">
            <v>2905100202</v>
          </cell>
          <cell r="Q6562" t="str">
            <v>4031449074</v>
          </cell>
          <cell r="R6562" t="str">
            <v>08001394842 SUGEIDYS PATRICIA VELANDIA VERGARA</v>
          </cell>
          <cell r="S6562" t="str">
            <v>800117011</v>
          </cell>
          <cell r="T6562" t="str">
            <v>1900747037</v>
          </cell>
          <cell r="U6562" t="str">
            <v>2000053903</v>
          </cell>
          <cell r="V6562" t="str">
            <v>2018</v>
          </cell>
          <cell r="W6562">
            <v>43383</v>
          </cell>
        </row>
        <row r="6563">
          <cell r="G6563">
            <v>30333252</v>
          </cell>
          <cell r="H6563" t="str">
            <v>KR</v>
          </cell>
          <cell r="I6563">
            <v>43154</v>
          </cell>
          <cell r="J6563">
            <v>43282</v>
          </cell>
          <cell r="K6563">
            <v>43193</v>
          </cell>
          <cell r="L6563">
            <v>43253</v>
          </cell>
          <cell r="M6563">
            <v>130</v>
          </cell>
          <cell r="N6563">
            <v>-171601</v>
          </cell>
          <cell r="P6563" t="str">
            <v>2905100202</v>
          </cell>
          <cell r="Q6563" t="str">
            <v>4031449074</v>
          </cell>
          <cell r="R6563" t="str">
            <v>08078019640 ORLADIS DOMINGA MOLINARES AVILA</v>
          </cell>
          <cell r="S6563" t="str">
            <v>807817011</v>
          </cell>
          <cell r="T6563" t="str">
            <v>1900747030</v>
          </cell>
          <cell r="U6563" t="str">
            <v>2000053903</v>
          </cell>
          <cell r="V6563" t="str">
            <v>2018</v>
          </cell>
          <cell r="W6563">
            <v>43383</v>
          </cell>
        </row>
        <row r="6564">
          <cell r="G6564">
            <v>30333246</v>
          </cell>
          <cell r="H6564" t="str">
            <v>KR</v>
          </cell>
          <cell r="I6564">
            <v>43154</v>
          </cell>
          <cell r="J6564">
            <v>43221</v>
          </cell>
          <cell r="K6564">
            <v>43193</v>
          </cell>
          <cell r="L6564">
            <v>43253</v>
          </cell>
          <cell r="M6564">
            <v>130</v>
          </cell>
          <cell r="N6564">
            <v>-60000</v>
          </cell>
          <cell r="P6564" t="str">
            <v>2905100202</v>
          </cell>
          <cell r="Q6564" t="str">
            <v>4031449074</v>
          </cell>
          <cell r="R6564" t="str">
            <v>08001478441 ANTONI ALBERTO PINEDA RANGEL</v>
          </cell>
          <cell r="S6564" t="str">
            <v>800117011</v>
          </cell>
          <cell r="T6564" t="str">
            <v>1900747024</v>
          </cell>
          <cell r="U6564" t="str">
            <v>2000053903</v>
          </cell>
          <cell r="V6564" t="str">
            <v>2018</v>
          </cell>
          <cell r="W6564">
            <v>43383</v>
          </cell>
        </row>
        <row r="6565">
          <cell r="G6565">
            <v>30333242</v>
          </cell>
          <cell r="H6565" t="str">
            <v>KR</v>
          </cell>
          <cell r="I6565">
            <v>43124</v>
          </cell>
          <cell r="J6565">
            <v>43221</v>
          </cell>
          <cell r="K6565">
            <v>43193</v>
          </cell>
          <cell r="L6565">
            <v>43253</v>
          </cell>
          <cell r="M6565">
            <v>130</v>
          </cell>
          <cell r="N6565">
            <v>-60000</v>
          </cell>
          <cell r="P6565" t="str">
            <v>2905100202</v>
          </cell>
          <cell r="Q6565" t="str">
            <v>4031449074</v>
          </cell>
          <cell r="R6565" t="str">
            <v>08001174375 ANGELA  MOLINARES DE ARRIAGADA</v>
          </cell>
          <cell r="S6565" t="str">
            <v>800117011</v>
          </cell>
          <cell r="T6565" t="str">
            <v>1900747016</v>
          </cell>
          <cell r="U6565" t="str">
            <v>2000053903</v>
          </cell>
          <cell r="V6565" t="str">
            <v>2018</v>
          </cell>
          <cell r="W6565">
            <v>43383</v>
          </cell>
        </row>
        <row r="6566">
          <cell r="G6566">
            <v>30333238</v>
          </cell>
          <cell r="H6566" t="str">
            <v>KR</v>
          </cell>
          <cell r="I6566">
            <v>43154</v>
          </cell>
          <cell r="J6566">
            <v>43221</v>
          </cell>
          <cell r="K6566">
            <v>43193</v>
          </cell>
          <cell r="L6566">
            <v>43253</v>
          </cell>
          <cell r="M6566">
            <v>130</v>
          </cell>
          <cell r="N6566">
            <v>-60000</v>
          </cell>
          <cell r="P6566" t="str">
            <v>2905100202</v>
          </cell>
          <cell r="Q6566" t="str">
            <v>4031449074</v>
          </cell>
          <cell r="R6566" t="str">
            <v>08001327179 JUAN BAUTISTA FERNANDEZ SUAREZ</v>
          </cell>
          <cell r="S6566" t="str">
            <v>800117011</v>
          </cell>
          <cell r="T6566" t="str">
            <v>1900747006</v>
          </cell>
          <cell r="U6566" t="str">
            <v>2000053903</v>
          </cell>
          <cell r="V6566" t="str">
            <v>2018</v>
          </cell>
          <cell r="W6566">
            <v>43383</v>
          </cell>
        </row>
        <row r="6567">
          <cell r="G6567">
            <v>30333232</v>
          </cell>
          <cell r="H6567" t="str">
            <v>KR</v>
          </cell>
          <cell r="I6567">
            <v>43154</v>
          </cell>
          <cell r="J6567">
            <v>43282</v>
          </cell>
          <cell r="K6567">
            <v>43193</v>
          </cell>
          <cell r="L6567">
            <v>43253</v>
          </cell>
          <cell r="M6567">
            <v>130</v>
          </cell>
          <cell r="N6567">
            <v>-171601</v>
          </cell>
          <cell r="P6567" t="str">
            <v>2905100202</v>
          </cell>
          <cell r="Q6567" t="str">
            <v>4031449074</v>
          </cell>
          <cell r="R6567" t="str">
            <v>08001173876 KEIMER DAVID GARIZABAL SILVA</v>
          </cell>
          <cell r="S6567" t="str">
            <v>800117011</v>
          </cell>
          <cell r="T6567" t="str">
            <v>1900746997</v>
          </cell>
          <cell r="U6567" t="str">
            <v>2000053903</v>
          </cell>
          <cell r="V6567" t="str">
            <v>2018</v>
          </cell>
          <cell r="W6567">
            <v>43383</v>
          </cell>
        </row>
        <row r="6568">
          <cell r="G6568">
            <v>30333224</v>
          </cell>
          <cell r="H6568" t="str">
            <v>KR</v>
          </cell>
          <cell r="I6568">
            <v>43154</v>
          </cell>
          <cell r="J6568">
            <v>43282</v>
          </cell>
          <cell r="K6568">
            <v>43193</v>
          </cell>
          <cell r="L6568">
            <v>43253</v>
          </cell>
          <cell r="M6568">
            <v>130</v>
          </cell>
          <cell r="N6568">
            <v>-212800</v>
          </cell>
          <cell r="P6568" t="str">
            <v>2905100202</v>
          </cell>
          <cell r="Q6568" t="str">
            <v>4031449074</v>
          </cell>
          <cell r="R6568" t="str">
            <v>08638036284 MARIA SILVESTRA URUETA DE RUIZ</v>
          </cell>
          <cell r="S6568" t="str">
            <v>800117011</v>
          </cell>
          <cell r="T6568" t="str">
            <v>1900746987</v>
          </cell>
          <cell r="U6568" t="str">
            <v>2000053903</v>
          </cell>
          <cell r="V6568" t="str">
            <v>2018</v>
          </cell>
          <cell r="W6568">
            <v>43383</v>
          </cell>
        </row>
        <row r="6569">
          <cell r="G6569">
            <v>30333216</v>
          </cell>
          <cell r="H6569" t="str">
            <v>KR</v>
          </cell>
          <cell r="I6569">
            <v>43154</v>
          </cell>
          <cell r="J6569">
            <v>43282</v>
          </cell>
          <cell r="K6569">
            <v>43193</v>
          </cell>
          <cell r="L6569">
            <v>43253</v>
          </cell>
          <cell r="M6569">
            <v>130</v>
          </cell>
          <cell r="N6569">
            <v>-171601</v>
          </cell>
          <cell r="P6569" t="str">
            <v>2905100202</v>
          </cell>
          <cell r="Q6569" t="str">
            <v>4031449074</v>
          </cell>
          <cell r="R6569" t="str">
            <v>08001335732 PEDRO CELESTINO ARTETA DE LAS SALAS</v>
          </cell>
          <cell r="S6569" t="str">
            <v>800117011</v>
          </cell>
          <cell r="T6569" t="str">
            <v>1900746978</v>
          </cell>
          <cell r="U6569" t="str">
            <v>2000053903</v>
          </cell>
          <cell r="V6569" t="str">
            <v>2018</v>
          </cell>
          <cell r="W6569">
            <v>43383</v>
          </cell>
        </row>
        <row r="6570">
          <cell r="G6570">
            <v>30333209</v>
          </cell>
          <cell r="H6570" t="str">
            <v>KR</v>
          </cell>
          <cell r="I6570">
            <v>43154</v>
          </cell>
          <cell r="J6570">
            <v>43221</v>
          </cell>
          <cell r="K6570">
            <v>43193</v>
          </cell>
          <cell r="L6570">
            <v>43253</v>
          </cell>
          <cell r="M6570">
            <v>130</v>
          </cell>
          <cell r="N6570">
            <v>-60000</v>
          </cell>
          <cell r="P6570" t="str">
            <v>2905100202</v>
          </cell>
          <cell r="Q6570" t="str">
            <v>4031449074</v>
          </cell>
          <cell r="R6570" t="str">
            <v>08001087735 JAIME ANDRES VILLARREAL ARIAS</v>
          </cell>
          <cell r="S6570" t="str">
            <v>800117011</v>
          </cell>
          <cell r="T6570" t="str">
            <v>1900746969</v>
          </cell>
          <cell r="U6570" t="str">
            <v>2000053903</v>
          </cell>
          <cell r="V6570" t="str">
            <v>2018</v>
          </cell>
          <cell r="W6570">
            <v>43383</v>
          </cell>
        </row>
        <row r="6571">
          <cell r="G6571">
            <v>30333207</v>
          </cell>
          <cell r="H6571" t="str">
            <v>KR</v>
          </cell>
          <cell r="I6571">
            <v>43154</v>
          </cell>
          <cell r="J6571">
            <v>43221</v>
          </cell>
          <cell r="K6571">
            <v>43193</v>
          </cell>
          <cell r="L6571">
            <v>43253</v>
          </cell>
          <cell r="M6571">
            <v>130</v>
          </cell>
          <cell r="N6571">
            <v>-60000</v>
          </cell>
          <cell r="P6571" t="str">
            <v>2905100202</v>
          </cell>
          <cell r="Q6571" t="str">
            <v>4031449074</v>
          </cell>
          <cell r="R6571" t="str">
            <v>08001076932 CRISTIAN DAVID SUAREZ SANTANA</v>
          </cell>
          <cell r="S6571" t="str">
            <v>800117011</v>
          </cell>
          <cell r="T6571" t="str">
            <v>1900746962</v>
          </cell>
          <cell r="U6571" t="str">
            <v>2000053903</v>
          </cell>
          <cell r="V6571" t="str">
            <v>2018</v>
          </cell>
          <cell r="W6571">
            <v>43383</v>
          </cell>
        </row>
        <row r="6572">
          <cell r="G6572">
            <v>30333206</v>
          </cell>
          <cell r="H6572" t="str">
            <v>KR</v>
          </cell>
          <cell r="I6572">
            <v>43154</v>
          </cell>
          <cell r="J6572">
            <v>43221</v>
          </cell>
          <cell r="K6572">
            <v>43193</v>
          </cell>
          <cell r="L6572">
            <v>43253</v>
          </cell>
          <cell r="M6572">
            <v>130</v>
          </cell>
          <cell r="N6572">
            <v>-60000</v>
          </cell>
          <cell r="P6572" t="str">
            <v>2905100202</v>
          </cell>
          <cell r="Q6572" t="str">
            <v>4031449074</v>
          </cell>
          <cell r="R6572" t="str">
            <v>08001357603 MARTHA CECILIA CUERO NAVARRO</v>
          </cell>
          <cell r="S6572" t="str">
            <v>800117011</v>
          </cell>
          <cell r="T6572" t="str">
            <v>1900746944</v>
          </cell>
          <cell r="U6572" t="str">
            <v>2000053903</v>
          </cell>
          <cell r="V6572" t="str">
            <v>2018</v>
          </cell>
          <cell r="W6572">
            <v>43383</v>
          </cell>
        </row>
        <row r="6573">
          <cell r="G6573">
            <v>30333200</v>
          </cell>
          <cell r="H6573" t="str">
            <v>KR</v>
          </cell>
          <cell r="I6573">
            <v>43154</v>
          </cell>
          <cell r="J6573">
            <v>43221</v>
          </cell>
          <cell r="K6573">
            <v>43193</v>
          </cell>
          <cell r="L6573">
            <v>43253</v>
          </cell>
          <cell r="M6573">
            <v>130</v>
          </cell>
          <cell r="N6573">
            <v>-60000</v>
          </cell>
          <cell r="P6573" t="str">
            <v>2905100202</v>
          </cell>
          <cell r="Q6573" t="str">
            <v>4031449074</v>
          </cell>
          <cell r="R6573" t="str">
            <v>08433347212 DORA LUCY BEDOYA LOPEZ</v>
          </cell>
          <cell r="S6573" t="str">
            <v>843317011</v>
          </cell>
          <cell r="T6573" t="str">
            <v>1900746939</v>
          </cell>
          <cell r="U6573" t="str">
            <v>2000053903</v>
          </cell>
          <cell r="V6573" t="str">
            <v>2018</v>
          </cell>
          <cell r="W6573">
            <v>43383</v>
          </cell>
        </row>
        <row r="6574">
          <cell r="G6574">
            <v>30333195</v>
          </cell>
          <cell r="H6574" t="str">
            <v>KR</v>
          </cell>
          <cell r="I6574">
            <v>43154</v>
          </cell>
          <cell r="J6574">
            <v>43221</v>
          </cell>
          <cell r="K6574">
            <v>43193</v>
          </cell>
          <cell r="L6574">
            <v>43253</v>
          </cell>
          <cell r="M6574">
            <v>130</v>
          </cell>
          <cell r="N6574">
            <v>-60000</v>
          </cell>
          <cell r="P6574" t="str">
            <v>2905100202</v>
          </cell>
          <cell r="Q6574" t="str">
            <v>4031449074</v>
          </cell>
          <cell r="R6574" t="str">
            <v>08421203311 YOLFRAN EDUARDO OLMOS ALCAZAR</v>
          </cell>
          <cell r="S6574" t="str">
            <v>842117011</v>
          </cell>
          <cell r="T6574" t="str">
            <v>1900746928</v>
          </cell>
          <cell r="U6574" t="str">
            <v>2000053903</v>
          </cell>
          <cell r="V6574" t="str">
            <v>2018</v>
          </cell>
          <cell r="W6574">
            <v>43383</v>
          </cell>
        </row>
        <row r="6575">
          <cell r="G6575">
            <v>30333186</v>
          </cell>
          <cell r="H6575" t="str">
            <v>KR</v>
          </cell>
          <cell r="I6575">
            <v>43154</v>
          </cell>
          <cell r="J6575">
            <v>43221</v>
          </cell>
          <cell r="K6575">
            <v>43193</v>
          </cell>
          <cell r="L6575">
            <v>43253</v>
          </cell>
          <cell r="M6575">
            <v>130</v>
          </cell>
          <cell r="N6575">
            <v>-60000</v>
          </cell>
          <cell r="P6575" t="str">
            <v>2905100202</v>
          </cell>
          <cell r="Q6575" t="str">
            <v>4031449074</v>
          </cell>
          <cell r="R6575" t="str">
            <v>08001238419 MERY SOFIA REALES MOYA</v>
          </cell>
          <cell r="S6575" t="str">
            <v>800117011</v>
          </cell>
          <cell r="T6575" t="str">
            <v>1900746918</v>
          </cell>
          <cell r="U6575" t="str">
            <v>2000053903</v>
          </cell>
          <cell r="V6575" t="str">
            <v>2018</v>
          </cell>
          <cell r="W6575">
            <v>43383</v>
          </cell>
        </row>
        <row r="6576">
          <cell r="G6576">
            <v>30333144</v>
          </cell>
          <cell r="H6576" t="str">
            <v>KR</v>
          </cell>
          <cell r="I6576">
            <v>43130</v>
          </cell>
          <cell r="J6576">
            <v>43282</v>
          </cell>
          <cell r="K6576">
            <v>43193</v>
          </cell>
          <cell r="L6576">
            <v>43253</v>
          </cell>
          <cell r="M6576">
            <v>130</v>
          </cell>
          <cell r="N6576">
            <v>-171601</v>
          </cell>
          <cell r="P6576" t="str">
            <v>2905100202</v>
          </cell>
          <cell r="Q6576" t="str">
            <v>4031449074</v>
          </cell>
          <cell r="R6576" t="str">
            <v>08001171805 MANUEL  CASTRO DE LA CRUZ</v>
          </cell>
          <cell r="S6576" t="str">
            <v>800117011</v>
          </cell>
          <cell r="T6576" t="str">
            <v>1900746901</v>
          </cell>
          <cell r="U6576" t="str">
            <v>2000053903</v>
          </cell>
          <cell r="V6576" t="str">
            <v>2018</v>
          </cell>
          <cell r="W6576">
            <v>43383</v>
          </cell>
        </row>
        <row r="6577">
          <cell r="G6577">
            <v>30333118</v>
          </cell>
          <cell r="H6577" t="str">
            <v>KR</v>
          </cell>
          <cell r="I6577">
            <v>43154</v>
          </cell>
          <cell r="J6577">
            <v>43221</v>
          </cell>
          <cell r="K6577">
            <v>43193</v>
          </cell>
          <cell r="L6577">
            <v>43253</v>
          </cell>
          <cell r="M6577">
            <v>130</v>
          </cell>
          <cell r="N6577">
            <v>-60000</v>
          </cell>
          <cell r="P6577" t="str">
            <v>2905100202</v>
          </cell>
          <cell r="Q6577" t="str">
            <v>4031449074</v>
          </cell>
          <cell r="R6577" t="str">
            <v>08001089595 EMERSON JOSE VILORIA CUENTAS</v>
          </cell>
          <cell r="S6577" t="str">
            <v>800117011</v>
          </cell>
          <cell r="T6577" t="str">
            <v>1900746887</v>
          </cell>
          <cell r="U6577" t="str">
            <v>2000053903</v>
          </cell>
          <cell r="V6577" t="str">
            <v>2018</v>
          </cell>
          <cell r="W6577">
            <v>43383</v>
          </cell>
        </row>
        <row r="6578">
          <cell r="G6578">
            <v>30333099</v>
          </cell>
          <cell r="H6578" t="str">
            <v>KR</v>
          </cell>
          <cell r="I6578">
            <v>43154</v>
          </cell>
          <cell r="J6578">
            <v>43221</v>
          </cell>
          <cell r="K6578">
            <v>43193</v>
          </cell>
          <cell r="L6578">
            <v>43253</v>
          </cell>
          <cell r="M6578">
            <v>130</v>
          </cell>
          <cell r="N6578">
            <v>-60000</v>
          </cell>
          <cell r="P6578" t="str">
            <v>2905100202</v>
          </cell>
          <cell r="Q6578" t="str">
            <v>4031449074</v>
          </cell>
          <cell r="R6578" t="str">
            <v>08001315857 LISNEY PAOLA MARTINEZ GUERRA</v>
          </cell>
          <cell r="S6578" t="str">
            <v>800117011</v>
          </cell>
          <cell r="T6578" t="str">
            <v>1900746867</v>
          </cell>
          <cell r="U6578" t="str">
            <v>2000053903</v>
          </cell>
          <cell r="V6578" t="str">
            <v>2018</v>
          </cell>
          <cell r="W6578">
            <v>43383</v>
          </cell>
        </row>
        <row r="6579">
          <cell r="G6579">
            <v>30333045</v>
          </cell>
          <cell r="H6579" t="str">
            <v>KR</v>
          </cell>
          <cell r="I6579">
            <v>43154</v>
          </cell>
          <cell r="J6579">
            <v>43221</v>
          </cell>
          <cell r="K6579">
            <v>43193</v>
          </cell>
          <cell r="L6579">
            <v>43253</v>
          </cell>
          <cell r="M6579">
            <v>130</v>
          </cell>
          <cell r="N6579">
            <v>-60000</v>
          </cell>
          <cell r="P6579" t="str">
            <v>2905100202</v>
          </cell>
          <cell r="Q6579" t="str">
            <v>4031449074</v>
          </cell>
          <cell r="R6579" t="str">
            <v>08001232280 DANNIS ESTHER ORTIZ DIAZ</v>
          </cell>
          <cell r="S6579" t="str">
            <v>800117011</v>
          </cell>
          <cell r="T6579" t="str">
            <v>1900746791</v>
          </cell>
          <cell r="U6579" t="str">
            <v>2000053903</v>
          </cell>
          <cell r="V6579" t="str">
            <v>2018</v>
          </cell>
          <cell r="W6579">
            <v>43383</v>
          </cell>
        </row>
        <row r="6580">
          <cell r="G6580">
            <v>30331733</v>
          </cell>
          <cell r="H6580" t="str">
            <v>KR</v>
          </cell>
          <cell r="I6580">
            <v>43139</v>
          </cell>
          <cell r="J6580">
            <v>43282</v>
          </cell>
          <cell r="K6580">
            <v>43193</v>
          </cell>
          <cell r="L6580">
            <v>43253</v>
          </cell>
          <cell r="M6580">
            <v>130</v>
          </cell>
          <cell r="N6580">
            <v>-14386</v>
          </cell>
          <cell r="P6580" t="str">
            <v>2905100202</v>
          </cell>
          <cell r="Q6580" t="str">
            <v>4031449074</v>
          </cell>
          <cell r="R6580" t="str">
            <v>08001211702 JULIETH PATRICIA CASTRO ACUÑA</v>
          </cell>
          <cell r="S6580" t="str">
            <v>800117011</v>
          </cell>
          <cell r="T6580" t="str">
            <v>1900746780</v>
          </cell>
          <cell r="U6580" t="str">
            <v>2000053903</v>
          </cell>
          <cell r="V6580" t="str">
            <v>2018</v>
          </cell>
          <cell r="W6580">
            <v>43383</v>
          </cell>
        </row>
        <row r="6581">
          <cell r="G6581">
            <v>30333036</v>
          </cell>
          <cell r="H6581" t="str">
            <v>KR</v>
          </cell>
          <cell r="I6581">
            <v>43154</v>
          </cell>
          <cell r="J6581">
            <v>43282</v>
          </cell>
          <cell r="K6581">
            <v>43208</v>
          </cell>
          <cell r="L6581">
            <v>43268</v>
          </cell>
          <cell r="M6581">
            <v>75</v>
          </cell>
          <cell r="N6581">
            <v>-171601</v>
          </cell>
          <cell r="P6581" t="str">
            <v>2205200201</v>
          </cell>
          <cell r="Q6581" t="str">
            <v>4031449074</v>
          </cell>
          <cell r="R6581" t="str">
            <v>GLOSA INICIAL GL-0892364319125</v>
          </cell>
          <cell r="S6581" t="str">
            <v>843317011</v>
          </cell>
          <cell r="T6581" t="str">
            <v>1900746754</v>
          </cell>
          <cell r="U6581" t="str">
            <v>103164151</v>
          </cell>
          <cell r="V6581" t="str">
            <v>2018</v>
          </cell>
          <cell r="W6581">
            <v>43343</v>
          </cell>
        </row>
        <row r="6582">
          <cell r="G6582">
            <v>30335194</v>
          </cell>
          <cell r="H6582" t="str">
            <v>KR</v>
          </cell>
          <cell r="I6582">
            <v>43175</v>
          </cell>
          <cell r="J6582">
            <v>43282</v>
          </cell>
          <cell r="K6582">
            <v>43193</v>
          </cell>
          <cell r="L6582">
            <v>43253</v>
          </cell>
          <cell r="M6582">
            <v>130</v>
          </cell>
          <cell r="N6582">
            <v>-330000</v>
          </cell>
          <cell r="P6582" t="str">
            <v>2905100202</v>
          </cell>
          <cell r="Q6582" t="str">
            <v>4031416004</v>
          </cell>
          <cell r="R6582" t="str">
            <v>08001335531 ASHLY SOFIA JIMENEZ RODRIGUEZ</v>
          </cell>
          <cell r="S6582" t="str">
            <v>800117011</v>
          </cell>
          <cell r="T6582" t="str">
            <v>1900746683</v>
          </cell>
          <cell r="U6582" t="str">
            <v>2000053903</v>
          </cell>
          <cell r="V6582" t="str">
            <v>2018</v>
          </cell>
          <cell r="W6582">
            <v>43383</v>
          </cell>
        </row>
        <row r="6583">
          <cell r="G6583">
            <v>30333849</v>
          </cell>
          <cell r="H6583" t="str">
            <v>KR</v>
          </cell>
          <cell r="I6583">
            <v>43160</v>
          </cell>
          <cell r="J6583">
            <v>43282</v>
          </cell>
          <cell r="K6583">
            <v>43193</v>
          </cell>
          <cell r="L6583">
            <v>43253</v>
          </cell>
          <cell r="M6583">
            <v>130</v>
          </cell>
          <cell r="N6583">
            <v>-660000</v>
          </cell>
          <cell r="P6583" t="str">
            <v>2905100202</v>
          </cell>
          <cell r="Q6583" t="str">
            <v>4031416004</v>
          </cell>
          <cell r="R6583" t="str">
            <v>08001050636 ARSENIA ISABEL CORTES YIMI</v>
          </cell>
          <cell r="S6583" t="str">
            <v>800117011</v>
          </cell>
          <cell r="T6583" t="str">
            <v>1900746670</v>
          </cell>
          <cell r="U6583" t="str">
            <v>2000053903</v>
          </cell>
          <cell r="V6583" t="str">
            <v>2018</v>
          </cell>
          <cell r="W6583">
            <v>43383</v>
          </cell>
        </row>
        <row r="6584">
          <cell r="G6584">
            <v>30331562</v>
          </cell>
          <cell r="H6584" t="str">
            <v>KR</v>
          </cell>
          <cell r="I6584">
            <v>43137</v>
          </cell>
          <cell r="J6584">
            <v>43282</v>
          </cell>
          <cell r="K6584">
            <v>43193</v>
          </cell>
          <cell r="L6584">
            <v>43253</v>
          </cell>
          <cell r="M6584">
            <v>130</v>
          </cell>
          <cell r="N6584">
            <v>-1320000</v>
          </cell>
          <cell r="P6584" t="str">
            <v>2905100202</v>
          </cell>
          <cell r="Q6584" t="str">
            <v>4031416004</v>
          </cell>
          <cell r="R6584" t="str">
            <v>47258329352 WILMER FIDEL FANDIÑO ROMO</v>
          </cell>
          <cell r="S6584" t="str">
            <v>800117011</v>
          </cell>
          <cell r="T6584" t="str">
            <v>1900746660</v>
          </cell>
          <cell r="U6584" t="str">
            <v>2000053903</v>
          </cell>
          <cell r="V6584" t="str">
            <v>2018</v>
          </cell>
          <cell r="W6584">
            <v>43383</v>
          </cell>
        </row>
        <row r="6585">
          <cell r="G6585">
            <v>30332905</v>
          </cell>
          <cell r="H6585" t="str">
            <v>KR</v>
          </cell>
          <cell r="I6585">
            <v>43152</v>
          </cell>
          <cell r="J6585">
            <v>43282</v>
          </cell>
          <cell r="K6585">
            <v>43193</v>
          </cell>
          <cell r="L6585">
            <v>43253</v>
          </cell>
          <cell r="M6585">
            <v>130</v>
          </cell>
          <cell r="N6585">
            <v>-8415516</v>
          </cell>
          <cell r="P6585" t="str">
            <v>2905100202</v>
          </cell>
          <cell r="Q6585" t="str">
            <v>4031416004</v>
          </cell>
          <cell r="R6585" t="str">
            <v>08078141452 JHON MARIO MORALES SANCHEZ</v>
          </cell>
          <cell r="S6585" t="str">
            <v>807817011</v>
          </cell>
          <cell r="T6585" t="str">
            <v>1900746646</v>
          </cell>
          <cell r="U6585" t="str">
            <v>2000053903</v>
          </cell>
          <cell r="V6585" t="str">
            <v>2018</v>
          </cell>
          <cell r="W6585">
            <v>43383</v>
          </cell>
        </row>
        <row r="6586">
          <cell r="G6586">
            <v>30332808</v>
          </cell>
          <cell r="H6586" t="str">
            <v>KR</v>
          </cell>
          <cell r="I6586">
            <v>43151</v>
          </cell>
          <cell r="J6586">
            <v>43282</v>
          </cell>
          <cell r="K6586">
            <v>43193</v>
          </cell>
          <cell r="L6586">
            <v>43253</v>
          </cell>
          <cell r="M6586">
            <v>688</v>
          </cell>
          <cell r="N6586">
            <v>-990000</v>
          </cell>
          <cell r="P6586" t="str">
            <v>2905100203</v>
          </cell>
          <cell r="Q6586" t="str">
            <v>4031416004</v>
          </cell>
          <cell r="R6586" t="str">
            <v>4774500020501 ANGELICA  FERNANDEZ MONSALVO</v>
          </cell>
          <cell r="S6586" t="str">
            <v>4774517011</v>
          </cell>
          <cell r="T6586" t="str">
            <v>1900746627</v>
          </cell>
          <cell r="U6586" t="str">
            <v>2000301740</v>
          </cell>
          <cell r="V6586" t="str">
            <v>2020</v>
          </cell>
          <cell r="W6586">
            <v>43941</v>
          </cell>
        </row>
        <row r="6587">
          <cell r="G6587">
            <v>30332717</v>
          </cell>
          <cell r="H6587" t="str">
            <v>KR</v>
          </cell>
          <cell r="I6587">
            <v>43151</v>
          </cell>
          <cell r="J6587">
            <v>43221</v>
          </cell>
          <cell r="K6587">
            <v>43193</v>
          </cell>
          <cell r="L6587">
            <v>43253</v>
          </cell>
          <cell r="M6587">
            <v>130</v>
          </cell>
          <cell r="N6587">
            <v>-750000</v>
          </cell>
          <cell r="P6587" t="str">
            <v>2905100202</v>
          </cell>
          <cell r="Q6587" t="str">
            <v>4031416004</v>
          </cell>
          <cell r="R6587" t="str">
            <v>08433347212 DORA LUCY BEDOYA LOPEZ</v>
          </cell>
          <cell r="S6587" t="str">
            <v>843317011</v>
          </cell>
          <cell r="T6587" t="str">
            <v>1900746612</v>
          </cell>
          <cell r="U6587" t="str">
            <v>2000053903</v>
          </cell>
          <cell r="V6587" t="str">
            <v>2018</v>
          </cell>
          <cell r="W6587">
            <v>43383</v>
          </cell>
        </row>
        <row r="6588">
          <cell r="G6588">
            <v>30332699</v>
          </cell>
          <cell r="H6588" t="str">
            <v>KR</v>
          </cell>
          <cell r="I6588">
            <v>43150</v>
          </cell>
          <cell r="J6588">
            <v>43282</v>
          </cell>
          <cell r="K6588">
            <v>43193</v>
          </cell>
          <cell r="L6588">
            <v>43253</v>
          </cell>
          <cell r="M6588">
            <v>91</v>
          </cell>
          <cell r="N6588">
            <v>-5280000</v>
          </cell>
          <cell r="P6588" t="str">
            <v>2905100202</v>
          </cell>
          <cell r="Q6588" t="str">
            <v>4031416004</v>
          </cell>
          <cell r="R6588" t="str">
            <v>08001352661 JOSEFA MARIA MEZA NORIEGA</v>
          </cell>
          <cell r="S6588" t="str">
            <v>800117011</v>
          </cell>
          <cell r="T6588" t="str">
            <v>1900746598</v>
          </cell>
          <cell r="U6588" t="str">
            <v>1901402696</v>
          </cell>
          <cell r="V6588" t="str">
            <v>2018</v>
          </cell>
          <cell r="W6588">
            <v>43344</v>
          </cell>
        </row>
        <row r="6589">
          <cell r="G6589">
            <v>30332570</v>
          </cell>
          <cell r="H6589" t="str">
            <v>KR</v>
          </cell>
          <cell r="I6589">
            <v>43148</v>
          </cell>
          <cell r="J6589">
            <v>43282</v>
          </cell>
          <cell r="K6589">
            <v>43193</v>
          </cell>
          <cell r="L6589">
            <v>43253</v>
          </cell>
          <cell r="M6589">
            <v>130</v>
          </cell>
          <cell r="N6589">
            <v>-330000</v>
          </cell>
          <cell r="P6589" t="str">
            <v>2905100202</v>
          </cell>
          <cell r="Q6589" t="str">
            <v>4031416004</v>
          </cell>
          <cell r="R6589" t="str">
            <v>08638036284 MARIA SILVESTRA URUETA DE RUIZ</v>
          </cell>
          <cell r="S6589" t="str">
            <v>800117011</v>
          </cell>
          <cell r="T6589" t="str">
            <v>1900746580</v>
          </cell>
          <cell r="U6589" t="str">
            <v>2000053903</v>
          </cell>
          <cell r="V6589" t="str">
            <v>2018</v>
          </cell>
          <cell r="W6589">
            <v>43383</v>
          </cell>
        </row>
        <row r="6590">
          <cell r="G6590">
            <v>30332518</v>
          </cell>
          <cell r="H6590" t="str">
            <v>KR</v>
          </cell>
          <cell r="I6590">
            <v>43148</v>
          </cell>
          <cell r="J6590">
            <v>43282</v>
          </cell>
          <cell r="K6590">
            <v>43193</v>
          </cell>
          <cell r="L6590">
            <v>43253</v>
          </cell>
          <cell r="M6590">
            <v>130</v>
          </cell>
          <cell r="N6590">
            <v>-330000</v>
          </cell>
          <cell r="P6590" t="str">
            <v>2905100202</v>
          </cell>
          <cell r="Q6590" t="str">
            <v>4031416004</v>
          </cell>
          <cell r="R6590" t="str">
            <v>08001327179 JUAN BAUTISTA FERNANDEZ SUAREZ</v>
          </cell>
          <cell r="S6590" t="str">
            <v>800117011</v>
          </cell>
          <cell r="T6590" t="str">
            <v>1900746565</v>
          </cell>
          <cell r="U6590" t="str">
            <v>2000053903</v>
          </cell>
          <cell r="V6590" t="str">
            <v>2018</v>
          </cell>
          <cell r="W6590">
            <v>43383</v>
          </cell>
        </row>
        <row r="6591">
          <cell r="G6591">
            <v>30332414</v>
          </cell>
          <cell r="H6591" t="str">
            <v>KR</v>
          </cell>
          <cell r="I6591">
            <v>43147</v>
          </cell>
          <cell r="J6591">
            <v>43282</v>
          </cell>
          <cell r="K6591">
            <v>43193</v>
          </cell>
          <cell r="L6591">
            <v>43253</v>
          </cell>
          <cell r="M6591">
            <v>130</v>
          </cell>
          <cell r="N6591">
            <v>-1320000</v>
          </cell>
          <cell r="P6591" t="str">
            <v>2905100202</v>
          </cell>
          <cell r="Q6591" t="str">
            <v>4031416004</v>
          </cell>
          <cell r="R6591" t="str">
            <v>08078406134 RUTH  MARQUEZ ACOSTA</v>
          </cell>
          <cell r="S6591" t="str">
            <v>807817011</v>
          </cell>
          <cell r="T6591" t="str">
            <v>1900746546</v>
          </cell>
          <cell r="U6591" t="str">
            <v>2000053903</v>
          </cell>
          <cell r="V6591" t="str">
            <v>2018</v>
          </cell>
          <cell r="W6591">
            <v>43383</v>
          </cell>
        </row>
        <row r="6592">
          <cell r="G6592">
            <v>30333262</v>
          </cell>
          <cell r="H6592" t="str">
            <v>KR</v>
          </cell>
          <cell r="I6592">
            <v>43155</v>
          </cell>
          <cell r="J6592">
            <v>43282</v>
          </cell>
          <cell r="K6592">
            <v>43193</v>
          </cell>
          <cell r="L6592">
            <v>43253</v>
          </cell>
          <cell r="M6592">
            <v>130</v>
          </cell>
          <cell r="N6592">
            <v>-990000</v>
          </cell>
          <cell r="P6592" t="str">
            <v>2905100202</v>
          </cell>
          <cell r="Q6592" t="str">
            <v>4031416004</v>
          </cell>
          <cell r="R6592" t="str">
            <v>08001072387 JOSE ARISTOBULO ALARCON BLANCO</v>
          </cell>
          <cell r="S6592" t="str">
            <v>800117011</v>
          </cell>
          <cell r="T6592" t="str">
            <v>1900746523</v>
          </cell>
          <cell r="U6592" t="str">
            <v>2000053903</v>
          </cell>
          <cell r="V6592" t="str">
            <v>2018</v>
          </cell>
          <cell r="W6592">
            <v>43383</v>
          </cell>
        </row>
        <row r="6593">
          <cell r="G6593">
            <v>30331670</v>
          </cell>
          <cell r="H6593" t="str">
            <v>KR</v>
          </cell>
          <cell r="I6593">
            <v>43139</v>
          </cell>
          <cell r="J6593">
            <v>43282</v>
          </cell>
          <cell r="K6593">
            <v>43193</v>
          </cell>
          <cell r="L6593">
            <v>43253</v>
          </cell>
          <cell r="M6593">
            <v>130</v>
          </cell>
          <cell r="N6593">
            <v>-660000</v>
          </cell>
          <cell r="P6593" t="str">
            <v>2905100202</v>
          </cell>
          <cell r="Q6593" t="str">
            <v>4031416004</v>
          </cell>
          <cell r="R6593" t="str">
            <v>08001363144 ARISTIDE ALBERTO ARIAS MACEA</v>
          </cell>
          <cell r="S6593" t="str">
            <v>800117011</v>
          </cell>
          <cell r="T6593" t="str">
            <v>1900746460</v>
          </cell>
          <cell r="U6593" t="str">
            <v>2000053903</v>
          </cell>
          <cell r="V6593" t="str">
            <v>2018</v>
          </cell>
          <cell r="W6593">
            <v>43383</v>
          </cell>
        </row>
        <row r="6594">
          <cell r="G6594">
            <v>30331670</v>
          </cell>
          <cell r="H6594" t="str">
            <v>KR</v>
          </cell>
          <cell r="I6594">
            <v>43139</v>
          </cell>
          <cell r="J6594">
            <v>43282</v>
          </cell>
          <cell r="K6594">
            <v>43203</v>
          </cell>
          <cell r="L6594">
            <v>43263</v>
          </cell>
          <cell r="M6594">
            <v>1116</v>
          </cell>
          <cell r="N6594">
            <v>-59271</v>
          </cell>
          <cell r="P6594" t="str">
            <v>2205200201</v>
          </cell>
          <cell r="Q6594" t="str">
            <v>4031416004</v>
          </cell>
          <cell r="R6594" t="str">
            <v>GLOSA INICIAL GL-0843239718</v>
          </cell>
          <cell r="S6594" t="str">
            <v>800117011</v>
          </cell>
          <cell r="T6594" t="str">
            <v>1900746460</v>
          </cell>
        </row>
        <row r="6595">
          <cell r="G6595">
            <v>30334964</v>
          </cell>
          <cell r="H6595" t="str">
            <v>KR</v>
          </cell>
          <cell r="I6595">
            <v>43173</v>
          </cell>
          <cell r="J6595">
            <v>43282</v>
          </cell>
          <cell r="K6595">
            <v>43193</v>
          </cell>
          <cell r="L6595">
            <v>43253</v>
          </cell>
          <cell r="M6595">
            <v>130</v>
          </cell>
          <cell r="N6595">
            <v>-330000</v>
          </cell>
          <cell r="P6595" t="str">
            <v>2905100202</v>
          </cell>
          <cell r="Q6595" t="str">
            <v>4031416004</v>
          </cell>
          <cell r="R6595" t="str">
            <v>08001146041 YOLANDA JUDITH LLERENA AFRICANO</v>
          </cell>
          <cell r="S6595" t="str">
            <v>856017011</v>
          </cell>
          <cell r="T6595" t="str">
            <v>1900746418</v>
          </cell>
          <cell r="U6595" t="str">
            <v>2000053903</v>
          </cell>
          <cell r="V6595" t="str">
            <v>2018</v>
          </cell>
          <cell r="W6595">
            <v>43383</v>
          </cell>
        </row>
        <row r="6596">
          <cell r="G6596">
            <v>30334964</v>
          </cell>
          <cell r="H6596" t="str">
            <v>KR</v>
          </cell>
          <cell r="I6596">
            <v>43173</v>
          </cell>
          <cell r="J6596">
            <v>43282</v>
          </cell>
          <cell r="K6596">
            <v>43208</v>
          </cell>
          <cell r="L6596">
            <v>43268</v>
          </cell>
          <cell r="M6596">
            <v>75</v>
          </cell>
          <cell r="N6596">
            <v>-9330380</v>
          </cell>
          <cell r="P6596" t="str">
            <v>2205200201</v>
          </cell>
          <cell r="Q6596" t="str">
            <v>4031416004</v>
          </cell>
          <cell r="R6596" t="str">
            <v>GLOSA INICIAL GL-0843239769</v>
          </cell>
          <cell r="S6596" t="str">
            <v>856017011</v>
          </cell>
          <cell r="T6596" t="str">
            <v>1900746418</v>
          </cell>
          <cell r="U6596" t="str">
            <v>103164144</v>
          </cell>
          <cell r="V6596" t="str">
            <v>2018</v>
          </cell>
          <cell r="W6596">
            <v>43343</v>
          </cell>
        </row>
        <row r="6597">
          <cell r="G6597">
            <v>30332884</v>
          </cell>
          <cell r="H6597" t="str">
            <v>KR</v>
          </cell>
          <cell r="I6597">
            <v>43152</v>
          </cell>
          <cell r="J6597">
            <v>43282</v>
          </cell>
          <cell r="K6597">
            <v>43192</v>
          </cell>
          <cell r="L6597">
            <v>43252</v>
          </cell>
          <cell r="M6597">
            <v>689</v>
          </cell>
          <cell r="N6597">
            <v>-5307590</v>
          </cell>
          <cell r="P6597" t="str">
            <v>2905100203</v>
          </cell>
          <cell r="Q6597" t="str">
            <v>4020846214</v>
          </cell>
          <cell r="R6597" t="str">
            <v>20001862808 BRAYAN EDUARDO FERRER PEREZ</v>
          </cell>
          <cell r="S6597" t="str">
            <v>2000117021</v>
          </cell>
          <cell r="T6597" t="str">
            <v>1900733207</v>
          </cell>
          <cell r="U6597" t="str">
            <v>2000301740</v>
          </cell>
          <cell r="V6597" t="str">
            <v>2020</v>
          </cell>
          <cell r="W6597">
            <v>43941</v>
          </cell>
        </row>
        <row r="6598">
          <cell r="G6598">
            <v>30332884</v>
          </cell>
          <cell r="H6598" t="str">
            <v>KR</v>
          </cell>
          <cell r="I6598">
            <v>43152</v>
          </cell>
          <cell r="J6598">
            <v>43282</v>
          </cell>
          <cell r="K6598">
            <v>43216</v>
          </cell>
          <cell r="L6598">
            <v>43276</v>
          </cell>
          <cell r="M6598">
            <v>66</v>
          </cell>
          <cell r="N6598">
            <v>-679444</v>
          </cell>
          <cell r="P6598" t="str">
            <v>2205200201</v>
          </cell>
          <cell r="Q6598" t="str">
            <v>4020846214</v>
          </cell>
          <cell r="R6598" t="str">
            <v>GLOSA INICIAL GL-0892817316704</v>
          </cell>
          <cell r="S6598" t="str">
            <v>2000117021</v>
          </cell>
          <cell r="T6598" t="str">
            <v>1900733207</v>
          </cell>
          <cell r="U6598" t="str">
            <v>103165300</v>
          </cell>
          <cell r="V6598" t="str">
            <v>2018</v>
          </cell>
          <cell r="W6598">
            <v>43342</v>
          </cell>
        </row>
        <row r="6599">
          <cell r="G6599">
            <v>30335219</v>
          </cell>
          <cell r="H6599" t="str">
            <v>KR</v>
          </cell>
          <cell r="I6599">
            <v>43175</v>
          </cell>
          <cell r="J6599">
            <v>43221</v>
          </cell>
          <cell r="K6599">
            <v>43200</v>
          </cell>
          <cell r="L6599">
            <v>43260</v>
          </cell>
          <cell r="M6599">
            <v>236</v>
          </cell>
          <cell r="N6599">
            <v>-60000</v>
          </cell>
          <cell r="P6599" t="str">
            <v>2905100202</v>
          </cell>
          <cell r="Q6599" t="str">
            <v>4101559670</v>
          </cell>
          <cell r="R6599" t="str">
            <v>08001050636 ARSENIA ISABEL CORTES YIMI</v>
          </cell>
          <cell r="S6599" t="str">
            <v>800117011</v>
          </cell>
          <cell r="T6599" t="str">
            <v>1900732145</v>
          </cell>
          <cell r="U6599" t="str">
            <v>2000081669</v>
          </cell>
          <cell r="V6599" t="str">
            <v>2019</v>
          </cell>
          <cell r="W6599">
            <v>43496</v>
          </cell>
        </row>
        <row r="6600">
          <cell r="G6600">
            <v>30335209</v>
          </cell>
          <cell r="H6600" t="str">
            <v>KR</v>
          </cell>
          <cell r="I6600">
            <v>43175</v>
          </cell>
          <cell r="J6600">
            <v>43221</v>
          </cell>
          <cell r="K6600">
            <v>43200</v>
          </cell>
          <cell r="L6600">
            <v>43260</v>
          </cell>
          <cell r="M6600">
            <v>494</v>
          </cell>
          <cell r="N6600">
            <v>-60000</v>
          </cell>
          <cell r="P6600" t="str">
            <v>2905100202</v>
          </cell>
          <cell r="Q6600" t="str">
            <v>4101559670</v>
          </cell>
          <cell r="R6600" t="str">
            <v>08560205475 MIGUEL ANTONIO ARRIETA TAPIAS</v>
          </cell>
          <cell r="S6600" t="str">
            <v>856017011</v>
          </cell>
          <cell r="T6600" t="str">
            <v>1900732093</v>
          </cell>
          <cell r="U6600" t="str">
            <v>2000217237</v>
          </cell>
          <cell r="V6600" t="str">
            <v>2019</v>
          </cell>
          <cell r="W6600">
            <v>43754</v>
          </cell>
        </row>
        <row r="6601">
          <cell r="G6601">
            <v>30335196</v>
          </cell>
          <cell r="H6601" t="str">
            <v>KR</v>
          </cell>
          <cell r="I6601">
            <v>43175</v>
          </cell>
          <cell r="J6601">
            <v>43282</v>
          </cell>
          <cell r="K6601">
            <v>43200</v>
          </cell>
          <cell r="L6601">
            <v>43260</v>
          </cell>
          <cell r="M6601">
            <v>236</v>
          </cell>
          <cell r="N6601">
            <v>-171601</v>
          </cell>
          <cell r="P6601" t="str">
            <v>2905100202</v>
          </cell>
          <cell r="Q6601" t="str">
            <v>4101559670</v>
          </cell>
          <cell r="R6601" t="str">
            <v>08001188538 HECTOR MANUEL DURAN LOZANO</v>
          </cell>
          <cell r="S6601" t="str">
            <v>800117011</v>
          </cell>
          <cell r="T6601" t="str">
            <v>1900732084</v>
          </cell>
          <cell r="U6601" t="str">
            <v>2000081669</v>
          </cell>
          <cell r="V6601" t="str">
            <v>2019</v>
          </cell>
          <cell r="W6601">
            <v>43496</v>
          </cell>
        </row>
        <row r="6602">
          <cell r="G6602">
            <v>30335042</v>
          </cell>
          <cell r="H6602" t="str">
            <v>KR</v>
          </cell>
          <cell r="I6602">
            <v>43174</v>
          </cell>
          <cell r="J6602">
            <v>43221</v>
          </cell>
          <cell r="K6602">
            <v>43200</v>
          </cell>
          <cell r="L6602">
            <v>43260</v>
          </cell>
          <cell r="M6602">
            <v>236</v>
          </cell>
          <cell r="N6602">
            <v>-60000</v>
          </cell>
          <cell r="P6602" t="str">
            <v>2905100202</v>
          </cell>
          <cell r="Q6602" t="str">
            <v>4101559670</v>
          </cell>
          <cell r="R6602" t="str">
            <v>08001072387 JOSE ARISTOBULO ALARCON BLANCO</v>
          </cell>
          <cell r="S6602" t="str">
            <v>800117011</v>
          </cell>
          <cell r="T6602" t="str">
            <v>1900732055</v>
          </cell>
          <cell r="U6602" t="str">
            <v>2000081669</v>
          </cell>
          <cell r="V6602" t="str">
            <v>2019</v>
          </cell>
          <cell r="W6602">
            <v>43496</v>
          </cell>
        </row>
        <row r="6603">
          <cell r="G6603">
            <v>30335025</v>
          </cell>
          <cell r="H6603" t="str">
            <v>KR</v>
          </cell>
          <cell r="I6603">
            <v>43149</v>
          </cell>
          <cell r="J6603">
            <v>43221</v>
          </cell>
          <cell r="K6603">
            <v>43200</v>
          </cell>
          <cell r="L6603">
            <v>43260</v>
          </cell>
          <cell r="M6603">
            <v>494</v>
          </cell>
          <cell r="N6603">
            <v>-60000</v>
          </cell>
          <cell r="P6603" t="str">
            <v>2905100202</v>
          </cell>
          <cell r="Q6603" t="str">
            <v>4101559670</v>
          </cell>
          <cell r="R6603" t="str">
            <v>08078141452 JHON MARIO MORALES SANCHEZ</v>
          </cell>
          <cell r="S6603" t="str">
            <v>807817011</v>
          </cell>
          <cell r="T6603" t="str">
            <v>1900732047</v>
          </cell>
          <cell r="U6603" t="str">
            <v>2000217237</v>
          </cell>
          <cell r="V6603" t="str">
            <v>2019</v>
          </cell>
          <cell r="W6603">
            <v>43754</v>
          </cell>
        </row>
        <row r="6604">
          <cell r="G6604">
            <v>30333236</v>
          </cell>
          <cell r="H6604" t="str">
            <v>KR</v>
          </cell>
          <cell r="I6604">
            <v>43154</v>
          </cell>
          <cell r="J6604">
            <v>43221</v>
          </cell>
          <cell r="K6604">
            <v>43200</v>
          </cell>
          <cell r="L6604">
            <v>43260</v>
          </cell>
          <cell r="M6604">
            <v>494</v>
          </cell>
          <cell r="N6604">
            <v>-60000</v>
          </cell>
          <cell r="P6604" t="str">
            <v>2905100202</v>
          </cell>
          <cell r="Q6604" t="str">
            <v>4101559670</v>
          </cell>
          <cell r="R6604" t="str">
            <v>08078406134 RUTH  MARQUEZ ACOSTA</v>
          </cell>
          <cell r="S6604" t="str">
            <v>807817011</v>
          </cell>
          <cell r="T6604" t="str">
            <v>1900732038</v>
          </cell>
          <cell r="U6604" t="str">
            <v>2000217237</v>
          </cell>
          <cell r="V6604" t="str">
            <v>2019</v>
          </cell>
          <cell r="W6604">
            <v>43754</v>
          </cell>
        </row>
        <row r="6605">
          <cell r="G6605">
            <v>30333235</v>
          </cell>
          <cell r="H6605" t="str">
            <v>KR</v>
          </cell>
          <cell r="I6605">
            <v>43154</v>
          </cell>
          <cell r="J6605">
            <v>43221</v>
          </cell>
          <cell r="K6605">
            <v>43200</v>
          </cell>
          <cell r="L6605">
            <v>43260</v>
          </cell>
          <cell r="M6605">
            <v>236</v>
          </cell>
          <cell r="N6605">
            <v>-60000</v>
          </cell>
          <cell r="P6605" t="str">
            <v>2905100202</v>
          </cell>
          <cell r="Q6605" t="str">
            <v>4101559670</v>
          </cell>
          <cell r="R6605" t="str">
            <v>08001113871 VIRGINIA ISABEL AYALA OSPINO</v>
          </cell>
          <cell r="S6605" t="str">
            <v>800117011</v>
          </cell>
          <cell r="T6605" t="str">
            <v>1900732031</v>
          </cell>
          <cell r="U6605" t="str">
            <v>2000081669</v>
          </cell>
          <cell r="V6605" t="str">
            <v>2019</v>
          </cell>
          <cell r="W6605">
            <v>43496</v>
          </cell>
        </row>
        <row r="6606">
          <cell r="G6606">
            <v>30333225</v>
          </cell>
          <cell r="H6606" t="str">
            <v>KR</v>
          </cell>
          <cell r="I6606">
            <v>43117</v>
          </cell>
          <cell r="J6606">
            <v>43282</v>
          </cell>
          <cell r="K6606">
            <v>43200</v>
          </cell>
          <cell r="L6606">
            <v>43260</v>
          </cell>
          <cell r="M6606">
            <v>681</v>
          </cell>
          <cell r="N6606">
            <v>-176138</v>
          </cell>
          <cell r="P6606" t="str">
            <v>2905100203</v>
          </cell>
          <cell r="Q6606" t="str">
            <v>4101559670</v>
          </cell>
          <cell r="R6606" t="str">
            <v>4760500000302 LUZ MARIA RUDAS DE SIMONS</v>
          </cell>
          <cell r="S6606" t="str">
            <v>4760517011</v>
          </cell>
          <cell r="T6606" t="str">
            <v>1900732021</v>
          </cell>
          <cell r="U6606" t="str">
            <v>2000301740</v>
          </cell>
          <cell r="V6606" t="str">
            <v>2020</v>
          </cell>
          <cell r="W6606">
            <v>43941</v>
          </cell>
        </row>
        <row r="6607">
          <cell r="G6607">
            <v>30333228</v>
          </cell>
          <cell r="H6607" t="str">
            <v>KR</v>
          </cell>
          <cell r="I6607">
            <v>43119</v>
          </cell>
          <cell r="J6607">
            <v>43221</v>
          </cell>
          <cell r="K6607">
            <v>43200</v>
          </cell>
          <cell r="L6607">
            <v>43260</v>
          </cell>
          <cell r="M6607">
            <v>681</v>
          </cell>
          <cell r="N6607">
            <v>-60000</v>
          </cell>
          <cell r="P6607" t="str">
            <v>2905100203</v>
          </cell>
          <cell r="Q6607" t="str">
            <v>4101559670</v>
          </cell>
          <cell r="R6607" t="str">
            <v>47745296994 ALISSON SOFIA MENDOZA BUZON</v>
          </cell>
          <cell r="S6607" t="str">
            <v>4774517011</v>
          </cell>
          <cell r="T6607" t="str">
            <v>1900732013</v>
          </cell>
          <cell r="U6607" t="str">
            <v>2000301740</v>
          </cell>
          <cell r="V6607" t="str">
            <v>2020</v>
          </cell>
          <cell r="W6607">
            <v>43941</v>
          </cell>
        </row>
        <row r="6608">
          <cell r="G6608">
            <v>30333222</v>
          </cell>
          <cell r="H6608" t="str">
            <v>KR</v>
          </cell>
          <cell r="I6608">
            <v>43154</v>
          </cell>
          <cell r="J6608">
            <v>43221</v>
          </cell>
          <cell r="K6608">
            <v>43200</v>
          </cell>
          <cell r="L6608">
            <v>43260</v>
          </cell>
          <cell r="M6608">
            <v>681</v>
          </cell>
          <cell r="N6608">
            <v>-60000</v>
          </cell>
          <cell r="P6608" t="str">
            <v>2905100203</v>
          </cell>
          <cell r="Q6608" t="str">
            <v>4101559670</v>
          </cell>
          <cell r="R6608" t="str">
            <v>47555232616 ZURY SARAY PEINADO HERNANDEZ</v>
          </cell>
          <cell r="S6608" t="str">
            <v>4755517011</v>
          </cell>
          <cell r="T6608" t="str">
            <v>1900731997</v>
          </cell>
          <cell r="U6608" t="str">
            <v>2000301740</v>
          </cell>
          <cell r="V6608" t="str">
            <v>2020</v>
          </cell>
          <cell r="W6608">
            <v>43941</v>
          </cell>
        </row>
        <row r="6609">
          <cell r="G6609">
            <v>30333191</v>
          </cell>
          <cell r="H6609" t="str">
            <v>KR</v>
          </cell>
          <cell r="I6609">
            <v>43154</v>
          </cell>
          <cell r="J6609">
            <v>43282</v>
          </cell>
          <cell r="K6609">
            <v>43200</v>
          </cell>
          <cell r="L6609">
            <v>43260</v>
          </cell>
          <cell r="M6609">
            <v>236</v>
          </cell>
          <cell r="N6609">
            <v>-508004</v>
          </cell>
          <cell r="P6609" t="str">
            <v>2905100202</v>
          </cell>
          <cell r="Q6609" t="str">
            <v>4101559670</v>
          </cell>
          <cell r="R6609" t="str">
            <v>08001024423 YARIMA  ARDILA RAMIREZ</v>
          </cell>
          <cell r="S6609" t="str">
            <v>800117011</v>
          </cell>
          <cell r="T6609" t="str">
            <v>1900731982</v>
          </cell>
          <cell r="U6609" t="str">
            <v>2000081669</v>
          </cell>
          <cell r="V6609" t="str">
            <v>2019</v>
          </cell>
          <cell r="W6609">
            <v>43496</v>
          </cell>
        </row>
        <row r="6610">
          <cell r="G6610">
            <v>30333062</v>
          </cell>
          <cell r="H6610" t="str">
            <v>KR</v>
          </cell>
          <cell r="I6610">
            <v>43154</v>
          </cell>
          <cell r="J6610">
            <v>43282</v>
          </cell>
          <cell r="K6610">
            <v>43200</v>
          </cell>
          <cell r="L6610">
            <v>43260</v>
          </cell>
          <cell r="M6610">
            <v>236</v>
          </cell>
          <cell r="N6610">
            <v>-176138</v>
          </cell>
          <cell r="P6610" t="str">
            <v>2905100202</v>
          </cell>
          <cell r="Q6610" t="str">
            <v>4101559670</v>
          </cell>
          <cell r="R6610" t="str">
            <v>08001352661 JOSEFA MARIA MEZA NORIEGA</v>
          </cell>
          <cell r="S6610" t="str">
            <v>800117011</v>
          </cell>
          <cell r="T6610" t="str">
            <v>1900731975</v>
          </cell>
          <cell r="U6610" t="str">
            <v>2000081669</v>
          </cell>
          <cell r="V6610" t="str">
            <v>2019</v>
          </cell>
          <cell r="W6610">
            <v>43496</v>
          </cell>
        </row>
        <row r="6611">
          <cell r="G6611">
            <v>403144</v>
          </cell>
          <cell r="H6611" t="str">
            <v>KR</v>
          </cell>
          <cell r="I6611">
            <v>43164</v>
          </cell>
          <cell r="J6611">
            <v>43282</v>
          </cell>
          <cell r="K6611">
            <v>43193</v>
          </cell>
          <cell r="L6611">
            <v>43253</v>
          </cell>
          <cell r="M6611">
            <v>130</v>
          </cell>
          <cell r="N6611">
            <v>-107127</v>
          </cell>
          <cell r="P6611" t="str">
            <v>2905100202</v>
          </cell>
          <cell r="Q6611" t="str">
            <v>4031514898</v>
          </cell>
          <cell r="R6611" t="str">
            <v>47551189807 ANTONY HENRY PLATA MONTES</v>
          </cell>
          <cell r="S6611" t="str">
            <v>863817011</v>
          </cell>
          <cell r="T6611" t="str">
            <v>1900729869</v>
          </cell>
          <cell r="U6611" t="str">
            <v>2000053903</v>
          </cell>
          <cell r="V6611" t="str">
            <v>2018</v>
          </cell>
          <cell r="W6611">
            <v>43383</v>
          </cell>
        </row>
        <row r="6612">
          <cell r="G6612">
            <v>403143</v>
          </cell>
          <cell r="H6612" t="str">
            <v>KR</v>
          </cell>
          <cell r="I6612">
            <v>43161</v>
          </cell>
          <cell r="J6612">
            <v>43282</v>
          </cell>
          <cell r="K6612">
            <v>43193</v>
          </cell>
          <cell r="L6612">
            <v>43253</v>
          </cell>
          <cell r="M6612">
            <v>705</v>
          </cell>
          <cell r="N6612">
            <v>-166572</v>
          </cell>
          <cell r="P6612" t="str">
            <v>2905100103</v>
          </cell>
          <cell r="Q6612" t="str">
            <v>4031514898</v>
          </cell>
          <cell r="R6612" t="str">
            <v>20001869235 NIVER ENRIQUE MENDOZA FONTALVO</v>
          </cell>
          <cell r="S6612" t="str">
            <v>2000117021</v>
          </cell>
          <cell r="T6612" t="str">
            <v>1900729867</v>
          </cell>
          <cell r="U6612" t="str">
            <v>2000317972</v>
          </cell>
          <cell r="V6612" t="str">
            <v>2020</v>
          </cell>
          <cell r="W6612">
            <v>43958</v>
          </cell>
        </row>
        <row r="6613">
          <cell r="G6613">
            <v>402862</v>
          </cell>
          <cell r="H6613" t="str">
            <v>KR</v>
          </cell>
          <cell r="I6613">
            <v>43132</v>
          </cell>
          <cell r="J6613">
            <v>43282</v>
          </cell>
          <cell r="K6613">
            <v>43193</v>
          </cell>
          <cell r="L6613">
            <v>43253</v>
          </cell>
          <cell r="M6613">
            <v>130</v>
          </cell>
          <cell r="N6613">
            <v>-53845</v>
          </cell>
          <cell r="P6613" t="str">
            <v>2905100202</v>
          </cell>
          <cell r="Q6613" t="str">
            <v>4031514898</v>
          </cell>
          <cell r="R6613" t="str">
            <v>08560114659 ROSALBA MARIA FRUTO GUTIERREZ</v>
          </cell>
          <cell r="S6613" t="str">
            <v>863817011</v>
          </cell>
          <cell r="T6613" t="str">
            <v>1900729865</v>
          </cell>
          <cell r="U6613" t="str">
            <v>2000053903</v>
          </cell>
          <cell r="V6613" t="str">
            <v>2018</v>
          </cell>
          <cell r="W6613">
            <v>43383</v>
          </cell>
        </row>
        <row r="6614">
          <cell r="G6614">
            <v>30335291</v>
          </cell>
          <cell r="H6614" t="str">
            <v>KR</v>
          </cell>
          <cell r="I6614">
            <v>43175</v>
          </cell>
          <cell r="J6614">
            <v>43287</v>
          </cell>
          <cell r="K6614">
            <v>43199</v>
          </cell>
          <cell r="L6614">
            <v>43259</v>
          </cell>
          <cell r="M6614">
            <v>682</v>
          </cell>
          <cell r="N6614">
            <v>-60000</v>
          </cell>
          <cell r="P6614" t="str">
            <v>2905100202</v>
          </cell>
          <cell r="Q6614" t="str">
            <v>4090921682</v>
          </cell>
          <cell r="R6614" t="str">
            <v>13430447458 DANIEL  RIVAS RIVERA</v>
          </cell>
          <cell r="S6614" t="str">
            <v>1343017011</v>
          </cell>
          <cell r="T6614" t="str">
            <v>1900728941</v>
          </cell>
          <cell r="U6614" t="str">
            <v>2000301740</v>
          </cell>
          <cell r="V6614" t="str">
            <v>2020</v>
          </cell>
          <cell r="W6614">
            <v>43941</v>
          </cell>
        </row>
        <row r="6615">
          <cell r="G6615">
            <v>30334298</v>
          </cell>
          <cell r="H6615" t="str">
            <v>KR</v>
          </cell>
          <cell r="I6615">
            <v>43160</v>
          </cell>
          <cell r="J6615">
            <v>43287</v>
          </cell>
          <cell r="K6615">
            <v>43199</v>
          </cell>
          <cell r="L6615">
            <v>43259</v>
          </cell>
          <cell r="M6615">
            <v>682</v>
          </cell>
          <cell r="N6615">
            <v>-131713</v>
          </cell>
          <cell r="P6615" t="str">
            <v>2905100202</v>
          </cell>
          <cell r="Q6615" t="str">
            <v>4090921682</v>
          </cell>
          <cell r="R6615" t="str">
            <v>13430447458 DANIEL  RIVAS RIVERA</v>
          </cell>
          <cell r="S6615" t="str">
            <v>1343017011</v>
          </cell>
          <cell r="T6615" t="str">
            <v>1900728939</v>
          </cell>
          <cell r="U6615" t="str">
            <v>2000301740</v>
          </cell>
          <cell r="V6615" t="str">
            <v>2020</v>
          </cell>
          <cell r="W6615">
            <v>43941</v>
          </cell>
        </row>
        <row r="6616">
          <cell r="G6616">
            <v>30333022</v>
          </cell>
          <cell r="H6616" t="str">
            <v>KR</v>
          </cell>
          <cell r="I6616">
            <v>43154</v>
          </cell>
          <cell r="J6616">
            <v>43287</v>
          </cell>
          <cell r="K6616">
            <v>43199</v>
          </cell>
          <cell r="L6616">
            <v>43259</v>
          </cell>
          <cell r="M6616">
            <v>682</v>
          </cell>
          <cell r="N6616">
            <v>-60000</v>
          </cell>
          <cell r="P6616" t="str">
            <v>2905100202</v>
          </cell>
          <cell r="Q6616" t="str">
            <v>4090921682</v>
          </cell>
          <cell r="R6616" t="str">
            <v>13430297584 PEDRO VIDAL RUZ ACUÑA</v>
          </cell>
          <cell r="S6616" t="str">
            <v>1343017011</v>
          </cell>
          <cell r="T6616" t="str">
            <v>1900728936</v>
          </cell>
          <cell r="U6616" t="str">
            <v>2000301740</v>
          </cell>
          <cell r="V6616" t="str">
            <v>2020</v>
          </cell>
          <cell r="W6616">
            <v>43941</v>
          </cell>
        </row>
        <row r="6617">
          <cell r="G6617">
            <v>30335162</v>
          </cell>
          <cell r="H6617" t="str">
            <v>KR</v>
          </cell>
          <cell r="I6617">
            <v>43174</v>
          </cell>
          <cell r="J6617">
            <v>43287</v>
          </cell>
          <cell r="K6617">
            <v>43199</v>
          </cell>
          <cell r="L6617">
            <v>43259</v>
          </cell>
          <cell r="M6617">
            <v>682</v>
          </cell>
          <cell r="N6617">
            <v>-60000</v>
          </cell>
          <cell r="P6617" t="str">
            <v>2905100202</v>
          </cell>
          <cell r="Q6617" t="str">
            <v>4090906089</v>
          </cell>
          <cell r="R6617" t="str">
            <v>13001235960 RUBEN DARIO MONTERO SALCEDO</v>
          </cell>
          <cell r="S6617" t="str">
            <v>1300117011</v>
          </cell>
          <cell r="T6617" t="str">
            <v>1900728914</v>
          </cell>
          <cell r="U6617" t="str">
            <v>2000301740</v>
          </cell>
          <cell r="V6617" t="str">
            <v>2020</v>
          </cell>
          <cell r="W6617">
            <v>43941</v>
          </cell>
        </row>
        <row r="6618">
          <cell r="G6618">
            <v>30335032</v>
          </cell>
          <cell r="H6618" t="str">
            <v>KR</v>
          </cell>
          <cell r="I6618">
            <v>43174</v>
          </cell>
          <cell r="J6618">
            <v>43287</v>
          </cell>
          <cell r="K6618">
            <v>43199</v>
          </cell>
          <cell r="L6618">
            <v>43259</v>
          </cell>
          <cell r="M6618">
            <v>495</v>
          </cell>
          <cell r="N6618">
            <v>-60000</v>
          </cell>
          <cell r="P6618" t="str">
            <v>2905100203</v>
          </cell>
          <cell r="Q6618" t="str">
            <v>4090906089</v>
          </cell>
          <cell r="R6618" t="str">
            <v>13006061895 ORLEY JOSE CARDEÑO GUEVARA</v>
          </cell>
          <cell r="S6618" t="str">
            <v>875817011</v>
          </cell>
          <cell r="T6618" t="str">
            <v>1900728912</v>
          </cell>
          <cell r="U6618" t="str">
            <v>2000217237</v>
          </cell>
          <cell r="V6618" t="str">
            <v>2019</v>
          </cell>
          <cell r="W6618">
            <v>43754</v>
          </cell>
        </row>
        <row r="6619">
          <cell r="G6619">
            <v>30333935</v>
          </cell>
          <cell r="H6619" t="str">
            <v>KR</v>
          </cell>
          <cell r="I6619">
            <v>43160</v>
          </cell>
          <cell r="J6619">
            <v>43287</v>
          </cell>
          <cell r="K6619">
            <v>43199</v>
          </cell>
          <cell r="L6619">
            <v>43259</v>
          </cell>
          <cell r="M6619">
            <v>682</v>
          </cell>
          <cell r="N6619">
            <v>-16939</v>
          </cell>
          <cell r="P6619" t="str">
            <v>2905100202</v>
          </cell>
          <cell r="Q6619" t="str">
            <v>4090906089</v>
          </cell>
          <cell r="R6619" t="str">
            <v>13430310896 SHANTAL  DONADO REYES</v>
          </cell>
          <cell r="S6619" t="str">
            <v>1343017011</v>
          </cell>
          <cell r="T6619" t="str">
            <v>1900728910</v>
          </cell>
          <cell r="U6619" t="str">
            <v>2000301740</v>
          </cell>
          <cell r="V6619" t="str">
            <v>2020</v>
          </cell>
          <cell r="W6619">
            <v>43941</v>
          </cell>
        </row>
        <row r="6620">
          <cell r="G6620">
            <v>30333187</v>
          </cell>
          <cell r="H6620" t="str">
            <v>KR</v>
          </cell>
          <cell r="I6620">
            <v>43154</v>
          </cell>
          <cell r="J6620">
            <v>43287</v>
          </cell>
          <cell r="K6620">
            <v>43199</v>
          </cell>
          <cell r="L6620">
            <v>43259</v>
          </cell>
          <cell r="M6620">
            <v>682</v>
          </cell>
          <cell r="N6620">
            <v>-60000</v>
          </cell>
          <cell r="P6620" t="str">
            <v>2905100202</v>
          </cell>
          <cell r="Q6620" t="str">
            <v>4090906089</v>
          </cell>
          <cell r="R6620" t="str">
            <v>13001376017 EMMANUEL  FORTICH PADILLA</v>
          </cell>
          <cell r="S6620" t="str">
            <v>1300117011</v>
          </cell>
          <cell r="T6620" t="str">
            <v>1900728908</v>
          </cell>
          <cell r="U6620" t="str">
            <v>2000301740</v>
          </cell>
          <cell r="V6620" t="str">
            <v>2020</v>
          </cell>
          <cell r="W6620">
            <v>43941</v>
          </cell>
        </row>
        <row r="6621">
          <cell r="G6621">
            <v>30333185</v>
          </cell>
          <cell r="H6621" t="str">
            <v>KR</v>
          </cell>
          <cell r="I6621">
            <v>43154</v>
          </cell>
          <cell r="J6621">
            <v>43287</v>
          </cell>
          <cell r="K6621">
            <v>43199</v>
          </cell>
          <cell r="L6621">
            <v>43259</v>
          </cell>
          <cell r="M6621">
            <v>682</v>
          </cell>
          <cell r="N6621">
            <v>-171601</v>
          </cell>
          <cell r="P6621" t="str">
            <v>2905100202</v>
          </cell>
          <cell r="Q6621" t="str">
            <v>4090906089</v>
          </cell>
          <cell r="R6621" t="str">
            <v>13894210754 CARLOS MANUEL OCHOA URDA</v>
          </cell>
          <cell r="S6621" t="str">
            <v>1389417011</v>
          </cell>
          <cell r="T6621" t="str">
            <v>1900728906</v>
          </cell>
          <cell r="U6621" t="str">
            <v>2000301740</v>
          </cell>
          <cell r="V6621" t="str">
            <v>2020</v>
          </cell>
          <cell r="W6621">
            <v>43941</v>
          </cell>
        </row>
        <row r="6622">
          <cell r="G6622">
            <v>30333029</v>
          </cell>
          <cell r="H6622" t="str">
            <v>KR</v>
          </cell>
          <cell r="I6622">
            <v>43154</v>
          </cell>
          <cell r="J6622">
            <v>43287</v>
          </cell>
          <cell r="K6622">
            <v>43199</v>
          </cell>
          <cell r="L6622">
            <v>43259</v>
          </cell>
          <cell r="M6622">
            <v>682</v>
          </cell>
          <cell r="N6622">
            <v>-171601</v>
          </cell>
          <cell r="P6622" t="str">
            <v>2905100202</v>
          </cell>
          <cell r="Q6622" t="str">
            <v>4090906089</v>
          </cell>
          <cell r="R6622" t="str">
            <v>13001419804 JAIRO  RODRIGUEZ SANCHEZ</v>
          </cell>
          <cell r="S6622" t="str">
            <v>1300117011</v>
          </cell>
          <cell r="T6622" t="str">
            <v>1900728903</v>
          </cell>
          <cell r="U6622" t="str">
            <v>2000301740</v>
          </cell>
          <cell r="V6622" t="str">
            <v>2020</v>
          </cell>
          <cell r="W6622">
            <v>43941</v>
          </cell>
        </row>
        <row r="6623">
          <cell r="G6623">
            <v>30329345</v>
          </cell>
          <cell r="H6623" t="str">
            <v>KR</v>
          </cell>
          <cell r="I6623">
            <v>43113</v>
          </cell>
          <cell r="J6623">
            <v>43287</v>
          </cell>
          <cell r="K6623">
            <v>43199</v>
          </cell>
          <cell r="L6623">
            <v>43259</v>
          </cell>
          <cell r="M6623">
            <v>682</v>
          </cell>
          <cell r="N6623">
            <v>-2970000</v>
          </cell>
          <cell r="P6623" t="str">
            <v>2905100202</v>
          </cell>
          <cell r="Q6623" t="str">
            <v>4090906089</v>
          </cell>
          <cell r="R6623" t="str">
            <v>13430297584 PEDRO VIDAL RUZ ACUÑA</v>
          </cell>
          <cell r="S6623" t="str">
            <v>1343017011</v>
          </cell>
          <cell r="T6623" t="str">
            <v>1900728900</v>
          </cell>
          <cell r="U6623" t="str">
            <v>2000301740</v>
          </cell>
          <cell r="V6623" t="str">
            <v>2020</v>
          </cell>
          <cell r="W6623">
            <v>43941</v>
          </cell>
        </row>
        <row r="6624">
          <cell r="G6624">
            <v>30330977</v>
          </cell>
          <cell r="H6624" t="str">
            <v>KR</v>
          </cell>
          <cell r="I6624">
            <v>43130</v>
          </cell>
          <cell r="J6624">
            <v>43282</v>
          </cell>
          <cell r="K6624">
            <v>43192</v>
          </cell>
          <cell r="L6624">
            <v>43252</v>
          </cell>
          <cell r="M6624">
            <v>103</v>
          </cell>
          <cell r="N6624">
            <v>-1650000</v>
          </cell>
          <cell r="P6624" t="str">
            <v>2905100202</v>
          </cell>
          <cell r="Q6624" t="str">
            <v>4021533324</v>
          </cell>
          <cell r="R6624" t="str">
            <v>08001113871 VIRGINIA ISABEL AYALA OSPINO</v>
          </cell>
          <cell r="S6624" t="str">
            <v>800117011</v>
          </cell>
          <cell r="T6624" t="str">
            <v>1900727186</v>
          </cell>
          <cell r="U6624" t="str">
            <v>2000046787</v>
          </cell>
          <cell r="V6624" t="str">
            <v>2018</v>
          </cell>
          <cell r="W6624">
            <v>43355</v>
          </cell>
        </row>
        <row r="6625">
          <cell r="G6625">
            <v>30330797</v>
          </cell>
          <cell r="H6625" t="str">
            <v>KR</v>
          </cell>
          <cell r="I6625">
            <v>43127</v>
          </cell>
          <cell r="J6625">
            <v>43282</v>
          </cell>
          <cell r="K6625">
            <v>43192</v>
          </cell>
          <cell r="L6625">
            <v>43252</v>
          </cell>
          <cell r="M6625">
            <v>103</v>
          </cell>
          <cell r="N6625">
            <v>-1008740</v>
          </cell>
          <cell r="P6625" t="str">
            <v>2905100202</v>
          </cell>
          <cell r="Q6625" t="str">
            <v>4021533324</v>
          </cell>
          <cell r="R6625" t="str">
            <v>08001358483 LUIS CARLOS PEÑA SARMIENTO</v>
          </cell>
          <cell r="S6625" t="str">
            <v>800117011</v>
          </cell>
          <cell r="T6625" t="str">
            <v>1900727180</v>
          </cell>
          <cell r="U6625" t="str">
            <v>2000046787</v>
          </cell>
          <cell r="V6625" t="str">
            <v>2018</v>
          </cell>
          <cell r="W6625">
            <v>43355</v>
          </cell>
        </row>
        <row r="6626">
          <cell r="G6626">
            <v>30330358</v>
          </cell>
          <cell r="H6626" t="str">
            <v>KR</v>
          </cell>
          <cell r="I6626">
            <v>43123</v>
          </cell>
          <cell r="J6626">
            <v>43282</v>
          </cell>
          <cell r="K6626">
            <v>43192</v>
          </cell>
          <cell r="L6626">
            <v>43252</v>
          </cell>
          <cell r="M6626">
            <v>61</v>
          </cell>
          <cell r="N6626">
            <v>-330000</v>
          </cell>
          <cell r="P6626" t="str">
            <v>2905100102</v>
          </cell>
          <cell r="Q6626" t="str">
            <v>4021533324</v>
          </cell>
          <cell r="R6626" t="str">
            <v>08001087735 JAIME ANDRES VILLARREAL ARIAS</v>
          </cell>
          <cell r="S6626" t="str">
            <v>800117011</v>
          </cell>
          <cell r="T6626" t="str">
            <v>1900727176</v>
          </cell>
          <cell r="U6626" t="str">
            <v>1901251567</v>
          </cell>
          <cell r="V6626" t="str">
            <v>2018</v>
          </cell>
          <cell r="W6626">
            <v>43313</v>
          </cell>
        </row>
        <row r="6627">
          <cell r="G6627">
            <v>30330178</v>
          </cell>
          <cell r="H6627" t="str">
            <v>KR</v>
          </cell>
          <cell r="I6627">
            <v>43120</v>
          </cell>
          <cell r="J6627">
            <v>43282</v>
          </cell>
          <cell r="K6627">
            <v>43192</v>
          </cell>
          <cell r="L6627">
            <v>43252</v>
          </cell>
          <cell r="M6627">
            <v>131</v>
          </cell>
          <cell r="N6627">
            <v>-990000</v>
          </cell>
          <cell r="P6627" t="str">
            <v>2905100202</v>
          </cell>
          <cell r="Q6627" t="str">
            <v>4021533324</v>
          </cell>
          <cell r="R6627" t="str">
            <v>08001254806 JULIETH ELENA GOMEZ DOMINGUEZ</v>
          </cell>
          <cell r="S6627" t="str">
            <v>800117011</v>
          </cell>
          <cell r="T6627" t="str">
            <v>1900727171</v>
          </cell>
          <cell r="U6627" t="str">
            <v>2000053903</v>
          </cell>
          <cell r="V6627" t="str">
            <v>2018</v>
          </cell>
          <cell r="W6627">
            <v>43383</v>
          </cell>
        </row>
        <row r="6628">
          <cell r="G6628">
            <v>30330155</v>
          </cell>
          <cell r="H6628" t="str">
            <v>KR</v>
          </cell>
          <cell r="I6628">
            <v>43120</v>
          </cell>
          <cell r="J6628">
            <v>43282</v>
          </cell>
          <cell r="K6628">
            <v>43192</v>
          </cell>
          <cell r="L6628">
            <v>43252</v>
          </cell>
          <cell r="M6628">
            <v>131</v>
          </cell>
          <cell r="N6628">
            <v>-660000</v>
          </cell>
          <cell r="P6628" t="str">
            <v>2905100202</v>
          </cell>
          <cell r="Q6628" t="str">
            <v>4021533324</v>
          </cell>
          <cell r="R6628" t="str">
            <v>08001171805 MANUEL  CASTRO DE LA CRUZ</v>
          </cell>
          <cell r="S6628" t="str">
            <v>800117011</v>
          </cell>
          <cell r="T6628" t="str">
            <v>1900727164</v>
          </cell>
          <cell r="U6628" t="str">
            <v>2000053903</v>
          </cell>
          <cell r="V6628" t="str">
            <v>2018</v>
          </cell>
          <cell r="W6628">
            <v>43383</v>
          </cell>
        </row>
        <row r="6629">
          <cell r="G6629">
            <v>30329643</v>
          </cell>
          <cell r="H6629" t="str">
            <v>KR</v>
          </cell>
          <cell r="I6629">
            <v>43117</v>
          </cell>
          <cell r="J6629">
            <v>43282</v>
          </cell>
          <cell r="K6629">
            <v>43192</v>
          </cell>
          <cell r="L6629">
            <v>43252</v>
          </cell>
          <cell r="M6629">
            <v>131</v>
          </cell>
          <cell r="N6629">
            <v>-660000</v>
          </cell>
          <cell r="P6629" t="str">
            <v>2905100102</v>
          </cell>
          <cell r="Q6629" t="str">
            <v>4021533324</v>
          </cell>
          <cell r="R6629" t="str">
            <v>08001315857 LISNEY PAOLA MARTINEZ GUERRA</v>
          </cell>
          <cell r="S6629" t="str">
            <v>800117011</v>
          </cell>
          <cell r="T6629" t="str">
            <v>1900727156</v>
          </cell>
          <cell r="U6629" t="str">
            <v>2000053903</v>
          </cell>
          <cell r="V6629" t="str">
            <v>2018</v>
          </cell>
          <cell r="W6629">
            <v>43383</v>
          </cell>
        </row>
        <row r="6630">
          <cell r="G6630">
            <v>30329303</v>
          </cell>
          <cell r="H6630" t="str">
            <v>KR</v>
          </cell>
          <cell r="I6630">
            <v>43113</v>
          </cell>
          <cell r="J6630">
            <v>43282</v>
          </cell>
          <cell r="K6630">
            <v>43192</v>
          </cell>
          <cell r="L6630">
            <v>43252</v>
          </cell>
          <cell r="M6630">
            <v>131</v>
          </cell>
          <cell r="N6630">
            <v>-3300000</v>
          </cell>
          <cell r="P6630" t="str">
            <v>2905100202</v>
          </cell>
          <cell r="Q6630" t="str">
            <v>4021533324</v>
          </cell>
          <cell r="R6630" t="str">
            <v>08001185139 EDWIN DE JESUS MUNIVE ANGULO</v>
          </cell>
          <cell r="S6630" t="str">
            <v>800117011</v>
          </cell>
          <cell r="T6630" t="str">
            <v>1900727151</v>
          </cell>
          <cell r="U6630" t="str">
            <v>2000053903</v>
          </cell>
          <cell r="V6630" t="str">
            <v>2018</v>
          </cell>
          <cell r="W6630">
            <v>43383</v>
          </cell>
        </row>
        <row r="6631">
          <cell r="G6631">
            <v>30329243</v>
          </cell>
          <cell r="H6631" t="str">
            <v>KR</v>
          </cell>
          <cell r="I6631">
            <v>43112</v>
          </cell>
          <cell r="J6631">
            <v>43282</v>
          </cell>
          <cell r="K6631">
            <v>43192</v>
          </cell>
          <cell r="L6631">
            <v>43252</v>
          </cell>
          <cell r="M6631">
            <v>131</v>
          </cell>
          <cell r="N6631">
            <v>-330000</v>
          </cell>
          <cell r="P6631" t="str">
            <v>2905100202</v>
          </cell>
          <cell r="Q6631" t="str">
            <v>4021533324</v>
          </cell>
          <cell r="R6631" t="str">
            <v>08078494679 WALDIMIR DE JESUS GOMEZ NATERA</v>
          </cell>
          <cell r="S6631" t="str">
            <v>807817011</v>
          </cell>
          <cell r="T6631" t="str">
            <v>1900727137</v>
          </cell>
          <cell r="U6631" t="str">
            <v>2000053903</v>
          </cell>
          <cell r="V6631" t="str">
            <v>2018</v>
          </cell>
          <cell r="W6631">
            <v>43383</v>
          </cell>
        </row>
        <row r="6632">
          <cell r="G6632">
            <v>30328896</v>
          </cell>
          <cell r="H6632" t="str">
            <v>KR</v>
          </cell>
          <cell r="I6632">
            <v>43110</v>
          </cell>
          <cell r="J6632">
            <v>43282</v>
          </cell>
          <cell r="K6632">
            <v>43192</v>
          </cell>
          <cell r="L6632">
            <v>43252</v>
          </cell>
          <cell r="M6632">
            <v>131</v>
          </cell>
          <cell r="N6632">
            <v>-2310000</v>
          </cell>
          <cell r="P6632" t="str">
            <v>2905100202</v>
          </cell>
          <cell r="Q6632" t="str">
            <v>4021533324</v>
          </cell>
          <cell r="R6632" t="str">
            <v>08001399001 MARIA MARCELINA GOMEZ LOPEZ</v>
          </cell>
          <cell r="S6632" t="str">
            <v>800117011</v>
          </cell>
          <cell r="T6632" t="str">
            <v>1900727127</v>
          </cell>
          <cell r="U6632" t="str">
            <v>2000053903</v>
          </cell>
          <cell r="V6632" t="str">
            <v>2018</v>
          </cell>
          <cell r="W6632">
            <v>43383</v>
          </cell>
        </row>
        <row r="6633">
          <cell r="G6633">
            <v>30330290</v>
          </cell>
          <cell r="H6633" t="str">
            <v>KR</v>
          </cell>
          <cell r="I6633">
            <v>43122</v>
          </cell>
          <cell r="J6633">
            <v>43282</v>
          </cell>
          <cell r="K6633">
            <v>43192</v>
          </cell>
          <cell r="L6633">
            <v>43252</v>
          </cell>
          <cell r="M6633">
            <v>131</v>
          </cell>
          <cell r="N6633">
            <v>-330000</v>
          </cell>
          <cell r="P6633" t="str">
            <v>2905100202</v>
          </cell>
          <cell r="Q6633" t="str">
            <v>4021533324</v>
          </cell>
          <cell r="R6633" t="str">
            <v>08001335732 PEDRO CELESTINO ARTETA DE LAS SALAS</v>
          </cell>
          <cell r="S6633" t="str">
            <v>800117011</v>
          </cell>
          <cell r="T6633" t="str">
            <v>1900727101</v>
          </cell>
          <cell r="U6633" t="str">
            <v>2000053903</v>
          </cell>
          <cell r="V6633" t="str">
            <v>2018</v>
          </cell>
          <cell r="W6633">
            <v>43383</v>
          </cell>
        </row>
        <row r="6634">
          <cell r="G6634">
            <v>30330290</v>
          </cell>
          <cell r="H6634" t="str">
            <v>KR</v>
          </cell>
          <cell r="I6634">
            <v>43122</v>
          </cell>
          <cell r="J6634">
            <v>43282</v>
          </cell>
          <cell r="K6634">
            <v>43203</v>
          </cell>
          <cell r="L6634">
            <v>43263</v>
          </cell>
          <cell r="M6634">
            <v>80</v>
          </cell>
          <cell r="N6634">
            <v>-190307</v>
          </cell>
          <cell r="P6634" t="str">
            <v>2205200201</v>
          </cell>
          <cell r="Q6634" t="str">
            <v>4021533324</v>
          </cell>
          <cell r="R6634" t="str">
            <v>PERSISTE GLOSA INICIAL GL-0892817316417</v>
          </cell>
          <cell r="S6634" t="str">
            <v>800117011</v>
          </cell>
          <cell r="T6634" t="str">
            <v>1900727101</v>
          </cell>
          <cell r="U6634" t="str">
            <v>103164151</v>
          </cell>
          <cell r="V6634" t="str">
            <v>2018</v>
          </cell>
          <cell r="W6634">
            <v>43343</v>
          </cell>
        </row>
        <row r="6635">
          <cell r="G6635">
            <v>30329583</v>
          </cell>
          <cell r="H6635" t="str">
            <v>KR</v>
          </cell>
          <cell r="I6635">
            <v>43117</v>
          </cell>
          <cell r="J6635">
            <v>43282</v>
          </cell>
          <cell r="K6635">
            <v>43192</v>
          </cell>
          <cell r="L6635">
            <v>43252</v>
          </cell>
          <cell r="M6635">
            <v>131</v>
          </cell>
          <cell r="N6635">
            <v>-330000</v>
          </cell>
          <cell r="P6635" t="str">
            <v>2905100102</v>
          </cell>
          <cell r="Q6635" t="str">
            <v>4021533324</v>
          </cell>
          <cell r="R6635" t="str">
            <v>08001089595 EMERSON JOSE VILORIA CUENTAS</v>
          </cell>
          <cell r="S6635" t="str">
            <v>800117011</v>
          </cell>
          <cell r="T6635" t="str">
            <v>1900727091</v>
          </cell>
          <cell r="U6635" t="str">
            <v>2000053903</v>
          </cell>
          <cell r="V6635" t="str">
            <v>2018</v>
          </cell>
          <cell r="W6635">
            <v>43383</v>
          </cell>
        </row>
        <row r="6636">
          <cell r="G6636">
            <v>30329583</v>
          </cell>
          <cell r="H6636" t="str">
            <v>KR</v>
          </cell>
          <cell r="I6636">
            <v>43117</v>
          </cell>
          <cell r="J6636">
            <v>43282</v>
          </cell>
          <cell r="K6636">
            <v>43202</v>
          </cell>
          <cell r="L6636">
            <v>43262</v>
          </cell>
          <cell r="M6636">
            <v>81</v>
          </cell>
          <cell r="N6636">
            <v>-204717</v>
          </cell>
          <cell r="P6636" t="str">
            <v>2205200101</v>
          </cell>
          <cell r="Q6636" t="str">
            <v>4021533324</v>
          </cell>
          <cell r="R6636" t="str">
            <v>GLOSA INICIAL GL-0892817316412</v>
          </cell>
          <cell r="S6636" t="str">
            <v>800117011</v>
          </cell>
          <cell r="T6636" t="str">
            <v>1900727091</v>
          </cell>
          <cell r="U6636" t="str">
            <v>103164151</v>
          </cell>
          <cell r="V6636" t="str">
            <v>2018</v>
          </cell>
          <cell r="W6636">
            <v>43343</v>
          </cell>
        </row>
        <row r="6637">
          <cell r="G6637">
            <v>30329313</v>
          </cell>
          <cell r="H6637" t="str">
            <v>KR</v>
          </cell>
          <cell r="I6637">
            <v>43113</v>
          </cell>
          <cell r="J6637">
            <v>43282</v>
          </cell>
          <cell r="K6637">
            <v>43192</v>
          </cell>
          <cell r="L6637">
            <v>43252</v>
          </cell>
          <cell r="M6637">
            <v>131</v>
          </cell>
          <cell r="N6637">
            <v>-1841546</v>
          </cell>
          <cell r="P6637" t="str">
            <v>2905100202</v>
          </cell>
          <cell r="Q6637" t="str">
            <v>4021533324</v>
          </cell>
          <cell r="R6637" t="str">
            <v>08137416892 RICARDO DEL CARMEN BROCHERO SARABIA</v>
          </cell>
          <cell r="S6637" t="str">
            <v>813717011</v>
          </cell>
          <cell r="T6637" t="str">
            <v>1900727080</v>
          </cell>
          <cell r="U6637" t="str">
            <v>2000053903</v>
          </cell>
          <cell r="V6637" t="str">
            <v>2018</v>
          </cell>
          <cell r="W6637">
            <v>43383</v>
          </cell>
        </row>
        <row r="6638">
          <cell r="G6638">
            <v>30329313</v>
          </cell>
          <cell r="H6638" t="str">
            <v>KR</v>
          </cell>
          <cell r="I6638">
            <v>43113</v>
          </cell>
          <cell r="J6638">
            <v>43282</v>
          </cell>
          <cell r="K6638">
            <v>43208</v>
          </cell>
          <cell r="L6638">
            <v>43268</v>
          </cell>
          <cell r="M6638">
            <v>75</v>
          </cell>
          <cell r="N6638">
            <v>-116138</v>
          </cell>
          <cell r="P6638" t="str">
            <v>2205200201</v>
          </cell>
          <cell r="Q6638" t="str">
            <v>4021533324</v>
          </cell>
          <cell r="R6638" t="str">
            <v>PERSISTE GLOSA INICIAL GL-0892817316510</v>
          </cell>
          <cell r="S6638" t="str">
            <v>813717011</v>
          </cell>
          <cell r="T6638" t="str">
            <v>1900727080</v>
          </cell>
          <cell r="U6638" t="str">
            <v>103164151</v>
          </cell>
          <cell r="V6638" t="str">
            <v>2018</v>
          </cell>
          <cell r="W6638">
            <v>43343</v>
          </cell>
        </row>
        <row r="6639">
          <cell r="G6639">
            <v>30328662</v>
          </cell>
          <cell r="H6639" t="str">
            <v>KR</v>
          </cell>
          <cell r="I6639">
            <v>43106</v>
          </cell>
          <cell r="J6639">
            <v>43282</v>
          </cell>
          <cell r="K6639">
            <v>43196</v>
          </cell>
          <cell r="L6639">
            <v>43256</v>
          </cell>
          <cell r="M6639">
            <v>685</v>
          </cell>
          <cell r="N6639">
            <v>-14386</v>
          </cell>
          <cell r="P6639" t="str">
            <v>2905100203</v>
          </cell>
          <cell r="Q6639" t="str">
            <v>40615577190</v>
          </cell>
          <cell r="R6639" t="str">
            <v>20400353591 BRAYAN JOSE MACHADO GUERRERO</v>
          </cell>
          <cell r="S6639" t="str">
            <v>2040017011</v>
          </cell>
          <cell r="T6639" t="str">
            <v>1900727039</v>
          </cell>
          <cell r="U6639" t="str">
            <v>2000301740</v>
          </cell>
          <cell r="V6639" t="str">
            <v>2020</v>
          </cell>
          <cell r="W6639">
            <v>43941</v>
          </cell>
        </row>
        <row r="6640">
          <cell r="G6640">
            <v>30336900</v>
          </cell>
          <cell r="H6640" t="str">
            <v>KR</v>
          </cell>
          <cell r="I6640">
            <v>43196</v>
          </cell>
          <cell r="J6640">
            <v>43221</v>
          </cell>
          <cell r="K6640">
            <v>43200</v>
          </cell>
          <cell r="L6640">
            <v>43260</v>
          </cell>
          <cell r="M6640">
            <v>236</v>
          </cell>
          <cell r="N6640">
            <v>-60000</v>
          </cell>
          <cell r="P6640" t="str">
            <v>2905100202</v>
          </cell>
          <cell r="Q6640" t="str">
            <v>4101547967</v>
          </cell>
          <cell r="R6640" t="str">
            <v>08001401964 MARIA CONCEPCION ACUÑA CONEO</v>
          </cell>
          <cell r="S6640" t="str">
            <v>800117011</v>
          </cell>
          <cell r="T6640" t="str">
            <v>1900726377</v>
          </cell>
          <cell r="U6640" t="str">
            <v>2000081669</v>
          </cell>
          <cell r="V6640" t="str">
            <v>2019</v>
          </cell>
          <cell r="W6640">
            <v>43496</v>
          </cell>
        </row>
        <row r="6641">
          <cell r="G6641">
            <v>30336895</v>
          </cell>
          <cell r="H6641" t="str">
            <v>KR</v>
          </cell>
          <cell r="I6641">
            <v>43196</v>
          </cell>
          <cell r="J6641">
            <v>43282</v>
          </cell>
          <cell r="K6641">
            <v>43200</v>
          </cell>
          <cell r="L6641">
            <v>43260</v>
          </cell>
          <cell r="M6641">
            <v>236</v>
          </cell>
          <cell r="N6641">
            <v>-171601</v>
          </cell>
          <cell r="P6641" t="str">
            <v>2905100202</v>
          </cell>
          <cell r="Q6641" t="str">
            <v>4101547967</v>
          </cell>
          <cell r="R6641" t="str">
            <v>08001371990 CRISTIAN DAVID DIAZ CARABALLO</v>
          </cell>
          <cell r="S6641" t="str">
            <v>800117011</v>
          </cell>
          <cell r="T6641" t="str">
            <v>1900726360</v>
          </cell>
          <cell r="U6641" t="str">
            <v>2000081669</v>
          </cell>
          <cell r="V6641" t="str">
            <v>2019</v>
          </cell>
          <cell r="W6641">
            <v>43496</v>
          </cell>
        </row>
        <row r="6642">
          <cell r="G6642">
            <v>30336893</v>
          </cell>
          <cell r="H6642" t="str">
            <v>KR</v>
          </cell>
          <cell r="I6642">
            <v>43196</v>
          </cell>
          <cell r="J6642">
            <v>43221</v>
          </cell>
          <cell r="K6642">
            <v>43200</v>
          </cell>
          <cell r="L6642">
            <v>43260</v>
          </cell>
          <cell r="M6642">
            <v>494</v>
          </cell>
          <cell r="N6642">
            <v>-60000</v>
          </cell>
          <cell r="P6642" t="str">
            <v>2905100102</v>
          </cell>
          <cell r="Q6642" t="str">
            <v>4101547967</v>
          </cell>
          <cell r="R6642" t="str">
            <v>08078155655 MELIDA ROSA ACUÑA DE DE LA HOZ</v>
          </cell>
          <cell r="S6642" t="str">
            <v>807817011</v>
          </cell>
          <cell r="T6642" t="str">
            <v>1900726353</v>
          </cell>
          <cell r="U6642" t="str">
            <v>2000217237</v>
          </cell>
          <cell r="V6642" t="str">
            <v>2019</v>
          </cell>
          <cell r="W6642">
            <v>43754</v>
          </cell>
        </row>
        <row r="6643">
          <cell r="G6643">
            <v>30336891</v>
          </cell>
          <cell r="H6643" t="str">
            <v>KR</v>
          </cell>
          <cell r="I6643">
            <v>43196</v>
          </cell>
          <cell r="J6643">
            <v>43221</v>
          </cell>
          <cell r="K6643">
            <v>43200</v>
          </cell>
          <cell r="L6643">
            <v>43260</v>
          </cell>
          <cell r="M6643">
            <v>494</v>
          </cell>
          <cell r="N6643">
            <v>-60000</v>
          </cell>
          <cell r="P6643" t="str">
            <v>2905100102</v>
          </cell>
          <cell r="Q6643" t="str">
            <v>4101547967</v>
          </cell>
          <cell r="R6643" t="str">
            <v>08436427332 DUVAN ENRIQUE ZARATE GUERRERO</v>
          </cell>
          <cell r="S6643" t="str">
            <v>843617011</v>
          </cell>
          <cell r="T6643" t="str">
            <v>1900726347</v>
          </cell>
          <cell r="U6643" t="str">
            <v>2000217237</v>
          </cell>
          <cell r="V6643" t="str">
            <v>2019</v>
          </cell>
          <cell r="W6643">
            <v>43754</v>
          </cell>
        </row>
        <row r="6644">
          <cell r="G6644">
            <v>30336879</v>
          </cell>
          <cell r="H6644" t="str">
            <v>KR</v>
          </cell>
          <cell r="I6644">
            <v>43196</v>
          </cell>
          <cell r="J6644">
            <v>43282</v>
          </cell>
          <cell r="K6644">
            <v>43200</v>
          </cell>
          <cell r="L6644">
            <v>43260</v>
          </cell>
          <cell r="M6644">
            <v>236</v>
          </cell>
          <cell r="N6644">
            <v>-171601</v>
          </cell>
          <cell r="P6644" t="str">
            <v>2905100202</v>
          </cell>
          <cell r="Q6644" t="str">
            <v>4101547967</v>
          </cell>
          <cell r="R6644" t="str">
            <v>08001254643 ARACELY  ALBOR PATIÑO</v>
          </cell>
          <cell r="S6644" t="str">
            <v>800117011</v>
          </cell>
          <cell r="T6644" t="str">
            <v>1900726339</v>
          </cell>
          <cell r="U6644" t="str">
            <v>2000081669</v>
          </cell>
          <cell r="V6644" t="str">
            <v>2019</v>
          </cell>
          <cell r="W6644">
            <v>43496</v>
          </cell>
        </row>
        <row r="6645">
          <cell r="G6645">
            <v>30336875</v>
          </cell>
          <cell r="H6645" t="str">
            <v>KR</v>
          </cell>
          <cell r="I6645">
            <v>43196</v>
          </cell>
          <cell r="J6645">
            <v>43221</v>
          </cell>
          <cell r="K6645">
            <v>43200</v>
          </cell>
          <cell r="L6645">
            <v>43260</v>
          </cell>
          <cell r="M6645">
            <v>236</v>
          </cell>
          <cell r="N6645">
            <v>-60000</v>
          </cell>
          <cell r="P6645" t="str">
            <v>2905100202</v>
          </cell>
          <cell r="Q6645" t="str">
            <v>4101547967</v>
          </cell>
          <cell r="R6645" t="str">
            <v>08001157189 ABEL JOSE SOLANO BARRANCO</v>
          </cell>
          <cell r="S6645" t="str">
            <v>800117011</v>
          </cell>
          <cell r="T6645" t="str">
            <v>1900726330</v>
          </cell>
          <cell r="U6645" t="str">
            <v>2000081669</v>
          </cell>
          <cell r="V6645" t="str">
            <v>2019</v>
          </cell>
          <cell r="W6645">
            <v>43496</v>
          </cell>
        </row>
        <row r="6646">
          <cell r="G6646">
            <v>30336869</v>
          </cell>
          <cell r="H6646" t="str">
            <v>KR</v>
          </cell>
          <cell r="I6646">
            <v>43196</v>
          </cell>
          <cell r="J6646">
            <v>43221</v>
          </cell>
          <cell r="K6646">
            <v>43200</v>
          </cell>
          <cell r="L6646">
            <v>43260</v>
          </cell>
          <cell r="M6646">
            <v>236</v>
          </cell>
          <cell r="N6646">
            <v>-60000</v>
          </cell>
          <cell r="P6646" t="str">
            <v>2905100202</v>
          </cell>
          <cell r="Q6646" t="str">
            <v>4101547967</v>
          </cell>
          <cell r="R6646" t="str">
            <v>08001357603 MARTHA CECILIA CUERO NAVARRO</v>
          </cell>
          <cell r="S6646" t="str">
            <v>800117011</v>
          </cell>
          <cell r="T6646" t="str">
            <v>1900726321</v>
          </cell>
          <cell r="U6646" t="str">
            <v>2000081669</v>
          </cell>
          <cell r="V6646" t="str">
            <v>2019</v>
          </cell>
          <cell r="W6646">
            <v>43496</v>
          </cell>
        </row>
        <row r="6647">
          <cell r="G6647">
            <v>30323848</v>
          </cell>
          <cell r="H6647" t="str">
            <v>KR</v>
          </cell>
          <cell r="I6647">
            <v>43057</v>
          </cell>
          <cell r="J6647">
            <v>43282</v>
          </cell>
          <cell r="K6647">
            <v>43196</v>
          </cell>
          <cell r="L6647">
            <v>43256</v>
          </cell>
          <cell r="M6647">
            <v>498</v>
          </cell>
          <cell r="N6647">
            <v>-12253568</v>
          </cell>
          <cell r="P6647" t="str">
            <v>2905100202</v>
          </cell>
          <cell r="Q6647" t="str">
            <v>4061510291</v>
          </cell>
          <cell r="R6647" t="str">
            <v>08685225362 ANA ROSA VILLALOBOS DE DE MOYA</v>
          </cell>
          <cell r="S6647" t="str">
            <v>868517011</v>
          </cell>
          <cell r="T6647" t="str">
            <v>1900726217</v>
          </cell>
          <cell r="U6647" t="str">
            <v>2000217237</v>
          </cell>
          <cell r="V6647" t="str">
            <v>2019</v>
          </cell>
          <cell r="W6647">
            <v>43754</v>
          </cell>
        </row>
        <row r="6648">
          <cell r="G6648">
            <v>30336709</v>
          </cell>
          <cell r="H6648" t="str">
            <v>KR</v>
          </cell>
          <cell r="I6648">
            <v>43194</v>
          </cell>
          <cell r="J6648">
            <v>43282</v>
          </cell>
          <cell r="K6648">
            <v>43200</v>
          </cell>
          <cell r="L6648">
            <v>43260</v>
          </cell>
          <cell r="M6648">
            <v>494</v>
          </cell>
          <cell r="N6648">
            <v>-1875320</v>
          </cell>
          <cell r="P6648" t="str">
            <v>2905100202</v>
          </cell>
          <cell r="Q6648" t="str">
            <v>4101535567</v>
          </cell>
          <cell r="R6648" t="str">
            <v>08560285564 EBER ANTONIO MARCELO VANEGAS</v>
          </cell>
          <cell r="S6648" t="str">
            <v>856017011</v>
          </cell>
          <cell r="T6648" t="str">
            <v>1900725982</v>
          </cell>
          <cell r="U6648" t="str">
            <v>2000217237</v>
          </cell>
          <cell r="V6648" t="str">
            <v>2019</v>
          </cell>
          <cell r="W6648">
            <v>43754</v>
          </cell>
        </row>
        <row r="6649">
          <cell r="G6649">
            <v>30336221</v>
          </cell>
          <cell r="H6649" t="str">
            <v>KR</v>
          </cell>
          <cell r="I6649">
            <v>43186</v>
          </cell>
          <cell r="J6649">
            <v>43282</v>
          </cell>
          <cell r="K6649">
            <v>43200</v>
          </cell>
          <cell r="L6649">
            <v>43260</v>
          </cell>
          <cell r="M6649">
            <v>236</v>
          </cell>
          <cell r="N6649">
            <v>-696062</v>
          </cell>
          <cell r="P6649" t="str">
            <v>2905100202</v>
          </cell>
          <cell r="Q6649" t="str">
            <v>4101535567</v>
          </cell>
          <cell r="R6649" t="str">
            <v>08001401230 SALVADOR  REYES ORTEGA</v>
          </cell>
          <cell r="S6649" t="str">
            <v>800117011</v>
          </cell>
          <cell r="T6649" t="str">
            <v>1900725971</v>
          </cell>
          <cell r="U6649" t="str">
            <v>2000081669</v>
          </cell>
          <cell r="V6649" t="str">
            <v>2019</v>
          </cell>
          <cell r="W6649">
            <v>43496</v>
          </cell>
        </row>
        <row r="6650">
          <cell r="G6650">
            <v>30335720</v>
          </cell>
          <cell r="H6650" t="str">
            <v>KR</v>
          </cell>
          <cell r="I6650">
            <v>43181</v>
          </cell>
          <cell r="J6650">
            <v>43282</v>
          </cell>
          <cell r="K6650">
            <v>43200</v>
          </cell>
          <cell r="L6650">
            <v>43260</v>
          </cell>
          <cell r="M6650">
            <v>236</v>
          </cell>
          <cell r="N6650">
            <v>-4306588</v>
          </cell>
          <cell r="P6650" t="str">
            <v>2905100202</v>
          </cell>
          <cell r="Q6650" t="str">
            <v>4101535567</v>
          </cell>
          <cell r="R6650" t="str">
            <v>08001081216 JHON WILLIANS BALZA ACOSTA</v>
          </cell>
          <cell r="S6650" t="str">
            <v>800117011</v>
          </cell>
          <cell r="T6650" t="str">
            <v>1900725957</v>
          </cell>
          <cell r="U6650" t="str">
            <v>2000081669</v>
          </cell>
          <cell r="V6650" t="str">
            <v>2019</v>
          </cell>
          <cell r="W6650">
            <v>43496</v>
          </cell>
        </row>
        <row r="6651">
          <cell r="G6651">
            <v>30335646</v>
          </cell>
          <cell r="H6651" t="str">
            <v>KR</v>
          </cell>
          <cell r="I6651">
            <v>43181</v>
          </cell>
          <cell r="J6651">
            <v>43282</v>
          </cell>
          <cell r="K6651">
            <v>43200</v>
          </cell>
          <cell r="L6651">
            <v>43260</v>
          </cell>
          <cell r="M6651">
            <v>236</v>
          </cell>
          <cell r="N6651">
            <v>-3630000</v>
          </cell>
          <cell r="P6651" t="str">
            <v>2905100202</v>
          </cell>
          <cell r="Q6651" t="str">
            <v>4101535567</v>
          </cell>
          <cell r="R6651" t="str">
            <v>08001076200 JAIME ALBERTO GONZALEZ BOLIVAR</v>
          </cell>
          <cell r="S6651" t="str">
            <v>800117011</v>
          </cell>
          <cell r="T6651" t="str">
            <v>1900725943</v>
          </cell>
          <cell r="U6651" t="str">
            <v>2000081669</v>
          </cell>
          <cell r="V6651" t="str">
            <v>2019</v>
          </cell>
          <cell r="W6651">
            <v>43496</v>
          </cell>
        </row>
        <row r="6652">
          <cell r="G6652">
            <v>30335473</v>
          </cell>
          <cell r="H6652" t="str">
            <v>KR</v>
          </cell>
          <cell r="I6652">
            <v>43179</v>
          </cell>
          <cell r="J6652">
            <v>43282</v>
          </cell>
          <cell r="K6652">
            <v>43200</v>
          </cell>
          <cell r="L6652">
            <v>43260</v>
          </cell>
          <cell r="M6652">
            <v>494</v>
          </cell>
          <cell r="N6652">
            <v>-2640000</v>
          </cell>
          <cell r="P6652" t="str">
            <v>2905100202</v>
          </cell>
          <cell r="Q6652" t="str">
            <v>4101535567</v>
          </cell>
          <cell r="R6652" t="str">
            <v>08137158320 VANESA CAROLINA CANTILLO PERTUZ</v>
          </cell>
          <cell r="S6652" t="str">
            <v>813717011</v>
          </cell>
          <cell r="T6652" t="str">
            <v>1900725919</v>
          </cell>
          <cell r="U6652" t="str">
            <v>2000217237</v>
          </cell>
          <cell r="V6652" t="str">
            <v>2019</v>
          </cell>
          <cell r="W6652">
            <v>43754</v>
          </cell>
        </row>
        <row r="6653">
          <cell r="G6653">
            <v>30335170</v>
          </cell>
          <cell r="H6653" t="str">
            <v>KR</v>
          </cell>
          <cell r="I6653">
            <v>43174</v>
          </cell>
          <cell r="J6653">
            <v>43282</v>
          </cell>
          <cell r="K6653">
            <v>43200</v>
          </cell>
          <cell r="L6653">
            <v>43260</v>
          </cell>
          <cell r="M6653">
            <v>236</v>
          </cell>
          <cell r="N6653">
            <v>-1662006</v>
          </cell>
          <cell r="P6653" t="str">
            <v>2905100202</v>
          </cell>
          <cell r="Q6653" t="str">
            <v>4101535567</v>
          </cell>
          <cell r="R6653" t="str">
            <v>08001215033 AURA MARIA SUAREZ ACOSTA</v>
          </cell>
          <cell r="S6653" t="str">
            <v>800117011</v>
          </cell>
          <cell r="T6653" t="str">
            <v>1900725902</v>
          </cell>
          <cell r="U6653" t="str">
            <v>2000081669</v>
          </cell>
          <cell r="V6653" t="str">
            <v>2019</v>
          </cell>
          <cell r="W6653">
            <v>43496</v>
          </cell>
        </row>
        <row r="6654">
          <cell r="G6654">
            <v>30334837</v>
          </cell>
          <cell r="H6654" t="str">
            <v>KR</v>
          </cell>
          <cell r="I6654">
            <v>43173</v>
          </cell>
          <cell r="J6654">
            <v>43282</v>
          </cell>
          <cell r="K6654">
            <v>43200</v>
          </cell>
          <cell r="L6654">
            <v>43260</v>
          </cell>
          <cell r="M6654">
            <v>236</v>
          </cell>
          <cell r="N6654">
            <v>-3421205</v>
          </cell>
          <cell r="P6654" t="str">
            <v>2905100202</v>
          </cell>
          <cell r="Q6654" t="str">
            <v>4101535567</v>
          </cell>
          <cell r="R6654" t="str">
            <v>08001090538 FROILAN ENRIQUE BORJA PINEDO</v>
          </cell>
          <cell r="S6654" t="str">
            <v>800117011</v>
          </cell>
          <cell r="T6654" t="str">
            <v>1900725886</v>
          </cell>
          <cell r="U6654" t="str">
            <v>2000081669</v>
          </cell>
          <cell r="V6654" t="str">
            <v>2019</v>
          </cell>
          <cell r="W6654">
            <v>43496</v>
          </cell>
        </row>
        <row r="6655">
          <cell r="G6655">
            <v>30334824</v>
          </cell>
          <cell r="H6655" t="str">
            <v>KR</v>
          </cell>
          <cell r="I6655">
            <v>43173</v>
          </cell>
          <cell r="J6655">
            <v>43282</v>
          </cell>
          <cell r="K6655">
            <v>43200</v>
          </cell>
          <cell r="L6655">
            <v>43260</v>
          </cell>
          <cell r="M6655">
            <v>236</v>
          </cell>
          <cell r="N6655">
            <v>-330000</v>
          </cell>
          <cell r="P6655" t="str">
            <v>2905100202</v>
          </cell>
          <cell r="Q6655" t="str">
            <v>4101535567</v>
          </cell>
          <cell r="R6655" t="str">
            <v>08001355734 ROBINSON ALMIR ANGULO MONDULL</v>
          </cell>
          <cell r="S6655" t="str">
            <v>800117011</v>
          </cell>
          <cell r="T6655" t="str">
            <v>1900725875</v>
          </cell>
          <cell r="U6655" t="str">
            <v>2000081669</v>
          </cell>
          <cell r="V6655" t="str">
            <v>2019</v>
          </cell>
          <cell r="W6655">
            <v>43496</v>
          </cell>
        </row>
        <row r="6656">
          <cell r="G6656">
            <v>30329771</v>
          </cell>
          <cell r="H6656" t="str">
            <v>KR</v>
          </cell>
          <cell r="I6656">
            <v>43118</v>
          </cell>
          <cell r="J6656">
            <v>43282</v>
          </cell>
          <cell r="K6656">
            <v>43200</v>
          </cell>
          <cell r="L6656">
            <v>43260</v>
          </cell>
          <cell r="M6656">
            <v>236</v>
          </cell>
          <cell r="N6656">
            <v>-990000</v>
          </cell>
          <cell r="P6656" t="str">
            <v>2905100202</v>
          </cell>
          <cell r="Q6656" t="str">
            <v>4101535567</v>
          </cell>
          <cell r="R6656" t="str">
            <v>08001072387 JOSE ARISTOBULO ALARCON BLANCO</v>
          </cell>
          <cell r="S6656" t="str">
            <v>800117011</v>
          </cell>
          <cell r="T6656" t="str">
            <v>1900725867</v>
          </cell>
          <cell r="U6656" t="str">
            <v>2000081669</v>
          </cell>
          <cell r="V6656" t="str">
            <v>2019</v>
          </cell>
          <cell r="W6656">
            <v>43496</v>
          </cell>
        </row>
        <row r="6657">
          <cell r="G6657">
            <v>30329281</v>
          </cell>
          <cell r="H6657" t="str">
            <v>KR</v>
          </cell>
          <cell r="I6657">
            <v>43113</v>
          </cell>
          <cell r="J6657">
            <v>43282</v>
          </cell>
          <cell r="K6657">
            <v>43200</v>
          </cell>
          <cell r="L6657">
            <v>43260</v>
          </cell>
          <cell r="M6657">
            <v>494</v>
          </cell>
          <cell r="N6657">
            <v>-990000</v>
          </cell>
          <cell r="P6657" t="str">
            <v>2905100202</v>
          </cell>
          <cell r="Q6657" t="str">
            <v>4101535567</v>
          </cell>
          <cell r="R6657" t="str">
            <v>08758463892 MARIO MARCELINO CUADRADO MORALES</v>
          </cell>
          <cell r="S6657" t="str">
            <v>875817011</v>
          </cell>
          <cell r="T6657" t="str">
            <v>1900725856</v>
          </cell>
          <cell r="U6657" t="str">
            <v>2000217237</v>
          </cell>
          <cell r="V6657" t="str">
            <v>2019</v>
          </cell>
          <cell r="W6657">
            <v>43754</v>
          </cell>
        </row>
        <row r="6658">
          <cell r="G6658">
            <v>30329279</v>
          </cell>
          <cell r="H6658" t="str">
            <v>KR</v>
          </cell>
          <cell r="I6658">
            <v>43113</v>
          </cell>
          <cell r="J6658">
            <v>43282</v>
          </cell>
          <cell r="K6658">
            <v>43200</v>
          </cell>
          <cell r="L6658">
            <v>43260</v>
          </cell>
          <cell r="M6658">
            <v>494</v>
          </cell>
          <cell r="N6658">
            <v>-1650000</v>
          </cell>
          <cell r="P6658" t="str">
            <v>2905100202</v>
          </cell>
          <cell r="Q6658" t="str">
            <v>4101535567</v>
          </cell>
          <cell r="R6658" t="str">
            <v>08758460836 ALFONSO ENRIQUE ROMERO CALDERON</v>
          </cell>
          <cell r="S6658" t="str">
            <v>875817011</v>
          </cell>
          <cell r="T6658" t="str">
            <v>1900725828</v>
          </cell>
          <cell r="U6658" t="str">
            <v>2000217237</v>
          </cell>
          <cell r="V6658" t="str">
            <v>2019</v>
          </cell>
          <cell r="W6658">
            <v>43754</v>
          </cell>
        </row>
        <row r="6659">
          <cell r="G6659">
            <v>30335835</v>
          </cell>
          <cell r="H6659" t="str">
            <v>KR</v>
          </cell>
          <cell r="I6659">
            <v>43182</v>
          </cell>
          <cell r="J6659">
            <v>43297</v>
          </cell>
          <cell r="K6659">
            <v>43236</v>
          </cell>
          <cell r="L6659">
            <v>43296</v>
          </cell>
          <cell r="M6659">
            <v>645</v>
          </cell>
          <cell r="N6659">
            <v>-14386</v>
          </cell>
          <cell r="P6659" t="str">
            <v>2905100202</v>
          </cell>
          <cell r="Q6659" t="str">
            <v>5161325757</v>
          </cell>
          <cell r="R6659" t="str">
            <v>20001881260 JELIANNY SOFIA VILLALBA PUERTAS</v>
          </cell>
          <cell r="S6659" t="str">
            <v>2000117021</v>
          </cell>
          <cell r="T6659" t="str">
            <v>1900716660</v>
          </cell>
          <cell r="U6659" t="str">
            <v>2000301740</v>
          </cell>
          <cell r="V6659" t="str">
            <v>2020</v>
          </cell>
          <cell r="W6659">
            <v>43941</v>
          </cell>
        </row>
        <row r="6660">
          <cell r="G6660">
            <v>30335923</v>
          </cell>
          <cell r="H6660" t="str">
            <v>KR</v>
          </cell>
          <cell r="I6660">
            <v>43183</v>
          </cell>
          <cell r="J6660">
            <v>43297</v>
          </cell>
          <cell r="K6660">
            <v>43236</v>
          </cell>
          <cell r="L6660">
            <v>43296</v>
          </cell>
          <cell r="M6660">
            <v>645</v>
          </cell>
          <cell r="N6660">
            <v>-14386</v>
          </cell>
          <cell r="P6660" t="str">
            <v>2905100202</v>
          </cell>
          <cell r="Q6660" t="str">
            <v>5161325757</v>
          </cell>
          <cell r="R6660" t="str">
            <v>20238876992 VIVIANA ANTONIA GOMEZ HERRERA</v>
          </cell>
          <cell r="S6660" t="str">
            <v>2023817011</v>
          </cell>
          <cell r="T6660" t="str">
            <v>1900716654</v>
          </cell>
          <cell r="U6660" t="str">
            <v>2000301740</v>
          </cell>
          <cell r="V6660" t="str">
            <v>2020</v>
          </cell>
          <cell r="W6660">
            <v>43941</v>
          </cell>
        </row>
        <row r="6661">
          <cell r="G6661">
            <v>30335009</v>
          </cell>
          <cell r="H6661" t="str">
            <v>KR</v>
          </cell>
          <cell r="I6661">
            <v>43174</v>
          </cell>
          <cell r="J6661">
            <v>43223</v>
          </cell>
          <cell r="K6661">
            <v>43223</v>
          </cell>
          <cell r="L6661">
            <v>43283</v>
          </cell>
          <cell r="M6661">
            <v>658</v>
          </cell>
          <cell r="N6661">
            <v>-60000</v>
          </cell>
          <cell r="P6661" t="str">
            <v>2905100202</v>
          </cell>
          <cell r="Q6661" t="str">
            <v>5031125203</v>
          </cell>
          <cell r="R6661" t="str">
            <v>20001862808 BRAYAN EDUARDO FERRER PEREZ</v>
          </cell>
          <cell r="S6661" t="str">
            <v>2000117021</v>
          </cell>
          <cell r="T6661" t="str">
            <v>1900716306</v>
          </cell>
          <cell r="U6661" t="str">
            <v>2000301740</v>
          </cell>
          <cell r="V6661" t="str">
            <v>2020</v>
          </cell>
          <cell r="W6661">
            <v>43941</v>
          </cell>
        </row>
        <row r="6662">
          <cell r="G6662">
            <v>30333133</v>
          </cell>
          <cell r="H6662" t="str">
            <v>KR</v>
          </cell>
          <cell r="I6662">
            <v>43154</v>
          </cell>
          <cell r="J6662">
            <v>43223</v>
          </cell>
          <cell r="K6662">
            <v>43223</v>
          </cell>
          <cell r="L6662">
            <v>43283</v>
          </cell>
          <cell r="M6662">
            <v>658</v>
          </cell>
          <cell r="N6662">
            <v>-60000</v>
          </cell>
          <cell r="P6662" t="str">
            <v>2905100202</v>
          </cell>
          <cell r="Q6662" t="str">
            <v>5031124826</v>
          </cell>
          <cell r="R6662" t="str">
            <v>20001074129 PEDRO MANUEL DOMINGUEZ PIÑERES</v>
          </cell>
          <cell r="S6662" t="str">
            <v>2000117021</v>
          </cell>
          <cell r="T6662" t="str">
            <v>1900716290</v>
          </cell>
          <cell r="U6662" t="str">
            <v>2000301740</v>
          </cell>
          <cell r="V6662" t="str">
            <v>2020</v>
          </cell>
          <cell r="W6662">
            <v>43941</v>
          </cell>
        </row>
        <row r="6663">
          <cell r="G6663">
            <v>30334357</v>
          </cell>
          <cell r="H6663" t="str">
            <v>KR</v>
          </cell>
          <cell r="I6663">
            <v>43166</v>
          </cell>
          <cell r="J6663">
            <v>43223</v>
          </cell>
          <cell r="K6663">
            <v>43223</v>
          </cell>
          <cell r="L6663">
            <v>43283</v>
          </cell>
          <cell r="M6663">
            <v>658</v>
          </cell>
          <cell r="N6663">
            <v>-1734120</v>
          </cell>
          <cell r="P6663" t="str">
            <v>2905100202</v>
          </cell>
          <cell r="Q6663" t="str">
            <v>50311031290</v>
          </cell>
          <cell r="R6663" t="str">
            <v>70418019860 JOSE NARVAEZ PEREZ</v>
          </cell>
          <cell r="S6663" t="str">
            <v>7041817011</v>
          </cell>
          <cell r="T6663" t="str">
            <v>1900711701</v>
          </cell>
          <cell r="U6663" t="str">
            <v>2000301740</v>
          </cell>
          <cell r="V6663" t="str">
            <v>2020</v>
          </cell>
          <cell r="W6663">
            <v>43941</v>
          </cell>
        </row>
        <row r="6664">
          <cell r="G6664">
            <v>2016168</v>
          </cell>
          <cell r="H6664" t="str">
            <v>KR</v>
          </cell>
          <cell r="I6664">
            <v>43194</v>
          </cell>
          <cell r="J6664">
            <v>43282</v>
          </cell>
          <cell r="K6664">
            <v>43199</v>
          </cell>
          <cell r="L6664">
            <v>43259</v>
          </cell>
          <cell r="M6664">
            <v>124</v>
          </cell>
          <cell r="N6664">
            <v>-52464</v>
          </cell>
          <cell r="P6664" t="str">
            <v>2905100202</v>
          </cell>
          <cell r="Q6664" t="str">
            <v>4091550960</v>
          </cell>
          <cell r="R6664" t="str">
            <v>08078342968 JUAN  ESTEBAN DURAN</v>
          </cell>
          <cell r="S6664" t="str">
            <v>807817011</v>
          </cell>
          <cell r="T6664" t="str">
            <v>1900703150</v>
          </cell>
          <cell r="U6664" t="str">
            <v>2000053903</v>
          </cell>
          <cell r="V6664" t="str">
            <v>2018</v>
          </cell>
          <cell r="W6664">
            <v>43383</v>
          </cell>
        </row>
        <row r="6665">
          <cell r="G6665">
            <v>2016167</v>
          </cell>
          <cell r="H6665" t="str">
            <v>KR</v>
          </cell>
          <cell r="I6665">
            <v>43194</v>
          </cell>
          <cell r="J6665">
            <v>43282</v>
          </cell>
          <cell r="K6665">
            <v>43199</v>
          </cell>
          <cell r="L6665">
            <v>43259</v>
          </cell>
          <cell r="M6665">
            <v>124</v>
          </cell>
          <cell r="N6665">
            <v>-15618</v>
          </cell>
          <cell r="P6665" t="str">
            <v>2905100202</v>
          </cell>
          <cell r="Q6665" t="str">
            <v>4091550960</v>
          </cell>
          <cell r="R6665" t="str">
            <v>08078497927 CAROLINE ORIANA BERMEJO LLANOS</v>
          </cell>
          <cell r="S6665" t="str">
            <v>807817011</v>
          </cell>
          <cell r="T6665" t="str">
            <v>1900703137</v>
          </cell>
          <cell r="U6665" t="str">
            <v>2000053903</v>
          </cell>
          <cell r="V6665" t="str">
            <v>2018</v>
          </cell>
          <cell r="W6665">
            <v>43383</v>
          </cell>
        </row>
        <row r="6666">
          <cell r="G6666">
            <v>2016166</v>
          </cell>
          <cell r="H6666" t="str">
            <v>KR</v>
          </cell>
          <cell r="I6666">
            <v>43194</v>
          </cell>
          <cell r="J6666">
            <v>43282</v>
          </cell>
          <cell r="K6666">
            <v>43199</v>
          </cell>
          <cell r="L6666">
            <v>43259</v>
          </cell>
          <cell r="M6666">
            <v>124</v>
          </cell>
          <cell r="N6666">
            <v>-37438</v>
          </cell>
          <cell r="P6666" t="str">
            <v>2905100202</v>
          </cell>
          <cell r="Q6666" t="str">
            <v>4091550960</v>
          </cell>
          <cell r="R6666" t="str">
            <v>08078177521 BRILLIN  GARCIA RIVALDO</v>
          </cell>
          <cell r="S6666" t="str">
            <v>807817011</v>
          </cell>
          <cell r="T6666" t="str">
            <v>1900703128</v>
          </cell>
          <cell r="U6666" t="str">
            <v>2000053903</v>
          </cell>
          <cell r="V6666" t="str">
            <v>2018</v>
          </cell>
          <cell r="W6666">
            <v>43383</v>
          </cell>
        </row>
        <row r="6667">
          <cell r="G6667">
            <v>2016165</v>
          </cell>
          <cell r="H6667" t="str">
            <v>KR</v>
          </cell>
          <cell r="I6667">
            <v>43193</v>
          </cell>
          <cell r="J6667">
            <v>43282</v>
          </cell>
          <cell r="K6667">
            <v>43199</v>
          </cell>
          <cell r="L6667">
            <v>43259</v>
          </cell>
          <cell r="M6667">
            <v>124</v>
          </cell>
          <cell r="N6667">
            <v>-42168</v>
          </cell>
          <cell r="P6667" t="str">
            <v>2905100202</v>
          </cell>
          <cell r="Q6667" t="str">
            <v>4091550960</v>
          </cell>
          <cell r="R6667" t="str">
            <v>08078203896 RUTH ALICIA DE LA ASUNCION ARTETA</v>
          </cell>
          <cell r="S6667" t="str">
            <v>807817011</v>
          </cell>
          <cell r="T6667" t="str">
            <v>1900703117</v>
          </cell>
          <cell r="U6667" t="str">
            <v>2000053903</v>
          </cell>
          <cell r="V6667" t="str">
            <v>2018</v>
          </cell>
          <cell r="W6667">
            <v>43383</v>
          </cell>
        </row>
        <row r="6668">
          <cell r="G6668">
            <v>2015831</v>
          </cell>
          <cell r="H6668" t="str">
            <v>KR</v>
          </cell>
          <cell r="I6668">
            <v>43164</v>
          </cell>
          <cell r="J6668">
            <v>43282</v>
          </cell>
          <cell r="K6668">
            <v>43192</v>
          </cell>
          <cell r="L6668">
            <v>43252</v>
          </cell>
          <cell r="M6668">
            <v>131</v>
          </cell>
          <cell r="N6668">
            <v>-32088</v>
          </cell>
          <cell r="P6668" t="str">
            <v>2905100202</v>
          </cell>
          <cell r="Q6668" t="str">
            <v>4021542606</v>
          </cell>
          <cell r="R6668" t="str">
            <v>08078471855 THIAGO RAFAEL ACOSTA MARQUEZ</v>
          </cell>
          <cell r="S6668" t="str">
            <v>807817011</v>
          </cell>
          <cell r="T6668" t="str">
            <v>1900702839</v>
          </cell>
          <cell r="U6668" t="str">
            <v>2000053903</v>
          </cell>
          <cell r="V6668" t="str">
            <v>2018</v>
          </cell>
          <cell r="W6668">
            <v>43383</v>
          </cell>
        </row>
        <row r="6669">
          <cell r="G6669">
            <v>2015830</v>
          </cell>
          <cell r="H6669" t="str">
            <v>KR</v>
          </cell>
          <cell r="I6669">
            <v>43164</v>
          </cell>
          <cell r="J6669">
            <v>43282</v>
          </cell>
          <cell r="K6669">
            <v>43192</v>
          </cell>
          <cell r="L6669">
            <v>43252</v>
          </cell>
          <cell r="M6669">
            <v>131</v>
          </cell>
          <cell r="N6669">
            <v>-26938</v>
          </cell>
          <cell r="P6669" t="str">
            <v>2905100202</v>
          </cell>
          <cell r="Q6669" t="str">
            <v>4021542606</v>
          </cell>
          <cell r="R6669" t="str">
            <v>08078325621 ANDREA PAOLA MOLINA SILVA</v>
          </cell>
          <cell r="S6669" t="str">
            <v>807817011</v>
          </cell>
          <cell r="T6669" t="str">
            <v>1900702825</v>
          </cell>
          <cell r="U6669" t="str">
            <v>2000053903</v>
          </cell>
          <cell r="V6669" t="str">
            <v>2018</v>
          </cell>
          <cell r="W6669">
            <v>43383</v>
          </cell>
        </row>
        <row r="6670">
          <cell r="G6670">
            <v>2015829</v>
          </cell>
          <cell r="H6670" t="str">
            <v>KR</v>
          </cell>
          <cell r="I6670">
            <v>43164</v>
          </cell>
          <cell r="J6670">
            <v>43282</v>
          </cell>
          <cell r="K6670">
            <v>43192</v>
          </cell>
          <cell r="L6670">
            <v>43252</v>
          </cell>
          <cell r="M6670">
            <v>131</v>
          </cell>
          <cell r="N6670">
            <v>-23418</v>
          </cell>
          <cell r="P6670" t="str">
            <v>2905100202</v>
          </cell>
          <cell r="Q6670" t="str">
            <v>4021542606</v>
          </cell>
          <cell r="R6670" t="str">
            <v>08078017613 JOSEFINA INES REDONDO NARVAEZ</v>
          </cell>
          <cell r="S6670" t="str">
            <v>807817011</v>
          </cell>
          <cell r="T6670" t="str">
            <v>1900702785</v>
          </cell>
          <cell r="U6670" t="str">
            <v>2000053903</v>
          </cell>
          <cell r="V6670" t="str">
            <v>2018</v>
          </cell>
          <cell r="W6670">
            <v>43383</v>
          </cell>
        </row>
        <row r="6671">
          <cell r="G6671">
            <v>2015828</v>
          </cell>
          <cell r="H6671" t="str">
            <v>KR</v>
          </cell>
          <cell r="I6671">
            <v>43162</v>
          </cell>
          <cell r="J6671">
            <v>43282</v>
          </cell>
          <cell r="K6671">
            <v>43192</v>
          </cell>
          <cell r="L6671">
            <v>43252</v>
          </cell>
          <cell r="M6671">
            <v>131</v>
          </cell>
          <cell r="N6671">
            <v>-14788</v>
          </cell>
          <cell r="P6671" t="str">
            <v>2905100202</v>
          </cell>
          <cell r="Q6671" t="str">
            <v>4021542606</v>
          </cell>
          <cell r="R6671" t="str">
            <v>08001182081 LUIS MAJIN BOLIVAR IMITOLA</v>
          </cell>
          <cell r="S6671" t="str">
            <v>800117011</v>
          </cell>
          <cell r="T6671" t="str">
            <v>1900702772</v>
          </cell>
          <cell r="U6671" t="str">
            <v>2000053903</v>
          </cell>
          <cell r="V6671" t="str">
            <v>2018</v>
          </cell>
          <cell r="W6671">
            <v>43383</v>
          </cell>
        </row>
        <row r="6672">
          <cell r="G6672">
            <v>2015658</v>
          </cell>
          <cell r="H6672" t="str">
            <v>KR</v>
          </cell>
          <cell r="I6672">
            <v>43157</v>
          </cell>
          <cell r="J6672">
            <v>43282</v>
          </cell>
          <cell r="K6672">
            <v>43192</v>
          </cell>
          <cell r="L6672">
            <v>43252</v>
          </cell>
          <cell r="M6672">
            <v>689</v>
          </cell>
          <cell r="N6672">
            <v>-30896</v>
          </cell>
          <cell r="P6672" t="str">
            <v>2905100203</v>
          </cell>
          <cell r="Q6672" t="str">
            <v>4021542606</v>
          </cell>
          <cell r="R6672" t="str">
            <v>70771030048 KAREN YOHANA HERNANDEZ FLOREZ</v>
          </cell>
          <cell r="S6672" t="str">
            <v>7000117011</v>
          </cell>
          <cell r="T6672" t="str">
            <v>1900702748</v>
          </cell>
          <cell r="U6672" t="str">
            <v>2000301740</v>
          </cell>
          <cell r="V6672" t="str">
            <v>2020</v>
          </cell>
          <cell r="W6672">
            <v>43941</v>
          </cell>
        </row>
        <row r="6673">
          <cell r="G6673">
            <v>2015559</v>
          </cell>
          <cell r="H6673" t="str">
            <v>KR</v>
          </cell>
          <cell r="I6673">
            <v>43153</v>
          </cell>
          <cell r="J6673">
            <v>43282</v>
          </cell>
          <cell r="K6673">
            <v>43192</v>
          </cell>
          <cell r="L6673">
            <v>43252</v>
          </cell>
          <cell r="M6673">
            <v>131</v>
          </cell>
          <cell r="N6673">
            <v>-66464</v>
          </cell>
          <cell r="P6673" t="str">
            <v>2905100202</v>
          </cell>
          <cell r="Q6673" t="str">
            <v>4021542606</v>
          </cell>
          <cell r="R6673" t="str">
            <v>08078059840 RAMONA MERCEDES ESCOBAR HERNANDEZ</v>
          </cell>
          <cell r="S6673" t="str">
            <v>807817011</v>
          </cell>
          <cell r="T6673" t="str">
            <v>1900702730</v>
          </cell>
          <cell r="U6673" t="str">
            <v>2000053903</v>
          </cell>
          <cell r="V6673" t="str">
            <v>2018</v>
          </cell>
          <cell r="W6673">
            <v>43383</v>
          </cell>
        </row>
        <row r="6674">
          <cell r="G6674">
            <v>2015060</v>
          </cell>
          <cell r="H6674" t="str">
            <v>KR</v>
          </cell>
          <cell r="I6674">
            <v>43136</v>
          </cell>
          <cell r="J6674">
            <v>43282</v>
          </cell>
          <cell r="K6674">
            <v>43192</v>
          </cell>
          <cell r="L6674">
            <v>43252</v>
          </cell>
          <cell r="M6674">
            <v>689</v>
          </cell>
          <cell r="N6674">
            <v>-64510</v>
          </cell>
          <cell r="P6674" t="str">
            <v>2905100203</v>
          </cell>
          <cell r="Q6674" t="str">
            <v>4021542606</v>
          </cell>
          <cell r="R6674" t="str">
            <v>13673075023 TRINIDAD  ANAYA GONGORA</v>
          </cell>
          <cell r="S6674" t="str">
            <v>1367317011</v>
          </cell>
          <cell r="T6674" t="str">
            <v>1900702714</v>
          </cell>
          <cell r="U6674" t="str">
            <v>2000301740</v>
          </cell>
          <cell r="V6674" t="str">
            <v>2020</v>
          </cell>
          <cell r="W6674">
            <v>43941</v>
          </cell>
        </row>
        <row r="6675">
          <cell r="G6675">
            <v>2015059</v>
          </cell>
          <cell r="H6675" t="str">
            <v>KR</v>
          </cell>
          <cell r="I6675">
            <v>43136</v>
          </cell>
          <cell r="J6675">
            <v>43282</v>
          </cell>
          <cell r="K6675">
            <v>43192</v>
          </cell>
          <cell r="L6675">
            <v>43252</v>
          </cell>
          <cell r="M6675">
            <v>131</v>
          </cell>
          <cell r="N6675">
            <v>-25438</v>
          </cell>
          <cell r="P6675" t="str">
            <v>2905100202</v>
          </cell>
          <cell r="Q6675" t="str">
            <v>4021542606</v>
          </cell>
          <cell r="R6675" t="str">
            <v>08078405805 HERNANDO  REDONDO MORENO</v>
          </cell>
          <cell r="S6675" t="str">
            <v>807817011</v>
          </cell>
          <cell r="T6675" t="str">
            <v>1900702687</v>
          </cell>
          <cell r="U6675" t="str">
            <v>2000053903</v>
          </cell>
          <cell r="V6675" t="str">
            <v>2018</v>
          </cell>
          <cell r="W6675">
            <v>43383</v>
          </cell>
        </row>
        <row r="6676">
          <cell r="G6676">
            <v>2015056</v>
          </cell>
          <cell r="H6676" t="str">
            <v>KR</v>
          </cell>
          <cell r="I6676">
            <v>43134</v>
          </cell>
          <cell r="J6676">
            <v>43282</v>
          </cell>
          <cell r="K6676">
            <v>43192</v>
          </cell>
          <cell r="L6676">
            <v>43252</v>
          </cell>
          <cell r="M6676">
            <v>131</v>
          </cell>
          <cell r="N6676">
            <v>-36038</v>
          </cell>
          <cell r="P6676" t="str">
            <v>2905100202</v>
          </cell>
          <cell r="Q6676" t="str">
            <v>4021542606</v>
          </cell>
          <cell r="R6676" t="str">
            <v>08078406134 RUTH  MARQUEZ ACOSTA</v>
          </cell>
          <cell r="S6676" t="str">
            <v>807817011</v>
          </cell>
          <cell r="T6676" t="str">
            <v>1900702677</v>
          </cell>
          <cell r="U6676" t="str">
            <v>2000053903</v>
          </cell>
          <cell r="V6676" t="str">
            <v>2018</v>
          </cell>
          <cell r="W6676">
            <v>43383</v>
          </cell>
        </row>
        <row r="6677">
          <cell r="G6677">
            <v>2014992</v>
          </cell>
          <cell r="H6677" t="str">
            <v>KR</v>
          </cell>
          <cell r="I6677">
            <v>43132</v>
          </cell>
          <cell r="J6677">
            <v>43282</v>
          </cell>
          <cell r="K6677">
            <v>43192</v>
          </cell>
          <cell r="L6677">
            <v>43252</v>
          </cell>
          <cell r="M6677">
            <v>131</v>
          </cell>
          <cell r="N6677">
            <v>-28171</v>
          </cell>
          <cell r="P6677" t="str">
            <v>2905100202</v>
          </cell>
          <cell r="Q6677" t="str">
            <v>4021542606</v>
          </cell>
          <cell r="R6677" t="str">
            <v>08078203880 RICARDO JOSE GOMEZ SIERRA</v>
          </cell>
          <cell r="S6677" t="str">
            <v>807817011</v>
          </cell>
          <cell r="T6677" t="str">
            <v>1900702658</v>
          </cell>
          <cell r="U6677" t="str">
            <v>2000053903</v>
          </cell>
          <cell r="V6677" t="str">
            <v>2018</v>
          </cell>
          <cell r="W6677">
            <v>43383</v>
          </cell>
        </row>
        <row r="6678">
          <cell r="G6678">
            <v>30331156</v>
          </cell>
          <cell r="H6678" t="str">
            <v>KR</v>
          </cell>
          <cell r="I6678">
            <v>43132</v>
          </cell>
          <cell r="J6678">
            <v>43282</v>
          </cell>
          <cell r="K6678">
            <v>43196</v>
          </cell>
          <cell r="L6678">
            <v>43256</v>
          </cell>
          <cell r="M6678">
            <v>685</v>
          </cell>
          <cell r="N6678">
            <v>-521546</v>
          </cell>
          <cell r="P6678" t="str">
            <v>2905100203</v>
          </cell>
          <cell r="Q6678" t="str">
            <v>4061621320</v>
          </cell>
          <cell r="R6678" t="str">
            <v>20001074129 PEDRO MANUEL DOMINGUEZ PIÑERES</v>
          </cell>
          <cell r="S6678" t="str">
            <v>2000117021</v>
          </cell>
          <cell r="T6678" t="str">
            <v>1900702609</v>
          </cell>
          <cell r="U6678" t="str">
            <v>2000301740</v>
          </cell>
          <cell r="V6678" t="str">
            <v>2020</v>
          </cell>
          <cell r="W6678">
            <v>43941</v>
          </cell>
        </row>
        <row r="6679">
          <cell r="G6679">
            <v>30323650</v>
          </cell>
          <cell r="H6679" t="str">
            <v>KR</v>
          </cell>
          <cell r="I6679">
            <v>43055</v>
          </cell>
          <cell r="J6679">
            <v>43282</v>
          </cell>
          <cell r="K6679">
            <v>43196</v>
          </cell>
          <cell r="L6679">
            <v>43256</v>
          </cell>
          <cell r="M6679">
            <v>685</v>
          </cell>
          <cell r="N6679">
            <v>-14386</v>
          </cell>
          <cell r="P6679" t="str">
            <v>2905100203</v>
          </cell>
          <cell r="Q6679" t="str">
            <v>4061621320</v>
          </cell>
          <cell r="R6679" t="str">
            <v>20001182485 RODOLFO  ASCANIO RUEDAS</v>
          </cell>
          <cell r="S6679" t="str">
            <v>2000117021</v>
          </cell>
          <cell r="T6679" t="str">
            <v>1900702593</v>
          </cell>
          <cell r="U6679" t="str">
            <v>2000301740</v>
          </cell>
          <cell r="V6679" t="str">
            <v>2020</v>
          </cell>
          <cell r="W6679">
            <v>43941</v>
          </cell>
        </row>
        <row r="6680">
          <cell r="G6680">
            <v>30334926</v>
          </cell>
          <cell r="H6680" t="str">
            <v>KR</v>
          </cell>
          <cell r="I6680">
            <v>43173</v>
          </cell>
          <cell r="J6680">
            <v>43282</v>
          </cell>
          <cell r="K6680">
            <v>43199</v>
          </cell>
          <cell r="L6680">
            <v>43259</v>
          </cell>
          <cell r="M6680">
            <v>124</v>
          </cell>
          <cell r="N6680">
            <v>-660000</v>
          </cell>
          <cell r="P6680" t="str">
            <v>2905100202</v>
          </cell>
          <cell r="Q6680" t="str">
            <v>4091541929</v>
          </cell>
          <cell r="R6680" t="str">
            <v>08001245439 OMAIRA  MARULANDA GARCES</v>
          </cell>
          <cell r="S6680" t="str">
            <v>800117011</v>
          </cell>
          <cell r="T6680" t="str">
            <v>1900702483</v>
          </cell>
          <cell r="U6680" t="str">
            <v>2000053903</v>
          </cell>
          <cell r="V6680" t="str">
            <v>2018</v>
          </cell>
          <cell r="W6680">
            <v>43383</v>
          </cell>
        </row>
        <row r="6681">
          <cell r="G6681">
            <v>30334926</v>
          </cell>
          <cell r="H6681" t="str">
            <v>KR</v>
          </cell>
          <cell r="I6681">
            <v>43173</v>
          </cell>
          <cell r="J6681">
            <v>43282</v>
          </cell>
          <cell r="K6681">
            <v>43218</v>
          </cell>
          <cell r="L6681">
            <v>43278</v>
          </cell>
          <cell r="M6681">
            <v>65</v>
          </cell>
          <cell r="N6681">
            <v>-208258</v>
          </cell>
          <cell r="P6681" t="str">
            <v>2205200201</v>
          </cell>
          <cell r="Q6681" t="str">
            <v>4091541929</v>
          </cell>
          <cell r="R6681" t="str">
            <v>GLOSA INICIAL GL-0892817316824</v>
          </cell>
          <cell r="S6681" t="str">
            <v>800117011</v>
          </cell>
          <cell r="T6681" t="str">
            <v>1900702483</v>
          </cell>
          <cell r="U6681" t="str">
            <v>103164151</v>
          </cell>
          <cell r="V6681" t="str">
            <v>2018</v>
          </cell>
          <cell r="W6681">
            <v>43343</v>
          </cell>
        </row>
        <row r="6682">
          <cell r="G6682">
            <v>30333189</v>
          </cell>
          <cell r="H6682" t="str">
            <v>KR</v>
          </cell>
          <cell r="I6682">
            <v>43154</v>
          </cell>
          <cell r="J6682">
            <v>43282</v>
          </cell>
          <cell r="K6682">
            <v>43199</v>
          </cell>
          <cell r="L6682">
            <v>43259</v>
          </cell>
          <cell r="M6682">
            <v>124</v>
          </cell>
          <cell r="N6682">
            <v>-171601</v>
          </cell>
          <cell r="P6682" t="str">
            <v>2905100202</v>
          </cell>
          <cell r="Q6682" t="str">
            <v>4091541929</v>
          </cell>
          <cell r="R6682" t="str">
            <v>08001254806 JULIETH ELENA GOMEZ DOMINGUEZ</v>
          </cell>
          <cell r="S6682" t="str">
            <v>800117011</v>
          </cell>
          <cell r="T6682" t="str">
            <v>1900702424</v>
          </cell>
          <cell r="U6682" t="str">
            <v>2000053903</v>
          </cell>
          <cell r="V6682" t="str">
            <v>2018</v>
          </cell>
          <cell r="W6682">
            <v>43383</v>
          </cell>
        </row>
        <row r="6683">
          <cell r="G6683">
            <v>30332583</v>
          </cell>
          <cell r="H6683" t="str">
            <v>KR</v>
          </cell>
          <cell r="I6683">
            <v>43148</v>
          </cell>
          <cell r="J6683">
            <v>43282</v>
          </cell>
          <cell r="K6683">
            <v>43199</v>
          </cell>
          <cell r="L6683">
            <v>43259</v>
          </cell>
          <cell r="M6683">
            <v>124</v>
          </cell>
          <cell r="N6683">
            <v>-660000</v>
          </cell>
          <cell r="P6683" t="str">
            <v>2905100202</v>
          </cell>
          <cell r="Q6683" t="str">
            <v>4091541929</v>
          </cell>
          <cell r="R6683" t="str">
            <v>08001174375 ANGELA  MOLINARES DE ARRIAGADA</v>
          </cell>
          <cell r="S6683" t="str">
            <v>800117011</v>
          </cell>
          <cell r="T6683" t="str">
            <v>1900702400</v>
          </cell>
          <cell r="U6683" t="str">
            <v>2000053903</v>
          </cell>
          <cell r="V6683" t="str">
            <v>2018</v>
          </cell>
          <cell r="W6683">
            <v>43383</v>
          </cell>
        </row>
        <row r="6684">
          <cell r="G6684">
            <v>30330470</v>
          </cell>
          <cell r="H6684" t="str">
            <v>KR</v>
          </cell>
          <cell r="I6684">
            <v>43123</v>
          </cell>
          <cell r="J6684">
            <v>43304</v>
          </cell>
          <cell r="K6684">
            <v>43196</v>
          </cell>
          <cell r="L6684">
            <v>43256</v>
          </cell>
          <cell r="M6684">
            <v>87</v>
          </cell>
          <cell r="N6684">
            <v>-11308896</v>
          </cell>
          <cell r="P6684" t="str">
            <v>2905100202</v>
          </cell>
          <cell r="Q6684" t="str">
            <v>4061627206</v>
          </cell>
          <cell r="R6684" t="str">
            <v>47555232616 ZURY SARAY PEINADO HERNANDEZ</v>
          </cell>
          <cell r="S6684" t="str">
            <v>4755517011</v>
          </cell>
          <cell r="T6684" t="str">
            <v>1900650130</v>
          </cell>
          <cell r="U6684" t="str">
            <v>2000043644</v>
          </cell>
          <cell r="V6684" t="str">
            <v>2018</v>
          </cell>
          <cell r="W6684">
            <v>43343</v>
          </cell>
        </row>
        <row r="6685">
          <cell r="G6685">
            <v>30330470</v>
          </cell>
          <cell r="H6685" t="str">
            <v>KR</v>
          </cell>
          <cell r="I6685">
            <v>43123</v>
          </cell>
          <cell r="J6685">
            <v>43304</v>
          </cell>
          <cell r="K6685">
            <v>43201</v>
          </cell>
          <cell r="L6685">
            <v>43261</v>
          </cell>
          <cell r="M6685">
            <v>85</v>
          </cell>
          <cell r="N6685">
            <v>-2022652</v>
          </cell>
          <cell r="P6685" t="str">
            <v>2205200201</v>
          </cell>
          <cell r="Q6685" t="str">
            <v>4061627206</v>
          </cell>
          <cell r="R6685" t="str">
            <v>GLOSA INICIAL GL-4792328310396</v>
          </cell>
          <cell r="S6685" t="str">
            <v>4755517011</v>
          </cell>
          <cell r="T6685" t="str">
            <v>1900650130</v>
          </cell>
          <cell r="U6685" t="str">
            <v>103164455</v>
          </cell>
          <cell r="V6685" t="str">
            <v>2018</v>
          </cell>
          <cell r="W6685">
            <v>43346</v>
          </cell>
        </row>
        <row r="6686">
          <cell r="G6686">
            <v>30329024</v>
          </cell>
          <cell r="H6686" t="str">
            <v>KR</v>
          </cell>
          <cell r="I6686">
            <v>43111</v>
          </cell>
          <cell r="J6686">
            <v>43304</v>
          </cell>
          <cell r="K6686">
            <v>43196</v>
          </cell>
          <cell r="L6686">
            <v>43256</v>
          </cell>
          <cell r="M6686">
            <v>87</v>
          </cell>
          <cell r="N6686">
            <v>-14288</v>
          </cell>
          <cell r="P6686" t="str">
            <v>2905100202</v>
          </cell>
          <cell r="Q6686" t="str">
            <v>4061627206</v>
          </cell>
          <cell r="R6686" t="str">
            <v>4774500217401 OTILIA ELENA RODRIGUEZ DE MEJIA</v>
          </cell>
          <cell r="S6686" t="str">
            <v>4774517011</v>
          </cell>
          <cell r="T6686" t="str">
            <v>1900650116</v>
          </cell>
          <cell r="U6686" t="str">
            <v>2000043644</v>
          </cell>
          <cell r="V6686" t="str">
            <v>2018</v>
          </cell>
          <cell r="W6686">
            <v>43343</v>
          </cell>
        </row>
        <row r="6687">
          <cell r="G6687">
            <v>30329024</v>
          </cell>
          <cell r="H6687" t="str">
            <v>KR</v>
          </cell>
          <cell r="I6687">
            <v>43111</v>
          </cell>
          <cell r="J6687">
            <v>43304</v>
          </cell>
          <cell r="K6687">
            <v>43217</v>
          </cell>
          <cell r="L6687">
            <v>43277</v>
          </cell>
          <cell r="M6687">
            <v>94</v>
          </cell>
          <cell r="N6687">
            <v>-45712</v>
          </cell>
          <cell r="P6687" t="str">
            <v>2205200201</v>
          </cell>
          <cell r="Q6687" t="str">
            <v>4061627206</v>
          </cell>
          <cell r="R6687" t="str">
            <v>GLOSA INICIAL GL-47930823842</v>
          </cell>
          <cell r="S6687" t="str">
            <v>4774517011</v>
          </cell>
          <cell r="T6687" t="str">
            <v>1900650116</v>
          </cell>
          <cell r="U6687" t="str">
            <v>1901360818</v>
          </cell>
          <cell r="V6687" t="str">
            <v>2018</v>
          </cell>
          <cell r="W6687">
            <v>43371</v>
          </cell>
        </row>
        <row r="6688">
          <cell r="G6688">
            <v>30329022</v>
          </cell>
          <cell r="H6688" t="str">
            <v>KR</v>
          </cell>
          <cell r="I6688">
            <v>43111</v>
          </cell>
          <cell r="J6688">
            <v>43304</v>
          </cell>
          <cell r="K6688">
            <v>43196</v>
          </cell>
          <cell r="L6688">
            <v>43256</v>
          </cell>
          <cell r="M6688">
            <v>87</v>
          </cell>
          <cell r="N6688">
            <v>-14288</v>
          </cell>
          <cell r="P6688" t="str">
            <v>2905100202</v>
          </cell>
          <cell r="Q6688" t="str">
            <v>4061627206</v>
          </cell>
          <cell r="R6688" t="str">
            <v>47605118193 MARTHA BEATRIZ TORRES BOLAÑO</v>
          </cell>
          <cell r="S6688" t="str">
            <v>4760517011</v>
          </cell>
          <cell r="T6688" t="str">
            <v>1900650106</v>
          </cell>
          <cell r="U6688" t="str">
            <v>2000043644</v>
          </cell>
          <cell r="V6688" t="str">
            <v>2018</v>
          </cell>
          <cell r="W6688">
            <v>43343</v>
          </cell>
        </row>
        <row r="6689">
          <cell r="G6689">
            <v>30329022</v>
          </cell>
          <cell r="H6689" t="str">
            <v>KR</v>
          </cell>
          <cell r="I6689">
            <v>43111</v>
          </cell>
          <cell r="J6689">
            <v>43304</v>
          </cell>
          <cell r="K6689">
            <v>43217</v>
          </cell>
          <cell r="L6689">
            <v>43277</v>
          </cell>
          <cell r="M6689">
            <v>69</v>
          </cell>
          <cell r="N6689">
            <v>-45712</v>
          </cell>
          <cell r="P6689" t="str">
            <v>2205200201</v>
          </cell>
          <cell r="Q6689" t="str">
            <v>4061627206</v>
          </cell>
          <cell r="R6689" t="str">
            <v>GLOSA INICIAL GL-47930823784</v>
          </cell>
          <cell r="S6689" t="str">
            <v>4760517011</v>
          </cell>
          <cell r="T6689" t="str">
            <v>1900650106</v>
          </cell>
          <cell r="U6689" t="str">
            <v>103164484</v>
          </cell>
          <cell r="V6689" t="str">
            <v>2018</v>
          </cell>
          <cell r="W6689">
            <v>43346</v>
          </cell>
        </row>
        <row r="6690">
          <cell r="G6690">
            <v>30330459</v>
          </cell>
          <cell r="H6690" t="str">
            <v>KR</v>
          </cell>
          <cell r="I6690">
            <v>43123</v>
          </cell>
          <cell r="J6690">
            <v>43304</v>
          </cell>
          <cell r="K6690">
            <v>43196</v>
          </cell>
          <cell r="L6690">
            <v>43256</v>
          </cell>
          <cell r="M6690">
            <v>87</v>
          </cell>
          <cell r="N6690">
            <v>-191546</v>
          </cell>
          <cell r="P6690" t="str">
            <v>2905100202</v>
          </cell>
          <cell r="Q6690" t="str">
            <v>4061627206</v>
          </cell>
          <cell r="R6690" t="str">
            <v>47541373762 TOMAS DE AQUINO SANTANA DE LA CRUZ</v>
          </cell>
          <cell r="S6690" t="str">
            <v>4754117011</v>
          </cell>
          <cell r="T6690" t="str">
            <v>1900650091</v>
          </cell>
          <cell r="U6690" t="str">
            <v>1901198342</v>
          </cell>
          <cell r="V6690" t="str">
            <v>2018</v>
          </cell>
          <cell r="W6690">
            <v>43343</v>
          </cell>
        </row>
        <row r="6691">
          <cell r="G6691">
            <v>30330179</v>
          </cell>
          <cell r="H6691" t="str">
            <v>KR</v>
          </cell>
          <cell r="I6691">
            <v>43120</v>
          </cell>
          <cell r="J6691">
            <v>43304</v>
          </cell>
          <cell r="K6691">
            <v>43196</v>
          </cell>
          <cell r="L6691">
            <v>43256</v>
          </cell>
          <cell r="M6691">
            <v>101</v>
          </cell>
          <cell r="N6691">
            <v>-1279066</v>
          </cell>
          <cell r="P6691" t="str">
            <v>2905100202</v>
          </cell>
          <cell r="Q6691" t="str">
            <v>4061627206</v>
          </cell>
          <cell r="R6691" t="str">
            <v>47692397873 MARIA JOSE MEZA MONTERO</v>
          </cell>
          <cell r="S6691" t="str">
            <v>4769217011</v>
          </cell>
          <cell r="T6691" t="str">
            <v>1900650081</v>
          </cell>
          <cell r="U6691" t="str">
            <v>2000048023</v>
          </cell>
          <cell r="V6691" t="str">
            <v>2018</v>
          </cell>
          <cell r="W6691">
            <v>43357</v>
          </cell>
        </row>
        <row r="6692">
          <cell r="G6692">
            <v>30329765</v>
          </cell>
          <cell r="H6692" t="str">
            <v>KR</v>
          </cell>
          <cell r="I6692">
            <v>43118</v>
          </cell>
          <cell r="J6692">
            <v>43304</v>
          </cell>
          <cell r="K6692">
            <v>43196</v>
          </cell>
          <cell r="L6692">
            <v>43256</v>
          </cell>
          <cell r="M6692">
            <v>685</v>
          </cell>
          <cell r="N6692">
            <v>-3249368</v>
          </cell>
          <cell r="P6692" t="str">
            <v>2905100203</v>
          </cell>
          <cell r="Q6692" t="str">
            <v>4061627206</v>
          </cell>
          <cell r="R6692" t="str">
            <v>13001376017 EMMANUEL  FORTICH PADILLA</v>
          </cell>
          <cell r="S6692" t="str">
            <v>1300117011</v>
          </cell>
          <cell r="T6692" t="str">
            <v>1900650071</v>
          </cell>
          <cell r="U6692" t="str">
            <v>2000301740</v>
          </cell>
          <cell r="V6692" t="str">
            <v>2020</v>
          </cell>
          <cell r="W6692">
            <v>43941</v>
          </cell>
        </row>
        <row r="6693">
          <cell r="G6693">
            <v>30329661</v>
          </cell>
          <cell r="H6693" t="str">
            <v>KR</v>
          </cell>
          <cell r="I6693">
            <v>43117</v>
          </cell>
          <cell r="J6693">
            <v>43304</v>
          </cell>
          <cell r="K6693">
            <v>43196</v>
          </cell>
          <cell r="L6693">
            <v>43256</v>
          </cell>
          <cell r="M6693">
            <v>101</v>
          </cell>
          <cell r="N6693">
            <v>-924945</v>
          </cell>
          <cell r="P6693" t="str">
            <v>2905100202</v>
          </cell>
          <cell r="Q6693" t="str">
            <v>4061627206</v>
          </cell>
          <cell r="R6693" t="str">
            <v>47745349206 MARIA ANDREA MANGA FONTALVO</v>
          </cell>
          <cell r="S6693" t="str">
            <v>4774517011</v>
          </cell>
          <cell r="T6693" t="str">
            <v>1900650059</v>
          </cell>
          <cell r="U6693" t="str">
            <v>2000048023</v>
          </cell>
          <cell r="V6693" t="str">
            <v>2018</v>
          </cell>
          <cell r="W6693">
            <v>43357</v>
          </cell>
        </row>
        <row r="6694">
          <cell r="G6694">
            <v>30329660</v>
          </cell>
          <cell r="H6694" t="str">
            <v>KR</v>
          </cell>
          <cell r="I6694">
            <v>43117</v>
          </cell>
          <cell r="J6694">
            <v>43304</v>
          </cell>
          <cell r="K6694">
            <v>43196</v>
          </cell>
          <cell r="L6694">
            <v>43256</v>
          </cell>
          <cell r="M6694">
            <v>87</v>
          </cell>
          <cell r="N6694">
            <v>-1339065</v>
          </cell>
          <cell r="P6694" t="str">
            <v>2905100202</v>
          </cell>
          <cell r="Q6694" t="str">
            <v>4061627206</v>
          </cell>
          <cell r="R6694" t="str">
            <v>47189173790 SEGEY MARIA FONTALVO LEIVA</v>
          </cell>
          <cell r="S6694" t="str">
            <v>4718917011</v>
          </cell>
          <cell r="T6694" t="str">
            <v>1900650049</v>
          </cell>
          <cell r="U6694" t="str">
            <v>2000043644</v>
          </cell>
          <cell r="V6694" t="str">
            <v>2018</v>
          </cell>
          <cell r="W6694">
            <v>43343</v>
          </cell>
        </row>
        <row r="6695">
          <cell r="G6695">
            <v>30329385</v>
          </cell>
          <cell r="H6695" t="str">
            <v>KR</v>
          </cell>
          <cell r="I6695">
            <v>43115</v>
          </cell>
          <cell r="J6695">
            <v>43304</v>
          </cell>
          <cell r="K6695">
            <v>43196</v>
          </cell>
          <cell r="L6695">
            <v>43256</v>
          </cell>
          <cell r="M6695">
            <v>101</v>
          </cell>
          <cell r="N6695">
            <v>-14386</v>
          </cell>
          <cell r="P6695" t="str">
            <v>2905100202</v>
          </cell>
          <cell r="Q6695" t="str">
            <v>4061627206</v>
          </cell>
          <cell r="R6695" t="str">
            <v>47745180855 KELVIS DAVID GUTIERREZ BARRIOS</v>
          </cell>
          <cell r="S6695" t="str">
            <v>4774517011</v>
          </cell>
          <cell r="T6695" t="str">
            <v>1900650043</v>
          </cell>
          <cell r="U6695" t="str">
            <v>2000048023</v>
          </cell>
          <cell r="V6695" t="str">
            <v>2018</v>
          </cell>
          <cell r="W6695">
            <v>43357</v>
          </cell>
        </row>
        <row r="6696">
          <cell r="G6696">
            <v>30329217</v>
          </cell>
          <cell r="H6696" t="str">
            <v>KR</v>
          </cell>
          <cell r="I6696">
            <v>43112</v>
          </cell>
          <cell r="J6696">
            <v>43304</v>
          </cell>
          <cell r="K6696">
            <v>43196</v>
          </cell>
          <cell r="L6696">
            <v>43256</v>
          </cell>
          <cell r="M6696">
            <v>101</v>
          </cell>
          <cell r="N6696">
            <v>-14386</v>
          </cell>
          <cell r="P6696" t="str">
            <v>2905100202</v>
          </cell>
          <cell r="Q6696" t="str">
            <v>4061627206</v>
          </cell>
          <cell r="R6696" t="str">
            <v>4796000112209 HARLIS MARTIN CALANCHE ZABALETA</v>
          </cell>
          <cell r="S6696" t="str">
            <v>4796017011</v>
          </cell>
          <cell r="T6696" t="str">
            <v>1900650030</v>
          </cell>
          <cell r="U6696" t="str">
            <v>2000048023</v>
          </cell>
          <cell r="V6696" t="str">
            <v>2018</v>
          </cell>
          <cell r="W6696">
            <v>43357</v>
          </cell>
        </row>
        <row r="6697">
          <cell r="G6697">
            <v>30329214</v>
          </cell>
          <cell r="H6697" t="str">
            <v>KR</v>
          </cell>
          <cell r="I6697">
            <v>43112</v>
          </cell>
          <cell r="J6697">
            <v>43304</v>
          </cell>
          <cell r="K6697">
            <v>43196</v>
          </cell>
          <cell r="L6697">
            <v>43256</v>
          </cell>
          <cell r="M6697">
            <v>101</v>
          </cell>
          <cell r="N6697">
            <v>-14386</v>
          </cell>
          <cell r="P6697" t="str">
            <v>2905100202</v>
          </cell>
          <cell r="Q6697" t="str">
            <v>4061627206</v>
          </cell>
          <cell r="R6697" t="str">
            <v>4760500164503 HEBERTO JULIO LARA GONZALEZ</v>
          </cell>
          <cell r="S6697" t="str">
            <v>4760517011</v>
          </cell>
          <cell r="T6697" t="str">
            <v>1900650021</v>
          </cell>
          <cell r="U6697" t="str">
            <v>2000048023</v>
          </cell>
          <cell r="V6697" t="str">
            <v>2018</v>
          </cell>
          <cell r="W6697">
            <v>43357</v>
          </cell>
        </row>
        <row r="6698">
          <cell r="G6698">
            <v>30329181</v>
          </cell>
          <cell r="H6698" t="str">
            <v>KR</v>
          </cell>
          <cell r="I6698">
            <v>43112</v>
          </cell>
          <cell r="J6698">
            <v>43304</v>
          </cell>
          <cell r="K6698">
            <v>43196</v>
          </cell>
          <cell r="L6698">
            <v>43256</v>
          </cell>
          <cell r="M6698">
            <v>101</v>
          </cell>
          <cell r="N6698">
            <v>-14386</v>
          </cell>
          <cell r="P6698" t="str">
            <v>2905100202</v>
          </cell>
          <cell r="Q6698" t="str">
            <v>4061627206</v>
          </cell>
          <cell r="R6698" t="str">
            <v>4774500010502 YARITHZA JUDITH GAMERO RODRIGUEZ</v>
          </cell>
          <cell r="S6698" t="str">
            <v>4774517011</v>
          </cell>
          <cell r="T6698" t="str">
            <v>1900650011</v>
          </cell>
          <cell r="U6698" t="str">
            <v>2000048023</v>
          </cell>
          <cell r="V6698" t="str">
            <v>2018</v>
          </cell>
          <cell r="W6698">
            <v>43357</v>
          </cell>
        </row>
        <row r="6699">
          <cell r="G6699">
            <v>30328668</v>
          </cell>
          <cell r="H6699" t="str">
            <v>KR</v>
          </cell>
          <cell r="I6699">
            <v>43106</v>
          </cell>
          <cell r="J6699">
            <v>43304</v>
          </cell>
          <cell r="K6699">
            <v>43196</v>
          </cell>
          <cell r="L6699">
            <v>43256</v>
          </cell>
          <cell r="M6699">
            <v>101</v>
          </cell>
          <cell r="N6699">
            <v>-14386</v>
          </cell>
          <cell r="P6699" t="str">
            <v>2905100202</v>
          </cell>
          <cell r="Q6699" t="str">
            <v>4061627206</v>
          </cell>
          <cell r="R6699" t="str">
            <v>47745154061 SANDRA MILENA ARRIETA PARDO</v>
          </cell>
          <cell r="S6699" t="str">
            <v>4774517011</v>
          </cell>
          <cell r="T6699" t="str">
            <v>1900650000</v>
          </cell>
          <cell r="U6699" t="str">
            <v>2000048023</v>
          </cell>
          <cell r="V6699" t="str">
            <v>2018</v>
          </cell>
          <cell r="W6699">
            <v>43357</v>
          </cell>
        </row>
        <row r="6700">
          <cell r="G6700">
            <v>30328663</v>
          </cell>
          <cell r="H6700" t="str">
            <v>KR</v>
          </cell>
          <cell r="I6700">
            <v>43106</v>
          </cell>
          <cell r="J6700">
            <v>43304</v>
          </cell>
          <cell r="K6700">
            <v>43196</v>
          </cell>
          <cell r="L6700">
            <v>43256</v>
          </cell>
          <cell r="M6700">
            <v>101</v>
          </cell>
          <cell r="N6700">
            <v>-14386</v>
          </cell>
          <cell r="P6700" t="str">
            <v>2905100202</v>
          </cell>
          <cell r="Q6700" t="str">
            <v>4061627206</v>
          </cell>
          <cell r="R6700" t="str">
            <v>47258179984 ROBERTO RAFAEL CABALLERO CARRANZA</v>
          </cell>
          <cell r="S6700" t="str">
            <v>4725817011</v>
          </cell>
          <cell r="T6700" t="str">
            <v>1900649990</v>
          </cell>
          <cell r="U6700" t="str">
            <v>2000048023</v>
          </cell>
          <cell r="V6700" t="str">
            <v>2018</v>
          </cell>
          <cell r="W6700">
            <v>43357</v>
          </cell>
        </row>
        <row r="6701">
          <cell r="G6701">
            <v>30338170</v>
          </cell>
          <cell r="H6701" t="str">
            <v>KR</v>
          </cell>
          <cell r="I6701">
            <v>43209</v>
          </cell>
          <cell r="J6701">
            <v>43242</v>
          </cell>
          <cell r="K6701">
            <v>43209</v>
          </cell>
          <cell r="L6701">
            <v>43269</v>
          </cell>
          <cell r="M6701">
            <v>-19</v>
          </cell>
          <cell r="N6701">
            <v>-139816250</v>
          </cell>
          <cell r="P6701" t="str">
            <v>2905100201</v>
          </cell>
          <cell r="Q6701" t="str">
            <v>4191625390</v>
          </cell>
          <cell r="R6701" t="str">
            <v>SERVICIO DE SALUD/co47001900002780143/MAR2018</v>
          </cell>
          <cell r="S6701" t="str">
            <v>4700117011</v>
          </cell>
          <cell r="T6701" t="str">
            <v>1900645544</v>
          </cell>
          <cell r="U6701" t="str">
            <v>2000026408</v>
          </cell>
          <cell r="V6701" t="str">
            <v>2018</v>
          </cell>
          <cell r="W6701">
            <v>43250</v>
          </cell>
        </row>
        <row r="6702">
          <cell r="G6702">
            <v>30330446</v>
          </cell>
          <cell r="H6702" t="str">
            <v>KR</v>
          </cell>
          <cell r="I6702">
            <v>43123</v>
          </cell>
          <cell r="J6702">
            <v>43287</v>
          </cell>
          <cell r="K6702">
            <v>43196</v>
          </cell>
          <cell r="L6702">
            <v>43256</v>
          </cell>
          <cell r="M6702">
            <v>87</v>
          </cell>
          <cell r="N6702">
            <v>-2640000</v>
          </cell>
          <cell r="P6702" t="str">
            <v>2905100202</v>
          </cell>
          <cell r="Q6702" t="str">
            <v>4061557719</v>
          </cell>
          <cell r="R6702" t="str">
            <v>4774500020501 ANGELICA  FERNANDEZ MONSALVO</v>
          </cell>
          <cell r="S6702" t="str">
            <v>4774517011</v>
          </cell>
          <cell r="T6702" t="str">
            <v>1900615084</v>
          </cell>
          <cell r="U6702" t="str">
            <v>2000043644</v>
          </cell>
          <cell r="V6702" t="str">
            <v>2018</v>
          </cell>
          <cell r="W6702">
            <v>43343</v>
          </cell>
        </row>
        <row r="6703">
          <cell r="G6703">
            <v>30330241</v>
          </cell>
          <cell r="H6703" t="str">
            <v>KR</v>
          </cell>
          <cell r="I6703">
            <v>43122</v>
          </cell>
          <cell r="J6703">
            <v>43287</v>
          </cell>
          <cell r="K6703">
            <v>43196</v>
          </cell>
          <cell r="L6703">
            <v>43256</v>
          </cell>
          <cell r="M6703">
            <v>87</v>
          </cell>
          <cell r="N6703">
            <v>-14386</v>
          </cell>
          <cell r="P6703" t="str">
            <v>2905100202</v>
          </cell>
          <cell r="Q6703" t="str">
            <v>4061557719</v>
          </cell>
          <cell r="R6703" t="str">
            <v>47745131681 ARNOBIS ANDRES FERNANDEZ ALGARIN</v>
          </cell>
          <cell r="S6703" t="str">
            <v>4774517011</v>
          </cell>
          <cell r="T6703" t="str">
            <v>1900615073</v>
          </cell>
          <cell r="U6703" t="str">
            <v>2000043644</v>
          </cell>
          <cell r="V6703" t="str">
            <v>2018</v>
          </cell>
          <cell r="W6703">
            <v>43343</v>
          </cell>
        </row>
        <row r="6704">
          <cell r="G6704">
            <v>30330072</v>
          </cell>
          <cell r="H6704" t="str">
            <v>KR</v>
          </cell>
          <cell r="I6704">
            <v>43119</v>
          </cell>
          <cell r="J6704">
            <v>43287</v>
          </cell>
          <cell r="K6704">
            <v>43196</v>
          </cell>
          <cell r="L6704">
            <v>43256</v>
          </cell>
          <cell r="M6704">
            <v>87</v>
          </cell>
          <cell r="N6704">
            <v>-2155448</v>
          </cell>
          <cell r="P6704" t="str">
            <v>2905100202</v>
          </cell>
          <cell r="Q6704" t="str">
            <v>4061557719</v>
          </cell>
          <cell r="R6704" t="str">
            <v>47798206715 JAVIER DE JESUS SALCEDO MEJIA</v>
          </cell>
          <cell r="S6704" t="str">
            <v>4779817011</v>
          </cell>
          <cell r="T6704" t="str">
            <v>1900615068</v>
          </cell>
          <cell r="U6704" t="str">
            <v>2000043644</v>
          </cell>
          <cell r="V6704" t="str">
            <v>2018</v>
          </cell>
          <cell r="W6704">
            <v>43343</v>
          </cell>
        </row>
        <row r="6705">
          <cell r="G6705">
            <v>30329388</v>
          </cell>
          <cell r="H6705" t="str">
            <v>KR</v>
          </cell>
          <cell r="I6705">
            <v>43115</v>
          </cell>
          <cell r="J6705">
            <v>43287</v>
          </cell>
          <cell r="K6705">
            <v>43196</v>
          </cell>
          <cell r="L6705">
            <v>43256</v>
          </cell>
          <cell r="M6705">
            <v>87</v>
          </cell>
          <cell r="N6705">
            <v>-14386</v>
          </cell>
          <cell r="P6705" t="str">
            <v>2905100202</v>
          </cell>
          <cell r="Q6705" t="str">
            <v>4061557719</v>
          </cell>
          <cell r="R6705" t="str">
            <v>47001087003 MAIRUTH  VILLAFAÑA VASQUEZ</v>
          </cell>
          <cell r="S6705" t="str">
            <v>4700117011</v>
          </cell>
          <cell r="T6705" t="str">
            <v>1900615060</v>
          </cell>
          <cell r="U6705" t="str">
            <v>2000043644</v>
          </cell>
          <cell r="V6705" t="str">
            <v>2018</v>
          </cell>
          <cell r="W6705">
            <v>43343</v>
          </cell>
        </row>
        <row r="6706">
          <cell r="G6706">
            <v>30329342</v>
          </cell>
          <cell r="H6706" t="str">
            <v>KR</v>
          </cell>
          <cell r="I6706">
            <v>43113</v>
          </cell>
          <cell r="J6706">
            <v>43287</v>
          </cell>
          <cell r="K6706">
            <v>43196</v>
          </cell>
          <cell r="L6706">
            <v>43256</v>
          </cell>
          <cell r="M6706">
            <v>87</v>
          </cell>
          <cell r="N6706">
            <v>-1776732</v>
          </cell>
          <cell r="P6706" t="str">
            <v>2905100202</v>
          </cell>
          <cell r="Q6706" t="str">
            <v>4061557719</v>
          </cell>
          <cell r="R6706" t="str">
            <v>4720500089807 LEIDER RAFAEL BARRAZA MOVILLA</v>
          </cell>
          <cell r="S6706" t="str">
            <v>4720517011</v>
          </cell>
          <cell r="T6706" t="str">
            <v>1900615049</v>
          </cell>
          <cell r="U6706" t="str">
            <v>2000043644</v>
          </cell>
          <cell r="V6706" t="str">
            <v>2018</v>
          </cell>
          <cell r="W6706">
            <v>43343</v>
          </cell>
        </row>
        <row r="6707">
          <cell r="G6707">
            <v>30329187</v>
          </cell>
          <cell r="H6707" t="str">
            <v>KR</v>
          </cell>
          <cell r="I6707">
            <v>43112</v>
          </cell>
          <cell r="J6707">
            <v>43287</v>
          </cell>
          <cell r="K6707">
            <v>43196</v>
          </cell>
          <cell r="L6707">
            <v>43256</v>
          </cell>
          <cell r="M6707">
            <v>87</v>
          </cell>
          <cell r="N6707">
            <v>-14386</v>
          </cell>
          <cell r="P6707" t="str">
            <v>2905100202</v>
          </cell>
          <cell r="Q6707" t="str">
            <v>4061557719</v>
          </cell>
          <cell r="R6707" t="str">
            <v>47745131681 ARNOBIS ANDRES FERNANDEZ ALGARIN</v>
          </cell>
          <cell r="S6707" t="str">
            <v>4774517011</v>
          </cell>
          <cell r="T6707" t="str">
            <v>1900615042</v>
          </cell>
          <cell r="U6707" t="str">
            <v>2000043644</v>
          </cell>
          <cell r="V6707" t="str">
            <v>2018</v>
          </cell>
          <cell r="W6707">
            <v>43343</v>
          </cell>
        </row>
        <row r="6708">
          <cell r="G6708">
            <v>30329186</v>
          </cell>
          <cell r="H6708" t="str">
            <v>KR</v>
          </cell>
          <cell r="I6708">
            <v>43112</v>
          </cell>
          <cell r="J6708">
            <v>43287</v>
          </cell>
          <cell r="K6708">
            <v>43196</v>
          </cell>
          <cell r="L6708">
            <v>43256</v>
          </cell>
          <cell r="M6708">
            <v>87</v>
          </cell>
          <cell r="N6708">
            <v>-14386</v>
          </cell>
          <cell r="P6708" t="str">
            <v>2905100202</v>
          </cell>
          <cell r="Q6708" t="str">
            <v>4061557719</v>
          </cell>
          <cell r="R6708" t="str">
            <v>47605094554 YADIRA JOSEFA DIAZ MARTINEZ</v>
          </cell>
          <cell r="S6708" t="str">
            <v>4760517011</v>
          </cell>
          <cell r="T6708" t="str">
            <v>1900615034</v>
          </cell>
          <cell r="U6708" t="str">
            <v>2000043644</v>
          </cell>
          <cell r="V6708" t="str">
            <v>2018</v>
          </cell>
          <cell r="W6708">
            <v>43343</v>
          </cell>
        </row>
        <row r="6709">
          <cell r="G6709">
            <v>30329185</v>
          </cell>
          <cell r="H6709" t="str">
            <v>KR</v>
          </cell>
          <cell r="I6709">
            <v>43112</v>
          </cell>
          <cell r="J6709">
            <v>43287</v>
          </cell>
          <cell r="K6709">
            <v>43196</v>
          </cell>
          <cell r="L6709">
            <v>43256</v>
          </cell>
          <cell r="M6709">
            <v>87</v>
          </cell>
          <cell r="N6709">
            <v>-14386</v>
          </cell>
          <cell r="P6709" t="str">
            <v>2905100202</v>
          </cell>
          <cell r="Q6709" t="str">
            <v>4061557719</v>
          </cell>
          <cell r="R6709" t="str">
            <v>47258333021 DIOMENA JUDITH FONSECA DE LA HOZ</v>
          </cell>
          <cell r="S6709" t="str">
            <v>4725817011</v>
          </cell>
          <cell r="T6709" t="str">
            <v>1900615029</v>
          </cell>
          <cell r="U6709" t="str">
            <v>2000043644</v>
          </cell>
          <cell r="V6709" t="str">
            <v>2018</v>
          </cell>
          <cell r="W6709">
            <v>43343</v>
          </cell>
        </row>
        <row r="6710">
          <cell r="G6710">
            <v>30329184</v>
          </cell>
          <cell r="H6710" t="str">
            <v>KR</v>
          </cell>
          <cell r="I6710">
            <v>43112</v>
          </cell>
          <cell r="J6710">
            <v>43287</v>
          </cell>
          <cell r="K6710">
            <v>43196</v>
          </cell>
          <cell r="L6710">
            <v>43256</v>
          </cell>
          <cell r="M6710">
            <v>87</v>
          </cell>
          <cell r="N6710">
            <v>-14386</v>
          </cell>
          <cell r="P6710" t="str">
            <v>2905100202</v>
          </cell>
          <cell r="Q6710" t="str">
            <v>4061557719</v>
          </cell>
          <cell r="R6710" t="str">
            <v>4716100910502 ILSE MILENA SANCHEZ ACOSTA</v>
          </cell>
          <cell r="S6710" t="str">
            <v>4716117011</v>
          </cell>
          <cell r="T6710" t="str">
            <v>1900615021</v>
          </cell>
          <cell r="U6710" t="str">
            <v>2000043644</v>
          </cell>
          <cell r="V6710" t="str">
            <v>2018</v>
          </cell>
          <cell r="W6710">
            <v>43343</v>
          </cell>
        </row>
        <row r="6711">
          <cell r="G6711">
            <v>30328661</v>
          </cell>
          <cell r="H6711" t="str">
            <v>KR</v>
          </cell>
          <cell r="I6711">
            <v>43106</v>
          </cell>
          <cell r="J6711">
            <v>43287</v>
          </cell>
          <cell r="K6711">
            <v>43196</v>
          </cell>
          <cell r="L6711">
            <v>43256</v>
          </cell>
          <cell r="M6711">
            <v>87</v>
          </cell>
          <cell r="N6711">
            <v>-14386</v>
          </cell>
          <cell r="P6711" t="str">
            <v>2905100202</v>
          </cell>
          <cell r="Q6711" t="str">
            <v>4061557719</v>
          </cell>
          <cell r="R6711" t="str">
            <v>4774500444501 EPARQUIO RAFAEL MENDOZA FANDIÑO</v>
          </cell>
          <cell r="S6711" t="str">
            <v>4774517011</v>
          </cell>
          <cell r="T6711" t="str">
            <v>1900615011</v>
          </cell>
          <cell r="U6711" t="str">
            <v>2000043644</v>
          </cell>
          <cell r="V6711" t="str">
            <v>2018</v>
          </cell>
          <cell r="W6711">
            <v>43343</v>
          </cell>
        </row>
        <row r="6712">
          <cell r="G6712">
            <v>30328655</v>
          </cell>
          <cell r="H6712" t="str">
            <v>KR</v>
          </cell>
          <cell r="I6712">
            <v>43106</v>
          </cell>
          <cell r="J6712">
            <v>43287</v>
          </cell>
          <cell r="K6712">
            <v>43196</v>
          </cell>
          <cell r="L6712">
            <v>43256</v>
          </cell>
          <cell r="M6712">
            <v>87</v>
          </cell>
          <cell r="N6712">
            <v>-14386</v>
          </cell>
          <cell r="P6712" t="str">
            <v>2905100202</v>
          </cell>
          <cell r="Q6712" t="str">
            <v>4061557719</v>
          </cell>
          <cell r="R6712" t="str">
            <v>47960156015 ERASMO ANTONIO TORNE POLO</v>
          </cell>
          <cell r="S6712" t="str">
            <v>4796017011</v>
          </cell>
          <cell r="T6712" t="str">
            <v>1900615005</v>
          </cell>
          <cell r="U6712" t="str">
            <v>2000043644</v>
          </cell>
          <cell r="V6712" t="str">
            <v>2018</v>
          </cell>
          <cell r="W6712">
            <v>43343</v>
          </cell>
        </row>
        <row r="6713">
          <cell r="G6713">
            <v>30330188</v>
          </cell>
          <cell r="H6713" t="str">
            <v>KR</v>
          </cell>
          <cell r="I6713">
            <v>43120</v>
          </cell>
          <cell r="J6713">
            <v>43287</v>
          </cell>
          <cell r="K6713">
            <v>43196</v>
          </cell>
          <cell r="L6713">
            <v>43256</v>
          </cell>
          <cell r="M6713">
            <v>87</v>
          </cell>
          <cell r="N6713">
            <v>-6021545</v>
          </cell>
          <cell r="P6713" t="str">
            <v>2905100202</v>
          </cell>
          <cell r="Q6713" t="str">
            <v>4061557719</v>
          </cell>
          <cell r="R6713" t="str">
            <v>47001386996 ALVARO RAFAEL LOAIZA HOLGUIN</v>
          </cell>
          <cell r="S6713" t="str">
            <v>4700117011</v>
          </cell>
          <cell r="T6713" t="str">
            <v>1900614986</v>
          </cell>
          <cell r="U6713" t="str">
            <v>2000043644</v>
          </cell>
          <cell r="V6713" t="str">
            <v>2018</v>
          </cell>
          <cell r="W6713">
            <v>43343</v>
          </cell>
        </row>
        <row r="6714">
          <cell r="G6714">
            <v>30330188</v>
          </cell>
          <cell r="H6714" t="str">
            <v>KR</v>
          </cell>
          <cell r="I6714">
            <v>43120</v>
          </cell>
          <cell r="J6714">
            <v>43287</v>
          </cell>
          <cell r="K6714">
            <v>43213</v>
          </cell>
          <cell r="L6714">
            <v>43273</v>
          </cell>
          <cell r="M6714">
            <v>69</v>
          </cell>
          <cell r="N6714">
            <v>-7567582</v>
          </cell>
          <cell r="P6714" t="str">
            <v>2205200201</v>
          </cell>
          <cell r="Q6714" t="str">
            <v>4061557719</v>
          </cell>
          <cell r="R6714" t="str">
            <v>GLOSA INICIAL Gl-47494310063</v>
          </cell>
          <cell r="S6714" t="str">
            <v>4700117011</v>
          </cell>
          <cell r="T6714" t="str">
            <v>1900614986</v>
          </cell>
          <cell r="U6714" t="str">
            <v>103165274</v>
          </cell>
          <cell r="V6714" t="str">
            <v>2018</v>
          </cell>
          <cell r="W6714">
            <v>43342</v>
          </cell>
        </row>
        <row r="6715">
          <cell r="G6715">
            <v>30328102</v>
          </cell>
          <cell r="H6715" t="str">
            <v>KR</v>
          </cell>
          <cell r="I6715">
            <v>43098</v>
          </cell>
          <cell r="J6715">
            <v>43287</v>
          </cell>
          <cell r="K6715">
            <v>43196</v>
          </cell>
          <cell r="L6715">
            <v>43256</v>
          </cell>
          <cell r="M6715">
            <v>64</v>
          </cell>
          <cell r="N6715">
            <v>-9437699</v>
          </cell>
          <cell r="P6715" t="str">
            <v>2905100202</v>
          </cell>
          <cell r="Q6715" t="str">
            <v>4061557719</v>
          </cell>
          <cell r="R6715" t="str">
            <v>47001126791 ALBA ISABEL NOVOA DUQUE</v>
          </cell>
          <cell r="S6715" t="str">
            <v>4700117011</v>
          </cell>
          <cell r="T6715" t="str">
            <v>1900614975</v>
          </cell>
          <cell r="U6715" t="str">
            <v>1901064092</v>
          </cell>
          <cell r="V6715" t="str">
            <v>2018</v>
          </cell>
          <cell r="W6715">
            <v>43320</v>
          </cell>
        </row>
        <row r="6716">
          <cell r="G6716">
            <v>30328102</v>
          </cell>
          <cell r="H6716" t="str">
            <v>KR</v>
          </cell>
          <cell r="I6716">
            <v>43098</v>
          </cell>
          <cell r="J6716">
            <v>43287</v>
          </cell>
          <cell r="K6716">
            <v>43210</v>
          </cell>
          <cell r="L6716">
            <v>43270</v>
          </cell>
          <cell r="M6716">
            <v>72</v>
          </cell>
          <cell r="N6716">
            <v>-40760324</v>
          </cell>
          <cell r="P6716" t="str">
            <v>2205200201</v>
          </cell>
          <cell r="Q6716" t="str">
            <v>4061557719</v>
          </cell>
          <cell r="R6716" t="str">
            <v>GLOSA INICIAL GL-47494310054</v>
          </cell>
          <cell r="S6716" t="str">
            <v>4700117011</v>
          </cell>
          <cell r="T6716" t="str">
            <v>1900614975</v>
          </cell>
          <cell r="U6716" t="str">
            <v>103165318</v>
          </cell>
          <cell r="V6716" t="str">
            <v>2018</v>
          </cell>
          <cell r="W6716">
            <v>43342</v>
          </cell>
        </row>
        <row r="6717">
          <cell r="G6717">
            <v>30331735</v>
          </cell>
          <cell r="H6717" t="str">
            <v>KR</v>
          </cell>
          <cell r="I6717">
            <v>43139</v>
          </cell>
          <cell r="J6717">
            <v>43287</v>
          </cell>
          <cell r="K6717">
            <v>43196</v>
          </cell>
          <cell r="L6717">
            <v>43256</v>
          </cell>
          <cell r="M6717">
            <v>64</v>
          </cell>
          <cell r="N6717">
            <v>-14386</v>
          </cell>
          <cell r="P6717" t="str">
            <v>2905100202</v>
          </cell>
          <cell r="Q6717" t="str">
            <v>4061620288</v>
          </cell>
          <cell r="R6717" t="str">
            <v>4774500352601 MARIA ENCARNACION LARIOS CARPIO</v>
          </cell>
          <cell r="S6717" t="str">
            <v>4774517011</v>
          </cell>
          <cell r="T6717" t="str">
            <v>1900607817</v>
          </cell>
          <cell r="U6717" t="str">
            <v>2000038800</v>
          </cell>
          <cell r="V6717" t="str">
            <v>2018</v>
          </cell>
          <cell r="W6717">
            <v>43320</v>
          </cell>
        </row>
        <row r="6718">
          <cell r="G6718">
            <v>30331734</v>
          </cell>
          <cell r="H6718" t="str">
            <v>KR</v>
          </cell>
          <cell r="I6718">
            <v>43139</v>
          </cell>
          <cell r="J6718">
            <v>43287</v>
          </cell>
          <cell r="K6718">
            <v>43196</v>
          </cell>
          <cell r="L6718">
            <v>43256</v>
          </cell>
          <cell r="M6718">
            <v>64</v>
          </cell>
          <cell r="N6718">
            <v>-14386</v>
          </cell>
          <cell r="P6718" t="str">
            <v>2905100202</v>
          </cell>
          <cell r="Q6718" t="str">
            <v>4061620288</v>
          </cell>
          <cell r="R6718" t="str">
            <v>47001126791 ALBA ISABEL NOVOA DUQUE</v>
          </cell>
          <cell r="S6718" t="str">
            <v>4700117011</v>
          </cell>
          <cell r="T6718" t="str">
            <v>1900607808</v>
          </cell>
          <cell r="U6718" t="str">
            <v>2000038800</v>
          </cell>
          <cell r="V6718" t="str">
            <v>2018</v>
          </cell>
          <cell r="W6718">
            <v>43320</v>
          </cell>
        </row>
        <row r="6719">
          <cell r="G6719">
            <v>30331732</v>
          </cell>
          <cell r="H6719" t="str">
            <v>KR</v>
          </cell>
          <cell r="I6719">
            <v>43139</v>
          </cell>
          <cell r="J6719">
            <v>43287</v>
          </cell>
          <cell r="K6719">
            <v>43196</v>
          </cell>
          <cell r="L6719">
            <v>43256</v>
          </cell>
          <cell r="M6719">
            <v>64</v>
          </cell>
          <cell r="N6719">
            <v>-14386</v>
          </cell>
          <cell r="P6719" t="str">
            <v>2905100202</v>
          </cell>
          <cell r="Q6719" t="str">
            <v>4061620288</v>
          </cell>
          <cell r="R6719" t="str">
            <v>4774500190101 LEONOR  GUTIERREZ BARRIOS</v>
          </cell>
          <cell r="S6719" t="str">
            <v>4774517011</v>
          </cell>
          <cell r="T6719" t="str">
            <v>1900607801</v>
          </cell>
          <cell r="U6719" t="str">
            <v>2000038800</v>
          </cell>
          <cell r="V6719" t="str">
            <v>2018</v>
          </cell>
          <cell r="W6719">
            <v>43320</v>
          </cell>
        </row>
        <row r="6720">
          <cell r="G6720">
            <v>30331731</v>
          </cell>
          <cell r="H6720" t="str">
            <v>KR</v>
          </cell>
          <cell r="I6720">
            <v>43139</v>
          </cell>
          <cell r="J6720">
            <v>43287</v>
          </cell>
          <cell r="K6720">
            <v>43196</v>
          </cell>
          <cell r="L6720">
            <v>43256</v>
          </cell>
          <cell r="M6720">
            <v>64</v>
          </cell>
          <cell r="N6720">
            <v>-14386</v>
          </cell>
          <cell r="P6720" t="str">
            <v>2905100202</v>
          </cell>
          <cell r="Q6720" t="str">
            <v>4061620288</v>
          </cell>
          <cell r="R6720" t="str">
            <v>47675235713 JUAN DIEGO PERTUZ FONTALVO</v>
          </cell>
          <cell r="S6720" t="str">
            <v>4767517011</v>
          </cell>
          <cell r="T6720" t="str">
            <v>1900607792</v>
          </cell>
          <cell r="U6720" t="str">
            <v>2000038800</v>
          </cell>
          <cell r="V6720" t="str">
            <v>2018</v>
          </cell>
          <cell r="W6720">
            <v>43320</v>
          </cell>
        </row>
        <row r="6721">
          <cell r="G6721">
            <v>30331533</v>
          </cell>
          <cell r="H6721" t="str">
            <v>KR</v>
          </cell>
          <cell r="I6721">
            <v>43137</v>
          </cell>
          <cell r="J6721">
            <v>43287</v>
          </cell>
          <cell r="K6721">
            <v>43196</v>
          </cell>
          <cell r="L6721">
            <v>43256</v>
          </cell>
          <cell r="M6721">
            <v>64</v>
          </cell>
          <cell r="N6721">
            <v>-990000</v>
          </cell>
          <cell r="P6721" t="str">
            <v>2905100202</v>
          </cell>
          <cell r="Q6721" t="str">
            <v>4061620288</v>
          </cell>
          <cell r="R6721" t="str">
            <v>47980220866 CRISTO HUMBERTO SALAMANCA PEREZ</v>
          </cell>
          <cell r="S6721" t="str">
            <v>4798017011</v>
          </cell>
          <cell r="T6721" t="str">
            <v>1900607781</v>
          </cell>
          <cell r="U6721" t="str">
            <v>2000038800</v>
          </cell>
          <cell r="V6721" t="str">
            <v>2018</v>
          </cell>
          <cell r="W6721">
            <v>43320</v>
          </cell>
        </row>
        <row r="6722">
          <cell r="G6722">
            <v>30330862</v>
          </cell>
          <cell r="H6722" t="str">
            <v>KR</v>
          </cell>
          <cell r="I6722">
            <v>43129</v>
          </cell>
          <cell r="J6722">
            <v>43287</v>
          </cell>
          <cell r="K6722">
            <v>43196</v>
          </cell>
          <cell r="L6722">
            <v>43256</v>
          </cell>
          <cell r="M6722">
            <v>64</v>
          </cell>
          <cell r="N6722">
            <v>-264945</v>
          </cell>
          <cell r="P6722" t="str">
            <v>2905100202</v>
          </cell>
          <cell r="Q6722" t="str">
            <v>4061620288</v>
          </cell>
          <cell r="R6722" t="str">
            <v>47675235713 JUAN DIEGO PERTUZ FONTALVO</v>
          </cell>
          <cell r="S6722" t="str">
            <v>4767517011</v>
          </cell>
          <cell r="T6722" t="str">
            <v>1900607745</v>
          </cell>
          <cell r="U6722" t="str">
            <v>2000038800</v>
          </cell>
          <cell r="V6722" t="str">
            <v>2018</v>
          </cell>
          <cell r="W6722">
            <v>43320</v>
          </cell>
        </row>
        <row r="6723">
          <cell r="G6723">
            <v>30330742</v>
          </cell>
          <cell r="H6723" t="str">
            <v>KR</v>
          </cell>
          <cell r="I6723">
            <v>43126</v>
          </cell>
          <cell r="J6723">
            <v>43287</v>
          </cell>
          <cell r="K6723">
            <v>43196</v>
          </cell>
          <cell r="L6723">
            <v>43256</v>
          </cell>
          <cell r="M6723">
            <v>64</v>
          </cell>
          <cell r="N6723">
            <v>-1980000</v>
          </cell>
          <cell r="P6723" t="str">
            <v>2905100202</v>
          </cell>
          <cell r="Q6723" t="str">
            <v>4061620288</v>
          </cell>
          <cell r="R6723" t="str">
            <v>4760500000302 LUZ MARIA RUDAS DE SIMONS</v>
          </cell>
          <cell r="S6723" t="str">
            <v>4760517011</v>
          </cell>
          <cell r="T6723" t="str">
            <v>1900607735</v>
          </cell>
          <cell r="U6723" t="str">
            <v>2000038800</v>
          </cell>
          <cell r="V6723" t="str">
            <v>2018</v>
          </cell>
          <cell r="W6723">
            <v>43320</v>
          </cell>
        </row>
        <row r="6724">
          <cell r="G6724">
            <v>30330691</v>
          </cell>
          <cell r="H6724" t="str">
            <v>KR</v>
          </cell>
          <cell r="I6724">
            <v>43126</v>
          </cell>
          <cell r="J6724">
            <v>43287</v>
          </cell>
          <cell r="K6724">
            <v>43196</v>
          </cell>
          <cell r="L6724">
            <v>43256</v>
          </cell>
          <cell r="M6724">
            <v>64</v>
          </cell>
          <cell r="N6724">
            <v>-1109964</v>
          </cell>
          <cell r="P6724" t="str">
            <v>2905100202</v>
          </cell>
          <cell r="Q6724" t="str">
            <v>4061620288</v>
          </cell>
          <cell r="R6724" t="str">
            <v>47288164937 OSWALD GIRALDO CANTILLO LIÑAN</v>
          </cell>
          <cell r="S6724" t="str">
            <v>4728817011</v>
          </cell>
          <cell r="T6724" t="str">
            <v>1900607728</v>
          </cell>
          <cell r="U6724" t="str">
            <v>2000038800</v>
          </cell>
          <cell r="V6724" t="str">
            <v>2018</v>
          </cell>
          <cell r="W6724">
            <v>43320</v>
          </cell>
        </row>
        <row r="6725">
          <cell r="G6725">
            <v>30331547</v>
          </cell>
          <cell r="H6725" t="str">
            <v>KR</v>
          </cell>
          <cell r="I6725">
            <v>43137</v>
          </cell>
          <cell r="J6725">
            <v>43287</v>
          </cell>
          <cell r="K6725">
            <v>43196</v>
          </cell>
          <cell r="L6725">
            <v>43256</v>
          </cell>
          <cell r="M6725">
            <v>64</v>
          </cell>
          <cell r="N6725">
            <v>-5174620</v>
          </cell>
          <cell r="P6725" t="str">
            <v>2905100202</v>
          </cell>
          <cell r="Q6725" t="str">
            <v>4061620288</v>
          </cell>
          <cell r="R6725" t="str">
            <v>47001127843 ARIEL ENRIQUE DE LA CRUZ VALENCIA</v>
          </cell>
          <cell r="S6725" t="str">
            <v>4755117011</v>
          </cell>
          <cell r="T6725" t="str">
            <v>1900607720</v>
          </cell>
          <cell r="U6725" t="str">
            <v>2000038800</v>
          </cell>
          <cell r="V6725" t="str">
            <v>2018</v>
          </cell>
          <cell r="W6725">
            <v>43320</v>
          </cell>
        </row>
        <row r="6726">
          <cell r="G6726">
            <v>30331547</v>
          </cell>
          <cell r="H6726" t="str">
            <v>KR</v>
          </cell>
          <cell r="I6726">
            <v>43137</v>
          </cell>
          <cell r="J6726">
            <v>43287</v>
          </cell>
          <cell r="K6726">
            <v>43202</v>
          </cell>
          <cell r="L6726">
            <v>43262</v>
          </cell>
          <cell r="M6726">
            <v>80</v>
          </cell>
          <cell r="N6726">
            <v>-1976300</v>
          </cell>
          <cell r="P6726" t="str">
            <v>2205200201</v>
          </cell>
          <cell r="Q6726" t="str">
            <v>4061620288</v>
          </cell>
          <cell r="R6726" t="str">
            <v>GLOSA INICIAL GL-479279136018</v>
          </cell>
          <cell r="S6726" t="str">
            <v>4755117011</v>
          </cell>
          <cell r="T6726" t="str">
            <v>1900607720</v>
          </cell>
          <cell r="U6726" t="str">
            <v>103165293</v>
          </cell>
          <cell r="V6726" t="str">
            <v>2018</v>
          </cell>
          <cell r="W6726">
            <v>43342</v>
          </cell>
        </row>
        <row r="6727">
          <cell r="G6727">
            <v>30330779</v>
          </cell>
          <cell r="H6727" t="str">
            <v>KR</v>
          </cell>
          <cell r="I6727">
            <v>43127</v>
          </cell>
          <cell r="J6727">
            <v>43287</v>
          </cell>
          <cell r="K6727">
            <v>43196</v>
          </cell>
          <cell r="L6727">
            <v>43256</v>
          </cell>
          <cell r="M6727">
            <v>64</v>
          </cell>
          <cell r="N6727">
            <v>-1599836</v>
          </cell>
          <cell r="P6727" t="str">
            <v>2905100202</v>
          </cell>
          <cell r="Q6727" t="str">
            <v>4061620288</v>
          </cell>
          <cell r="R6727" t="str">
            <v>47745296994 ALISSON SOFIA MENDOZA BUZON</v>
          </cell>
          <cell r="S6727" t="str">
            <v>4774517011</v>
          </cell>
          <cell r="T6727" t="str">
            <v>1900607712</v>
          </cell>
          <cell r="U6727" t="str">
            <v>2000038800</v>
          </cell>
          <cell r="V6727" t="str">
            <v>2018</v>
          </cell>
          <cell r="W6727">
            <v>43320</v>
          </cell>
        </row>
        <row r="6728">
          <cell r="G6728">
            <v>30330779</v>
          </cell>
          <cell r="H6728" t="str">
            <v>KR</v>
          </cell>
          <cell r="I6728">
            <v>43127</v>
          </cell>
          <cell r="J6728">
            <v>43287</v>
          </cell>
          <cell r="K6728">
            <v>43201</v>
          </cell>
          <cell r="L6728">
            <v>43261</v>
          </cell>
          <cell r="M6728">
            <v>85</v>
          </cell>
          <cell r="N6728">
            <v>-330000</v>
          </cell>
          <cell r="P6728" t="str">
            <v>2205200201</v>
          </cell>
          <cell r="Q6728" t="str">
            <v>4061620288</v>
          </cell>
          <cell r="R6728" t="str">
            <v>GLOSA INICIAL GL-479279136015</v>
          </cell>
          <cell r="S6728" t="str">
            <v>4774517011</v>
          </cell>
          <cell r="T6728" t="str">
            <v>1900607712</v>
          </cell>
          <cell r="U6728" t="str">
            <v>103164481</v>
          </cell>
          <cell r="V6728" t="str">
            <v>2018</v>
          </cell>
          <cell r="W6728">
            <v>43346</v>
          </cell>
        </row>
        <row r="6729">
          <cell r="G6729">
            <v>30336621</v>
          </cell>
          <cell r="H6729" t="str">
            <v>KR</v>
          </cell>
          <cell r="I6729">
            <v>43194</v>
          </cell>
          <cell r="J6729">
            <v>43290</v>
          </cell>
          <cell r="K6729">
            <v>43199</v>
          </cell>
          <cell r="L6729">
            <v>43259</v>
          </cell>
          <cell r="M6729">
            <v>61</v>
          </cell>
          <cell r="N6729">
            <v>-14386</v>
          </cell>
          <cell r="P6729" t="str">
            <v>2905100202</v>
          </cell>
          <cell r="Q6729" t="str">
            <v>4091140661</v>
          </cell>
          <cell r="R6729" t="str">
            <v>4796000112209 HARLIS MARTIN CALANCHE ZABALETA</v>
          </cell>
          <cell r="S6729" t="str">
            <v>4796017011</v>
          </cell>
          <cell r="T6729" t="str">
            <v>1900607538</v>
          </cell>
          <cell r="U6729" t="str">
            <v>2000038800</v>
          </cell>
          <cell r="V6729" t="str">
            <v>2018</v>
          </cell>
          <cell r="W6729">
            <v>43320</v>
          </cell>
        </row>
        <row r="6730">
          <cell r="G6730">
            <v>30336619</v>
          </cell>
          <cell r="H6730" t="str">
            <v>KR</v>
          </cell>
          <cell r="I6730">
            <v>43194</v>
          </cell>
          <cell r="J6730">
            <v>43290</v>
          </cell>
          <cell r="K6730">
            <v>43199</v>
          </cell>
          <cell r="L6730">
            <v>43259</v>
          </cell>
          <cell r="M6730">
            <v>61</v>
          </cell>
          <cell r="N6730">
            <v>-14386</v>
          </cell>
          <cell r="P6730" t="str">
            <v>2905100202</v>
          </cell>
          <cell r="Q6730" t="str">
            <v>4091140661</v>
          </cell>
          <cell r="R6730" t="str">
            <v>47980269702 AYLIN ANDREA JIMENEZ GOMEZ</v>
          </cell>
          <cell r="S6730" t="str">
            <v>4798017011</v>
          </cell>
          <cell r="T6730" t="str">
            <v>1900607526</v>
          </cell>
          <cell r="U6730" t="str">
            <v>2000038800</v>
          </cell>
          <cell r="V6730" t="str">
            <v>2018</v>
          </cell>
          <cell r="W6730">
            <v>43320</v>
          </cell>
        </row>
        <row r="6731">
          <cell r="G6731">
            <v>30336080</v>
          </cell>
          <cell r="H6731" t="str">
            <v>KR</v>
          </cell>
          <cell r="I6731">
            <v>43185</v>
          </cell>
          <cell r="J6731">
            <v>43229</v>
          </cell>
          <cell r="K6731">
            <v>43199</v>
          </cell>
          <cell r="L6731">
            <v>43259</v>
          </cell>
          <cell r="M6731">
            <v>61</v>
          </cell>
          <cell r="N6731">
            <v>-750000</v>
          </cell>
          <cell r="P6731" t="str">
            <v>2905100202</v>
          </cell>
          <cell r="Q6731" t="str">
            <v>4091140661</v>
          </cell>
          <cell r="R6731" t="str">
            <v>47605068297 RUPERTO  LARA GONZALEZ</v>
          </cell>
          <cell r="S6731" t="str">
            <v>4760517011</v>
          </cell>
          <cell r="T6731" t="str">
            <v>1900607510</v>
          </cell>
          <cell r="U6731" t="str">
            <v>2000038800</v>
          </cell>
          <cell r="V6731" t="str">
            <v>2018</v>
          </cell>
          <cell r="W6731">
            <v>43320</v>
          </cell>
        </row>
        <row r="6732">
          <cell r="G6732">
            <v>30335573</v>
          </cell>
          <cell r="H6732" t="str">
            <v>KR</v>
          </cell>
          <cell r="I6732">
            <v>43180</v>
          </cell>
          <cell r="J6732">
            <v>43290</v>
          </cell>
          <cell r="K6732">
            <v>43199</v>
          </cell>
          <cell r="L6732">
            <v>43259</v>
          </cell>
          <cell r="M6732">
            <v>61</v>
          </cell>
          <cell r="N6732">
            <v>-14386</v>
          </cell>
          <cell r="P6732" t="str">
            <v>2905100202</v>
          </cell>
          <cell r="Q6732" t="str">
            <v>4091140661</v>
          </cell>
          <cell r="R6732" t="str">
            <v>47288377835 SAMUEL ANDRES PORTILLO PIÑERES</v>
          </cell>
          <cell r="S6732" t="str">
            <v>4728817011</v>
          </cell>
          <cell r="T6732" t="str">
            <v>1900607503</v>
          </cell>
          <cell r="U6732" t="str">
            <v>2000038800</v>
          </cell>
          <cell r="V6732" t="str">
            <v>2018</v>
          </cell>
          <cell r="W6732">
            <v>43320</v>
          </cell>
        </row>
        <row r="6733">
          <cell r="G6733">
            <v>30335477</v>
          </cell>
          <cell r="H6733" t="str">
            <v>KR</v>
          </cell>
          <cell r="I6733">
            <v>43179</v>
          </cell>
          <cell r="J6733">
            <v>43290</v>
          </cell>
          <cell r="K6733">
            <v>43199</v>
          </cell>
          <cell r="L6733">
            <v>43259</v>
          </cell>
          <cell r="M6733">
            <v>61</v>
          </cell>
          <cell r="N6733">
            <v>-14386</v>
          </cell>
          <cell r="P6733" t="str">
            <v>2905100202</v>
          </cell>
          <cell r="Q6733" t="str">
            <v>4091140661</v>
          </cell>
          <cell r="R6733" t="str">
            <v>4774500423402 BEADIS ALFONSO JIMENEZ SANCHEZ</v>
          </cell>
          <cell r="S6733" t="str">
            <v>4774517011</v>
          </cell>
          <cell r="T6733" t="str">
            <v>1900607483</v>
          </cell>
          <cell r="U6733" t="str">
            <v>2000038800</v>
          </cell>
          <cell r="V6733" t="str">
            <v>2018</v>
          </cell>
          <cell r="W6733">
            <v>43320</v>
          </cell>
        </row>
        <row r="6734">
          <cell r="G6734">
            <v>30335475</v>
          </cell>
          <cell r="H6734" t="str">
            <v>KR</v>
          </cell>
          <cell r="I6734">
            <v>43179</v>
          </cell>
          <cell r="J6734">
            <v>43290</v>
          </cell>
          <cell r="K6734">
            <v>43199</v>
          </cell>
          <cell r="L6734">
            <v>43259</v>
          </cell>
          <cell r="M6734">
            <v>61</v>
          </cell>
          <cell r="N6734">
            <v>-14386</v>
          </cell>
          <cell r="P6734" t="str">
            <v>2905100202</v>
          </cell>
          <cell r="Q6734" t="str">
            <v>4091140661</v>
          </cell>
          <cell r="R6734" t="str">
            <v>4760500154103 MARTIN RAFAEL CANTILLO POLO</v>
          </cell>
          <cell r="S6734" t="str">
            <v>4760517011</v>
          </cell>
          <cell r="T6734" t="str">
            <v>1900607478</v>
          </cell>
          <cell r="U6734" t="str">
            <v>2000038800</v>
          </cell>
          <cell r="V6734" t="str">
            <v>2018</v>
          </cell>
          <cell r="W6734">
            <v>43320</v>
          </cell>
        </row>
        <row r="6735">
          <cell r="G6735">
            <v>30335474</v>
          </cell>
          <cell r="H6735" t="str">
            <v>KR</v>
          </cell>
          <cell r="I6735">
            <v>43179</v>
          </cell>
          <cell r="J6735">
            <v>43290</v>
          </cell>
          <cell r="K6735">
            <v>43199</v>
          </cell>
          <cell r="L6735">
            <v>43259</v>
          </cell>
          <cell r="M6735">
            <v>61</v>
          </cell>
          <cell r="N6735">
            <v>-14386</v>
          </cell>
          <cell r="P6735" t="str">
            <v>2905100202</v>
          </cell>
          <cell r="Q6735" t="str">
            <v>4091140661</v>
          </cell>
          <cell r="R6735" t="str">
            <v>4760500164503 HEBERTO JULIO LARA GONZALEZ</v>
          </cell>
          <cell r="S6735" t="str">
            <v>4760517011</v>
          </cell>
          <cell r="T6735" t="str">
            <v>1900607473</v>
          </cell>
          <cell r="U6735" t="str">
            <v>2000038800</v>
          </cell>
          <cell r="V6735" t="str">
            <v>2018</v>
          </cell>
          <cell r="W6735">
            <v>43320</v>
          </cell>
        </row>
        <row r="6736">
          <cell r="G6736">
            <v>30334425</v>
          </cell>
          <cell r="H6736" t="str">
            <v>KR</v>
          </cell>
          <cell r="I6736">
            <v>43167</v>
          </cell>
          <cell r="J6736">
            <v>43290</v>
          </cell>
          <cell r="K6736">
            <v>43199</v>
          </cell>
          <cell r="L6736">
            <v>43259</v>
          </cell>
          <cell r="M6736">
            <v>61</v>
          </cell>
          <cell r="N6736">
            <v>-14386</v>
          </cell>
          <cell r="P6736" t="str">
            <v>2905100202</v>
          </cell>
          <cell r="Q6736" t="str">
            <v>4091140661</v>
          </cell>
          <cell r="R6736" t="str">
            <v>47980183332 MANUEL EDUARDO VISBAL BLANCO</v>
          </cell>
          <cell r="S6736" t="str">
            <v>4798017011</v>
          </cell>
          <cell r="T6736" t="str">
            <v>1900607466</v>
          </cell>
          <cell r="U6736" t="str">
            <v>2000038800</v>
          </cell>
          <cell r="V6736" t="str">
            <v>2018</v>
          </cell>
          <cell r="W6736">
            <v>43320</v>
          </cell>
        </row>
        <row r="6737">
          <cell r="G6737">
            <v>30334070</v>
          </cell>
          <cell r="H6737" t="str">
            <v>KR</v>
          </cell>
          <cell r="I6737">
            <v>43162</v>
          </cell>
          <cell r="J6737">
            <v>43290</v>
          </cell>
          <cell r="K6737">
            <v>43199</v>
          </cell>
          <cell r="L6737">
            <v>43259</v>
          </cell>
          <cell r="M6737">
            <v>61</v>
          </cell>
          <cell r="N6737">
            <v>-330000</v>
          </cell>
          <cell r="P6737" t="str">
            <v>2905100202</v>
          </cell>
          <cell r="Q6737" t="str">
            <v>4091140661</v>
          </cell>
          <cell r="R6737" t="str">
            <v>47605096127 ALFONSO  CUELLO CANTILLO</v>
          </cell>
          <cell r="S6737" t="str">
            <v>4760517011</v>
          </cell>
          <cell r="T6737" t="str">
            <v>1900607456</v>
          </cell>
          <cell r="U6737" t="str">
            <v>2000038800</v>
          </cell>
          <cell r="V6737" t="str">
            <v>2018</v>
          </cell>
          <cell r="W6737">
            <v>43320</v>
          </cell>
        </row>
        <row r="6738">
          <cell r="G6738">
            <v>30334649</v>
          </cell>
          <cell r="H6738" t="str">
            <v>KR</v>
          </cell>
          <cell r="I6738">
            <v>43171</v>
          </cell>
          <cell r="J6738">
            <v>43290</v>
          </cell>
          <cell r="K6738">
            <v>43199</v>
          </cell>
          <cell r="L6738">
            <v>43259</v>
          </cell>
          <cell r="M6738">
            <v>61</v>
          </cell>
          <cell r="N6738">
            <v>-3280212</v>
          </cell>
          <cell r="P6738" t="str">
            <v>2905100202</v>
          </cell>
          <cell r="Q6738" t="str">
            <v>4091140661</v>
          </cell>
          <cell r="R6738" t="str">
            <v>20001077055 OSIRIS MARIA DE ANGEL CAMPOS</v>
          </cell>
          <cell r="S6738" t="str">
            <v>4772017011</v>
          </cell>
          <cell r="T6738" t="str">
            <v>1900607444</v>
          </cell>
          <cell r="U6738" t="str">
            <v>2000038800</v>
          </cell>
          <cell r="V6738" t="str">
            <v>2018</v>
          </cell>
          <cell r="W6738">
            <v>43320</v>
          </cell>
        </row>
        <row r="6739">
          <cell r="G6739">
            <v>30334649</v>
          </cell>
          <cell r="H6739" t="str">
            <v>KR</v>
          </cell>
          <cell r="I6739">
            <v>43171</v>
          </cell>
          <cell r="J6739">
            <v>43290</v>
          </cell>
          <cell r="K6739">
            <v>43202</v>
          </cell>
          <cell r="L6739">
            <v>43262</v>
          </cell>
          <cell r="M6739">
            <v>84</v>
          </cell>
          <cell r="N6739">
            <v>-660000</v>
          </cell>
          <cell r="P6739" t="str">
            <v>2205200201</v>
          </cell>
          <cell r="Q6739" t="str">
            <v>4091140661</v>
          </cell>
          <cell r="R6739" t="str">
            <v>GLOSA INICIAL GL-4792505344440</v>
          </cell>
          <cell r="S6739" t="str">
            <v>4772017011</v>
          </cell>
          <cell r="T6739" t="str">
            <v>1900607444</v>
          </cell>
          <cell r="U6739" t="str">
            <v>103164477</v>
          </cell>
          <cell r="V6739" t="str">
            <v>2018</v>
          </cell>
          <cell r="W6739">
            <v>43346</v>
          </cell>
        </row>
        <row r="6740">
          <cell r="G6740">
            <v>30328258</v>
          </cell>
          <cell r="H6740" t="str">
            <v>KR</v>
          </cell>
          <cell r="I6740">
            <v>43102</v>
          </cell>
          <cell r="J6740">
            <v>43226</v>
          </cell>
          <cell r="K6740">
            <v>43196</v>
          </cell>
          <cell r="L6740">
            <v>43256</v>
          </cell>
          <cell r="M6740">
            <v>87</v>
          </cell>
          <cell r="N6740">
            <v>-60000</v>
          </cell>
          <cell r="P6740" t="str">
            <v>2905100202</v>
          </cell>
          <cell r="Q6740" t="str">
            <v>4061632122</v>
          </cell>
          <cell r="R6740" t="str">
            <v>47745296994 ALISSON SOFIA MENDOZA BUZON</v>
          </cell>
          <cell r="S6740" t="str">
            <v>4774517011</v>
          </cell>
          <cell r="T6740" t="str">
            <v>1900598318</v>
          </cell>
          <cell r="U6740" t="str">
            <v>2000043644</v>
          </cell>
          <cell r="V6740" t="str">
            <v>2018</v>
          </cell>
          <cell r="W6740">
            <v>43343</v>
          </cell>
        </row>
        <row r="6741">
          <cell r="G6741">
            <v>30327968</v>
          </cell>
          <cell r="H6741" t="str">
            <v>KR</v>
          </cell>
          <cell r="I6741">
            <v>43102</v>
          </cell>
          <cell r="J6741">
            <v>43287</v>
          </cell>
          <cell r="K6741">
            <v>43196</v>
          </cell>
          <cell r="L6741">
            <v>43256</v>
          </cell>
          <cell r="M6741">
            <v>87</v>
          </cell>
          <cell r="N6741">
            <v>-1830000</v>
          </cell>
          <cell r="P6741" t="str">
            <v>2905100202</v>
          </cell>
          <cell r="Q6741" t="str">
            <v>4061632122</v>
          </cell>
          <cell r="R6741" t="str">
            <v>4774500352601 MARIA ENCARNACION LARIOS CARPIO</v>
          </cell>
          <cell r="S6741" t="str">
            <v>4774517011</v>
          </cell>
          <cell r="T6741" t="str">
            <v>1900598310</v>
          </cell>
          <cell r="U6741" t="str">
            <v>2000043644</v>
          </cell>
          <cell r="V6741" t="str">
            <v>2018</v>
          </cell>
          <cell r="W6741">
            <v>43343</v>
          </cell>
        </row>
        <row r="6742">
          <cell r="G6742">
            <v>30336804</v>
          </cell>
          <cell r="H6742" t="str">
            <v>KR</v>
          </cell>
          <cell r="I6742">
            <v>43195</v>
          </cell>
          <cell r="J6742">
            <v>43220</v>
          </cell>
          <cell r="K6742">
            <v>43220</v>
          </cell>
          <cell r="L6742">
            <v>43280</v>
          </cell>
          <cell r="M6742">
            <v>-45</v>
          </cell>
          <cell r="N6742">
            <v>-735223697</v>
          </cell>
          <cell r="P6742" t="str">
            <v>2905100202</v>
          </cell>
          <cell r="Q6742" t="str">
            <v>BARRANQUILLA</v>
          </cell>
          <cell r="R6742" t="str">
            <v>CONTRATO MAIS  MARZO 2018</v>
          </cell>
          <cell r="S6742" t="str">
            <v>800117011</v>
          </cell>
          <cell r="T6742" t="str">
            <v>1900554794</v>
          </cell>
          <cell r="U6742" t="str">
            <v>2000024639</v>
          </cell>
          <cell r="V6742" t="str">
            <v>2018</v>
          </cell>
          <cell r="W6742">
            <v>43235</v>
          </cell>
        </row>
        <row r="6743">
          <cell r="G6743">
            <v>30332652</v>
          </cell>
          <cell r="H6743" t="str">
            <v>KR</v>
          </cell>
          <cell r="I6743">
            <v>43150</v>
          </cell>
          <cell r="J6743">
            <v>43223</v>
          </cell>
          <cell r="K6743">
            <v>43166</v>
          </cell>
          <cell r="L6743">
            <v>43226</v>
          </cell>
          <cell r="M6743">
            <v>715</v>
          </cell>
          <cell r="N6743">
            <v>-4712986</v>
          </cell>
          <cell r="P6743" t="str">
            <v>2905100202</v>
          </cell>
          <cell r="Q6743" t="str">
            <v>3071001482</v>
          </cell>
          <cell r="R6743" t="str">
            <v>13001235960 RUBEN DARIO MONTERO SALCEDO</v>
          </cell>
          <cell r="S6743" t="str">
            <v>1300117011</v>
          </cell>
          <cell r="T6743" t="str">
            <v>1900551249</v>
          </cell>
          <cell r="U6743" t="str">
            <v>2000301740</v>
          </cell>
          <cell r="V6743" t="str">
            <v>2020</v>
          </cell>
          <cell r="W6743">
            <v>43941</v>
          </cell>
        </row>
        <row r="6744">
          <cell r="G6744">
            <v>30332652</v>
          </cell>
          <cell r="H6744" t="str">
            <v>KR</v>
          </cell>
          <cell r="I6744">
            <v>43150</v>
          </cell>
          <cell r="J6744">
            <v>43223</v>
          </cell>
          <cell r="K6744">
            <v>43167</v>
          </cell>
          <cell r="L6744">
            <v>43227</v>
          </cell>
          <cell r="M6744">
            <v>11</v>
          </cell>
          <cell r="N6744">
            <v>-30069</v>
          </cell>
          <cell r="P6744" t="str">
            <v>2205200201</v>
          </cell>
          <cell r="Q6744" t="str">
            <v>3071001482</v>
          </cell>
          <cell r="R6744" t="str">
            <v>GLOSA INICIAL GL-13452321220</v>
          </cell>
          <cell r="S6744" t="str">
            <v>1300117011</v>
          </cell>
          <cell r="T6744" t="str">
            <v>1900551249</v>
          </cell>
          <cell r="U6744" t="str">
            <v>101900681</v>
          </cell>
          <cell r="V6744" t="str">
            <v>2018</v>
          </cell>
          <cell r="W6744">
            <v>43238</v>
          </cell>
        </row>
        <row r="6745">
          <cell r="G6745">
            <v>30333850</v>
          </cell>
          <cell r="H6745" t="str">
            <v>KR</v>
          </cell>
          <cell r="I6745">
            <v>43157</v>
          </cell>
          <cell r="J6745">
            <v>43223</v>
          </cell>
          <cell r="K6745">
            <v>43166</v>
          </cell>
          <cell r="L6745">
            <v>43226</v>
          </cell>
          <cell r="M6745">
            <v>715</v>
          </cell>
          <cell r="N6745">
            <v>-4889670</v>
          </cell>
          <cell r="P6745" t="str">
            <v>2905100202</v>
          </cell>
          <cell r="Q6745" t="str">
            <v>3071001482</v>
          </cell>
          <cell r="R6745" t="str">
            <v>13001155056 YESENIA DEL ROSARIO DIAZ PINEDA</v>
          </cell>
          <cell r="S6745" t="str">
            <v>1300117011</v>
          </cell>
          <cell r="T6745" t="str">
            <v>1900551230</v>
          </cell>
          <cell r="U6745" t="str">
            <v>2000301740</v>
          </cell>
          <cell r="V6745" t="str">
            <v>2020</v>
          </cell>
          <cell r="W6745">
            <v>43941</v>
          </cell>
        </row>
        <row r="6746">
          <cell r="G6746">
            <v>30333109</v>
          </cell>
          <cell r="H6746" t="str">
            <v>KR</v>
          </cell>
          <cell r="I6746">
            <v>43154</v>
          </cell>
          <cell r="J6746">
            <v>43223</v>
          </cell>
          <cell r="K6746">
            <v>43166</v>
          </cell>
          <cell r="L6746">
            <v>43226</v>
          </cell>
          <cell r="M6746">
            <v>528</v>
          </cell>
          <cell r="N6746">
            <v>-2059478</v>
          </cell>
          <cell r="P6746" t="str">
            <v>2905100203</v>
          </cell>
          <cell r="Q6746" t="str">
            <v>3071001482</v>
          </cell>
          <cell r="R6746" t="str">
            <v>13006061895 ORLEY JOSE CARDEÑO GUEVARA</v>
          </cell>
          <cell r="S6746" t="str">
            <v>875817011</v>
          </cell>
          <cell r="T6746" t="str">
            <v>1900551212</v>
          </cell>
          <cell r="U6746" t="str">
            <v>2000217237</v>
          </cell>
          <cell r="V6746" t="str">
            <v>2019</v>
          </cell>
          <cell r="W6746">
            <v>43754</v>
          </cell>
        </row>
        <row r="6747">
          <cell r="G6747">
            <v>30328404</v>
          </cell>
          <cell r="H6747" t="str">
            <v>KR</v>
          </cell>
          <cell r="I6747">
            <v>43104</v>
          </cell>
          <cell r="J6747">
            <v>43192</v>
          </cell>
          <cell r="K6747">
            <v>43164</v>
          </cell>
          <cell r="L6747">
            <v>43224</v>
          </cell>
          <cell r="M6747">
            <v>599</v>
          </cell>
          <cell r="N6747">
            <v>-28811853</v>
          </cell>
          <cell r="P6747" t="str">
            <v>2905100203</v>
          </cell>
          <cell r="Q6747" t="str">
            <v>3051206502</v>
          </cell>
          <cell r="R6747" t="str">
            <v>70418019860 JOSE ANDRES NARVAEZ PEREZ</v>
          </cell>
          <cell r="S6747" t="str">
            <v>7041817011</v>
          </cell>
          <cell r="T6747" t="str">
            <v>1900537311</v>
          </cell>
          <cell r="U6747" t="str">
            <v>2000261910</v>
          </cell>
          <cell r="V6747" t="str">
            <v>2019</v>
          </cell>
          <cell r="W6747">
            <v>43823</v>
          </cell>
        </row>
        <row r="6748">
          <cell r="G6748">
            <v>30328404</v>
          </cell>
          <cell r="H6748" t="str">
            <v>KR</v>
          </cell>
          <cell r="I6748">
            <v>43104</v>
          </cell>
          <cell r="J6748">
            <v>43192</v>
          </cell>
          <cell r="K6748">
            <v>43186</v>
          </cell>
          <cell r="L6748">
            <v>43246</v>
          </cell>
          <cell r="M6748">
            <v>96</v>
          </cell>
          <cell r="N6748">
            <v>-2800000</v>
          </cell>
          <cell r="P6748" t="str">
            <v>2205200201</v>
          </cell>
          <cell r="Q6748" t="str">
            <v>3051206502</v>
          </cell>
          <cell r="R6748" t="str">
            <v>GLOSA INICIAL GL-089276933514</v>
          </cell>
          <cell r="S6748" t="str">
            <v>7041817011</v>
          </cell>
          <cell r="T6748" t="str">
            <v>1900537311</v>
          </cell>
          <cell r="U6748" t="str">
            <v>103165289</v>
          </cell>
          <cell r="V6748" t="str">
            <v>2018</v>
          </cell>
          <cell r="W6748">
            <v>43342</v>
          </cell>
        </row>
        <row r="6749">
          <cell r="G6749">
            <v>30332729</v>
          </cell>
          <cell r="H6749" t="str">
            <v>KR</v>
          </cell>
          <cell r="I6749">
            <v>43151</v>
          </cell>
          <cell r="J6749">
            <v>43216</v>
          </cell>
          <cell r="K6749">
            <v>43166</v>
          </cell>
          <cell r="L6749">
            <v>43226</v>
          </cell>
          <cell r="M6749">
            <v>94</v>
          </cell>
          <cell r="N6749">
            <v>-14386</v>
          </cell>
          <cell r="P6749" t="str">
            <v>2905100202</v>
          </cell>
          <cell r="Q6749" t="str">
            <v>3071436562</v>
          </cell>
          <cell r="R6749" t="str">
            <v>47258333021 DIOMENA JUDITH FONSECA DE LA HOZ</v>
          </cell>
          <cell r="S6749" t="str">
            <v>4725817011</v>
          </cell>
          <cell r="T6749" t="str">
            <v>1900518254</v>
          </cell>
          <cell r="U6749" t="str">
            <v>2000038800</v>
          </cell>
          <cell r="V6749" t="str">
            <v>2018</v>
          </cell>
          <cell r="W6749">
            <v>43320</v>
          </cell>
        </row>
        <row r="6750">
          <cell r="G6750">
            <v>30332491</v>
          </cell>
          <cell r="H6750" t="str">
            <v>KR</v>
          </cell>
          <cell r="I6750">
            <v>43148</v>
          </cell>
          <cell r="J6750">
            <v>43216</v>
          </cell>
          <cell r="K6750">
            <v>43166</v>
          </cell>
          <cell r="L6750">
            <v>43226</v>
          </cell>
          <cell r="M6750">
            <v>94</v>
          </cell>
          <cell r="N6750">
            <v>-14386</v>
          </cell>
          <cell r="P6750" t="str">
            <v>2905100202</v>
          </cell>
          <cell r="Q6750" t="str">
            <v>3071436562</v>
          </cell>
          <cell r="R6750" t="str">
            <v>4774500217401 OTILIA ELENA RODRIGUEZ DE MEJIA</v>
          </cell>
          <cell r="S6750" t="str">
            <v>4774517011</v>
          </cell>
          <cell r="T6750" t="str">
            <v>1900518251</v>
          </cell>
          <cell r="U6750" t="str">
            <v>2000038800</v>
          </cell>
          <cell r="V6750" t="str">
            <v>2018</v>
          </cell>
          <cell r="W6750">
            <v>43320</v>
          </cell>
        </row>
        <row r="6751">
          <cell r="G6751">
            <v>30332429</v>
          </cell>
          <cell r="H6751" t="str">
            <v>KR</v>
          </cell>
          <cell r="I6751">
            <v>43147</v>
          </cell>
          <cell r="J6751">
            <v>43216</v>
          </cell>
          <cell r="K6751">
            <v>43166</v>
          </cell>
          <cell r="L6751">
            <v>43226</v>
          </cell>
          <cell r="M6751">
            <v>94</v>
          </cell>
          <cell r="N6751">
            <v>-1262997</v>
          </cell>
          <cell r="P6751" t="str">
            <v>2905100202</v>
          </cell>
          <cell r="Q6751" t="str">
            <v>3071436562</v>
          </cell>
          <cell r="R6751" t="str">
            <v>47288217610 KEVIN RAFAEL GARCIA ARRIETA</v>
          </cell>
          <cell r="S6751" t="str">
            <v>4728817011</v>
          </cell>
          <cell r="T6751" t="str">
            <v>1900518247</v>
          </cell>
          <cell r="U6751" t="str">
            <v>2000038800</v>
          </cell>
          <cell r="V6751" t="str">
            <v>2018</v>
          </cell>
          <cell r="W6751">
            <v>43320</v>
          </cell>
        </row>
        <row r="6752">
          <cell r="G6752">
            <v>30332145</v>
          </cell>
          <cell r="H6752" t="str">
            <v>KR</v>
          </cell>
          <cell r="I6752">
            <v>43146</v>
          </cell>
          <cell r="J6752">
            <v>43216</v>
          </cell>
          <cell r="K6752">
            <v>43166</v>
          </cell>
          <cell r="L6752">
            <v>43226</v>
          </cell>
          <cell r="M6752">
            <v>94</v>
          </cell>
          <cell r="N6752">
            <v>-14386</v>
          </cell>
          <cell r="P6752" t="str">
            <v>2905100202</v>
          </cell>
          <cell r="Q6752" t="str">
            <v>3071436562</v>
          </cell>
          <cell r="R6752" t="str">
            <v>47268105870 GERARDO  CRUZ LOZANO</v>
          </cell>
          <cell r="S6752" t="str">
            <v>4726817011</v>
          </cell>
          <cell r="T6752" t="str">
            <v>1900518245</v>
          </cell>
          <cell r="U6752" t="str">
            <v>2000038800</v>
          </cell>
          <cell r="V6752" t="str">
            <v>2018</v>
          </cell>
          <cell r="W6752">
            <v>43320</v>
          </cell>
        </row>
        <row r="6753">
          <cell r="G6753">
            <v>30332144</v>
          </cell>
          <cell r="H6753" t="str">
            <v>KR</v>
          </cell>
          <cell r="I6753">
            <v>43146</v>
          </cell>
          <cell r="J6753">
            <v>43216</v>
          </cell>
          <cell r="K6753">
            <v>43166</v>
          </cell>
          <cell r="L6753">
            <v>43226</v>
          </cell>
          <cell r="M6753">
            <v>94</v>
          </cell>
          <cell r="N6753">
            <v>-14386</v>
          </cell>
          <cell r="P6753" t="str">
            <v>2905100202</v>
          </cell>
          <cell r="Q6753" t="str">
            <v>3071436562</v>
          </cell>
          <cell r="R6753" t="str">
            <v>4774500352601 MARIA ENCARNACION LARIOS CARPIO</v>
          </cell>
          <cell r="S6753" t="str">
            <v>4774517011</v>
          </cell>
          <cell r="T6753" t="str">
            <v>1900518239</v>
          </cell>
          <cell r="U6753" t="str">
            <v>2000038800</v>
          </cell>
          <cell r="V6753" t="str">
            <v>2018</v>
          </cell>
          <cell r="W6753">
            <v>43320</v>
          </cell>
        </row>
        <row r="6754">
          <cell r="G6754">
            <v>30328671</v>
          </cell>
          <cell r="H6754" t="str">
            <v>KR</v>
          </cell>
          <cell r="I6754">
            <v>43106</v>
          </cell>
          <cell r="J6754">
            <v>43214</v>
          </cell>
          <cell r="K6754">
            <v>43166</v>
          </cell>
          <cell r="L6754">
            <v>43226</v>
          </cell>
          <cell r="M6754">
            <v>715</v>
          </cell>
          <cell r="N6754">
            <v>-14386</v>
          </cell>
          <cell r="P6754" t="str">
            <v>2905100202</v>
          </cell>
          <cell r="Q6754" t="str">
            <v>30710014820</v>
          </cell>
          <cell r="R6754" t="str">
            <v>13001335614 CARLOS MARIO CARABALLO HERNANDEZ</v>
          </cell>
          <cell r="S6754" t="str">
            <v>1300117011</v>
          </cell>
          <cell r="T6754" t="str">
            <v>1900495739</v>
          </cell>
          <cell r="U6754" t="str">
            <v>2000301740</v>
          </cell>
          <cell r="V6754" t="str">
            <v>2020</v>
          </cell>
          <cell r="W6754">
            <v>43941</v>
          </cell>
        </row>
        <row r="6755">
          <cell r="G6755">
            <v>30328667</v>
          </cell>
          <cell r="H6755" t="str">
            <v>KR</v>
          </cell>
          <cell r="I6755">
            <v>43106</v>
          </cell>
          <cell r="J6755">
            <v>43214</v>
          </cell>
          <cell r="K6755">
            <v>43166</v>
          </cell>
          <cell r="L6755">
            <v>43226</v>
          </cell>
          <cell r="M6755">
            <v>715</v>
          </cell>
          <cell r="N6755">
            <v>-14386</v>
          </cell>
          <cell r="P6755" t="str">
            <v>2905100202</v>
          </cell>
          <cell r="Q6755" t="str">
            <v>30710014820</v>
          </cell>
          <cell r="R6755" t="str">
            <v>13430401267 SAMARA LINETH CARCAMO DIAZ</v>
          </cell>
          <cell r="S6755" t="str">
            <v>1343017011</v>
          </cell>
          <cell r="T6755" t="str">
            <v>1900495709</v>
          </cell>
          <cell r="U6755" t="str">
            <v>2000301740</v>
          </cell>
          <cell r="V6755" t="str">
            <v>2020</v>
          </cell>
          <cell r="W6755">
            <v>43941</v>
          </cell>
        </row>
        <row r="6756">
          <cell r="G6756">
            <v>30328665</v>
          </cell>
          <cell r="H6756" t="str">
            <v>KR</v>
          </cell>
          <cell r="I6756">
            <v>43106</v>
          </cell>
          <cell r="J6756">
            <v>43214</v>
          </cell>
          <cell r="K6756">
            <v>43166</v>
          </cell>
          <cell r="L6756">
            <v>43226</v>
          </cell>
          <cell r="M6756">
            <v>715</v>
          </cell>
          <cell r="N6756">
            <v>-14386</v>
          </cell>
          <cell r="P6756" t="str">
            <v>2905100202</v>
          </cell>
          <cell r="Q6756" t="str">
            <v>30710014820</v>
          </cell>
          <cell r="R6756" t="str">
            <v>08001265140 LUISA MARIA ORTEGA MEDINA</v>
          </cell>
          <cell r="S6756" t="str">
            <v>1389417011</v>
          </cell>
          <cell r="T6756" t="str">
            <v>1900495703</v>
          </cell>
          <cell r="U6756" t="str">
            <v>2000301740</v>
          </cell>
          <cell r="V6756" t="str">
            <v>2020</v>
          </cell>
          <cell r="W6756">
            <v>43941</v>
          </cell>
        </row>
        <row r="6757">
          <cell r="G6757">
            <v>403037</v>
          </cell>
          <cell r="H6757" t="str">
            <v>KR</v>
          </cell>
          <cell r="I6757">
            <v>43150</v>
          </cell>
          <cell r="J6757">
            <v>43164</v>
          </cell>
          <cell r="K6757">
            <v>43164</v>
          </cell>
          <cell r="L6757">
            <v>43224</v>
          </cell>
          <cell r="M6757">
            <v>131</v>
          </cell>
          <cell r="N6757">
            <v>-42186</v>
          </cell>
          <cell r="P6757" t="str">
            <v>2905100202</v>
          </cell>
          <cell r="Q6757" t="str">
            <v>3051212818</v>
          </cell>
          <cell r="R6757" t="str">
            <v>08436013685 SUGEY DEL SOCORRO HORTA ESCORCIA</v>
          </cell>
          <cell r="S6757" t="str">
            <v>843617011</v>
          </cell>
          <cell r="T6757" t="str">
            <v>1900472231</v>
          </cell>
          <cell r="U6757" t="str">
            <v>2000046787</v>
          </cell>
          <cell r="V6757" t="str">
            <v>2018</v>
          </cell>
          <cell r="W6757">
            <v>43355</v>
          </cell>
        </row>
        <row r="6758">
          <cell r="G6758">
            <v>403036</v>
          </cell>
          <cell r="H6758" t="str">
            <v>KR</v>
          </cell>
          <cell r="I6758">
            <v>43150</v>
          </cell>
          <cell r="J6758">
            <v>43164</v>
          </cell>
          <cell r="K6758">
            <v>43164</v>
          </cell>
          <cell r="L6758">
            <v>43224</v>
          </cell>
          <cell r="M6758">
            <v>131</v>
          </cell>
          <cell r="N6758">
            <v>-55595</v>
          </cell>
          <cell r="P6758" t="str">
            <v>2905100202</v>
          </cell>
          <cell r="Q6758" t="str">
            <v>3051212818</v>
          </cell>
          <cell r="R6758" t="str">
            <v>08638407850 PEDRO JULIO CERVANTES GOMEZ</v>
          </cell>
          <cell r="S6758" t="str">
            <v>863817011</v>
          </cell>
          <cell r="T6758" t="str">
            <v>1900472226</v>
          </cell>
          <cell r="U6758" t="str">
            <v>2000046787</v>
          </cell>
          <cell r="V6758" t="str">
            <v>2018</v>
          </cell>
          <cell r="W6758">
            <v>43355</v>
          </cell>
        </row>
        <row r="6759">
          <cell r="G6759">
            <v>402896</v>
          </cell>
          <cell r="H6759" t="str">
            <v>KR</v>
          </cell>
          <cell r="I6759">
            <v>43134</v>
          </cell>
          <cell r="J6759">
            <v>43164</v>
          </cell>
          <cell r="K6759">
            <v>43164</v>
          </cell>
          <cell r="L6759">
            <v>43224</v>
          </cell>
          <cell r="M6759">
            <v>131</v>
          </cell>
          <cell r="N6759">
            <v>-72573</v>
          </cell>
          <cell r="P6759" t="str">
            <v>2905100202</v>
          </cell>
          <cell r="Q6759" t="str">
            <v>3051212818</v>
          </cell>
          <cell r="R6759" t="str">
            <v>08638035411 ESTEFANIS DE JESUS SCARPATTI BARRAZA</v>
          </cell>
          <cell r="S6759" t="str">
            <v>863817011</v>
          </cell>
          <cell r="T6759" t="str">
            <v>1900472200</v>
          </cell>
          <cell r="U6759" t="str">
            <v>2000046787</v>
          </cell>
          <cell r="V6759" t="str">
            <v>2018</v>
          </cell>
          <cell r="W6759">
            <v>43355</v>
          </cell>
        </row>
        <row r="6760">
          <cell r="G6760">
            <v>402892</v>
          </cell>
          <cell r="H6760" t="str">
            <v>KR</v>
          </cell>
          <cell r="I6760">
            <v>43134</v>
          </cell>
          <cell r="J6760">
            <v>43164</v>
          </cell>
          <cell r="K6760">
            <v>43164</v>
          </cell>
          <cell r="L6760">
            <v>43224</v>
          </cell>
          <cell r="M6760">
            <v>131</v>
          </cell>
          <cell r="N6760">
            <v>-51423</v>
          </cell>
          <cell r="P6760" t="str">
            <v>2905100202</v>
          </cell>
          <cell r="Q6760" t="str">
            <v>3051212818</v>
          </cell>
          <cell r="R6760" t="str">
            <v>08638326589 YORYERIS  LUQUE PEDRAZA</v>
          </cell>
          <cell r="S6760" t="str">
            <v>863817011</v>
          </cell>
          <cell r="T6760" t="str">
            <v>1900472193</v>
          </cell>
          <cell r="U6760" t="str">
            <v>2000046787</v>
          </cell>
          <cell r="V6760" t="str">
            <v>2018</v>
          </cell>
          <cell r="W6760">
            <v>43355</v>
          </cell>
        </row>
        <row r="6761">
          <cell r="G6761">
            <v>402867</v>
          </cell>
          <cell r="H6761" t="str">
            <v>KR</v>
          </cell>
          <cell r="I6761">
            <v>43132</v>
          </cell>
          <cell r="J6761">
            <v>43164</v>
          </cell>
          <cell r="K6761">
            <v>43164</v>
          </cell>
          <cell r="L6761">
            <v>43224</v>
          </cell>
          <cell r="M6761">
            <v>131</v>
          </cell>
          <cell r="N6761">
            <v>-34682</v>
          </cell>
          <cell r="P6761" t="str">
            <v>2905100102</v>
          </cell>
          <cell r="Q6761" t="str">
            <v>3051212818</v>
          </cell>
          <cell r="R6761" t="str">
            <v>08758508043 SHIRLEY JHOANNA HERNANDEZ LAZCARRO</v>
          </cell>
          <cell r="S6761" t="str">
            <v>875817011</v>
          </cell>
          <cell r="T6761" t="str">
            <v>1900472181</v>
          </cell>
          <cell r="U6761" t="str">
            <v>2000046787</v>
          </cell>
          <cell r="V6761" t="str">
            <v>2018</v>
          </cell>
          <cell r="W6761">
            <v>43355</v>
          </cell>
        </row>
        <row r="6762">
          <cell r="G6762">
            <v>402865</v>
          </cell>
          <cell r="H6762" t="str">
            <v>KR</v>
          </cell>
          <cell r="I6762">
            <v>43132</v>
          </cell>
          <cell r="J6762">
            <v>43164</v>
          </cell>
          <cell r="K6762">
            <v>43164</v>
          </cell>
          <cell r="L6762">
            <v>43224</v>
          </cell>
          <cell r="M6762">
            <v>131</v>
          </cell>
          <cell r="N6762">
            <v>-61245</v>
          </cell>
          <cell r="P6762" t="str">
            <v>2905100202</v>
          </cell>
          <cell r="Q6762" t="str">
            <v>3051212818</v>
          </cell>
          <cell r="R6762" t="str">
            <v>08001201978 ALVARO ANDRES VILORIA FLOREZ</v>
          </cell>
          <cell r="S6762" t="str">
            <v>863817011</v>
          </cell>
          <cell r="T6762" t="str">
            <v>1900472171</v>
          </cell>
          <cell r="U6762" t="str">
            <v>2000046787</v>
          </cell>
          <cell r="V6762" t="str">
            <v>2018</v>
          </cell>
          <cell r="W6762">
            <v>43355</v>
          </cell>
        </row>
        <row r="6763">
          <cell r="G6763">
            <v>402548</v>
          </cell>
          <cell r="H6763" t="str">
            <v>KR</v>
          </cell>
          <cell r="I6763">
            <v>43111</v>
          </cell>
          <cell r="J6763">
            <v>43164</v>
          </cell>
          <cell r="K6763">
            <v>43164</v>
          </cell>
          <cell r="L6763">
            <v>43224</v>
          </cell>
          <cell r="M6763">
            <v>734</v>
          </cell>
          <cell r="N6763">
            <v>-68539</v>
          </cell>
          <cell r="P6763" t="str">
            <v>2905100103</v>
          </cell>
          <cell r="Q6763" t="str">
            <v>3051212818</v>
          </cell>
          <cell r="R6763" t="str">
            <v>08638483917 LORAYNE LUZ MORALES MERCADO</v>
          </cell>
          <cell r="S6763" t="str">
            <v>7610917011</v>
          </cell>
          <cell r="T6763" t="str">
            <v>1900472146</v>
          </cell>
          <cell r="U6763" t="str">
            <v>2000317972</v>
          </cell>
          <cell r="V6763" t="str">
            <v>2020</v>
          </cell>
          <cell r="W6763">
            <v>43958</v>
          </cell>
        </row>
        <row r="6764">
          <cell r="G6764">
            <v>30334219</v>
          </cell>
          <cell r="H6764" t="str">
            <v>KR</v>
          </cell>
          <cell r="I6764">
            <v>43165</v>
          </cell>
          <cell r="J6764">
            <v>43207</v>
          </cell>
          <cell r="K6764">
            <v>43207</v>
          </cell>
          <cell r="L6764">
            <v>43267</v>
          </cell>
          <cell r="M6764">
            <v>-57</v>
          </cell>
          <cell r="N6764">
            <v>-735223697</v>
          </cell>
          <cell r="P6764" t="str">
            <v>2905100202</v>
          </cell>
          <cell r="Q6764" t="str">
            <v>BARRANQUILLA</v>
          </cell>
          <cell r="R6764" t="str">
            <v>CONTRATO CAIPPA  PERIODO FEBRERO 2018</v>
          </cell>
          <cell r="S6764" t="str">
            <v>800117011</v>
          </cell>
          <cell r="T6764" t="str">
            <v>1900456662</v>
          </cell>
          <cell r="U6764" t="str">
            <v>2000020558</v>
          </cell>
          <cell r="V6764" t="str">
            <v>2018</v>
          </cell>
          <cell r="W6764">
            <v>43210</v>
          </cell>
        </row>
        <row r="6765">
          <cell r="G6765">
            <v>30333263</v>
          </cell>
          <cell r="H6765" t="str">
            <v>KR</v>
          </cell>
          <cell r="I6765">
            <v>43155</v>
          </cell>
          <cell r="J6765">
            <v>43166</v>
          </cell>
          <cell r="K6765">
            <v>43166</v>
          </cell>
          <cell r="L6765">
            <v>43226</v>
          </cell>
          <cell r="M6765">
            <v>715</v>
          </cell>
          <cell r="N6765">
            <v>-330000</v>
          </cell>
          <cell r="P6765" t="str">
            <v>2905100202</v>
          </cell>
          <cell r="Q6765" t="str">
            <v>3071158588</v>
          </cell>
          <cell r="R6765" t="str">
            <v>70429193521 MANUEL JESUS RODRIGUEZ PACHECO</v>
          </cell>
          <cell r="S6765" t="str">
            <v>7042917011</v>
          </cell>
          <cell r="T6765" t="str">
            <v>1900453629</v>
          </cell>
          <cell r="U6765" t="str">
            <v>2000301740</v>
          </cell>
          <cell r="V6765" t="str">
            <v>2020</v>
          </cell>
          <cell r="W6765">
            <v>43941</v>
          </cell>
        </row>
        <row r="6766">
          <cell r="G6766">
            <v>30332728</v>
          </cell>
          <cell r="H6766" t="str">
            <v>KR</v>
          </cell>
          <cell r="I6766">
            <v>43151</v>
          </cell>
          <cell r="J6766">
            <v>43166</v>
          </cell>
          <cell r="K6766">
            <v>43166</v>
          </cell>
          <cell r="L6766">
            <v>43226</v>
          </cell>
          <cell r="M6766">
            <v>715</v>
          </cell>
          <cell r="N6766">
            <v>-14386</v>
          </cell>
          <cell r="P6766" t="str">
            <v>2905100202</v>
          </cell>
          <cell r="Q6766" t="str">
            <v>3071158588</v>
          </cell>
          <cell r="R6766" t="str">
            <v>70418019860 JOSE ANDRES NARVAEZ PEREZ</v>
          </cell>
          <cell r="S6766" t="str">
            <v>7041817011</v>
          </cell>
          <cell r="T6766" t="str">
            <v>1900453610</v>
          </cell>
          <cell r="U6766" t="str">
            <v>2000301740</v>
          </cell>
          <cell r="V6766" t="str">
            <v>2020</v>
          </cell>
          <cell r="W6766">
            <v>43941</v>
          </cell>
        </row>
        <row r="6767">
          <cell r="G6767">
            <v>30331877</v>
          </cell>
          <cell r="H6767" t="str">
            <v>KR</v>
          </cell>
          <cell r="I6767">
            <v>43140</v>
          </cell>
          <cell r="J6767">
            <v>43164</v>
          </cell>
          <cell r="K6767">
            <v>43164</v>
          </cell>
          <cell r="L6767">
            <v>43224</v>
          </cell>
          <cell r="M6767">
            <v>131</v>
          </cell>
          <cell r="N6767">
            <v>-60000</v>
          </cell>
          <cell r="P6767" t="str">
            <v>2905100202</v>
          </cell>
          <cell r="Q6767" t="str">
            <v>3051150331</v>
          </cell>
          <cell r="R6767" t="str">
            <v>08001233793 LEDIS LEONOR MOLINA CARRILLO</v>
          </cell>
          <cell r="S6767" t="str">
            <v>800117011</v>
          </cell>
          <cell r="T6767" t="str">
            <v>1900421122</v>
          </cell>
          <cell r="U6767" t="str">
            <v>2000046787</v>
          </cell>
          <cell r="V6767" t="str">
            <v>2018</v>
          </cell>
          <cell r="W6767">
            <v>43355</v>
          </cell>
        </row>
        <row r="6768">
          <cell r="G6768">
            <v>30330082</v>
          </cell>
          <cell r="H6768" t="str">
            <v>KR</v>
          </cell>
          <cell r="I6768">
            <v>43119</v>
          </cell>
          <cell r="J6768">
            <v>43164</v>
          </cell>
          <cell r="K6768">
            <v>43164</v>
          </cell>
          <cell r="L6768">
            <v>43224</v>
          </cell>
          <cell r="M6768">
            <v>131</v>
          </cell>
          <cell r="N6768">
            <v>-60000</v>
          </cell>
          <cell r="P6768" t="str">
            <v>2905100202</v>
          </cell>
          <cell r="Q6768" t="str">
            <v>3051150331</v>
          </cell>
          <cell r="R6768" t="str">
            <v>08001374014 VICTOR AQUILES GONZALEZ PEÑA</v>
          </cell>
          <cell r="S6768" t="str">
            <v>800117011</v>
          </cell>
          <cell r="T6768" t="str">
            <v>1900421121</v>
          </cell>
          <cell r="U6768" t="str">
            <v>2000046787</v>
          </cell>
          <cell r="V6768" t="str">
            <v>2018</v>
          </cell>
          <cell r="W6768">
            <v>43355</v>
          </cell>
        </row>
        <row r="6769">
          <cell r="G6769">
            <v>30330077</v>
          </cell>
          <cell r="H6769" t="str">
            <v>KR</v>
          </cell>
          <cell r="I6769">
            <v>43119</v>
          </cell>
          <cell r="J6769">
            <v>43164</v>
          </cell>
          <cell r="K6769">
            <v>43164</v>
          </cell>
          <cell r="L6769">
            <v>43224</v>
          </cell>
          <cell r="M6769">
            <v>131</v>
          </cell>
          <cell r="N6769">
            <v>-60000</v>
          </cell>
          <cell r="P6769" t="str">
            <v>2905100202</v>
          </cell>
          <cell r="Q6769" t="str">
            <v>3051150331</v>
          </cell>
          <cell r="R6769" t="str">
            <v>08001207720 LEONARDO JOSE RODELO TORRES</v>
          </cell>
          <cell r="S6769" t="str">
            <v>800117011</v>
          </cell>
          <cell r="T6769" t="str">
            <v>1900421120</v>
          </cell>
          <cell r="U6769" t="str">
            <v>2000046787</v>
          </cell>
          <cell r="V6769" t="str">
            <v>2018</v>
          </cell>
          <cell r="W6769">
            <v>43355</v>
          </cell>
        </row>
        <row r="6770">
          <cell r="G6770">
            <v>30330076</v>
          </cell>
          <cell r="H6770" t="str">
            <v>KR</v>
          </cell>
          <cell r="I6770">
            <v>43119</v>
          </cell>
          <cell r="J6770">
            <v>43164</v>
          </cell>
          <cell r="K6770">
            <v>43164</v>
          </cell>
          <cell r="L6770">
            <v>43224</v>
          </cell>
          <cell r="M6770">
            <v>131</v>
          </cell>
          <cell r="N6770">
            <v>-60000</v>
          </cell>
          <cell r="P6770" t="str">
            <v>2905100202</v>
          </cell>
          <cell r="Q6770" t="str">
            <v>3051150331</v>
          </cell>
          <cell r="R6770" t="str">
            <v>08137416778 AGUSTIN ALBERTO ARAGON PAEZ</v>
          </cell>
          <cell r="S6770" t="str">
            <v>813717011</v>
          </cell>
          <cell r="T6770" t="str">
            <v>1900421119</v>
          </cell>
          <cell r="U6770" t="str">
            <v>2000046787</v>
          </cell>
          <cell r="V6770" t="str">
            <v>2018</v>
          </cell>
          <cell r="W6770">
            <v>43355</v>
          </cell>
        </row>
        <row r="6771">
          <cell r="G6771">
            <v>30330053</v>
          </cell>
          <cell r="H6771" t="str">
            <v>KR</v>
          </cell>
          <cell r="I6771">
            <v>43119</v>
          </cell>
          <cell r="J6771">
            <v>43164</v>
          </cell>
          <cell r="K6771">
            <v>43164</v>
          </cell>
          <cell r="L6771">
            <v>43224</v>
          </cell>
          <cell r="M6771">
            <v>131</v>
          </cell>
          <cell r="N6771">
            <v>-60000</v>
          </cell>
          <cell r="P6771" t="str">
            <v>2905100202</v>
          </cell>
          <cell r="Q6771" t="str">
            <v>3051150331</v>
          </cell>
          <cell r="R6771" t="str">
            <v>08001279608 DIEGO FRANCISCO CASTELLANOS ORJUELA</v>
          </cell>
          <cell r="S6771" t="str">
            <v>800117011</v>
          </cell>
          <cell r="T6771" t="str">
            <v>1900421118</v>
          </cell>
          <cell r="U6771" t="str">
            <v>2000046787</v>
          </cell>
          <cell r="V6771" t="str">
            <v>2018</v>
          </cell>
          <cell r="W6771">
            <v>43355</v>
          </cell>
        </row>
        <row r="6772">
          <cell r="G6772">
            <v>30330043</v>
          </cell>
          <cell r="H6772" t="str">
            <v>KR</v>
          </cell>
          <cell r="I6772">
            <v>43119</v>
          </cell>
          <cell r="J6772">
            <v>43164</v>
          </cell>
          <cell r="K6772">
            <v>43164</v>
          </cell>
          <cell r="L6772">
            <v>43224</v>
          </cell>
          <cell r="M6772">
            <v>131</v>
          </cell>
          <cell r="N6772">
            <v>-60000</v>
          </cell>
          <cell r="P6772" t="str">
            <v>2905100202</v>
          </cell>
          <cell r="Q6772" t="str">
            <v>3051150331</v>
          </cell>
          <cell r="R6772" t="str">
            <v>08001369552 YARLEYS  BENITEZ BLANCO</v>
          </cell>
          <cell r="S6772" t="str">
            <v>800117011</v>
          </cell>
          <cell r="T6772" t="str">
            <v>1900421117</v>
          </cell>
          <cell r="U6772" t="str">
            <v>2000046787</v>
          </cell>
          <cell r="V6772" t="str">
            <v>2018</v>
          </cell>
          <cell r="W6772">
            <v>43355</v>
          </cell>
        </row>
        <row r="6773">
          <cell r="G6773">
            <v>30330040</v>
          </cell>
          <cell r="H6773" t="str">
            <v>KR</v>
          </cell>
          <cell r="I6773">
            <v>43119</v>
          </cell>
          <cell r="J6773">
            <v>43164</v>
          </cell>
          <cell r="K6773">
            <v>43164</v>
          </cell>
          <cell r="L6773">
            <v>43224</v>
          </cell>
          <cell r="M6773">
            <v>131</v>
          </cell>
          <cell r="N6773">
            <v>-60000</v>
          </cell>
          <cell r="P6773" t="str">
            <v>2905100202</v>
          </cell>
          <cell r="Q6773" t="str">
            <v>3051150331</v>
          </cell>
          <cell r="R6773" t="str">
            <v>08001221768 JORGE ELIECER SUAREZ DURAN</v>
          </cell>
          <cell r="S6773" t="str">
            <v>800117011</v>
          </cell>
          <cell r="T6773" t="str">
            <v>1900421116</v>
          </cell>
          <cell r="U6773" t="str">
            <v>2000046787</v>
          </cell>
          <cell r="V6773" t="str">
            <v>2018</v>
          </cell>
          <cell r="W6773">
            <v>43355</v>
          </cell>
        </row>
        <row r="6774">
          <cell r="G6774">
            <v>30330037</v>
          </cell>
          <cell r="H6774" t="str">
            <v>KR</v>
          </cell>
          <cell r="I6774">
            <v>43119</v>
          </cell>
          <cell r="J6774">
            <v>43164</v>
          </cell>
          <cell r="K6774">
            <v>43164</v>
          </cell>
          <cell r="L6774">
            <v>43224</v>
          </cell>
          <cell r="M6774">
            <v>131</v>
          </cell>
          <cell r="N6774">
            <v>-60000</v>
          </cell>
          <cell r="P6774" t="str">
            <v>2905100202</v>
          </cell>
          <cell r="Q6774" t="str">
            <v>3051150331</v>
          </cell>
          <cell r="R6774" t="str">
            <v>08001203410 SHAILETH SHAMELIS RUA JIMENEZ</v>
          </cell>
          <cell r="S6774" t="str">
            <v>800117011</v>
          </cell>
          <cell r="T6774" t="str">
            <v>1900421115</v>
          </cell>
          <cell r="U6774" t="str">
            <v>2000046787</v>
          </cell>
          <cell r="V6774" t="str">
            <v>2018</v>
          </cell>
          <cell r="W6774">
            <v>43355</v>
          </cell>
        </row>
        <row r="6775">
          <cell r="G6775">
            <v>30330033</v>
          </cell>
          <cell r="H6775" t="str">
            <v>KR</v>
          </cell>
          <cell r="I6775">
            <v>43119</v>
          </cell>
          <cell r="J6775">
            <v>43164</v>
          </cell>
          <cell r="K6775">
            <v>43164</v>
          </cell>
          <cell r="L6775">
            <v>43224</v>
          </cell>
          <cell r="M6775">
            <v>131</v>
          </cell>
          <cell r="N6775">
            <v>-60000</v>
          </cell>
          <cell r="P6775" t="str">
            <v>2905100202</v>
          </cell>
          <cell r="Q6775" t="str">
            <v>3051150331</v>
          </cell>
          <cell r="R6775" t="str">
            <v>08001173719 ANTONIO  UTRIA ZAMORA</v>
          </cell>
          <cell r="S6775" t="str">
            <v>800117011</v>
          </cell>
          <cell r="T6775" t="str">
            <v>1900421114</v>
          </cell>
          <cell r="U6775" t="str">
            <v>2000046787</v>
          </cell>
          <cell r="V6775" t="str">
            <v>2018</v>
          </cell>
          <cell r="W6775">
            <v>43355</v>
          </cell>
        </row>
        <row r="6776">
          <cell r="G6776">
            <v>30330032</v>
          </cell>
          <cell r="H6776" t="str">
            <v>KR</v>
          </cell>
          <cell r="I6776">
            <v>43119</v>
          </cell>
          <cell r="J6776">
            <v>43164</v>
          </cell>
          <cell r="K6776">
            <v>43164</v>
          </cell>
          <cell r="L6776">
            <v>43224</v>
          </cell>
          <cell r="M6776">
            <v>131</v>
          </cell>
          <cell r="N6776">
            <v>-60000</v>
          </cell>
          <cell r="P6776" t="str">
            <v>2905100202</v>
          </cell>
          <cell r="Q6776" t="str">
            <v>3051150331</v>
          </cell>
          <cell r="R6776" t="str">
            <v>08001304234 MATIAS  FONSECA DIAZ</v>
          </cell>
          <cell r="S6776" t="str">
            <v>800117011</v>
          </cell>
          <cell r="T6776" t="str">
            <v>1900421113</v>
          </cell>
          <cell r="U6776" t="str">
            <v>2000046787</v>
          </cell>
          <cell r="V6776" t="str">
            <v>2018</v>
          </cell>
          <cell r="W6776">
            <v>43355</v>
          </cell>
        </row>
        <row r="6777">
          <cell r="G6777">
            <v>30330030</v>
          </cell>
          <cell r="H6777" t="str">
            <v>KR</v>
          </cell>
          <cell r="I6777">
            <v>43119</v>
          </cell>
          <cell r="J6777">
            <v>43164</v>
          </cell>
          <cell r="K6777">
            <v>43164</v>
          </cell>
          <cell r="L6777">
            <v>43224</v>
          </cell>
          <cell r="M6777">
            <v>131</v>
          </cell>
          <cell r="N6777">
            <v>-60000</v>
          </cell>
          <cell r="P6777" t="str">
            <v>2905100202</v>
          </cell>
          <cell r="Q6777" t="str">
            <v>3051150331</v>
          </cell>
          <cell r="R6777" t="str">
            <v>08001244280 YULIETH PAOLA SUAREZ FALLA</v>
          </cell>
          <cell r="S6777" t="str">
            <v>800117011</v>
          </cell>
          <cell r="T6777" t="str">
            <v>1900421112</v>
          </cell>
          <cell r="U6777" t="str">
            <v>2000046787</v>
          </cell>
          <cell r="V6777" t="str">
            <v>2018</v>
          </cell>
          <cell r="W6777">
            <v>43355</v>
          </cell>
        </row>
        <row r="6778">
          <cell r="G6778">
            <v>30330024</v>
          </cell>
          <cell r="H6778" t="str">
            <v>KR</v>
          </cell>
          <cell r="I6778">
            <v>43119</v>
          </cell>
          <cell r="J6778">
            <v>43164</v>
          </cell>
          <cell r="K6778">
            <v>43164</v>
          </cell>
          <cell r="L6778">
            <v>43224</v>
          </cell>
          <cell r="M6778">
            <v>131</v>
          </cell>
          <cell r="N6778">
            <v>-60000</v>
          </cell>
          <cell r="P6778" t="str">
            <v>2905100202</v>
          </cell>
          <cell r="Q6778" t="str">
            <v>3051150331</v>
          </cell>
          <cell r="R6778" t="str">
            <v>08001396379 VICTOR MANUEL ALVAREZ DE LA HOZ</v>
          </cell>
          <cell r="S6778" t="str">
            <v>800117011</v>
          </cell>
          <cell r="T6778" t="str">
            <v>1900421111</v>
          </cell>
          <cell r="U6778" t="str">
            <v>2000046787</v>
          </cell>
          <cell r="V6778" t="str">
            <v>2018</v>
          </cell>
          <cell r="W6778">
            <v>43355</v>
          </cell>
        </row>
        <row r="6779">
          <cell r="G6779">
            <v>30330023</v>
          </cell>
          <cell r="H6779" t="str">
            <v>KR</v>
          </cell>
          <cell r="I6779">
            <v>43119</v>
          </cell>
          <cell r="J6779">
            <v>43164</v>
          </cell>
          <cell r="K6779">
            <v>43164</v>
          </cell>
          <cell r="L6779">
            <v>43224</v>
          </cell>
          <cell r="M6779">
            <v>131</v>
          </cell>
          <cell r="N6779">
            <v>-60000</v>
          </cell>
          <cell r="P6779" t="str">
            <v>2905100202</v>
          </cell>
          <cell r="Q6779" t="str">
            <v>3051150331</v>
          </cell>
          <cell r="R6779" t="str">
            <v>08001069756 GILDA DE JESUS GARCIA VASQUEZ</v>
          </cell>
          <cell r="S6779" t="str">
            <v>800117011</v>
          </cell>
          <cell r="T6779" t="str">
            <v>1900421110</v>
          </cell>
          <cell r="U6779" t="str">
            <v>2000046787</v>
          </cell>
          <cell r="V6779" t="str">
            <v>2018</v>
          </cell>
          <cell r="W6779">
            <v>43355</v>
          </cell>
        </row>
        <row r="6780">
          <cell r="G6780">
            <v>30330019</v>
          </cell>
          <cell r="H6780" t="str">
            <v>KR</v>
          </cell>
          <cell r="I6780">
            <v>43119</v>
          </cell>
          <cell r="J6780">
            <v>43164</v>
          </cell>
          <cell r="K6780">
            <v>43164</v>
          </cell>
          <cell r="L6780">
            <v>43224</v>
          </cell>
          <cell r="M6780">
            <v>131</v>
          </cell>
          <cell r="N6780">
            <v>-60000</v>
          </cell>
          <cell r="P6780" t="str">
            <v>2905100202</v>
          </cell>
          <cell r="Q6780" t="str">
            <v>3051150331</v>
          </cell>
          <cell r="R6780" t="str">
            <v>08001079382 OMAIRE JUDITH PEREIRA ROSALES</v>
          </cell>
          <cell r="S6780" t="str">
            <v>800117011</v>
          </cell>
          <cell r="T6780" t="str">
            <v>1900421109</v>
          </cell>
          <cell r="U6780" t="str">
            <v>2000046787</v>
          </cell>
          <cell r="V6780" t="str">
            <v>2018</v>
          </cell>
          <cell r="W6780">
            <v>43355</v>
          </cell>
        </row>
        <row r="6781">
          <cell r="G6781">
            <v>30330015</v>
          </cell>
          <cell r="H6781" t="str">
            <v>KR</v>
          </cell>
          <cell r="I6781">
            <v>43119</v>
          </cell>
          <cell r="J6781">
            <v>43164</v>
          </cell>
          <cell r="K6781">
            <v>43164</v>
          </cell>
          <cell r="L6781">
            <v>43224</v>
          </cell>
          <cell r="M6781">
            <v>131</v>
          </cell>
          <cell r="N6781">
            <v>-60000</v>
          </cell>
          <cell r="P6781" t="str">
            <v>2905100202</v>
          </cell>
          <cell r="Q6781" t="str">
            <v>3051150331</v>
          </cell>
          <cell r="R6781" t="str">
            <v>08001053341 SERGIO DAVID JIMENEZ DAZA</v>
          </cell>
          <cell r="S6781" t="str">
            <v>800117011</v>
          </cell>
          <cell r="T6781" t="str">
            <v>1900421108</v>
          </cell>
          <cell r="U6781" t="str">
            <v>2000046787</v>
          </cell>
          <cell r="V6781" t="str">
            <v>2018</v>
          </cell>
          <cell r="W6781">
            <v>43355</v>
          </cell>
        </row>
        <row r="6782">
          <cell r="G6782">
            <v>30330012</v>
          </cell>
          <cell r="H6782" t="str">
            <v>KR</v>
          </cell>
          <cell r="I6782">
            <v>43119</v>
          </cell>
          <cell r="J6782">
            <v>43164</v>
          </cell>
          <cell r="K6782">
            <v>43164</v>
          </cell>
          <cell r="L6782">
            <v>43224</v>
          </cell>
          <cell r="M6782">
            <v>131</v>
          </cell>
          <cell r="N6782">
            <v>-60000</v>
          </cell>
          <cell r="P6782" t="str">
            <v>2905100202</v>
          </cell>
          <cell r="Q6782" t="str">
            <v>3051150331</v>
          </cell>
          <cell r="R6782" t="str">
            <v>08001245554 MARGARETH  AGUILAR OLAYA</v>
          </cell>
          <cell r="S6782" t="str">
            <v>800117011</v>
          </cell>
          <cell r="T6782" t="str">
            <v>1900421107</v>
          </cell>
          <cell r="U6782" t="str">
            <v>2000046787</v>
          </cell>
          <cell r="V6782" t="str">
            <v>2018</v>
          </cell>
          <cell r="W6782">
            <v>43355</v>
          </cell>
        </row>
        <row r="6783">
          <cell r="G6783">
            <v>30330009</v>
          </cell>
          <cell r="H6783" t="str">
            <v>KR</v>
          </cell>
          <cell r="I6783">
            <v>43119</v>
          </cell>
          <cell r="J6783">
            <v>43164</v>
          </cell>
          <cell r="K6783">
            <v>43164</v>
          </cell>
          <cell r="L6783">
            <v>43224</v>
          </cell>
          <cell r="M6783">
            <v>131</v>
          </cell>
          <cell r="N6783">
            <v>-60000</v>
          </cell>
          <cell r="P6783" t="str">
            <v>2905100202</v>
          </cell>
          <cell r="Q6783" t="str">
            <v>3051150331</v>
          </cell>
          <cell r="R6783" t="str">
            <v>08001249892 DAYLA LUCIA VILLARREAL PACHON</v>
          </cell>
          <cell r="S6783" t="str">
            <v>800117011</v>
          </cell>
          <cell r="T6783" t="str">
            <v>1900421106</v>
          </cell>
          <cell r="U6783" t="str">
            <v>2000046787</v>
          </cell>
          <cell r="V6783" t="str">
            <v>2018</v>
          </cell>
          <cell r="W6783">
            <v>43355</v>
          </cell>
        </row>
        <row r="6784">
          <cell r="G6784">
            <v>30330006</v>
          </cell>
          <cell r="H6784" t="str">
            <v>KR</v>
          </cell>
          <cell r="I6784">
            <v>43119</v>
          </cell>
          <cell r="J6784">
            <v>43164</v>
          </cell>
          <cell r="K6784">
            <v>43164</v>
          </cell>
          <cell r="L6784">
            <v>43224</v>
          </cell>
          <cell r="M6784">
            <v>131</v>
          </cell>
          <cell r="N6784">
            <v>-60000</v>
          </cell>
          <cell r="P6784" t="str">
            <v>2905100202</v>
          </cell>
          <cell r="Q6784" t="str">
            <v>3051150331</v>
          </cell>
          <cell r="R6784" t="str">
            <v>08001184939 DIONICIO MIGUEL CAMACHO PERTUZ</v>
          </cell>
          <cell r="S6784" t="str">
            <v>800117011</v>
          </cell>
          <cell r="T6784" t="str">
            <v>1900421105</v>
          </cell>
          <cell r="U6784" t="str">
            <v>2000046787</v>
          </cell>
          <cell r="V6784" t="str">
            <v>2018</v>
          </cell>
          <cell r="W6784">
            <v>43355</v>
          </cell>
        </row>
        <row r="6785">
          <cell r="G6785">
            <v>30330000</v>
          </cell>
          <cell r="H6785" t="str">
            <v>KR</v>
          </cell>
          <cell r="I6785">
            <v>43119</v>
          </cell>
          <cell r="J6785">
            <v>43164</v>
          </cell>
          <cell r="K6785">
            <v>43164</v>
          </cell>
          <cell r="L6785">
            <v>43224</v>
          </cell>
          <cell r="M6785">
            <v>131</v>
          </cell>
          <cell r="N6785">
            <v>-60000</v>
          </cell>
          <cell r="P6785" t="str">
            <v>2905100202</v>
          </cell>
          <cell r="Q6785" t="str">
            <v>3051150331</v>
          </cell>
          <cell r="R6785" t="str">
            <v>08001273702 LEDIS PAOLA POLO OLAVE</v>
          </cell>
          <cell r="S6785" t="str">
            <v>800117011</v>
          </cell>
          <cell r="T6785" t="str">
            <v>1900421104</v>
          </cell>
          <cell r="U6785" t="str">
            <v>2000046787</v>
          </cell>
          <cell r="V6785" t="str">
            <v>2018</v>
          </cell>
          <cell r="W6785">
            <v>43355</v>
          </cell>
        </row>
        <row r="6786">
          <cell r="G6786">
            <v>30329997</v>
          </cell>
          <cell r="H6786" t="str">
            <v>KR</v>
          </cell>
          <cell r="I6786">
            <v>43119</v>
          </cell>
          <cell r="J6786">
            <v>43164</v>
          </cell>
          <cell r="K6786">
            <v>43164</v>
          </cell>
          <cell r="L6786">
            <v>43224</v>
          </cell>
          <cell r="M6786">
            <v>131</v>
          </cell>
          <cell r="N6786">
            <v>-60000</v>
          </cell>
          <cell r="P6786" t="str">
            <v>2905100202</v>
          </cell>
          <cell r="Q6786" t="str">
            <v>3051150331</v>
          </cell>
          <cell r="R6786" t="str">
            <v>08001368560 YANERIS OFELIA PORTELA MUÑOZ</v>
          </cell>
          <cell r="S6786" t="str">
            <v>800117011</v>
          </cell>
          <cell r="T6786" t="str">
            <v>1900421103</v>
          </cell>
          <cell r="U6786" t="str">
            <v>2000046787</v>
          </cell>
          <cell r="V6786" t="str">
            <v>2018</v>
          </cell>
          <cell r="W6786">
            <v>43355</v>
          </cell>
        </row>
        <row r="6787">
          <cell r="G6787">
            <v>30329996</v>
          </cell>
          <cell r="H6787" t="str">
            <v>KR</v>
          </cell>
          <cell r="I6787">
            <v>43119</v>
          </cell>
          <cell r="J6787">
            <v>43164</v>
          </cell>
          <cell r="K6787">
            <v>43164</v>
          </cell>
          <cell r="L6787">
            <v>43224</v>
          </cell>
          <cell r="M6787">
            <v>131</v>
          </cell>
          <cell r="N6787">
            <v>-60000</v>
          </cell>
          <cell r="P6787" t="str">
            <v>2905100202</v>
          </cell>
          <cell r="Q6787" t="str">
            <v>3051150331</v>
          </cell>
          <cell r="R6787" t="str">
            <v>08001090555 YURANIS PATRICIA RUEDA PALACIO</v>
          </cell>
          <cell r="S6787" t="str">
            <v>800117011</v>
          </cell>
          <cell r="T6787" t="str">
            <v>1900421102</v>
          </cell>
          <cell r="U6787" t="str">
            <v>2000046787</v>
          </cell>
          <cell r="V6787" t="str">
            <v>2018</v>
          </cell>
          <cell r="W6787">
            <v>43355</v>
          </cell>
        </row>
        <row r="6788">
          <cell r="G6788">
            <v>30329994</v>
          </cell>
          <cell r="H6788" t="str">
            <v>KR</v>
          </cell>
          <cell r="I6788">
            <v>43119</v>
          </cell>
          <cell r="J6788">
            <v>43164</v>
          </cell>
          <cell r="K6788">
            <v>43164</v>
          </cell>
          <cell r="L6788">
            <v>43224</v>
          </cell>
          <cell r="M6788">
            <v>131</v>
          </cell>
          <cell r="N6788">
            <v>-60000</v>
          </cell>
          <cell r="P6788" t="str">
            <v>2905100202</v>
          </cell>
          <cell r="Q6788" t="str">
            <v>3051150331</v>
          </cell>
          <cell r="R6788" t="str">
            <v>08078155655 MELIDA ROSA ACUÑA DE DE LA HOZ</v>
          </cell>
          <cell r="S6788" t="str">
            <v>807817011</v>
          </cell>
          <cell r="T6788" t="str">
            <v>1900421101</v>
          </cell>
          <cell r="U6788" t="str">
            <v>2000046787</v>
          </cell>
          <cell r="V6788" t="str">
            <v>2018</v>
          </cell>
          <cell r="W6788">
            <v>43355</v>
          </cell>
        </row>
        <row r="6789">
          <cell r="G6789">
            <v>30329992</v>
          </cell>
          <cell r="H6789" t="str">
            <v>KR</v>
          </cell>
          <cell r="I6789">
            <v>43119</v>
          </cell>
          <cell r="J6789">
            <v>43164</v>
          </cell>
          <cell r="K6789">
            <v>43164</v>
          </cell>
          <cell r="L6789">
            <v>43224</v>
          </cell>
          <cell r="M6789">
            <v>131</v>
          </cell>
          <cell r="N6789">
            <v>-317013</v>
          </cell>
          <cell r="P6789" t="str">
            <v>2905100202</v>
          </cell>
          <cell r="Q6789" t="str">
            <v>3051150331</v>
          </cell>
          <cell r="R6789" t="str">
            <v>08001316160 EUSEBIO  TORRES ROMERO</v>
          </cell>
          <cell r="S6789" t="str">
            <v>800117011</v>
          </cell>
          <cell r="T6789" t="str">
            <v>1900421100</v>
          </cell>
          <cell r="U6789" t="str">
            <v>2000046787</v>
          </cell>
          <cell r="V6789" t="str">
            <v>2018</v>
          </cell>
          <cell r="W6789">
            <v>43355</v>
          </cell>
        </row>
        <row r="6790">
          <cell r="G6790">
            <v>30329989</v>
          </cell>
          <cell r="H6790" t="str">
            <v>KR</v>
          </cell>
          <cell r="I6790">
            <v>43119</v>
          </cell>
          <cell r="J6790">
            <v>43164</v>
          </cell>
          <cell r="K6790">
            <v>43164</v>
          </cell>
          <cell r="L6790">
            <v>43224</v>
          </cell>
          <cell r="M6790">
            <v>131</v>
          </cell>
          <cell r="N6790">
            <v>-60000</v>
          </cell>
          <cell r="P6790" t="str">
            <v>2905100202</v>
          </cell>
          <cell r="Q6790" t="str">
            <v>3051150331</v>
          </cell>
          <cell r="R6790" t="str">
            <v>08001327179 JUAN BAUTISTA FERNANDEZ SUAREZ</v>
          </cell>
          <cell r="S6790" t="str">
            <v>800117011</v>
          </cell>
          <cell r="T6790" t="str">
            <v>1900421099</v>
          </cell>
          <cell r="U6790" t="str">
            <v>2000046787</v>
          </cell>
          <cell r="V6790" t="str">
            <v>2018</v>
          </cell>
          <cell r="W6790">
            <v>43355</v>
          </cell>
        </row>
        <row r="6791">
          <cell r="G6791">
            <v>30329986</v>
          </cell>
          <cell r="H6791" t="str">
            <v>KR</v>
          </cell>
          <cell r="I6791">
            <v>43119</v>
          </cell>
          <cell r="J6791">
            <v>43164</v>
          </cell>
          <cell r="K6791">
            <v>43164</v>
          </cell>
          <cell r="L6791">
            <v>43224</v>
          </cell>
          <cell r="M6791">
            <v>131</v>
          </cell>
          <cell r="N6791">
            <v>-317013</v>
          </cell>
          <cell r="P6791" t="str">
            <v>2905100202</v>
          </cell>
          <cell r="Q6791" t="str">
            <v>3051150331</v>
          </cell>
          <cell r="R6791" t="str">
            <v>08758487736 CAMILO JOSE VASQUEZ HENRIQUEZ</v>
          </cell>
          <cell r="S6791" t="str">
            <v>875817011</v>
          </cell>
          <cell r="T6791" t="str">
            <v>1900421097</v>
          </cell>
          <cell r="U6791" t="str">
            <v>2000046787</v>
          </cell>
          <cell r="V6791" t="str">
            <v>2018</v>
          </cell>
          <cell r="W6791">
            <v>43355</v>
          </cell>
        </row>
        <row r="6792">
          <cell r="G6792">
            <v>30329982</v>
          </cell>
          <cell r="H6792" t="str">
            <v>KR</v>
          </cell>
          <cell r="I6792">
            <v>43119</v>
          </cell>
          <cell r="J6792">
            <v>43164</v>
          </cell>
          <cell r="K6792">
            <v>43164</v>
          </cell>
          <cell r="L6792">
            <v>43224</v>
          </cell>
          <cell r="M6792">
            <v>131</v>
          </cell>
          <cell r="N6792">
            <v>-325603</v>
          </cell>
          <cell r="P6792" t="str">
            <v>2905100202</v>
          </cell>
          <cell r="Q6792" t="str">
            <v>3051150331</v>
          </cell>
          <cell r="R6792" t="str">
            <v>08078020338 ANA CLARA HERNANDEZ DE HERNANDEZ</v>
          </cell>
          <cell r="S6792" t="str">
            <v>807817011</v>
          </cell>
          <cell r="T6792" t="str">
            <v>1900421096</v>
          </cell>
          <cell r="U6792" t="str">
            <v>2000046787</v>
          </cell>
          <cell r="V6792" t="str">
            <v>2018</v>
          </cell>
          <cell r="W6792">
            <v>43355</v>
          </cell>
        </row>
        <row r="6793">
          <cell r="G6793">
            <v>30329980</v>
          </cell>
          <cell r="H6793" t="str">
            <v>KR</v>
          </cell>
          <cell r="I6793">
            <v>43119</v>
          </cell>
          <cell r="J6793">
            <v>43164</v>
          </cell>
          <cell r="K6793">
            <v>43164</v>
          </cell>
          <cell r="L6793">
            <v>43224</v>
          </cell>
          <cell r="M6793">
            <v>131</v>
          </cell>
          <cell r="N6793">
            <v>-60000</v>
          </cell>
          <cell r="P6793" t="str">
            <v>2905100202</v>
          </cell>
          <cell r="Q6793" t="str">
            <v>3051150331</v>
          </cell>
          <cell r="R6793" t="str">
            <v>08001069829 ELSA ESTHER CORREA AGUILERA</v>
          </cell>
          <cell r="S6793" t="str">
            <v>800117011</v>
          </cell>
          <cell r="T6793" t="str">
            <v>1900421094</v>
          </cell>
          <cell r="U6793" t="str">
            <v>2000046787</v>
          </cell>
          <cell r="V6793" t="str">
            <v>2018</v>
          </cell>
          <cell r="W6793">
            <v>43355</v>
          </cell>
        </row>
        <row r="6794">
          <cell r="G6794">
            <v>30329976</v>
          </cell>
          <cell r="H6794" t="str">
            <v>KR</v>
          </cell>
          <cell r="I6794">
            <v>43119</v>
          </cell>
          <cell r="J6794">
            <v>43164</v>
          </cell>
          <cell r="K6794">
            <v>43164</v>
          </cell>
          <cell r="L6794">
            <v>43224</v>
          </cell>
          <cell r="M6794">
            <v>131</v>
          </cell>
          <cell r="N6794">
            <v>-60000</v>
          </cell>
          <cell r="P6794" t="str">
            <v>2905100202</v>
          </cell>
          <cell r="Q6794" t="str">
            <v>3051150331</v>
          </cell>
          <cell r="R6794" t="str">
            <v>08001257604 SANDRA MILENA GALLO MENDOZA</v>
          </cell>
          <cell r="S6794" t="str">
            <v>800117011</v>
          </cell>
          <cell r="T6794" t="str">
            <v>1900421090</v>
          </cell>
          <cell r="U6794" t="str">
            <v>2000046787</v>
          </cell>
          <cell r="V6794" t="str">
            <v>2018</v>
          </cell>
          <cell r="W6794">
            <v>43355</v>
          </cell>
        </row>
        <row r="6795">
          <cell r="G6795">
            <v>30329969</v>
          </cell>
          <cell r="H6795" t="str">
            <v>KR</v>
          </cell>
          <cell r="I6795">
            <v>43119</v>
          </cell>
          <cell r="J6795">
            <v>43164</v>
          </cell>
          <cell r="K6795">
            <v>43164</v>
          </cell>
          <cell r="L6795">
            <v>43224</v>
          </cell>
          <cell r="M6795">
            <v>131</v>
          </cell>
          <cell r="N6795">
            <v>-60000</v>
          </cell>
          <cell r="P6795" t="str">
            <v>2905100202</v>
          </cell>
          <cell r="Q6795" t="str">
            <v>3051150331</v>
          </cell>
          <cell r="R6795" t="str">
            <v>08758489751 RODOLFO HERNAN DE LA CRUZ MESINO</v>
          </cell>
          <cell r="S6795" t="str">
            <v>875817011</v>
          </cell>
          <cell r="T6795" t="str">
            <v>1900421086</v>
          </cell>
          <cell r="U6795" t="str">
            <v>2000046787</v>
          </cell>
          <cell r="V6795" t="str">
            <v>2018</v>
          </cell>
          <cell r="W6795">
            <v>43355</v>
          </cell>
        </row>
        <row r="6796">
          <cell r="G6796">
            <v>30329967</v>
          </cell>
          <cell r="H6796" t="str">
            <v>KR</v>
          </cell>
          <cell r="I6796">
            <v>43119</v>
          </cell>
          <cell r="J6796">
            <v>43164</v>
          </cell>
          <cell r="K6796">
            <v>43164</v>
          </cell>
          <cell r="L6796">
            <v>43224</v>
          </cell>
          <cell r="M6796">
            <v>131</v>
          </cell>
          <cell r="N6796">
            <v>-60000</v>
          </cell>
          <cell r="P6796" t="str">
            <v>2905100202</v>
          </cell>
          <cell r="Q6796" t="str">
            <v>3051150331</v>
          </cell>
          <cell r="R6796" t="str">
            <v>08001346756 ANDREA MARIA CARVAL MONTAÑA</v>
          </cell>
          <cell r="S6796" t="str">
            <v>800117011</v>
          </cell>
          <cell r="T6796" t="str">
            <v>1900421083</v>
          </cell>
          <cell r="U6796" t="str">
            <v>2000046787</v>
          </cell>
          <cell r="V6796" t="str">
            <v>2018</v>
          </cell>
          <cell r="W6796">
            <v>43355</v>
          </cell>
        </row>
        <row r="6797">
          <cell r="G6797">
            <v>30329965</v>
          </cell>
          <cell r="H6797" t="str">
            <v>KR</v>
          </cell>
          <cell r="I6797">
            <v>43119</v>
          </cell>
          <cell r="J6797">
            <v>43164</v>
          </cell>
          <cell r="K6797">
            <v>43164</v>
          </cell>
          <cell r="L6797">
            <v>43224</v>
          </cell>
          <cell r="M6797">
            <v>131</v>
          </cell>
          <cell r="N6797">
            <v>-171601</v>
          </cell>
          <cell r="P6797" t="str">
            <v>2905100202</v>
          </cell>
          <cell r="Q6797" t="str">
            <v>3051150331</v>
          </cell>
          <cell r="R6797" t="str">
            <v>08001360212 YENDRIS ZULEYS MARTINEZ GUTIERREZ</v>
          </cell>
          <cell r="S6797" t="str">
            <v>800117011</v>
          </cell>
          <cell r="T6797" t="str">
            <v>1900421080</v>
          </cell>
          <cell r="U6797" t="str">
            <v>2000046787</v>
          </cell>
          <cell r="V6797" t="str">
            <v>2018</v>
          </cell>
          <cell r="W6797">
            <v>43355</v>
          </cell>
        </row>
        <row r="6798">
          <cell r="G6798">
            <v>30329963</v>
          </cell>
          <cell r="H6798" t="str">
            <v>KR</v>
          </cell>
          <cell r="I6798">
            <v>43119</v>
          </cell>
          <cell r="J6798">
            <v>43164</v>
          </cell>
          <cell r="K6798">
            <v>43164</v>
          </cell>
          <cell r="L6798">
            <v>43224</v>
          </cell>
          <cell r="M6798">
            <v>131</v>
          </cell>
          <cell r="N6798">
            <v>-60000</v>
          </cell>
          <cell r="P6798" t="str">
            <v>2905100202</v>
          </cell>
          <cell r="Q6798" t="str">
            <v>3051150331</v>
          </cell>
          <cell r="R6798" t="str">
            <v>08001174360 NIDIA ESTER AYALA DE ALONSO</v>
          </cell>
          <cell r="S6798" t="str">
            <v>800117011</v>
          </cell>
          <cell r="T6798" t="str">
            <v>1900421070</v>
          </cell>
          <cell r="U6798" t="str">
            <v>2000046787</v>
          </cell>
          <cell r="V6798" t="str">
            <v>2018</v>
          </cell>
          <cell r="W6798">
            <v>43355</v>
          </cell>
        </row>
        <row r="6799">
          <cell r="G6799">
            <v>30329959</v>
          </cell>
          <cell r="H6799" t="str">
            <v>KR</v>
          </cell>
          <cell r="I6799">
            <v>43119</v>
          </cell>
          <cell r="J6799">
            <v>43164</v>
          </cell>
          <cell r="K6799">
            <v>43164</v>
          </cell>
          <cell r="L6799">
            <v>43224</v>
          </cell>
          <cell r="M6799">
            <v>131</v>
          </cell>
          <cell r="N6799">
            <v>-60000</v>
          </cell>
          <cell r="P6799" t="str">
            <v>2905100202</v>
          </cell>
          <cell r="Q6799" t="str">
            <v>3051150331</v>
          </cell>
          <cell r="R6799" t="str">
            <v>08001173790 ANA EMILIA CANTILLO VELASQUEZ</v>
          </cell>
          <cell r="S6799" t="str">
            <v>800117011</v>
          </cell>
          <cell r="T6799" t="str">
            <v>1900421068</v>
          </cell>
          <cell r="U6799" t="str">
            <v>2000046787</v>
          </cell>
          <cell r="V6799" t="str">
            <v>2018</v>
          </cell>
          <cell r="W6799">
            <v>43355</v>
          </cell>
        </row>
        <row r="6800">
          <cell r="G6800">
            <v>30329956</v>
          </cell>
          <cell r="H6800" t="str">
            <v>KR</v>
          </cell>
          <cell r="I6800">
            <v>43119</v>
          </cell>
          <cell r="J6800">
            <v>43164</v>
          </cell>
          <cell r="K6800">
            <v>43164</v>
          </cell>
          <cell r="L6800">
            <v>43224</v>
          </cell>
          <cell r="M6800">
            <v>131</v>
          </cell>
          <cell r="N6800">
            <v>-60000</v>
          </cell>
          <cell r="P6800" t="str">
            <v>2905100202</v>
          </cell>
          <cell r="Q6800" t="str">
            <v>3051150331</v>
          </cell>
          <cell r="R6800" t="str">
            <v>13160354471 LUIS ARLEY RODELO MUÑOZ</v>
          </cell>
          <cell r="S6800" t="str">
            <v>800117011</v>
          </cell>
          <cell r="T6800" t="str">
            <v>1900421065</v>
          </cell>
          <cell r="U6800" t="str">
            <v>2000046787</v>
          </cell>
          <cell r="V6800" t="str">
            <v>2018</v>
          </cell>
          <cell r="W6800">
            <v>43355</v>
          </cell>
        </row>
        <row r="6801">
          <cell r="G6801">
            <v>30329948</v>
          </cell>
          <cell r="H6801" t="str">
            <v>KR</v>
          </cell>
          <cell r="I6801">
            <v>43119</v>
          </cell>
          <cell r="J6801">
            <v>43164</v>
          </cell>
          <cell r="K6801">
            <v>43164</v>
          </cell>
          <cell r="L6801">
            <v>43224</v>
          </cell>
          <cell r="M6801">
            <v>131</v>
          </cell>
          <cell r="N6801">
            <v>-171601</v>
          </cell>
          <cell r="P6801" t="str">
            <v>2905100202</v>
          </cell>
          <cell r="Q6801" t="str">
            <v>3051150331</v>
          </cell>
          <cell r="R6801" t="str">
            <v>08001321400 ALCIRA ESTHER FONTALVO MEZA</v>
          </cell>
          <cell r="S6801" t="str">
            <v>800117011</v>
          </cell>
          <cell r="T6801" t="str">
            <v>1900421061</v>
          </cell>
          <cell r="U6801" t="str">
            <v>2000046787</v>
          </cell>
          <cell r="V6801" t="str">
            <v>2018</v>
          </cell>
          <cell r="W6801">
            <v>43355</v>
          </cell>
        </row>
        <row r="6802">
          <cell r="G6802">
            <v>30329946</v>
          </cell>
          <cell r="H6802" t="str">
            <v>KR</v>
          </cell>
          <cell r="I6802">
            <v>43119</v>
          </cell>
          <cell r="J6802">
            <v>43164</v>
          </cell>
          <cell r="K6802">
            <v>43164</v>
          </cell>
          <cell r="L6802">
            <v>43224</v>
          </cell>
          <cell r="M6802">
            <v>131</v>
          </cell>
          <cell r="N6802">
            <v>-60000</v>
          </cell>
          <cell r="P6802" t="str">
            <v>2905100202</v>
          </cell>
          <cell r="Q6802" t="str">
            <v>3051150331</v>
          </cell>
          <cell r="R6802" t="str">
            <v>08001047430 BERTA DEL SOCORRO GIRON MENDOZA</v>
          </cell>
          <cell r="S6802" t="str">
            <v>800117011</v>
          </cell>
          <cell r="T6802" t="str">
            <v>1900421058</v>
          </cell>
          <cell r="U6802" t="str">
            <v>2000046787</v>
          </cell>
          <cell r="V6802" t="str">
            <v>2018</v>
          </cell>
          <cell r="W6802">
            <v>43355</v>
          </cell>
        </row>
        <row r="6803">
          <cell r="G6803">
            <v>30329945</v>
          </cell>
          <cell r="H6803" t="str">
            <v>KR</v>
          </cell>
          <cell r="I6803">
            <v>43119</v>
          </cell>
          <cell r="J6803">
            <v>43164</v>
          </cell>
          <cell r="K6803">
            <v>43164</v>
          </cell>
          <cell r="L6803">
            <v>43224</v>
          </cell>
          <cell r="M6803">
            <v>131</v>
          </cell>
          <cell r="N6803">
            <v>-60000</v>
          </cell>
          <cell r="P6803" t="str">
            <v>2905100202</v>
          </cell>
          <cell r="Q6803" t="str">
            <v>3051150331</v>
          </cell>
          <cell r="R6803" t="str">
            <v>08001287702 ISABEL MARIA AMADOR BLANQUICETT</v>
          </cell>
          <cell r="S6803" t="str">
            <v>800117011</v>
          </cell>
          <cell r="T6803" t="str">
            <v>1900421055</v>
          </cell>
          <cell r="U6803" t="str">
            <v>2000046787</v>
          </cell>
          <cell r="V6803" t="str">
            <v>2018</v>
          </cell>
          <cell r="W6803">
            <v>43355</v>
          </cell>
        </row>
        <row r="6804">
          <cell r="G6804">
            <v>30329941</v>
          </cell>
          <cell r="H6804" t="str">
            <v>KR</v>
          </cell>
          <cell r="I6804">
            <v>43119</v>
          </cell>
          <cell r="J6804">
            <v>43164</v>
          </cell>
          <cell r="K6804">
            <v>43164</v>
          </cell>
          <cell r="L6804">
            <v>43224</v>
          </cell>
          <cell r="M6804">
            <v>131</v>
          </cell>
          <cell r="N6804">
            <v>-60000</v>
          </cell>
          <cell r="P6804" t="str">
            <v>2905100202</v>
          </cell>
          <cell r="Q6804" t="str">
            <v>3051150331</v>
          </cell>
          <cell r="R6804" t="str">
            <v>08001079386 JUAN ESTEBAN NAVARRO PEREIRA</v>
          </cell>
          <cell r="S6804" t="str">
            <v>800117011</v>
          </cell>
          <cell r="T6804" t="str">
            <v>1900421052</v>
          </cell>
          <cell r="U6804" t="str">
            <v>2000046787</v>
          </cell>
          <cell r="V6804" t="str">
            <v>2018</v>
          </cell>
          <cell r="W6804">
            <v>43355</v>
          </cell>
        </row>
        <row r="6805">
          <cell r="G6805">
            <v>30329931</v>
          </cell>
          <cell r="H6805" t="str">
            <v>KR</v>
          </cell>
          <cell r="I6805">
            <v>43119</v>
          </cell>
          <cell r="J6805">
            <v>43164</v>
          </cell>
          <cell r="K6805">
            <v>43164</v>
          </cell>
          <cell r="L6805">
            <v>43224</v>
          </cell>
          <cell r="M6805">
            <v>717</v>
          </cell>
          <cell r="N6805">
            <v>-60000</v>
          </cell>
          <cell r="P6805" t="str">
            <v>2905100203</v>
          </cell>
          <cell r="Q6805" t="str">
            <v>3051150331</v>
          </cell>
          <cell r="R6805" t="str">
            <v>47605118154 CARLOS AUGUSTO FERNANDEZ FONTALVO</v>
          </cell>
          <cell r="S6805" t="str">
            <v>4760517011</v>
          </cell>
          <cell r="T6805" t="str">
            <v>1900421049</v>
          </cell>
          <cell r="U6805" t="str">
            <v>2000301740</v>
          </cell>
          <cell r="V6805" t="str">
            <v>2020</v>
          </cell>
          <cell r="W6805">
            <v>43941</v>
          </cell>
        </row>
        <row r="6806">
          <cell r="G6806">
            <v>30329926</v>
          </cell>
          <cell r="H6806" t="str">
            <v>KR</v>
          </cell>
          <cell r="I6806">
            <v>43119</v>
          </cell>
          <cell r="J6806">
            <v>43164</v>
          </cell>
          <cell r="K6806">
            <v>43164</v>
          </cell>
          <cell r="L6806">
            <v>43224</v>
          </cell>
          <cell r="M6806">
            <v>131</v>
          </cell>
          <cell r="N6806">
            <v>-60000</v>
          </cell>
          <cell r="P6806" t="str">
            <v>2905100202</v>
          </cell>
          <cell r="Q6806" t="str">
            <v>3051150331</v>
          </cell>
          <cell r="R6806" t="str">
            <v>08001142667 JAIRO DAVID PEÑA PORTO</v>
          </cell>
          <cell r="S6806" t="str">
            <v>800117011</v>
          </cell>
          <cell r="T6806" t="str">
            <v>1900421045</v>
          </cell>
          <cell r="U6806" t="str">
            <v>2000046787</v>
          </cell>
          <cell r="V6806" t="str">
            <v>2018</v>
          </cell>
          <cell r="W6806">
            <v>43355</v>
          </cell>
        </row>
        <row r="6807">
          <cell r="G6807">
            <v>30329921</v>
          </cell>
          <cell r="H6807" t="str">
            <v>KR</v>
          </cell>
          <cell r="I6807">
            <v>43119</v>
          </cell>
          <cell r="J6807">
            <v>43164</v>
          </cell>
          <cell r="K6807">
            <v>43164</v>
          </cell>
          <cell r="L6807">
            <v>43224</v>
          </cell>
          <cell r="M6807">
            <v>131</v>
          </cell>
          <cell r="N6807">
            <v>-60000</v>
          </cell>
          <cell r="P6807" t="str">
            <v>2905100202</v>
          </cell>
          <cell r="Q6807" t="str">
            <v>3051150331</v>
          </cell>
          <cell r="R6807" t="str">
            <v>08001173363 JUANA FRANCISCA BLANCO SAENZ</v>
          </cell>
          <cell r="S6807" t="str">
            <v>800117011</v>
          </cell>
          <cell r="T6807" t="str">
            <v>1900421042</v>
          </cell>
          <cell r="U6807" t="str">
            <v>2000046787</v>
          </cell>
          <cell r="V6807" t="str">
            <v>2018</v>
          </cell>
          <cell r="W6807">
            <v>43355</v>
          </cell>
        </row>
        <row r="6808">
          <cell r="G6808">
            <v>30329892</v>
          </cell>
          <cell r="H6808" t="str">
            <v>KR</v>
          </cell>
          <cell r="I6808">
            <v>43119</v>
          </cell>
          <cell r="J6808">
            <v>43164</v>
          </cell>
          <cell r="K6808">
            <v>43164</v>
          </cell>
          <cell r="L6808">
            <v>43224</v>
          </cell>
          <cell r="M6808">
            <v>131</v>
          </cell>
          <cell r="N6808">
            <v>-60000</v>
          </cell>
          <cell r="P6808" t="str">
            <v>2905100202</v>
          </cell>
          <cell r="Q6808" t="str">
            <v>3051150331</v>
          </cell>
          <cell r="R6808" t="str">
            <v>08078412232 YOSTHIN DAVID LLANOS BARCELO</v>
          </cell>
          <cell r="S6808" t="str">
            <v>807817011</v>
          </cell>
          <cell r="T6808" t="str">
            <v>1900421037</v>
          </cell>
          <cell r="U6808" t="str">
            <v>2000046787</v>
          </cell>
          <cell r="V6808" t="str">
            <v>2018</v>
          </cell>
          <cell r="W6808">
            <v>43355</v>
          </cell>
        </row>
        <row r="6809">
          <cell r="G6809">
            <v>30329884</v>
          </cell>
          <cell r="H6809" t="str">
            <v>KR</v>
          </cell>
          <cell r="I6809">
            <v>43119</v>
          </cell>
          <cell r="J6809">
            <v>43164</v>
          </cell>
          <cell r="K6809">
            <v>43164</v>
          </cell>
          <cell r="L6809">
            <v>43224</v>
          </cell>
          <cell r="M6809">
            <v>131</v>
          </cell>
          <cell r="N6809">
            <v>-60000</v>
          </cell>
          <cell r="P6809" t="str">
            <v>2905100202</v>
          </cell>
          <cell r="Q6809" t="str">
            <v>3051150331</v>
          </cell>
          <cell r="R6809" t="str">
            <v>08001483351 DANNA JOHANNA LADEO HENRIQUEZ</v>
          </cell>
          <cell r="S6809" t="str">
            <v>800117011</v>
          </cell>
          <cell r="T6809" t="str">
            <v>1900421031</v>
          </cell>
          <cell r="U6809" t="str">
            <v>2000046787</v>
          </cell>
          <cell r="V6809" t="str">
            <v>2018</v>
          </cell>
          <cell r="W6809">
            <v>43355</v>
          </cell>
        </row>
        <row r="6810">
          <cell r="G6810">
            <v>30329870</v>
          </cell>
          <cell r="H6810" t="str">
            <v>KR</v>
          </cell>
          <cell r="I6810">
            <v>43118</v>
          </cell>
          <cell r="J6810">
            <v>43164</v>
          </cell>
          <cell r="K6810">
            <v>43164</v>
          </cell>
          <cell r="L6810">
            <v>43224</v>
          </cell>
          <cell r="M6810">
            <v>131</v>
          </cell>
          <cell r="N6810">
            <v>-60000</v>
          </cell>
          <cell r="P6810" t="str">
            <v>2905100202</v>
          </cell>
          <cell r="Q6810" t="str">
            <v>3051150331</v>
          </cell>
          <cell r="R6810" t="str">
            <v>08001351046 JANER JOSE LINARES JIMENEZ</v>
          </cell>
          <cell r="S6810" t="str">
            <v>800117011</v>
          </cell>
          <cell r="T6810" t="str">
            <v>1900421026</v>
          </cell>
          <cell r="U6810" t="str">
            <v>2000046787</v>
          </cell>
          <cell r="V6810" t="str">
            <v>2018</v>
          </cell>
          <cell r="W6810">
            <v>43355</v>
          </cell>
        </row>
        <row r="6811">
          <cell r="G6811">
            <v>30329867</v>
          </cell>
          <cell r="H6811" t="str">
            <v>KR</v>
          </cell>
          <cell r="I6811">
            <v>43118</v>
          </cell>
          <cell r="J6811">
            <v>43164</v>
          </cell>
          <cell r="K6811">
            <v>43164</v>
          </cell>
          <cell r="L6811">
            <v>43224</v>
          </cell>
          <cell r="M6811">
            <v>131</v>
          </cell>
          <cell r="N6811">
            <v>-60000</v>
          </cell>
          <cell r="P6811" t="str">
            <v>2905100202</v>
          </cell>
          <cell r="Q6811" t="str">
            <v>3051150331</v>
          </cell>
          <cell r="R6811" t="str">
            <v>08001491866 ALDAIR DE JESUS OSPINO BERRIO</v>
          </cell>
          <cell r="S6811" t="str">
            <v>800117011</v>
          </cell>
          <cell r="T6811" t="str">
            <v>1900421024</v>
          </cell>
          <cell r="U6811" t="str">
            <v>2000046787</v>
          </cell>
          <cell r="V6811" t="str">
            <v>2018</v>
          </cell>
          <cell r="W6811">
            <v>43355</v>
          </cell>
        </row>
        <row r="6812">
          <cell r="G6812">
            <v>30329862</v>
          </cell>
          <cell r="H6812" t="str">
            <v>KR</v>
          </cell>
          <cell r="I6812">
            <v>43118</v>
          </cell>
          <cell r="J6812">
            <v>43164</v>
          </cell>
          <cell r="K6812">
            <v>43164</v>
          </cell>
          <cell r="L6812">
            <v>43224</v>
          </cell>
          <cell r="M6812">
            <v>131</v>
          </cell>
          <cell r="N6812">
            <v>-60000</v>
          </cell>
          <cell r="P6812" t="str">
            <v>2905100202</v>
          </cell>
          <cell r="Q6812" t="str">
            <v>3051150331</v>
          </cell>
          <cell r="R6812" t="str">
            <v>08001113871 VIRGINIA ISABEL AYALA OSPINO</v>
          </cell>
          <cell r="S6812" t="str">
            <v>800117011</v>
          </cell>
          <cell r="T6812" t="str">
            <v>1900421018</v>
          </cell>
          <cell r="U6812" t="str">
            <v>2000046787</v>
          </cell>
          <cell r="V6812" t="str">
            <v>2018</v>
          </cell>
          <cell r="W6812">
            <v>43355</v>
          </cell>
        </row>
        <row r="6813">
          <cell r="G6813">
            <v>30329861</v>
          </cell>
          <cell r="H6813" t="str">
            <v>KR</v>
          </cell>
          <cell r="I6813">
            <v>43118</v>
          </cell>
          <cell r="J6813">
            <v>43164</v>
          </cell>
          <cell r="K6813">
            <v>43164</v>
          </cell>
          <cell r="L6813">
            <v>43224</v>
          </cell>
          <cell r="M6813">
            <v>131</v>
          </cell>
          <cell r="N6813">
            <v>-60000</v>
          </cell>
          <cell r="P6813" t="str">
            <v>2905100202</v>
          </cell>
          <cell r="Q6813" t="str">
            <v>3051150331</v>
          </cell>
          <cell r="R6813" t="str">
            <v>08001069850 DONALDO ANDRES MARTINEZ RODRIGUEZ</v>
          </cell>
          <cell r="S6813" t="str">
            <v>800117011</v>
          </cell>
          <cell r="T6813" t="str">
            <v>1900421014</v>
          </cell>
          <cell r="U6813" t="str">
            <v>2000046787</v>
          </cell>
          <cell r="V6813" t="str">
            <v>2018</v>
          </cell>
          <cell r="W6813">
            <v>43355</v>
          </cell>
        </row>
        <row r="6814">
          <cell r="G6814">
            <v>30329859</v>
          </cell>
          <cell r="H6814" t="str">
            <v>KR</v>
          </cell>
          <cell r="I6814">
            <v>43118</v>
          </cell>
          <cell r="J6814">
            <v>43164</v>
          </cell>
          <cell r="K6814">
            <v>43164</v>
          </cell>
          <cell r="L6814">
            <v>43224</v>
          </cell>
          <cell r="M6814">
            <v>131</v>
          </cell>
          <cell r="N6814">
            <v>-60000</v>
          </cell>
          <cell r="P6814" t="str">
            <v>2905100202</v>
          </cell>
          <cell r="Q6814" t="str">
            <v>3051150331</v>
          </cell>
          <cell r="R6814" t="str">
            <v>08001050835 ANDRES FELIPE GOMEZ SAEZ</v>
          </cell>
          <cell r="S6814" t="str">
            <v>800117011</v>
          </cell>
          <cell r="T6814" t="str">
            <v>1900421008</v>
          </cell>
          <cell r="U6814" t="str">
            <v>2000046787</v>
          </cell>
          <cell r="V6814" t="str">
            <v>2018</v>
          </cell>
          <cell r="W6814">
            <v>43355</v>
          </cell>
        </row>
        <row r="6815">
          <cell r="G6815">
            <v>30329856</v>
          </cell>
          <cell r="H6815" t="str">
            <v>KR</v>
          </cell>
          <cell r="I6815">
            <v>43118</v>
          </cell>
          <cell r="J6815">
            <v>43164</v>
          </cell>
          <cell r="K6815">
            <v>43164</v>
          </cell>
          <cell r="L6815">
            <v>43224</v>
          </cell>
          <cell r="M6815">
            <v>131</v>
          </cell>
          <cell r="N6815">
            <v>-60000</v>
          </cell>
          <cell r="P6815" t="str">
            <v>2905100202</v>
          </cell>
          <cell r="Q6815" t="str">
            <v>3051150331</v>
          </cell>
          <cell r="R6815" t="str">
            <v>08001054180 MARIA DE LA CRUZ ACOSTA TOVAR</v>
          </cell>
          <cell r="S6815" t="str">
            <v>875817011</v>
          </cell>
          <cell r="T6815" t="str">
            <v>1900421003</v>
          </cell>
          <cell r="U6815" t="str">
            <v>2000046787</v>
          </cell>
          <cell r="V6815" t="str">
            <v>2018</v>
          </cell>
          <cell r="W6815">
            <v>43355</v>
          </cell>
        </row>
        <row r="6816">
          <cell r="G6816">
            <v>30329854</v>
          </cell>
          <cell r="H6816" t="str">
            <v>KR</v>
          </cell>
          <cell r="I6816">
            <v>43118</v>
          </cell>
          <cell r="J6816">
            <v>43164</v>
          </cell>
          <cell r="K6816">
            <v>43164</v>
          </cell>
          <cell r="L6816">
            <v>43224</v>
          </cell>
          <cell r="M6816">
            <v>131</v>
          </cell>
          <cell r="N6816">
            <v>-60000</v>
          </cell>
          <cell r="P6816" t="str">
            <v>2905100202</v>
          </cell>
          <cell r="Q6816" t="str">
            <v>3051150331</v>
          </cell>
          <cell r="R6816" t="str">
            <v>08758508781 DANIEL MANUEL COLON GUTIERREZ</v>
          </cell>
          <cell r="S6816" t="str">
            <v>875817011</v>
          </cell>
          <cell r="T6816" t="str">
            <v>1900420999</v>
          </cell>
          <cell r="U6816" t="str">
            <v>2000046787</v>
          </cell>
          <cell r="V6816" t="str">
            <v>2018</v>
          </cell>
          <cell r="W6816">
            <v>43355</v>
          </cell>
        </row>
        <row r="6817">
          <cell r="G6817">
            <v>30329851</v>
          </cell>
          <cell r="H6817" t="str">
            <v>KR</v>
          </cell>
          <cell r="I6817">
            <v>43118</v>
          </cell>
          <cell r="J6817">
            <v>43164</v>
          </cell>
          <cell r="K6817">
            <v>43164</v>
          </cell>
          <cell r="L6817">
            <v>43224</v>
          </cell>
          <cell r="M6817">
            <v>131</v>
          </cell>
          <cell r="N6817">
            <v>-60000</v>
          </cell>
          <cell r="P6817" t="str">
            <v>2905100202</v>
          </cell>
          <cell r="Q6817" t="str">
            <v>3051150331</v>
          </cell>
          <cell r="R6817" t="str">
            <v>08001404451 BRIGITTE MILENA DE ALBA NARVAEZ</v>
          </cell>
          <cell r="S6817" t="str">
            <v>800117011</v>
          </cell>
          <cell r="T6817" t="str">
            <v>1900420998</v>
          </cell>
          <cell r="U6817" t="str">
            <v>2000046787</v>
          </cell>
          <cell r="V6817" t="str">
            <v>2018</v>
          </cell>
          <cell r="W6817">
            <v>43355</v>
          </cell>
        </row>
        <row r="6818">
          <cell r="G6818">
            <v>30329802</v>
          </cell>
          <cell r="H6818" t="str">
            <v>KR</v>
          </cell>
          <cell r="I6818">
            <v>43118</v>
          </cell>
          <cell r="J6818">
            <v>43164</v>
          </cell>
          <cell r="K6818">
            <v>43164</v>
          </cell>
          <cell r="L6818">
            <v>43224</v>
          </cell>
          <cell r="M6818">
            <v>131</v>
          </cell>
          <cell r="N6818">
            <v>-60000</v>
          </cell>
          <cell r="P6818" t="str">
            <v>2905100202</v>
          </cell>
          <cell r="Q6818" t="str">
            <v>3051150331</v>
          </cell>
          <cell r="R6818" t="str">
            <v>08001379541 EDITH MARIA YEPEZ DE AYCARDI</v>
          </cell>
          <cell r="S6818" t="str">
            <v>800117011</v>
          </cell>
          <cell r="T6818" t="str">
            <v>1900420996</v>
          </cell>
          <cell r="U6818" t="str">
            <v>2000046787</v>
          </cell>
          <cell r="V6818" t="str">
            <v>2018</v>
          </cell>
          <cell r="W6818">
            <v>43355</v>
          </cell>
        </row>
        <row r="6819">
          <cell r="G6819">
            <v>30329799</v>
          </cell>
          <cell r="H6819" t="str">
            <v>KR</v>
          </cell>
          <cell r="I6819">
            <v>43118</v>
          </cell>
          <cell r="J6819">
            <v>43164</v>
          </cell>
          <cell r="K6819">
            <v>43164</v>
          </cell>
          <cell r="L6819">
            <v>43224</v>
          </cell>
          <cell r="M6819">
            <v>131</v>
          </cell>
          <cell r="N6819">
            <v>-60000</v>
          </cell>
          <cell r="P6819" t="str">
            <v>2905100202</v>
          </cell>
          <cell r="Q6819" t="str">
            <v>3051150331</v>
          </cell>
          <cell r="R6819" t="str">
            <v>08078431213 LEDA ESTHER MIRANDA FLOREZ</v>
          </cell>
          <cell r="S6819" t="str">
            <v>807817011</v>
          </cell>
          <cell r="T6819" t="str">
            <v>1900420995</v>
          </cell>
          <cell r="U6819" t="str">
            <v>2000046787</v>
          </cell>
          <cell r="V6819" t="str">
            <v>2018</v>
          </cell>
          <cell r="W6819">
            <v>43355</v>
          </cell>
        </row>
        <row r="6820">
          <cell r="G6820">
            <v>30329788</v>
          </cell>
          <cell r="H6820" t="str">
            <v>KR</v>
          </cell>
          <cell r="I6820">
            <v>43118</v>
          </cell>
          <cell r="J6820">
            <v>43164</v>
          </cell>
          <cell r="K6820">
            <v>43164</v>
          </cell>
          <cell r="L6820">
            <v>43224</v>
          </cell>
          <cell r="M6820">
            <v>131</v>
          </cell>
          <cell r="N6820">
            <v>-60000</v>
          </cell>
          <cell r="P6820" t="str">
            <v>2905100202</v>
          </cell>
          <cell r="Q6820" t="str">
            <v>3051150331</v>
          </cell>
          <cell r="R6820" t="str">
            <v>08433440786 VALERIA PAOLA AYALA SOMERSON</v>
          </cell>
          <cell r="S6820" t="str">
            <v>843317011</v>
          </cell>
          <cell r="T6820" t="str">
            <v>1900420991</v>
          </cell>
          <cell r="U6820" t="str">
            <v>2000046787</v>
          </cell>
          <cell r="V6820" t="str">
            <v>2018</v>
          </cell>
          <cell r="W6820">
            <v>43355</v>
          </cell>
        </row>
        <row r="6821">
          <cell r="G6821">
            <v>30329787</v>
          </cell>
          <cell r="H6821" t="str">
            <v>KR</v>
          </cell>
          <cell r="I6821">
            <v>43118</v>
          </cell>
          <cell r="J6821">
            <v>43164</v>
          </cell>
          <cell r="K6821">
            <v>43164</v>
          </cell>
          <cell r="L6821">
            <v>43224</v>
          </cell>
          <cell r="M6821">
            <v>131</v>
          </cell>
          <cell r="N6821">
            <v>-60000</v>
          </cell>
          <cell r="P6821" t="str">
            <v>2905100202</v>
          </cell>
          <cell r="Q6821" t="str">
            <v>3051150331</v>
          </cell>
          <cell r="R6821" t="str">
            <v>08001366409 ALVARO DE JESUS CANTILLO PEREZ</v>
          </cell>
          <cell r="S6821" t="str">
            <v>800117011</v>
          </cell>
          <cell r="T6821" t="str">
            <v>1900420985</v>
          </cell>
          <cell r="U6821" t="str">
            <v>2000046787</v>
          </cell>
          <cell r="V6821" t="str">
            <v>2018</v>
          </cell>
          <cell r="W6821">
            <v>43355</v>
          </cell>
        </row>
        <row r="6822">
          <cell r="G6822">
            <v>30329786</v>
          </cell>
          <cell r="H6822" t="str">
            <v>KR</v>
          </cell>
          <cell r="I6822">
            <v>43118</v>
          </cell>
          <cell r="J6822">
            <v>43164</v>
          </cell>
          <cell r="K6822">
            <v>43164</v>
          </cell>
          <cell r="L6822">
            <v>43224</v>
          </cell>
          <cell r="M6822">
            <v>131</v>
          </cell>
          <cell r="N6822">
            <v>-60000</v>
          </cell>
          <cell r="P6822" t="str">
            <v>2905100202</v>
          </cell>
          <cell r="Q6822" t="str">
            <v>3051150331</v>
          </cell>
          <cell r="R6822" t="str">
            <v>08001172983 MERCEDES MARIA DONADO GOMEZ</v>
          </cell>
          <cell r="S6822" t="str">
            <v>800117011</v>
          </cell>
          <cell r="T6822" t="str">
            <v>1900420979</v>
          </cell>
          <cell r="U6822" t="str">
            <v>2000046787</v>
          </cell>
          <cell r="V6822" t="str">
            <v>2018</v>
          </cell>
          <cell r="W6822">
            <v>43355</v>
          </cell>
        </row>
        <row r="6823">
          <cell r="G6823">
            <v>30329777</v>
          </cell>
          <cell r="H6823" t="str">
            <v>KR</v>
          </cell>
          <cell r="I6823">
            <v>43118</v>
          </cell>
          <cell r="J6823">
            <v>43164</v>
          </cell>
          <cell r="K6823">
            <v>43164</v>
          </cell>
          <cell r="L6823">
            <v>43224</v>
          </cell>
          <cell r="M6823">
            <v>131</v>
          </cell>
          <cell r="N6823">
            <v>-171601</v>
          </cell>
          <cell r="P6823" t="str">
            <v>2905100202</v>
          </cell>
          <cell r="Q6823" t="str">
            <v>3051150331</v>
          </cell>
          <cell r="R6823" t="str">
            <v>08078203698 RAFAEL ANTONIO PADILLA PARRA</v>
          </cell>
          <cell r="S6823" t="str">
            <v>807817011</v>
          </cell>
          <cell r="T6823" t="str">
            <v>1900420973</v>
          </cell>
          <cell r="U6823" t="str">
            <v>2000046787</v>
          </cell>
          <cell r="V6823" t="str">
            <v>2018</v>
          </cell>
          <cell r="W6823">
            <v>43355</v>
          </cell>
        </row>
        <row r="6824">
          <cell r="G6824">
            <v>30329769</v>
          </cell>
          <cell r="H6824" t="str">
            <v>KR</v>
          </cell>
          <cell r="I6824">
            <v>43118</v>
          </cell>
          <cell r="J6824">
            <v>43164</v>
          </cell>
          <cell r="K6824">
            <v>43164</v>
          </cell>
          <cell r="L6824">
            <v>43224</v>
          </cell>
          <cell r="M6824">
            <v>131</v>
          </cell>
          <cell r="N6824">
            <v>-60000</v>
          </cell>
          <cell r="P6824" t="str">
            <v>2905100202</v>
          </cell>
          <cell r="Q6824" t="str">
            <v>3051150331</v>
          </cell>
          <cell r="R6824" t="str">
            <v>08078029297 ANA MARITZA GUERRA DE SICILIANO</v>
          </cell>
          <cell r="S6824" t="str">
            <v>807817011</v>
          </cell>
          <cell r="T6824" t="str">
            <v>1900420968</v>
          </cell>
          <cell r="U6824" t="str">
            <v>2000046787</v>
          </cell>
          <cell r="V6824" t="str">
            <v>2018</v>
          </cell>
          <cell r="W6824">
            <v>43355</v>
          </cell>
        </row>
        <row r="6825">
          <cell r="G6825">
            <v>30329761</v>
          </cell>
          <cell r="H6825" t="str">
            <v>KR</v>
          </cell>
          <cell r="I6825">
            <v>43118</v>
          </cell>
          <cell r="J6825">
            <v>43164</v>
          </cell>
          <cell r="K6825">
            <v>43164</v>
          </cell>
          <cell r="L6825">
            <v>43224</v>
          </cell>
          <cell r="M6825">
            <v>131</v>
          </cell>
          <cell r="N6825">
            <v>-60000</v>
          </cell>
          <cell r="P6825" t="str">
            <v>2905100202</v>
          </cell>
          <cell r="Q6825" t="str">
            <v>3051150331</v>
          </cell>
          <cell r="R6825" t="str">
            <v>08001414952 DIANA MATILDE CAMARGO LADEUS</v>
          </cell>
          <cell r="S6825" t="str">
            <v>800117011</v>
          </cell>
          <cell r="T6825" t="str">
            <v>1900420964</v>
          </cell>
          <cell r="U6825" t="str">
            <v>2000046787</v>
          </cell>
          <cell r="V6825" t="str">
            <v>2018</v>
          </cell>
          <cell r="W6825">
            <v>43355</v>
          </cell>
        </row>
        <row r="6826">
          <cell r="G6826">
            <v>30329759</v>
          </cell>
          <cell r="H6826" t="str">
            <v>KR</v>
          </cell>
          <cell r="I6826">
            <v>43118</v>
          </cell>
          <cell r="J6826">
            <v>43164</v>
          </cell>
          <cell r="K6826">
            <v>43164</v>
          </cell>
          <cell r="L6826">
            <v>43224</v>
          </cell>
          <cell r="M6826">
            <v>131</v>
          </cell>
          <cell r="N6826">
            <v>-60000</v>
          </cell>
          <cell r="P6826" t="str">
            <v>2905100202</v>
          </cell>
          <cell r="Q6826" t="str">
            <v>3051150331</v>
          </cell>
          <cell r="R6826" t="str">
            <v>08001451603 ISAIAS DANIEL GOMEZ PABA</v>
          </cell>
          <cell r="S6826" t="str">
            <v>800117011</v>
          </cell>
          <cell r="T6826" t="str">
            <v>1900420961</v>
          </cell>
          <cell r="U6826" t="str">
            <v>2000046787</v>
          </cell>
          <cell r="V6826" t="str">
            <v>2018</v>
          </cell>
          <cell r="W6826">
            <v>43355</v>
          </cell>
        </row>
        <row r="6827">
          <cell r="G6827">
            <v>30329757</v>
          </cell>
          <cell r="H6827" t="str">
            <v>KR</v>
          </cell>
          <cell r="I6827">
            <v>43118</v>
          </cell>
          <cell r="J6827">
            <v>43164</v>
          </cell>
          <cell r="K6827">
            <v>43164</v>
          </cell>
          <cell r="L6827">
            <v>43224</v>
          </cell>
          <cell r="M6827">
            <v>131</v>
          </cell>
          <cell r="N6827">
            <v>-60000</v>
          </cell>
          <cell r="P6827" t="str">
            <v>2905100202</v>
          </cell>
          <cell r="Q6827" t="str">
            <v>3051150331</v>
          </cell>
          <cell r="R6827" t="str">
            <v>08001047578 ISMAEL  CASALINS MERIÑO</v>
          </cell>
          <cell r="S6827" t="str">
            <v>800117011</v>
          </cell>
          <cell r="T6827" t="str">
            <v>1900420957</v>
          </cell>
          <cell r="U6827" t="str">
            <v>2000046787</v>
          </cell>
          <cell r="V6827" t="str">
            <v>2018</v>
          </cell>
          <cell r="W6827">
            <v>43355</v>
          </cell>
        </row>
        <row r="6828">
          <cell r="G6828">
            <v>30329755</v>
          </cell>
          <cell r="H6828" t="str">
            <v>KR</v>
          </cell>
          <cell r="I6828">
            <v>43118</v>
          </cell>
          <cell r="J6828">
            <v>43164</v>
          </cell>
          <cell r="K6828">
            <v>43164</v>
          </cell>
          <cell r="L6828">
            <v>43224</v>
          </cell>
          <cell r="M6828">
            <v>131</v>
          </cell>
          <cell r="N6828">
            <v>-60000</v>
          </cell>
          <cell r="P6828" t="str">
            <v>2905100202</v>
          </cell>
          <cell r="Q6828" t="str">
            <v>3051150331</v>
          </cell>
          <cell r="R6828" t="str">
            <v>13160354471 LUIS ARLEY RODELO MUÑOZ</v>
          </cell>
          <cell r="S6828" t="str">
            <v>800117011</v>
          </cell>
          <cell r="T6828" t="str">
            <v>1900420952</v>
          </cell>
          <cell r="U6828" t="str">
            <v>2000046787</v>
          </cell>
          <cell r="V6828" t="str">
            <v>2018</v>
          </cell>
          <cell r="W6828">
            <v>43355</v>
          </cell>
        </row>
        <row r="6829">
          <cell r="G6829">
            <v>30329752</v>
          </cell>
          <cell r="H6829" t="str">
            <v>KR</v>
          </cell>
          <cell r="I6829">
            <v>43118</v>
          </cell>
          <cell r="J6829">
            <v>43164</v>
          </cell>
          <cell r="K6829">
            <v>43164</v>
          </cell>
          <cell r="L6829">
            <v>43224</v>
          </cell>
          <cell r="M6829">
            <v>131</v>
          </cell>
          <cell r="N6829">
            <v>-60000</v>
          </cell>
          <cell r="P6829" t="str">
            <v>2905100202</v>
          </cell>
          <cell r="Q6829" t="str">
            <v>3051150331</v>
          </cell>
          <cell r="R6829" t="str">
            <v>08433325956 EUCARIS  AHUMADA DE BLANCO</v>
          </cell>
          <cell r="S6829" t="str">
            <v>800117011</v>
          </cell>
          <cell r="T6829" t="str">
            <v>1900420942</v>
          </cell>
          <cell r="U6829" t="str">
            <v>2000046787</v>
          </cell>
          <cell r="V6829" t="str">
            <v>2018</v>
          </cell>
          <cell r="W6829">
            <v>43355</v>
          </cell>
        </row>
        <row r="6830">
          <cell r="G6830">
            <v>30329751</v>
          </cell>
          <cell r="H6830" t="str">
            <v>KR</v>
          </cell>
          <cell r="I6830">
            <v>43118</v>
          </cell>
          <cell r="J6830">
            <v>43164</v>
          </cell>
          <cell r="K6830">
            <v>43164</v>
          </cell>
          <cell r="L6830">
            <v>43224</v>
          </cell>
          <cell r="M6830">
            <v>131</v>
          </cell>
          <cell r="N6830">
            <v>-60000</v>
          </cell>
          <cell r="P6830" t="str">
            <v>2905100202</v>
          </cell>
          <cell r="Q6830" t="str">
            <v>3051150331</v>
          </cell>
          <cell r="R6830" t="str">
            <v>08001468407 CARLOS ARTURO RIENZZO CERPA</v>
          </cell>
          <cell r="S6830" t="str">
            <v>800117011</v>
          </cell>
          <cell r="T6830" t="str">
            <v>1900420933</v>
          </cell>
          <cell r="U6830" t="str">
            <v>2000046787</v>
          </cell>
          <cell r="V6830" t="str">
            <v>2018</v>
          </cell>
          <cell r="W6830">
            <v>43355</v>
          </cell>
        </row>
        <row r="6831">
          <cell r="G6831">
            <v>30325436</v>
          </cell>
          <cell r="H6831" t="str">
            <v>KR</v>
          </cell>
          <cell r="I6831">
            <v>43070</v>
          </cell>
          <cell r="J6831">
            <v>43200</v>
          </cell>
          <cell r="K6831">
            <v>43132</v>
          </cell>
          <cell r="L6831">
            <v>43192</v>
          </cell>
          <cell r="M6831">
            <v>128</v>
          </cell>
          <cell r="N6831">
            <v>-5452906</v>
          </cell>
          <cell r="P6831" t="str">
            <v>2905100202</v>
          </cell>
          <cell r="Q6831" t="str">
            <v>2010734260</v>
          </cell>
          <cell r="R6831" t="str">
            <v>47001246729 JOHNNY JAVIER CHACON AROCHA</v>
          </cell>
          <cell r="S6831" t="str">
            <v>4700117011</v>
          </cell>
          <cell r="T6831" t="str">
            <v>1900399844</v>
          </cell>
          <cell r="U6831" t="str">
            <v>2000038800</v>
          </cell>
          <cell r="V6831" t="str">
            <v>2018</v>
          </cell>
          <cell r="W6831">
            <v>43320</v>
          </cell>
        </row>
        <row r="6832">
          <cell r="G6832">
            <v>30325436</v>
          </cell>
          <cell r="H6832" t="str">
            <v>KR</v>
          </cell>
          <cell r="I6832">
            <v>43070</v>
          </cell>
          <cell r="J6832">
            <v>43200</v>
          </cell>
          <cell r="K6832">
            <v>43138</v>
          </cell>
          <cell r="L6832">
            <v>43198</v>
          </cell>
          <cell r="M6832">
            <v>164</v>
          </cell>
          <cell r="N6832">
            <v>-89490</v>
          </cell>
          <cell r="P6832" t="str">
            <v>2205200201</v>
          </cell>
          <cell r="Q6832" t="str">
            <v>2010734260</v>
          </cell>
          <cell r="R6832" t="str">
            <v>GLOSA INICIAL GL-4792328312001</v>
          </cell>
          <cell r="S6832" t="str">
            <v>4700117011</v>
          </cell>
          <cell r="T6832" t="str">
            <v>1900399844</v>
          </cell>
          <cell r="U6832" t="str">
            <v>103287467</v>
          </cell>
          <cell r="V6832" t="str">
            <v>2018</v>
          </cell>
          <cell r="W6832">
            <v>43362</v>
          </cell>
        </row>
        <row r="6833">
          <cell r="G6833">
            <v>30324224</v>
          </cell>
          <cell r="H6833" t="str">
            <v>KR</v>
          </cell>
          <cell r="I6833">
            <v>43062</v>
          </cell>
          <cell r="J6833">
            <v>43200</v>
          </cell>
          <cell r="K6833">
            <v>43132</v>
          </cell>
          <cell r="L6833">
            <v>43192</v>
          </cell>
          <cell r="M6833">
            <v>128</v>
          </cell>
          <cell r="N6833">
            <v>-14386</v>
          </cell>
          <cell r="P6833" t="str">
            <v>2905100202</v>
          </cell>
          <cell r="Q6833" t="str">
            <v>2010734260</v>
          </cell>
          <cell r="R6833" t="str">
            <v>4774500444501 EPARQUIO RAFAEL MENDOZA FANDIÑO</v>
          </cell>
          <cell r="S6833" t="str">
            <v>4774517011</v>
          </cell>
          <cell r="T6833" t="str">
            <v>1900399822</v>
          </cell>
          <cell r="U6833" t="str">
            <v>2000038800</v>
          </cell>
          <cell r="V6833" t="str">
            <v>2018</v>
          </cell>
          <cell r="W6833">
            <v>43320</v>
          </cell>
        </row>
        <row r="6834">
          <cell r="G6834">
            <v>30324223</v>
          </cell>
          <cell r="H6834" t="str">
            <v>KR</v>
          </cell>
          <cell r="I6834">
            <v>43062</v>
          </cell>
          <cell r="J6834">
            <v>43200</v>
          </cell>
          <cell r="K6834">
            <v>43132</v>
          </cell>
          <cell r="L6834">
            <v>43192</v>
          </cell>
          <cell r="M6834">
            <v>128</v>
          </cell>
          <cell r="N6834">
            <v>-14386</v>
          </cell>
          <cell r="P6834" t="str">
            <v>2905100202</v>
          </cell>
          <cell r="Q6834" t="str">
            <v>2010734260</v>
          </cell>
          <cell r="R6834" t="str">
            <v>47001126791 ALBA ISABEL NOVOA DUQUE</v>
          </cell>
          <cell r="S6834" t="str">
            <v>4700117011</v>
          </cell>
          <cell r="T6834" t="str">
            <v>1900399808</v>
          </cell>
          <cell r="U6834" t="str">
            <v>2000038800</v>
          </cell>
          <cell r="V6834" t="str">
            <v>2018</v>
          </cell>
          <cell r="W6834">
            <v>43320</v>
          </cell>
        </row>
        <row r="6835">
          <cell r="G6835">
            <v>30323652</v>
          </cell>
          <cell r="H6835" t="str">
            <v>KR</v>
          </cell>
          <cell r="I6835">
            <v>43055</v>
          </cell>
          <cell r="J6835">
            <v>43200</v>
          </cell>
          <cell r="K6835">
            <v>43132</v>
          </cell>
          <cell r="L6835">
            <v>43192</v>
          </cell>
          <cell r="M6835">
            <v>128</v>
          </cell>
          <cell r="N6835">
            <v>-14386</v>
          </cell>
          <cell r="P6835" t="str">
            <v>2905100202</v>
          </cell>
          <cell r="Q6835" t="str">
            <v>2010734260</v>
          </cell>
          <cell r="R6835" t="str">
            <v>47675214386 NICOLASA ISABEL OROZCO GUTIERREZ</v>
          </cell>
          <cell r="S6835" t="str">
            <v>4767517011</v>
          </cell>
          <cell r="T6835" t="str">
            <v>1900399801</v>
          </cell>
          <cell r="U6835" t="str">
            <v>2000038800</v>
          </cell>
          <cell r="V6835" t="str">
            <v>2018</v>
          </cell>
          <cell r="W6835">
            <v>43320</v>
          </cell>
        </row>
        <row r="6836">
          <cell r="G6836">
            <v>30323649</v>
          </cell>
          <cell r="H6836" t="str">
            <v>KR</v>
          </cell>
          <cell r="I6836">
            <v>43055</v>
          </cell>
          <cell r="J6836">
            <v>43200</v>
          </cell>
          <cell r="K6836">
            <v>43132</v>
          </cell>
          <cell r="L6836">
            <v>43192</v>
          </cell>
          <cell r="M6836">
            <v>128</v>
          </cell>
          <cell r="N6836">
            <v>-14386</v>
          </cell>
          <cell r="P6836" t="str">
            <v>2905100202</v>
          </cell>
          <cell r="Q6836" t="str">
            <v>2010734260</v>
          </cell>
          <cell r="R6836" t="str">
            <v>4767500012801 BRAYAN DAVID TORREGROZA ALVAREZ</v>
          </cell>
          <cell r="S6836" t="str">
            <v>4767517011</v>
          </cell>
          <cell r="T6836" t="str">
            <v>1900399788</v>
          </cell>
          <cell r="U6836" t="str">
            <v>2000038800</v>
          </cell>
          <cell r="V6836" t="str">
            <v>2018</v>
          </cell>
          <cell r="W6836">
            <v>43320</v>
          </cell>
        </row>
        <row r="6837">
          <cell r="G6837">
            <v>30326627</v>
          </cell>
          <cell r="H6837" t="str">
            <v>KR</v>
          </cell>
          <cell r="I6837">
            <v>43082</v>
          </cell>
          <cell r="J6837">
            <v>43200</v>
          </cell>
          <cell r="K6837">
            <v>43132</v>
          </cell>
          <cell r="L6837">
            <v>43192</v>
          </cell>
          <cell r="M6837">
            <v>128</v>
          </cell>
          <cell r="N6837">
            <v>-653162</v>
          </cell>
          <cell r="P6837" t="str">
            <v>2905100202</v>
          </cell>
          <cell r="Q6837" t="str">
            <v>2010742899</v>
          </cell>
          <cell r="R6837" t="str">
            <v>4754500076701 YELITZA  PALOMINO PATERNINA</v>
          </cell>
          <cell r="S6837" t="str">
            <v>4754517011</v>
          </cell>
          <cell r="T6837" t="str">
            <v>1900399632</v>
          </cell>
          <cell r="U6837" t="str">
            <v>2000038800</v>
          </cell>
          <cell r="V6837" t="str">
            <v>2018</v>
          </cell>
          <cell r="W6837">
            <v>43320</v>
          </cell>
        </row>
        <row r="6838">
          <cell r="G6838">
            <v>30326155</v>
          </cell>
          <cell r="H6838" t="str">
            <v>KR</v>
          </cell>
          <cell r="I6838">
            <v>43076</v>
          </cell>
          <cell r="J6838">
            <v>43200</v>
          </cell>
          <cell r="K6838">
            <v>43132</v>
          </cell>
          <cell r="L6838">
            <v>43192</v>
          </cell>
          <cell r="M6838">
            <v>128</v>
          </cell>
          <cell r="N6838">
            <v>-14386</v>
          </cell>
          <cell r="P6838" t="str">
            <v>2905100202</v>
          </cell>
          <cell r="Q6838" t="str">
            <v>2010742899</v>
          </cell>
          <cell r="R6838" t="str">
            <v>4774500190101 LEONOR  GUTIERREZ BARRIOS</v>
          </cell>
          <cell r="S6838" t="str">
            <v>4774517011</v>
          </cell>
          <cell r="T6838" t="str">
            <v>1900399618</v>
          </cell>
          <cell r="U6838" t="str">
            <v>2000038800</v>
          </cell>
          <cell r="V6838" t="str">
            <v>2018</v>
          </cell>
          <cell r="W6838">
            <v>43320</v>
          </cell>
        </row>
        <row r="6839">
          <cell r="G6839">
            <v>30326126</v>
          </cell>
          <cell r="H6839" t="str">
            <v>KR</v>
          </cell>
          <cell r="I6839">
            <v>43076</v>
          </cell>
          <cell r="J6839">
            <v>43200</v>
          </cell>
          <cell r="K6839">
            <v>43132</v>
          </cell>
          <cell r="L6839">
            <v>43192</v>
          </cell>
          <cell r="M6839">
            <v>128</v>
          </cell>
          <cell r="N6839">
            <v>-14386</v>
          </cell>
          <cell r="P6839" t="str">
            <v>2905100202</v>
          </cell>
          <cell r="Q6839" t="str">
            <v>2010742899</v>
          </cell>
          <cell r="R6839" t="str">
            <v>47745330745 LUIS HERNANDO RODRIGUEZ FLOREZ</v>
          </cell>
          <cell r="S6839" t="str">
            <v>4774517011</v>
          </cell>
          <cell r="T6839" t="str">
            <v>1900399609</v>
          </cell>
          <cell r="U6839" t="str">
            <v>2000038800</v>
          </cell>
          <cell r="V6839" t="str">
            <v>2018</v>
          </cell>
          <cell r="W6839">
            <v>43320</v>
          </cell>
        </row>
        <row r="6840">
          <cell r="G6840">
            <v>30325672</v>
          </cell>
          <cell r="H6840" t="str">
            <v>KR</v>
          </cell>
          <cell r="I6840">
            <v>43073</v>
          </cell>
          <cell r="J6840">
            <v>43200</v>
          </cell>
          <cell r="K6840">
            <v>43132</v>
          </cell>
          <cell r="L6840">
            <v>43192</v>
          </cell>
          <cell r="M6840">
            <v>128</v>
          </cell>
          <cell r="N6840">
            <v>-14386</v>
          </cell>
          <cell r="P6840" t="str">
            <v>2905100202</v>
          </cell>
          <cell r="Q6840" t="str">
            <v>2010742899</v>
          </cell>
          <cell r="R6840" t="str">
            <v>47745154061 SANDRA MILENA ARRIETA PARDO</v>
          </cell>
          <cell r="S6840" t="str">
            <v>4774517011</v>
          </cell>
          <cell r="T6840" t="str">
            <v>1900399598</v>
          </cell>
          <cell r="U6840" t="str">
            <v>2000038800</v>
          </cell>
          <cell r="V6840" t="str">
            <v>2018</v>
          </cell>
          <cell r="W6840">
            <v>43320</v>
          </cell>
        </row>
        <row r="6841">
          <cell r="G6841">
            <v>30329340</v>
          </cell>
          <cell r="H6841" t="str">
            <v>KR</v>
          </cell>
          <cell r="I6841">
            <v>43113</v>
          </cell>
          <cell r="J6841">
            <v>43165</v>
          </cell>
          <cell r="K6841">
            <v>43165</v>
          </cell>
          <cell r="L6841">
            <v>43225</v>
          </cell>
          <cell r="M6841">
            <v>716</v>
          </cell>
          <cell r="N6841">
            <v>-10974886</v>
          </cell>
          <cell r="P6841" t="str">
            <v>2905100203</v>
          </cell>
          <cell r="Q6841" t="str">
            <v>3061640381</v>
          </cell>
          <cell r="R6841" t="str">
            <v>68296001848 MIGUEL  OREJARENA PLATA</v>
          </cell>
          <cell r="S6841" t="str">
            <v>6829617011</v>
          </cell>
          <cell r="T6841" t="str">
            <v>1900387387</v>
          </cell>
          <cell r="U6841" t="str">
            <v>2000301740</v>
          </cell>
          <cell r="V6841" t="str">
            <v>2020</v>
          </cell>
          <cell r="W6841">
            <v>43941</v>
          </cell>
        </row>
        <row r="6842">
          <cell r="G6842">
            <v>30329340</v>
          </cell>
          <cell r="H6842" t="str">
            <v>KR</v>
          </cell>
          <cell r="I6842">
            <v>43113</v>
          </cell>
          <cell r="J6842">
            <v>43165</v>
          </cell>
          <cell r="K6842">
            <v>43181</v>
          </cell>
          <cell r="L6842">
            <v>43241</v>
          </cell>
          <cell r="M6842">
            <v>101</v>
          </cell>
          <cell r="N6842">
            <v>-2592323</v>
          </cell>
          <cell r="P6842" t="str">
            <v>2205200201</v>
          </cell>
          <cell r="Q6842" t="str">
            <v>3061640381</v>
          </cell>
          <cell r="R6842" t="str">
            <v>GLOSA INICIAL GL-0843239648</v>
          </cell>
          <cell r="S6842" t="str">
            <v>6829617011</v>
          </cell>
          <cell r="T6842" t="str">
            <v>1900387387</v>
          </cell>
          <cell r="U6842" t="str">
            <v>103165290</v>
          </cell>
          <cell r="V6842" t="str">
            <v>2018</v>
          </cell>
          <cell r="W6842">
            <v>43342</v>
          </cell>
        </row>
        <row r="6843">
          <cell r="G6843">
            <v>30329574</v>
          </cell>
          <cell r="H6843" t="str">
            <v>KR</v>
          </cell>
          <cell r="I6843">
            <v>43117</v>
          </cell>
          <cell r="J6843">
            <v>43165</v>
          </cell>
          <cell r="K6843">
            <v>43165</v>
          </cell>
          <cell r="L6843">
            <v>43225</v>
          </cell>
          <cell r="M6843">
            <v>716</v>
          </cell>
          <cell r="N6843">
            <v>-60000</v>
          </cell>
          <cell r="P6843" t="str">
            <v>2905100203</v>
          </cell>
          <cell r="Q6843" t="str">
            <v>3061640381</v>
          </cell>
          <cell r="R6843" t="str">
            <v>54874356939 LUIS ARLEY SUAREZ DE LOS REYES</v>
          </cell>
          <cell r="S6843" t="str">
            <v>5487417011</v>
          </cell>
          <cell r="T6843" t="str">
            <v>1900387233</v>
          </cell>
          <cell r="U6843" t="str">
            <v>2000301740</v>
          </cell>
          <cell r="V6843" t="str">
            <v>2020</v>
          </cell>
          <cell r="W6843">
            <v>43941</v>
          </cell>
        </row>
        <row r="6844">
          <cell r="G6844">
            <v>30329574</v>
          </cell>
          <cell r="H6844" t="str">
            <v>KR</v>
          </cell>
          <cell r="I6844">
            <v>43117</v>
          </cell>
          <cell r="J6844">
            <v>43165</v>
          </cell>
          <cell r="K6844">
            <v>43179</v>
          </cell>
          <cell r="L6844">
            <v>43239</v>
          </cell>
          <cell r="M6844">
            <v>107</v>
          </cell>
          <cell r="N6844">
            <v>-204945</v>
          </cell>
          <cell r="P6844" t="str">
            <v>2205200201</v>
          </cell>
          <cell r="Q6844" t="str">
            <v>3061640381</v>
          </cell>
          <cell r="R6844" t="str">
            <v>GLOSA INICIAL GL-08229734731</v>
          </cell>
          <cell r="S6844" t="str">
            <v>5487417011</v>
          </cell>
          <cell r="T6844" t="str">
            <v>1900387233</v>
          </cell>
          <cell r="U6844" t="str">
            <v>103164495</v>
          </cell>
          <cell r="V6844" t="str">
            <v>2018</v>
          </cell>
          <cell r="W6844">
            <v>43346</v>
          </cell>
        </row>
        <row r="6845">
          <cell r="G6845">
            <v>30329519</v>
          </cell>
          <cell r="H6845" t="str">
            <v>KR</v>
          </cell>
          <cell r="I6845">
            <v>43116</v>
          </cell>
          <cell r="J6845">
            <v>43165</v>
          </cell>
          <cell r="K6845">
            <v>43165</v>
          </cell>
          <cell r="L6845">
            <v>43225</v>
          </cell>
          <cell r="M6845">
            <v>716</v>
          </cell>
          <cell r="N6845">
            <v>-3535309</v>
          </cell>
          <cell r="P6845" t="str">
            <v>2905100203</v>
          </cell>
          <cell r="Q6845" t="str">
            <v>3061640381</v>
          </cell>
          <cell r="R6845" t="str">
            <v>68001199809 EYLER  SUAREZ NAVARRO</v>
          </cell>
          <cell r="S6845" t="str">
            <v>6800117011</v>
          </cell>
          <cell r="T6845" t="str">
            <v>1900387189</v>
          </cell>
          <cell r="U6845" t="str">
            <v>2000301740</v>
          </cell>
          <cell r="V6845" t="str">
            <v>2020</v>
          </cell>
          <cell r="W6845">
            <v>43941</v>
          </cell>
        </row>
        <row r="6846">
          <cell r="G6846">
            <v>30329087</v>
          </cell>
          <cell r="H6846" t="str">
            <v>KR</v>
          </cell>
          <cell r="I6846">
            <v>43111</v>
          </cell>
          <cell r="J6846">
            <v>43160</v>
          </cell>
          <cell r="K6846">
            <v>43160</v>
          </cell>
          <cell r="L6846">
            <v>43220</v>
          </cell>
          <cell r="M6846">
            <v>135</v>
          </cell>
          <cell r="N6846">
            <v>-60000</v>
          </cell>
          <cell r="P6846" t="str">
            <v>2905100202</v>
          </cell>
          <cell r="Q6846" t="str">
            <v>2061133617</v>
          </cell>
          <cell r="R6846" t="str">
            <v>08001494564 STEPHANEE GREIS MIRANDA CERVANTES</v>
          </cell>
          <cell r="S6846" t="str">
            <v>800117011</v>
          </cell>
          <cell r="T6846" t="str">
            <v>1900337798</v>
          </cell>
          <cell r="U6846" t="str">
            <v>2000046787</v>
          </cell>
          <cell r="V6846" t="str">
            <v>2018</v>
          </cell>
          <cell r="W6846">
            <v>43355</v>
          </cell>
        </row>
        <row r="6847">
          <cell r="G6847">
            <v>30326823</v>
          </cell>
          <cell r="H6847" t="str">
            <v>KR</v>
          </cell>
          <cell r="I6847">
            <v>43102</v>
          </cell>
          <cell r="J6847">
            <v>43160</v>
          </cell>
          <cell r="K6847">
            <v>43160</v>
          </cell>
          <cell r="L6847">
            <v>43220</v>
          </cell>
          <cell r="M6847">
            <v>135</v>
          </cell>
          <cell r="N6847">
            <v>-130806</v>
          </cell>
          <cell r="P6847" t="str">
            <v>2905100202</v>
          </cell>
          <cell r="Q6847" t="str">
            <v>2061133617</v>
          </cell>
          <cell r="R6847" t="str">
            <v>08078144698 FREDDY DE JESUS NIETO BARRAZA</v>
          </cell>
          <cell r="S6847" t="str">
            <v>807817011</v>
          </cell>
          <cell r="T6847" t="str">
            <v>1900337788</v>
          </cell>
          <cell r="U6847" t="str">
            <v>2000046787</v>
          </cell>
          <cell r="V6847" t="str">
            <v>2018</v>
          </cell>
          <cell r="W6847">
            <v>43355</v>
          </cell>
        </row>
        <row r="6848">
          <cell r="G6848">
            <v>30325898</v>
          </cell>
          <cell r="H6848" t="str">
            <v>KR</v>
          </cell>
          <cell r="I6848">
            <v>43074</v>
          </cell>
          <cell r="J6848">
            <v>43160</v>
          </cell>
          <cell r="K6848">
            <v>43160</v>
          </cell>
          <cell r="L6848">
            <v>43220</v>
          </cell>
          <cell r="M6848">
            <v>135</v>
          </cell>
          <cell r="N6848">
            <v>-14386</v>
          </cell>
          <cell r="P6848" t="str">
            <v>2905100202</v>
          </cell>
          <cell r="Q6848" t="str">
            <v>2061133617</v>
          </cell>
          <cell r="R6848" t="str">
            <v>08758448621 DEIVER JOSE RODRIGUEZ MORELO</v>
          </cell>
          <cell r="S6848" t="str">
            <v>875817011</v>
          </cell>
          <cell r="T6848" t="str">
            <v>1900337776</v>
          </cell>
          <cell r="U6848" t="str">
            <v>2000046787</v>
          </cell>
          <cell r="V6848" t="str">
            <v>2018</v>
          </cell>
          <cell r="W6848">
            <v>43355</v>
          </cell>
        </row>
        <row r="6849">
          <cell r="G6849">
            <v>30328669</v>
          </cell>
          <cell r="H6849" t="str">
            <v>KR</v>
          </cell>
          <cell r="I6849">
            <v>43106</v>
          </cell>
          <cell r="J6849">
            <v>43185</v>
          </cell>
          <cell r="K6849">
            <v>43151</v>
          </cell>
          <cell r="L6849">
            <v>43211</v>
          </cell>
          <cell r="M6849">
            <v>730</v>
          </cell>
          <cell r="N6849">
            <v>-58292</v>
          </cell>
          <cell r="P6849" t="str">
            <v>2905100202</v>
          </cell>
          <cell r="Q6849" t="str">
            <v>2201017769</v>
          </cell>
          <cell r="R6849" t="str">
            <v>13894210754 CARLOS MANUEL OCHOA URDA</v>
          </cell>
          <cell r="S6849" t="str">
            <v>1389417011</v>
          </cell>
          <cell r="T6849" t="str">
            <v>1900320034</v>
          </cell>
          <cell r="U6849" t="str">
            <v>2000301740</v>
          </cell>
          <cell r="V6849" t="str">
            <v>2020</v>
          </cell>
          <cell r="W6849">
            <v>43941</v>
          </cell>
        </row>
        <row r="6850">
          <cell r="G6850">
            <v>30331661</v>
          </cell>
          <cell r="H6850" t="str">
            <v>KR</v>
          </cell>
          <cell r="I6850">
            <v>43139</v>
          </cell>
          <cell r="J6850">
            <v>43175</v>
          </cell>
          <cell r="K6850">
            <v>43175</v>
          </cell>
          <cell r="L6850">
            <v>43235</v>
          </cell>
          <cell r="M6850">
            <v>-60</v>
          </cell>
          <cell r="N6850">
            <v>-7388152</v>
          </cell>
          <cell r="P6850" t="str">
            <v>2905100202</v>
          </cell>
          <cell r="Q6850" t="str">
            <v>BARRANQUILLA</v>
          </cell>
          <cell r="R6850" t="str">
            <v>MAIS PERIODO ENERO 2018</v>
          </cell>
          <cell r="S6850" t="str">
            <v>YB999</v>
          </cell>
          <cell r="T6850" t="str">
            <v>1900291178</v>
          </cell>
          <cell r="U6850" t="str">
            <v>2000015564</v>
          </cell>
          <cell r="V6850" t="str">
            <v>2018</v>
          </cell>
          <cell r="W6850">
            <v>43175</v>
          </cell>
        </row>
        <row r="6851">
          <cell r="G6851">
            <v>30331661</v>
          </cell>
          <cell r="H6851" t="str">
            <v>KR</v>
          </cell>
          <cell r="I6851">
            <v>43139</v>
          </cell>
          <cell r="J6851">
            <v>43175</v>
          </cell>
          <cell r="K6851">
            <v>43175</v>
          </cell>
          <cell r="L6851">
            <v>43235</v>
          </cell>
          <cell r="M6851">
            <v>-60</v>
          </cell>
          <cell r="N6851">
            <v>-727835545</v>
          </cell>
          <cell r="P6851" t="str">
            <v>2905100202</v>
          </cell>
          <cell r="Q6851" t="str">
            <v>BARRANQUILLA</v>
          </cell>
          <cell r="R6851" t="str">
            <v>MAIS PERIODO ENERO 2018</v>
          </cell>
          <cell r="S6851" t="str">
            <v>800117011</v>
          </cell>
          <cell r="T6851" t="str">
            <v>1900269662</v>
          </cell>
          <cell r="U6851" t="str">
            <v>2000016000</v>
          </cell>
          <cell r="V6851" t="str">
            <v>2018</v>
          </cell>
          <cell r="W6851">
            <v>43175</v>
          </cell>
        </row>
        <row r="6852">
          <cell r="G6852">
            <v>30331661</v>
          </cell>
          <cell r="H6852" t="str">
            <v>KR</v>
          </cell>
          <cell r="I6852">
            <v>43139</v>
          </cell>
          <cell r="J6852">
            <v>43175</v>
          </cell>
          <cell r="K6852">
            <v>43139</v>
          </cell>
          <cell r="L6852">
            <v>43139</v>
          </cell>
          <cell r="M6852">
            <v>36</v>
          </cell>
          <cell r="N6852">
            <v>735223697</v>
          </cell>
          <cell r="P6852" t="str">
            <v>2905100202</v>
          </cell>
          <cell r="Q6852" t="str">
            <v>BARRANQUILLA</v>
          </cell>
          <cell r="R6852" t="str">
            <v>MAIS PERIODO ENERO 2018</v>
          </cell>
          <cell r="S6852" t="str">
            <v>800117011</v>
          </cell>
          <cell r="T6852" t="str">
            <v>1900291178</v>
          </cell>
          <cell r="U6852" t="str">
            <v>1900291178</v>
          </cell>
          <cell r="V6852" t="str">
            <v>2018</v>
          </cell>
          <cell r="W6852">
            <v>43175</v>
          </cell>
        </row>
        <row r="6853">
          <cell r="G6853">
            <v>30328785</v>
          </cell>
          <cell r="H6853" t="str">
            <v>KR</v>
          </cell>
          <cell r="I6853">
            <v>43109</v>
          </cell>
          <cell r="J6853">
            <v>43160</v>
          </cell>
          <cell r="K6853">
            <v>43159</v>
          </cell>
          <cell r="L6853">
            <v>43219</v>
          </cell>
          <cell r="M6853">
            <v>-59</v>
          </cell>
          <cell r="N6853">
            <v>-367611849</v>
          </cell>
          <cell r="P6853" t="str">
            <v>2905100202</v>
          </cell>
          <cell r="Q6853" t="str">
            <v>BARRANQUILLA</v>
          </cell>
          <cell r="R6853" t="str">
            <v>MODELO INTEGRAL DIC 2017</v>
          </cell>
          <cell r="S6853" t="str">
            <v>800117011</v>
          </cell>
          <cell r="T6853" t="str">
            <v>1900291099</v>
          </cell>
          <cell r="U6853" t="str">
            <v>2000015561</v>
          </cell>
          <cell r="V6853" t="str">
            <v>2018</v>
          </cell>
          <cell r="W6853">
            <v>43160</v>
          </cell>
        </row>
        <row r="6854">
          <cell r="G6854">
            <v>30328785</v>
          </cell>
          <cell r="H6854" t="str">
            <v>KR</v>
          </cell>
          <cell r="I6854">
            <v>43109</v>
          </cell>
          <cell r="J6854">
            <v>43160</v>
          </cell>
          <cell r="K6854">
            <v>43159</v>
          </cell>
          <cell r="L6854">
            <v>43219</v>
          </cell>
          <cell r="M6854">
            <v>-44</v>
          </cell>
          <cell r="N6854">
            <v>-367611848</v>
          </cell>
          <cell r="P6854" t="str">
            <v>2905100202</v>
          </cell>
          <cell r="Q6854" t="str">
            <v>BARRANQUILLA</v>
          </cell>
          <cell r="R6854" t="str">
            <v>MODELO INTEGRAL DIC 2017</v>
          </cell>
          <cell r="S6854" t="str">
            <v>800117011</v>
          </cell>
          <cell r="T6854" t="str">
            <v>1900179066</v>
          </cell>
          <cell r="U6854" t="str">
            <v>2000015564</v>
          </cell>
          <cell r="V6854" t="str">
            <v>2018</v>
          </cell>
          <cell r="W6854">
            <v>43175</v>
          </cell>
        </row>
        <row r="6855">
          <cell r="G6855">
            <v>30328785</v>
          </cell>
          <cell r="H6855" t="str">
            <v>KR</v>
          </cell>
          <cell r="I6855">
            <v>43109</v>
          </cell>
          <cell r="J6855">
            <v>43160</v>
          </cell>
          <cell r="K6855">
            <v>43109</v>
          </cell>
          <cell r="L6855">
            <v>43109</v>
          </cell>
          <cell r="M6855">
            <v>51</v>
          </cell>
          <cell r="N6855">
            <v>735223697</v>
          </cell>
          <cell r="P6855" t="str">
            <v>2905100202</v>
          </cell>
          <cell r="Q6855" t="str">
            <v>BARRANQUILLA</v>
          </cell>
          <cell r="R6855" t="str">
            <v>MODELO INTEGRAL DIC 2017</v>
          </cell>
          <cell r="S6855" t="str">
            <v>800117011</v>
          </cell>
          <cell r="T6855" t="str">
            <v>1900291099</v>
          </cell>
          <cell r="U6855" t="str">
            <v>1900291099</v>
          </cell>
          <cell r="V6855" t="str">
            <v>2018</v>
          </cell>
          <cell r="W6855">
            <v>43160</v>
          </cell>
        </row>
        <row r="6856">
          <cell r="G6856">
            <v>30324002</v>
          </cell>
          <cell r="H6856" t="str">
            <v>KR</v>
          </cell>
          <cell r="I6856">
            <v>43060</v>
          </cell>
          <cell r="J6856">
            <v>43180</v>
          </cell>
          <cell r="K6856">
            <v>43137</v>
          </cell>
          <cell r="L6856">
            <v>43197</v>
          </cell>
          <cell r="M6856">
            <v>744</v>
          </cell>
          <cell r="N6856">
            <v>-916173</v>
          </cell>
          <cell r="P6856" t="str">
            <v>2905100203</v>
          </cell>
          <cell r="Q6856" t="str">
            <v>2061145002</v>
          </cell>
          <cell r="R6856" t="str">
            <v>13430310896 SHANTAL  DONADO REYES</v>
          </cell>
          <cell r="S6856" t="str">
            <v>1343017011</v>
          </cell>
          <cell r="T6856" t="str">
            <v>1900285620</v>
          </cell>
          <cell r="U6856" t="str">
            <v>2000301740</v>
          </cell>
          <cell r="V6856" t="str">
            <v>2020</v>
          </cell>
          <cell r="W6856">
            <v>43941</v>
          </cell>
        </row>
        <row r="6857">
          <cell r="G6857">
            <v>30323655</v>
          </cell>
          <cell r="H6857" t="str">
            <v>KR</v>
          </cell>
          <cell r="I6857">
            <v>43055</v>
          </cell>
          <cell r="J6857">
            <v>43180</v>
          </cell>
          <cell r="K6857">
            <v>43137</v>
          </cell>
          <cell r="L6857">
            <v>43197</v>
          </cell>
          <cell r="M6857">
            <v>744</v>
          </cell>
          <cell r="N6857">
            <v>-916173</v>
          </cell>
          <cell r="P6857" t="str">
            <v>2905100203</v>
          </cell>
          <cell r="Q6857" t="str">
            <v>2061145002</v>
          </cell>
          <cell r="R6857" t="str">
            <v>05250041304 YAMILE ROSA MARTINEZ ROSARIO</v>
          </cell>
          <cell r="S6857" t="str">
            <v>525017011</v>
          </cell>
          <cell r="T6857" t="str">
            <v>1900285617</v>
          </cell>
          <cell r="U6857" t="str">
            <v>2000301740</v>
          </cell>
          <cell r="V6857" t="str">
            <v>2020</v>
          </cell>
          <cell r="W6857">
            <v>43941</v>
          </cell>
        </row>
        <row r="6858">
          <cell r="G6858">
            <v>30328775</v>
          </cell>
          <cell r="H6858" t="str">
            <v>KR</v>
          </cell>
          <cell r="I6858">
            <v>43109</v>
          </cell>
          <cell r="J6858">
            <v>43160</v>
          </cell>
          <cell r="K6858">
            <v>43137</v>
          </cell>
          <cell r="L6858">
            <v>43197</v>
          </cell>
          <cell r="M6858">
            <v>158</v>
          </cell>
          <cell r="N6858">
            <v>-2640000</v>
          </cell>
          <cell r="P6858" t="str">
            <v>2905100202</v>
          </cell>
          <cell r="Q6858" t="str">
            <v>2060956364</v>
          </cell>
          <cell r="R6858" t="str">
            <v>08001190903 MARIA MAGDALENA TORRES DIAZ</v>
          </cell>
          <cell r="S6858" t="str">
            <v>800117011</v>
          </cell>
          <cell r="T6858" t="str">
            <v>1900275202</v>
          </cell>
          <cell r="U6858" t="str">
            <v>2000046787</v>
          </cell>
          <cell r="V6858" t="str">
            <v>2018</v>
          </cell>
          <cell r="W6858">
            <v>43355</v>
          </cell>
        </row>
        <row r="6859">
          <cell r="G6859">
            <v>30328750</v>
          </cell>
          <cell r="H6859" t="str">
            <v>KR</v>
          </cell>
          <cell r="I6859">
            <v>43109</v>
          </cell>
          <cell r="J6859">
            <v>43160</v>
          </cell>
          <cell r="K6859">
            <v>43137</v>
          </cell>
          <cell r="L6859">
            <v>43197</v>
          </cell>
          <cell r="M6859">
            <v>158</v>
          </cell>
          <cell r="N6859">
            <v>-7223329</v>
          </cell>
          <cell r="P6859" t="str">
            <v>2905100202</v>
          </cell>
          <cell r="Q6859" t="str">
            <v>2060956364</v>
          </cell>
          <cell r="R6859" t="str">
            <v>08685225362 ANA ROSA VILLALOBOS DE DE MOYA</v>
          </cell>
          <cell r="S6859" t="str">
            <v>868517011</v>
          </cell>
          <cell r="T6859" t="str">
            <v>1900275187</v>
          </cell>
          <cell r="U6859" t="str">
            <v>2000046787</v>
          </cell>
          <cell r="V6859" t="str">
            <v>2018</v>
          </cell>
          <cell r="W6859">
            <v>43355</v>
          </cell>
        </row>
        <row r="6860">
          <cell r="G6860">
            <v>30326410</v>
          </cell>
          <cell r="H6860" t="str">
            <v>KR</v>
          </cell>
          <cell r="I6860">
            <v>43081</v>
          </cell>
          <cell r="J6860">
            <v>43160</v>
          </cell>
          <cell r="K6860">
            <v>43137</v>
          </cell>
          <cell r="L6860">
            <v>43197</v>
          </cell>
          <cell r="M6860">
            <v>158</v>
          </cell>
          <cell r="N6860">
            <v>-1468959</v>
          </cell>
          <cell r="P6860" t="str">
            <v>2905100202</v>
          </cell>
          <cell r="Q6860" t="str">
            <v>2060956364</v>
          </cell>
          <cell r="R6860" t="str">
            <v>08001278902 HOSMER ENRIQUE SUAREZ LEAL</v>
          </cell>
          <cell r="S6860" t="str">
            <v>800117011</v>
          </cell>
          <cell r="T6860" t="str">
            <v>1900275120</v>
          </cell>
          <cell r="U6860" t="str">
            <v>2000046787</v>
          </cell>
          <cell r="V6860" t="str">
            <v>2018</v>
          </cell>
          <cell r="W6860">
            <v>43355</v>
          </cell>
        </row>
        <row r="6861">
          <cell r="G6861">
            <v>30326410</v>
          </cell>
          <cell r="H6861" t="str">
            <v>KR</v>
          </cell>
          <cell r="I6861">
            <v>43081</v>
          </cell>
          <cell r="J6861">
            <v>43160</v>
          </cell>
          <cell r="K6861">
            <v>43158</v>
          </cell>
          <cell r="L6861">
            <v>43218</v>
          </cell>
          <cell r="M6861">
            <v>144</v>
          </cell>
          <cell r="N6861">
            <v>-30000</v>
          </cell>
          <cell r="P6861" t="str">
            <v>2205200201</v>
          </cell>
          <cell r="Q6861" t="str">
            <v>2060956364</v>
          </cell>
          <cell r="R6861" t="str">
            <v>GLOSA INICIAL GL-08229734677</v>
          </cell>
          <cell r="S6861" t="str">
            <v>800117011</v>
          </cell>
          <cell r="T6861" t="str">
            <v>1900275120</v>
          </cell>
          <cell r="U6861" t="str">
            <v>103287482</v>
          </cell>
          <cell r="V6861" t="str">
            <v>2018</v>
          </cell>
          <cell r="W6861">
            <v>43362</v>
          </cell>
        </row>
        <row r="6862">
          <cell r="G6862">
            <v>30331661</v>
          </cell>
          <cell r="H6862" t="str">
            <v>KR</v>
          </cell>
          <cell r="I6862">
            <v>43139</v>
          </cell>
          <cell r="J6862">
            <v>43175</v>
          </cell>
          <cell r="K6862">
            <v>43175</v>
          </cell>
          <cell r="L6862">
            <v>43235</v>
          </cell>
          <cell r="M6862">
            <v>-60</v>
          </cell>
          <cell r="N6862">
            <v>-735223697</v>
          </cell>
          <cell r="P6862" t="str">
            <v>2905100202</v>
          </cell>
          <cell r="Q6862" t="str">
            <v>BARRANQUILLA</v>
          </cell>
          <cell r="R6862" t="str">
            <v>MAIS PERIODO ENERO 2018</v>
          </cell>
          <cell r="S6862" t="str">
            <v>800117011</v>
          </cell>
          <cell r="T6862" t="str">
            <v>1900269662</v>
          </cell>
          <cell r="U6862" t="str">
            <v>1900291178</v>
          </cell>
          <cell r="V6862" t="str">
            <v>2018</v>
          </cell>
          <cell r="W6862">
            <v>43175</v>
          </cell>
        </row>
        <row r="6863">
          <cell r="G6863">
            <v>2015064</v>
          </cell>
          <cell r="H6863" t="str">
            <v>KR</v>
          </cell>
          <cell r="I6863">
            <v>43137</v>
          </cell>
          <cell r="J6863">
            <v>43139</v>
          </cell>
          <cell r="K6863">
            <v>43139</v>
          </cell>
          <cell r="L6863">
            <v>43199</v>
          </cell>
          <cell r="M6863">
            <v>156</v>
          </cell>
          <cell r="N6863">
            <v>-69539</v>
          </cell>
          <cell r="P6863" t="str">
            <v>2905100202</v>
          </cell>
          <cell r="Q6863" t="str">
            <v>2081427269</v>
          </cell>
          <cell r="R6863" t="str">
            <v>08078494770 KEYLING  HERNANDEZ CONSUEGRA</v>
          </cell>
          <cell r="S6863" t="str">
            <v>807817011</v>
          </cell>
          <cell r="T6863" t="str">
            <v>1900249690</v>
          </cell>
          <cell r="U6863" t="str">
            <v>2000046787</v>
          </cell>
          <cell r="V6863" t="str">
            <v>2018</v>
          </cell>
          <cell r="W6863">
            <v>43355</v>
          </cell>
        </row>
        <row r="6864">
          <cell r="G6864">
            <v>2015063</v>
          </cell>
          <cell r="H6864" t="str">
            <v>KR</v>
          </cell>
          <cell r="I6864">
            <v>43137</v>
          </cell>
          <cell r="J6864">
            <v>43139</v>
          </cell>
          <cell r="K6864">
            <v>43139</v>
          </cell>
          <cell r="L6864">
            <v>43199</v>
          </cell>
          <cell r="M6864">
            <v>156</v>
          </cell>
          <cell r="N6864">
            <v>-169860</v>
          </cell>
          <cell r="P6864" t="str">
            <v>2905100202</v>
          </cell>
          <cell r="Q6864" t="str">
            <v>2081427269</v>
          </cell>
          <cell r="R6864" t="str">
            <v>08078246229 FABIANA ANDREA ARIZA MARTINEZ</v>
          </cell>
          <cell r="S6864" t="str">
            <v>807817011</v>
          </cell>
          <cell r="T6864" t="str">
            <v>1900249685</v>
          </cell>
          <cell r="U6864" t="str">
            <v>2000046787</v>
          </cell>
          <cell r="V6864" t="str">
            <v>2018</v>
          </cell>
          <cell r="W6864">
            <v>43355</v>
          </cell>
        </row>
        <row r="6865">
          <cell r="G6865">
            <v>2015058</v>
          </cell>
          <cell r="H6865" t="str">
            <v>KR</v>
          </cell>
          <cell r="I6865">
            <v>43136</v>
          </cell>
          <cell r="J6865">
            <v>43139</v>
          </cell>
          <cell r="K6865">
            <v>43139</v>
          </cell>
          <cell r="L6865">
            <v>43199</v>
          </cell>
          <cell r="M6865">
            <v>156</v>
          </cell>
          <cell r="N6865">
            <v>-72511</v>
          </cell>
          <cell r="P6865" t="str">
            <v>2905100202</v>
          </cell>
          <cell r="Q6865" t="str">
            <v>2081427269</v>
          </cell>
          <cell r="R6865" t="str">
            <v>08078017670 GERMUTH  POLO MORALES</v>
          </cell>
          <cell r="S6865" t="str">
            <v>807817011</v>
          </cell>
          <cell r="T6865" t="str">
            <v>1900249669</v>
          </cell>
          <cell r="U6865" t="str">
            <v>2000046787</v>
          </cell>
          <cell r="V6865" t="str">
            <v>2018</v>
          </cell>
          <cell r="W6865">
            <v>43355</v>
          </cell>
        </row>
        <row r="6866">
          <cell r="G6866">
            <v>402113</v>
          </cell>
          <cell r="H6866" t="str">
            <v>KR</v>
          </cell>
          <cell r="I6866">
            <v>43064</v>
          </cell>
          <cell r="J6866">
            <v>43137</v>
          </cell>
          <cell r="K6866">
            <v>43137</v>
          </cell>
          <cell r="L6866">
            <v>43197</v>
          </cell>
          <cell r="M6866">
            <v>158</v>
          </cell>
          <cell r="N6866">
            <v>-50123</v>
          </cell>
          <cell r="P6866" t="str">
            <v>2905100202</v>
          </cell>
          <cell r="Q6866" t="str">
            <v>2061122119</v>
          </cell>
          <cell r="R6866" t="str">
            <v>08638407996 LUZ ESTHER GALINDO PRASCA</v>
          </cell>
          <cell r="S6866" t="str">
            <v>863817011</v>
          </cell>
          <cell r="T6866" t="str">
            <v>1900247425</v>
          </cell>
          <cell r="U6866" t="str">
            <v>2000046787</v>
          </cell>
          <cell r="V6866" t="str">
            <v>2018</v>
          </cell>
          <cell r="W6866">
            <v>43355</v>
          </cell>
        </row>
        <row r="6867">
          <cell r="G6867">
            <v>402138</v>
          </cell>
          <cell r="H6867" t="str">
            <v>KR</v>
          </cell>
          <cell r="I6867">
            <v>43066</v>
          </cell>
          <cell r="J6867">
            <v>43137</v>
          </cell>
          <cell r="K6867">
            <v>43137</v>
          </cell>
          <cell r="L6867">
            <v>43197</v>
          </cell>
          <cell r="M6867">
            <v>158</v>
          </cell>
          <cell r="N6867">
            <v>-78099</v>
          </cell>
          <cell r="P6867" t="str">
            <v>2905100202</v>
          </cell>
          <cell r="Q6867" t="str">
            <v>2061122119</v>
          </cell>
          <cell r="R6867" t="str">
            <v>08638246667 PEDRO VICENTE HERRERA FONTALVO</v>
          </cell>
          <cell r="S6867" t="str">
            <v>863817011</v>
          </cell>
          <cell r="T6867" t="str">
            <v>1900247424</v>
          </cell>
          <cell r="U6867" t="str">
            <v>2000046787</v>
          </cell>
          <cell r="V6867" t="str">
            <v>2018</v>
          </cell>
          <cell r="W6867">
            <v>43355</v>
          </cell>
        </row>
        <row r="6868">
          <cell r="G6868">
            <v>900002780</v>
          </cell>
          <cell r="H6868" t="str">
            <v>KR</v>
          </cell>
          <cell r="I6868">
            <v>43122</v>
          </cell>
          <cell r="J6868">
            <v>43122</v>
          </cell>
          <cell r="K6868">
            <v>43122</v>
          </cell>
          <cell r="L6868">
            <v>43122</v>
          </cell>
          <cell r="M6868">
            <v>52</v>
          </cell>
          <cell r="N6868">
            <v>-937866518</v>
          </cell>
          <cell r="O6868" t="str">
            <v>B</v>
          </cell>
          <cell r="P6868" t="str">
            <v>1330050204</v>
          </cell>
          <cell r="Q6868" t="str">
            <v>N99</v>
          </cell>
          <cell r="R6868" t="str">
            <v>REGISTRO</v>
          </cell>
          <cell r="S6868" t="str">
            <v>9900000000</v>
          </cell>
          <cell r="T6868" t="str">
            <v>1900244771</v>
          </cell>
          <cell r="U6868" t="str">
            <v>1700001316</v>
          </cell>
          <cell r="V6868" t="str">
            <v>2018</v>
          </cell>
          <cell r="W6868">
            <v>43174</v>
          </cell>
        </row>
        <row r="6869">
          <cell r="G6869">
            <v>900002780</v>
          </cell>
          <cell r="H6869" t="str">
            <v>KR</v>
          </cell>
          <cell r="I6869">
            <v>43122</v>
          </cell>
          <cell r="J6869">
            <v>43122</v>
          </cell>
          <cell r="K6869">
            <v>43122</v>
          </cell>
          <cell r="L6869">
            <v>43122</v>
          </cell>
          <cell r="M6869">
            <v>52</v>
          </cell>
          <cell r="N6869">
            <v>937866518</v>
          </cell>
          <cell r="P6869" t="str">
            <v>2905100202</v>
          </cell>
          <cell r="Q6869" t="str">
            <v>N99</v>
          </cell>
          <cell r="R6869" t="str">
            <v>REGISTRO</v>
          </cell>
          <cell r="S6869" t="str">
            <v>9900000000</v>
          </cell>
          <cell r="T6869" t="str">
            <v>1900244771</v>
          </cell>
          <cell r="U6869" t="str">
            <v>1700001316</v>
          </cell>
          <cell r="V6869" t="str">
            <v>2018</v>
          </cell>
          <cell r="W6869">
            <v>43174</v>
          </cell>
        </row>
        <row r="6870">
          <cell r="G6870">
            <v>30331604</v>
          </cell>
          <cell r="H6870" t="str">
            <v>KR</v>
          </cell>
          <cell r="I6870">
            <v>43138</v>
          </cell>
          <cell r="J6870">
            <v>43139</v>
          </cell>
          <cell r="K6870">
            <v>43139</v>
          </cell>
          <cell r="L6870">
            <v>43199</v>
          </cell>
          <cell r="M6870">
            <v>-60</v>
          </cell>
          <cell r="N6870">
            <v>-14386</v>
          </cell>
          <cell r="P6870" t="str">
            <v>2905100102</v>
          </cell>
          <cell r="Q6870" t="str">
            <v>2081416457</v>
          </cell>
          <cell r="R6870" t="str">
            <v>47288123844 LUIS ALFONSO BERBEN MOSQUERA</v>
          </cell>
          <cell r="S6870" t="str">
            <v>800117011</v>
          </cell>
          <cell r="T6870" t="str">
            <v>1900229954</v>
          </cell>
          <cell r="U6870" t="str">
            <v>2000014968</v>
          </cell>
          <cell r="V6870" t="str">
            <v>2018</v>
          </cell>
          <cell r="W6870">
            <v>43139</v>
          </cell>
        </row>
        <row r="6871">
          <cell r="G6871">
            <v>30326552</v>
          </cell>
          <cell r="H6871" t="str">
            <v>KR</v>
          </cell>
          <cell r="I6871">
            <v>43082</v>
          </cell>
          <cell r="J6871">
            <v>43139</v>
          </cell>
          <cell r="K6871">
            <v>43139</v>
          </cell>
          <cell r="L6871">
            <v>43199</v>
          </cell>
          <cell r="M6871">
            <v>-60</v>
          </cell>
          <cell r="N6871">
            <v>-2145892</v>
          </cell>
          <cell r="P6871" t="str">
            <v>2905100202</v>
          </cell>
          <cell r="Q6871" t="str">
            <v>2081612670</v>
          </cell>
          <cell r="R6871" t="str">
            <v>08001116671 RAFAEL ALFONSO RUZ BOLAÑO</v>
          </cell>
          <cell r="S6871" t="str">
            <v>800117011</v>
          </cell>
          <cell r="T6871" t="str">
            <v>1900213854</v>
          </cell>
          <cell r="U6871" t="str">
            <v>2000014968</v>
          </cell>
          <cell r="V6871" t="str">
            <v>2018</v>
          </cell>
          <cell r="W6871">
            <v>43139</v>
          </cell>
        </row>
        <row r="6872">
          <cell r="G6872">
            <v>2014991</v>
          </cell>
          <cell r="H6872" t="str">
            <v>KR</v>
          </cell>
          <cell r="I6872">
            <v>43131</v>
          </cell>
          <cell r="J6872">
            <v>43137</v>
          </cell>
          <cell r="K6872">
            <v>43137</v>
          </cell>
          <cell r="L6872">
            <v>43197</v>
          </cell>
          <cell r="M6872">
            <v>744</v>
          </cell>
          <cell r="N6872">
            <v>-25451</v>
          </cell>
          <cell r="P6872" t="str">
            <v>2905100203</v>
          </cell>
          <cell r="Q6872" t="str">
            <v>2061153714</v>
          </cell>
          <cell r="R6872" t="str">
            <v>13001392919 JOSE IGNACIO BUSTOS GAITAN</v>
          </cell>
          <cell r="S6872" t="str">
            <v>1300117011</v>
          </cell>
          <cell r="T6872" t="str">
            <v>1900211501</v>
          </cell>
          <cell r="U6872" t="str">
            <v>2000301740</v>
          </cell>
          <cell r="V6872" t="str">
            <v>2020</v>
          </cell>
          <cell r="W6872">
            <v>43941</v>
          </cell>
        </row>
        <row r="6873">
          <cell r="G6873">
            <v>2014990</v>
          </cell>
          <cell r="H6873" t="str">
            <v>KR</v>
          </cell>
          <cell r="I6873">
            <v>43131</v>
          </cell>
          <cell r="J6873">
            <v>43137</v>
          </cell>
          <cell r="K6873">
            <v>43137</v>
          </cell>
          <cell r="L6873">
            <v>43197</v>
          </cell>
          <cell r="M6873">
            <v>-58</v>
          </cell>
          <cell r="N6873">
            <v>-26738</v>
          </cell>
          <cell r="P6873" t="str">
            <v>2905100202</v>
          </cell>
          <cell r="Q6873" t="str">
            <v>2061153714</v>
          </cell>
          <cell r="R6873" t="str">
            <v>08078067871 BLEISY KATIANA PALMA MARTINEZ</v>
          </cell>
          <cell r="S6873" t="str">
            <v>807817011</v>
          </cell>
          <cell r="T6873" t="str">
            <v>1900211495</v>
          </cell>
          <cell r="U6873" t="str">
            <v>2000014968</v>
          </cell>
          <cell r="V6873" t="str">
            <v>2018</v>
          </cell>
          <cell r="W6873">
            <v>43139</v>
          </cell>
        </row>
        <row r="6874">
          <cell r="G6874">
            <v>2014989</v>
          </cell>
          <cell r="H6874" t="str">
            <v>KR</v>
          </cell>
          <cell r="I6874">
            <v>43131</v>
          </cell>
          <cell r="J6874">
            <v>43137</v>
          </cell>
          <cell r="K6874">
            <v>43137</v>
          </cell>
          <cell r="L6874">
            <v>43197</v>
          </cell>
          <cell r="M6874">
            <v>-58</v>
          </cell>
          <cell r="N6874">
            <v>-27688</v>
          </cell>
          <cell r="P6874" t="str">
            <v>2905100202</v>
          </cell>
          <cell r="Q6874" t="str">
            <v>2061153714</v>
          </cell>
          <cell r="R6874" t="str">
            <v>08758453995 EDGARD ENRIQUE GAMEZ SANDOVAL</v>
          </cell>
          <cell r="S6874" t="str">
            <v>875817011</v>
          </cell>
          <cell r="T6874" t="str">
            <v>1900211488</v>
          </cell>
          <cell r="U6874" t="str">
            <v>2000014968</v>
          </cell>
          <cell r="V6874" t="str">
            <v>2018</v>
          </cell>
          <cell r="W6874">
            <v>43139</v>
          </cell>
        </row>
        <row r="6875">
          <cell r="G6875">
            <v>2014988</v>
          </cell>
          <cell r="H6875" t="str">
            <v>KR</v>
          </cell>
          <cell r="I6875">
            <v>43131</v>
          </cell>
          <cell r="J6875">
            <v>43137</v>
          </cell>
          <cell r="K6875">
            <v>43137</v>
          </cell>
          <cell r="L6875">
            <v>43197</v>
          </cell>
          <cell r="M6875">
            <v>-58</v>
          </cell>
          <cell r="N6875">
            <v>-136046</v>
          </cell>
          <cell r="P6875" t="str">
            <v>2905100202</v>
          </cell>
          <cell r="Q6875" t="str">
            <v>2061153714</v>
          </cell>
          <cell r="R6875" t="str">
            <v>08078018283 LOURDES REBECA URQUIJO HAMBURGER</v>
          </cell>
          <cell r="S6875" t="str">
            <v>807817011</v>
          </cell>
          <cell r="T6875" t="str">
            <v>1900211480</v>
          </cell>
          <cell r="U6875" t="str">
            <v>2000014968</v>
          </cell>
          <cell r="V6875" t="str">
            <v>2018</v>
          </cell>
          <cell r="W6875">
            <v>43139</v>
          </cell>
        </row>
        <row r="6876">
          <cell r="G6876">
            <v>2014987</v>
          </cell>
          <cell r="H6876" t="str">
            <v>KR</v>
          </cell>
          <cell r="I6876">
            <v>43131</v>
          </cell>
          <cell r="J6876">
            <v>43137</v>
          </cell>
          <cell r="K6876">
            <v>43137</v>
          </cell>
          <cell r="L6876">
            <v>43197</v>
          </cell>
          <cell r="M6876">
            <v>-58</v>
          </cell>
          <cell r="N6876">
            <v>-130915</v>
          </cell>
          <cell r="P6876" t="str">
            <v>2905100202</v>
          </cell>
          <cell r="Q6876" t="str">
            <v>2061153714</v>
          </cell>
          <cell r="R6876" t="str">
            <v>08078203940 MAGALY ESTHER PADILLA REDONDO</v>
          </cell>
          <cell r="S6876" t="str">
            <v>807817011</v>
          </cell>
          <cell r="T6876" t="str">
            <v>1900211476</v>
          </cell>
          <cell r="U6876" t="str">
            <v>2000014968</v>
          </cell>
          <cell r="V6876" t="str">
            <v>2018</v>
          </cell>
          <cell r="W6876">
            <v>43139</v>
          </cell>
        </row>
        <row r="6877">
          <cell r="G6877">
            <v>2014986</v>
          </cell>
          <cell r="H6877" t="str">
            <v>KR</v>
          </cell>
          <cell r="I6877">
            <v>43131</v>
          </cell>
          <cell r="J6877">
            <v>43137</v>
          </cell>
          <cell r="K6877">
            <v>43137</v>
          </cell>
          <cell r="L6877">
            <v>43197</v>
          </cell>
          <cell r="M6877">
            <v>-58</v>
          </cell>
          <cell r="N6877">
            <v>-115943</v>
          </cell>
          <cell r="P6877" t="str">
            <v>2905100202</v>
          </cell>
          <cell r="Q6877" t="str">
            <v>2061153714</v>
          </cell>
          <cell r="R6877" t="str">
            <v>08001403549 JUAN DAVID MONTAÑEZ CARVAJALINO</v>
          </cell>
          <cell r="S6877" t="str">
            <v>807817011</v>
          </cell>
          <cell r="T6877" t="str">
            <v>1900211433</v>
          </cell>
          <cell r="U6877" t="str">
            <v>2000014968</v>
          </cell>
          <cell r="V6877" t="str">
            <v>2018</v>
          </cell>
          <cell r="W6877">
            <v>43139</v>
          </cell>
        </row>
        <row r="6878">
          <cell r="G6878">
            <v>2014985</v>
          </cell>
          <cell r="H6878" t="str">
            <v>KR</v>
          </cell>
          <cell r="I6878">
            <v>43131</v>
          </cell>
          <cell r="J6878">
            <v>43137</v>
          </cell>
          <cell r="K6878">
            <v>43137</v>
          </cell>
          <cell r="L6878">
            <v>43197</v>
          </cell>
          <cell r="M6878">
            <v>-58</v>
          </cell>
          <cell r="N6878">
            <v>-125432</v>
          </cell>
          <cell r="P6878" t="str">
            <v>2905100202</v>
          </cell>
          <cell r="Q6878" t="str">
            <v>2061153714</v>
          </cell>
          <cell r="R6878" t="str">
            <v>08078165839 BERCY DEL CARMEN GONZALEZ BLANCO</v>
          </cell>
          <cell r="S6878" t="str">
            <v>807817011</v>
          </cell>
          <cell r="T6878" t="str">
            <v>1900211426</v>
          </cell>
          <cell r="U6878" t="str">
            <v>2000014968</v>
          </cell>
          <cell r="V6878" t="str">
            <v>2018</v>
          </cell>
          <cell r="W6878">
            <v>43139</v>
          </cell>
        </row>
        <row r="6879">
          <cell r="G6879">
            <v>2014984</v>
          </cell>
          <cell r="H6879" t="str">
            <v>KR</v>
          </cell>
          <cell r="I6879">
            <v>43131</v>
          </cell>
          <cell r="J6879">
            <v>43137</v>
          </cell>
          <cell r="K6879">
            <v>43137</v>
          </cell>
          <cell r="L6879">
            <v>43197</v>
          </cell>
          <cell r="M6879">
            <v>-58</v>
          </cell>
          <cell r="N6879">
            <v>-126303</v>
          </cell>
          <cell r="P6879" t="str">
            <v>2905100202</v>
          </cell>
          <cell r="Q6879" t="str">
            <v>2061153714</v>
          </cell>
          <cell r="R6879" t="str">
            <v>08078041886 MARIA INES DE LA CRUZ MEZA</v>
          </cell>
          <cell r="S6879" t="str">
            <v>807817011</v>
          </cell>
          <cell r="T6879" t="str">
            <v>1900211418</v>
          </cell>
          <cell r="U6879" t="str">
            <v>2000014968</v>
          </cell>
          <cell r="V6879" t="str">
            <v>2018</v>
          </cell>
          <cell r="W6879">
            <v>43139</v>
          </cell>
        </row>
        <row r="6880">
          <cell r="G6880">
            <v>2014983</v>
          </cell>
          <cell r="H6880" t="str">
            <v>KR</v>
          </cell>
          <cell r="I6880">
            <v>43131</v>
          </cell>
          <cell r="J6880">
            <v>43137</v>
          </cell>
          <cell r="K6880">
            <v>43137</v>
          </cell>
          <cell r="L6880">
            <v>43197</v>
          </cell>
          <cell r="M6880">
            <v>-58</v>
          </cell>
          <cell r="N6880">
            <v>-121361</v>
          </cell>
          <cell r="P6880" t="str">
            <v>2905100202</v>
          </cell>
          <cell r="Q6880" t="str">
            <v>2061153714</v>
          </cell>
          <cell r="R6880" t="str">
            <v>08078406418 KAMILA ALEJANDRA AMARANTO SILVERA</v>
          </cell>
          <cell r="S6880" t="str">
            <v>807817011</v>
          </cell>
          <cell r="T6880" t="str">
            <v>1900211408</v>
          </cell>
          <cell r="U6880" t="str">
            <v>2000014968</v>
          </cell>
          <cell r="V6880" t="str">
            <v>2018</v>
          </cell>
          <cell r="W6880">
            <v>43139</v>
          </cell>
        </row>
        <row r="6881">
          <cell r="G6881">
            <v>2014982</v>
          </cell>
          <cell r="H6881" t="str">
            <v>KR</v>
          </cell>
          <cell r="I6881">
            <v>43131</v>
          </cell>
          <cell r="J6881">
            <v>43137</v>
          </cell>
          <cell r="K6881">
            <v>43137</v>
          </cell>
          <cell r="L6881">
            <v>43197</v>
          </cell>
          <cell r="M6881">
            <v>-58</v>
          </cell>
          <cell r="N6881">
            <v>-106171</v>
          </cell>
          <cell r="P6881" t="str">
            <v>2905100202</v>
          </cell>
          <cell r="Q6881" t="str">
            <v>2061153714</v>
          </cell>
          <cell r="R6881" t="str">
            <v>08078506408 DIANA MARCELA POSADA FRANCO</v>
          </cell>
          <cell r="S6881" t="str">
            <v>807817011</v>
          </cell>
          <cell r="T6881" t="str">
            <v>1900211397</v>
          </cell>
          <cell r="U6881" t="str">
            <v>2000014968</v>
          </cell>
          <cell r="V6881" t="str">
            <v>2018</v>
          </cell>
          <cell r="W6881">
            <v>43139</v>
          </cell>
        </row>
        <row r="6882">
          <cell r="G6882">
            <v>2014981</v>
          </cell>
          <cell r="H6882" t="str">
            <v>KR</v>
          </cell>
          <cell r="I6882">
            <v>43131</v>
          </cell>
          <cell r="J6882">
            <v>43137</v>
          </cell>
          <cell r="K6882">
            <v>43137</v>
          </cell>
          <cell r="L6882">
            <v>43197</v>
          </cell>
          <cell r="M6882">
            <v>-58</v>
          </cell>
          <cell r="N6882">
            <v>-129549</v>
          </cell>
          <cell r="P6882" t="str">
            <v>2905100202</v>
          </cell>
          <cell r="Q6882" t="str">
            <v>2061153714</v>
          </cell>
          <cell r="R6882" t="str">
            <v>08078506408 DIANA MARCELA POSADA FRANCO</v>
          </cell>
          <cell r="S6882" t="str">
            <v>807817011</v>
          </cell>
          <cell r="T6882" t="str">
            <v>1900211384</v>
          </cell>
          <cell r="U6882" t="str">
            <v>2000014968</v>
          </cell>
          <cell r="V6882" t="str">
            <v>2018</v>
          </cell>
          <cell r="W6882">
            <v>43139</v>
          </cell>
        </row>
        <row r="6883">
          <cell r="G6883">
            <v>2014980</v>
          </cell>
          <cell r="H6883" t="str">
            <v>KR</v>
          </cell>
          <cell r="I6883">
            <v>43131</v>
          </cell>
          <cell r="J6883">
            <v>43137</v>
          </cell>
          <cell r="K6883">
            <v>43137</v>
          </cell>
          <cell r="L6883">
            <v>43197</v>
          </cell>
          <cell r="M6883">
            <v>-58</v>
          </cell>
          <cell r="N6883">
            <v>-91688</v>
          </cell>
          <cell r="P6883" t="str">
            <v>2905100202</v>
          </cell>
          <cell r="Q6883" t="str">
            <v>2061153714</v>
          </cell>
          <cell r="R6883" t="str">
            <v>08078419214 ADALBERTO  YAYA PEREZ</v>
          </cell>
          <cell r="S6883" t="str">
            <v>807817011</v>
          </cell>
          <cell r="T6883" t="str">
            <v>1900211377</v>
          </cell>
          <cell r="U6883" t="str">
            <v>2000014968</v>
          </cell>
          <cell r="V6883" t="str">
            <v>2018</v>
          </cell>
          <cell r="W6883">
            <v>43139</v>
          </cell>
        </row>
        <row r="6884">
          <cell r="G6884">
            <v>2014979</v>
          </cell>
          <cell r="H6884" t="str">
            <v>KR</v>
          </cell>
          <cell r="I6884">
            <v>43131</v>
          </cell>
          <cell r="J6884">
            <v>43137</v>
          </cell>
          <cell r="K6884">
            <v>43137</v>
          </cell>
          <cell r="L6884">
            <v>43197</v>
          </cell>
          <cell r="M6884">
            <v>-58</v>
          </cell>
          <cell r="N6884">
            <v>-88236</v>
          </cell>
          <cell r="P6884" t="str">
            <v>2905100202</v>
          </cell>
          <cell r="Q6884" t="str">
            <v>2061153714</v>
          </cell>
          <cell r="R6884" t="str">
            <v>08078496045 MARIA ANGEL YEPEZ MARQUEZ</v>
          </cell>
          <cell r="S6884" t="str">
            <v>807817011</v>
          </cell>
          <cell r="T6884" t="str">
            <v>1900211367</v>
          </cell>
          <cell r="U6884" t="str">
            <v>2000014968</v>
          </cell>
          <cell r="V6884" t="str">
            <v>2018</v>
          </cell>
          <cell r="W6884">
            <v>43139</v>
          </cell>
        </row>
        <row r="6885">
          <cell r="G6885">
            <v>2014978</v>
          </cell>
          <cell r="H6885" t="str">
            <v>KR</v>
          </cell>
          <cell r="I6885">
            <v>43131</v>
          </cell>
          <cell r="J6885">
            <v>43137</v>
          </cell>
          <cell r="K6885">
            <v>43137</v>
          </cell>
          <cell r="L6885">
            <v>43197</v>
          </cell>
          <cell r="M6885">
            <v>-58</v>
          </cell>
          <cell r="N6885">
            <v>-82842</v>
          </cell>
          <cell r="P6885" t="str">
            <v>2905100202</v>
          </cell>
          <cell r="Q6885" t="str">
            <v>2061153714</v>
          </cell>
          <cell r="R6885" t="str">
            <v>08078406092 HANER ENRIQUE ORTEGA REDONDO</v>
          </cell>
          <cell r="S6885" t="str">
            <v>807817011</v>
          </cell>
          <cell r="T6885" t="str">
            <v>1900211359</v>
          </cell>
          <cell r="U6885" t="str">
            <v>2000014968</v>
          </cell>
          <cell r="V6885" t="str">
            <v>2018</v>
          </cell>
          <cell r="W6885">
            <v>43139</v>
          </cell>
        </row>
        <row r="6886">
          <cell r="G6886">
            <v>2014977</v>
          </cell>
          <cell r="H6886" t="str">
            <v>KR</v>
          </cell>
          <cell r="I6886">
            <v>43131</v>
          </cell>
          <cell r="J6886">
            <v>43137</v>
          </cell>
          <cell r="K6886">
            <v>43137</v>
          </cell>
          <cell r="L6886">
            <v>43197</v>
          </cell>
          <cell r="M6886">
            <v>-58</v>
          </cell>
          <cell r="N6886">
            <v>-78855</v>
          </cell>
          <cell r="P6886" t="str">
            <v>2905100202</v>
          </cell>
          <cell r="Q6886" t="str">
            <v>2061153714</v>
          </cell>
          <cell r="R6886" t="str">
            <v>08078052961 ANDRES DAVID CERVANTES DE LA CRUZ</v>
          </cell>
          <cell r="S6886" t="str">
            <v>807817011</v>
          </cell>
          <cell r="T6886" t="str">
            <v>1900211348</v>
          </cell>
          <cell r="U6886" t="str">
            <v>2000014968</v>
          </cell>
          <cell r="V6886" t="str">
            <v>2018</v>
          </cell>
          <cell r="W6886">
            <v>43139</v>
          </cell>
        </row>
        <row r="6887">
          <cell r="G6887">
            <v>2014976</v>
          </cell>
          <cell r="H6887" t="str">
            <v>KR</v>
          </cell>
          <cell r="I6887">
            <v>43131</v>
          </cell>
          <cell r="J6887">
            <v>43137</v>
          </cell>
          <cell r="K6887">
            <v>43137</v>
          </cell>
          <cell r="L6887">
            <v>43197</v>
          </cell>
          <cell r="M6887">
            <v>-58</v>
          </cell>
          <cell r="N6887">
            <v>-54782</v>
          </cell>
          <cell r="P6887" t="str">
            <v>2905100202</v>
          </cell>
          <cell r="Q6887" t="str">
            <v>2061153714</v>
          </cell>
          <cell r="R6887" t="str">
            <v>08078464817 DILAN ANDRES SERRANO GONZALEZ</v>
          </cell>
          <cell r="S6887" t="str">
            <v>807817011</v>
          </cell>
          <cell r="T6887" t="str">
            <v>1900211339</v>
          </cell>
          <cell r="U6887" t="str">
            <v>2000014968</v>
          </cell>
          <cell r="V6887" t="str">
            <v>2018</v>
          </cell>
          <cell r="W6887">
            <v>43139</v>
          </cell>
        </row>
        <row r="6888">
          <cell r="G6888">
            <v>2014975</v>
          </cell>
          <cell r="H6888" t="str">
            <v>KR</v>
          </cell>
          <cell r="I6888">
            <v>43131</v>
          </cell>
          <cell r="J6888">
            <v>43137</v>
          </cell>
          <cell r="K6888">
            <v>43137</v>
          </cell>
          <cell r="L6888">
            <v>43197</v>
          </cell>
          <cell r="M6888">
            <v>-58</v>
          </cell>
          <cell r="N6888">
            <v>-39250</v>
          </cell>
          <cell r="P6888" t="str">
            <v>2905100202</v>
          </cell>
          <cell r="Q6888" t="str">
            <v>2061153714</v>
          </cell>
          <cell r="R6888" t="str">
            <v>08078406145 CERBULA SUSANA PALMA DE JIMENEZ</v>
          </cell>
          <cell r="S6888" t="str">
            <v>807817011</v>
          </cell>
          <cell r="T6888" t="str">
            <v>1900211331</v>
          </cell>
          <cell r="U6888" t="str">
            <v>2000014968</v>
          </cell>
          <cell r="V6888" t="str">
            <v>2018</v>
          </cell>
          <cell r="W6888">
            <v>43139</v>
          </cell>
        </row>
        <row r="6889">
          <cell r="G6889">
            <v>2014974</v>
          </cell>
          <cell r="H6889" t="str">
            <v>KR</v>
          </cell>
          <cell r="I6889">
            <v>43131</v>
          </cell>
          <cell r="J6889">
            <v>43137</v>
          </cell>
          <cell r="K6889">
            <v>43137</v>
          </cell>
          <cell r="L6889">
            <v>43197</v>
          </cell>
          <cell r="M6889">
            <v>-58</v>
          </cell>
          <cell r="N6889">
            <v>-28860</v>
          </cell>
          <cell r="P6889" t="str">
            <v>2905100202</v>
          </cell>
          <cell r="Q6889" t="str">
            <v>2061153714</v>
          </cell>
          <cell r="R6889" t="str">
            <v>08078345674 ALVARO DE JESUS MOLINA OTERO</v>
          </cell>
          <cell r="S6889" t="str">
            <v>807817011</v>
          </cell>
          <cell r="T6889" t="str">
            <v>1900211326</v>
          </cell>
          <cell r="U6889" t="str">
            <v>2000014968</v>
          </cell>
          <cell r="V6889" t="str">
            <v>2018</v>
          </cell>
          <cell r="W6889">
            <v>43139</v>
          </cell>
        </row>
        <row r="6890">
          <cell r="G6890">
            <v>2014851</v>
          </cell>
          <cell r="H6890" t="str">
            <v>KR</v>
          </cell>
          <cell r="I6890">
            <v>43126</v>
          </cell>
          <cell r="J6890">
            <v>43137</v>
          </cell>
          <cell r="K6890">
            <v>43137</v>
          </cell>
          <cell r="L6890">
            <v>43197</v>
          </cell>
          <cell r="M6890">
            <v>-58</v>
          </cell>
          <cell r="N6890">
            <v>-79705</v>
          </cell>
          <cell r="P6890" t="str">
            <v>2905100202</v>
          </cell>
          <cell r="Q6890" t="str">
            <v>2061153714</v>
          </cell>
          <cell r="R6890" t="str">
            <v>08078112462 JORGE LUIS BLANCO DE LA CRUZ</v>
          </cell>
          <cell r="S6890" t="str">
            <v>807817011</v>
          </cell>
          <cell r="T6890" t="str">
            <v>1900211319</v>
          </cell>
          <cell r="U6890" t="str">
            <v>2000014968</v>
          </cell>
          <cell r="V6890" t="str">
            <v>2018</v>
          </cell>
          <cell r="W6890">
            <v>43139</v>
          </cell>
        </row>
        <row r="6891">
          <cell r="G6891">
            <v>2014849</v>
          </cell>
          <cell r="H6891" t="str">
            <v>KR</v>
          </cell>
          <cell r="I6891">
            <v>43126</v>
          </cell>
          <cell r="J6891">
            <v>43137</v>
          </cell>
          <cell r="K6891">
            <v>43137</v>
          </cell>
          <cell r="L6891">
            <v>43197</v>
          </cell>
          <cell r="M6891">
            <v>-58</v>
          </cell>
          <cell r="N6891">
            <v>-113685</v>
          </cell>
          <cell r="P6891" t="str">
            <v>2905100202</v>
          </cell>
          <cell r="Q6891" t="str">
            <v>2061153714</v>
          </cell>
          <cell r="R6891" t="str">
            <v>08078019366 YURIS ENRIQUE HEREDIA RUBIO</v>
          </cell>
          <cell r="S6891" t="str">
            <v>807817011</v>
          </cell>
          <cell r="T6891" t="str">
            <v>1900211310</v>
          </cell>
          <cell r="U6891" t="str">
            <v>2000014968</v>
          </cell>
          <cell r="V6891" t="str">
            <v>2018</v>
          </cell>
          <cell r="W6891">
            <v>43139</v>
          </cell>
        </row>
        <row r="6892">
          <cell r="G6892">
            <v>2014758</v>
          </cell>
          <cell r="H6892" t="str">
            <v>KR</v>
          </cell>
          <cell r="I6892">
            <v>43125</v>
          </cell>
          <cell r="J6892">
            <v>43137</v>
          </cell>
          <cell r="K6892">
            <v>43137</v>
          </cell>
          <cell r="L6892">
            <v>43197</v>
          </cell>
          <cell r="M6892">
            <v>-58</v>
          </cell>
          <cell r="N6892">
            <v>-37960</v>
          </cell>
          <cell r="P6892" t="str">
            <v>2905100202</v>
          </cell>
          <cell r="Q6892" t="str">
            <v>2061153714</v>
          </cell>
          <cell r="R6892" t="str">
            <v>08078494679 WALDIMIR DE JESUS GOMEZ NATERA</v>
          </cell>
          <cell r="S6892" t="str">
            <v>807817011</v>
          </cell>
          <cell r="T6892" t="str">
            <v>1900211303</v>
          </cell>
          <cell r="U6892" t="str">
            <v>2000014968</v>
          </cell>
          <cell r="V6892" t="str">
            <v>2018</v>
          </cell>
          <cell r="W6892">
            <v>43139</v>
          </cell>
        </row>
        <row r="6893">
          <cell r="G6893">
            <v>2014693</v>
          </cell>
          <cell r="H6893" t="str">
            <v>KR</v>
          </cell>
          <cell r="I6893">
            <v>43124</v>
          </cell>
          <cell r="J6893">
            <v>43137</v>
          </cell>
          <cell r="K6893">
            <v>43137</v>
          </cell>
          <cell r="L6893">
            <v>43197</v>
          </cell>
          <cell r="M6893">
            <v>744</v>
          </cell>
          <cell r="N6893">
            <v>-31238</v>
          </cell>
          <cell r="P6893" t="str">
            <v>2905100203</v>
          </cell>
          <cell r="Q6893" t="str">
            <v>2061153714</v>
          </cell>
          <cell r="R6893" t="str">
            <v>05040466522 DIANA MARCELA LONDOÑO MORA</v>
          </cell>
          <cell r="S6893" t="str">
            <v>504017011</v>
          </cell>
          <cell r="T6893" t="str">
            <v>1900211294</v>
          </cell>
          <cell r="U6893" t="str">
            <v>2000301740</v>
          </cell>
          <cell r="V6893" t="str">
            <v>2020</v>
          </cell>
          <cell r="W6893">
            <v>43941</v>
          </cell>
        </row>
        <row r="6894">
          <cell r="G6894">
            <v>2014692</v>
          </cell>
          <cell r="H6894" t="str">
            <v>KR</v>
          </cell>
          <cell r="I6894">
            <v>43124</v>
          </cell>
          <cell r="J6894">
            <v>43137</v>
          </cell>
          <cell r="K6894">
            <v>43137</v>
          </cell>
          <cell r="L6894">
            <v>43197</v>
          </cell>
          <cell r="M6894">
            <v>-58</v>
          </cell>
          <cell r="N6894">
            <v>-24738</v>
          </cell>
          <cell r="P6894" t="str">
            <v>2905100202</v>
          </cell>
          <cell r="Q6894" t="str">
            <v>2061153714</v>
          </cell>
          <cell r="R6894" t="str">
            <v>08078018575 EDILMA ROSA SIERRA NATERA</v>
          </cell>
          <cell r="S6894" t="str">
            <v>807817011</v>
          </cell>
          <cell r="T6894" t="str">
            <v>1900211289</v>
          </cell>
          <cell r="U6894" t="str">
            <v>2000014968</v>
          </cell>
          <cell r="V6894" t="str">
            <v>2018</v>
          </cell>
          <cell r="W6894">
            <v>43139</v>
          </cell>
        </row>
        <row r="6895">
          <cell r="G6895">
            <v>2014691</v>
          </cell>
          <cell r="H6895" t="str">
            <v>KR</v>
          </cell>
          <cell r="I6895">
            <v>43124</v>
          </cell>
          <cell r="J6895">
            <v>43137</v>
          </cell>
          <cell r="K6895">
            <v>43137</v>
          </cell>
          <cell r="L6895">
            <v>43197</v>
          </cell>
          <cell r="M6895">
            <v>-58</v>
          </cell>
          <cell r="N6895">
            <v>-37998</v>
          </cell>
          <cell r="P6895" t="str">
            <v>2905100202</v>
          </cell>
          <cell r="Q6895" t="str">
            <v>2061153714</v>
          </cell>
          <cell r="R6895" t="str">
            <v>08078452874 RITA ISABEL BALSA DE MARTINEZ</v>
          </cell>
          <cell r="S6895" t="str">
            <v>807817011</v>
          </cell>
          <cell r="T6895" t="str">
            <v>1900211283</v>
          </cell>
          <cell r="U6895" t="str">
            <v>2000014968</v>
          </cell>
          <cell r="V6895" t="str">
            <v>2018</v>
          </cell>
          <cell r="W6895">
            <v>43139</v>
          </cell>
        </row>
        <row r="6896">
          <cell r="G6896">
            <v>2014690</v>
          </cell>
          <cell r="H6896" t="str">
            <v>KR</v>
          </cell>
          <cell r="I6896">
            <v>43124</v>
          </cell>
          <cell r="J6896">
            <v>43137</v>
          </cell>
          <cell r="K6896">
            <v>43137</v>
          </cell>
          <cell r="L6896">
            <v>43197</v>
          </cell>
          <cell r="M6896">
            <v>-58</v>
          </cell>
          <cell r="N6896">
            <v>-23738</v>
          </cell>
          <cell r="P6896" t="str">
            <v>2905100202</v>
          </cell>
          <cell r="Q6896" t="str">
            <v>2061153714</v>
          </cell>
          <cell r="R6896" t="str">
            <v>08078412828 INGRID PATRICIA DE LA CRUZ HERNANDEZ</v>
          </cell>
          <cell r="S6896" t="str">
            <v>807817011</v>
          </cell>
          <cell r="T6896" t="str">
            <v>1900211276</v>
          </cell>
          <cell r="U6896" t="str">
            <v>2000014968</v>
          </cell>
          <cell r="V6896" t="str">
            <v>2018</v>
          </cell>
          <cell r="W6896">
            <v>43139</v>
          </cell>
        </row>
        <row r="6897">
          <cell r="G6897">
            <v>2014689</v>
          </cell>
          <cell r="H6897" t="str">
            <v>KR</v>
          </cell>
          <cell r="I6897">
            <v>43124</v>
          </cell>
          <cell r="J6897">
            <v>43137</v>
          </cell>
          <cell r="K6897">
            <v>43137</v>
          </cell>
          <cell r="L6897">
            <v>43197</v>
          </cell>
          <cell r="M6897">
            <v>-58</v>
          </cell>
          <cell r="N6897">
            <v>-27010</v>
          </cell>
          <cell r="P6897" t="str">
            <v>2905100202</v>
          </cell>
          <cell r="Q6897" t="str">
            <v>2061153714</v>
          </cell>
          <cell r="R6897" t="str">
            <v>08078504968 ISABEL CRISTINA PALMA DE CANTILLO</v>
          </cell>
          <cell r="S6897" t="str">
            <v>807817011</v>
          </cell>
          <cell r="T6897" t="str">
            <v>1900211270</v>
          </cell>
          <cell r="U6897" t="str">
            <v>2000014968</v>
          </cell>
          <cell r="V6897" t="str">
            <v>2018</v>
          </cell>
          <cell r="W6897">
            <v>43139</v>
          </cell>
        </row>
        <row r="6898">
          <cell r="G6898">
            <v>2014688</v>
          </cell>
          <cell r="H6898" t="str">
            <v>KR</v>
          </cell>
          <cell r="I6898">
            <v>43124</v>
          </cell>
          <cell r="J6898">
            <v>43137</v>
          </cell>
          <cell r="K6898">
            <v>43137</v>
          </cell>
          <cell r="L6898">
            <v>43197</v>
          </cell>
          <cell r="M6898">
            <v>-58</v>
          </cell>
          <cell r="N6898">
            <v>-77899</v>
          </cell>
          <cell r="P6898" t="str">
            <v>2905100202</v>
          </cell>
          <cell r="Q6898" t="str">
            <v>2061153714</v>
          </cell>
          <cell r="R6898" t="str">
            <v>08078472453 MELANIS SOFIA AREVALO BOLIVAR</v>
          </cell>
          <cell r="S6898" t="str">
            <v>807817011</v>
          </cell>
          <cell r="T6898" t="str">
            <v>1900211264</v>
          </cell>
          <cell r="U6898" t="str">
            <v>2000014968</v>
          </cell>
          <cell r="V6898" t="str">
            <v>2018</v>
          </cell>
          <cell r="W6898">
            <v>43139</v>
          </cell>
        </row>
        <row r="6899">
          <cell r="G6899">
            <v>2014686</v>
          </cell>
          <cell r="H6899" t="str">
            <v>KR</v>
          </cell>
          <cell r="I6899">
            <v>43124</v>
          </cell>
          <cell r="J6899">
            <v>43137</v>
          </cell>
          <cell r="K6899">
            <v>43137</v>
          </cell>
          <cell r="L6899">
            <v>43197</v>
          </cell>
          <cell r="M6899">
            <v>-58</v>
          </cell>
          <cell r="N6899">
            <v>-29810</v>
          </cell>
          <cell r="P6899" t="str">
            <v>2905100102</v>
          </cell>
          <cell r="Q6899" t="str">
            <v>2061153714</v>
          </cell>
          <cell r="R6899" t="str">
            <v>08078495788 ARMANDO JOSE MOLINA MORENO</v>
          </cell>
          <cell r="S6899" t="str">
            <v>807817011</v>
          </cell>
          <cell r="T6899" t="str">
            <v>1900211255</v>
          </cell>
          <cell r="U6899" t="str">
            <v>2000014968</v>
          </cell>
          <cell r="V6899" t="str">
            <v>2018</v>
          </cell>
          <cell r="W6899">
            <v>43139</v>
          </cell>
        </row>
        <row r="6900">
          <cell r="G6900">
            <v>2014685</v>
          </cell>
          <cell r="H6900" t="str">
            <v>KR</v>
          </cell>
          <cell r="I6900">
            <v>43124</v>
          </cell>
          <cell r="J6900">
            <v>43137</v>
          </cell>
          <cell r="K6900">
            <v>43137</v>
          </cell>
          <cell r="L6900">
            <v>43197</v>
          </cell>
          <cell r="M6900">
            <v>-58</v>
          </cell>
          <cell r="N6900">
            <v>-48568</v>
          </cell>
          <cell r="P6900" t="str">
            <v>2905100202</v>
          </cell>
          <cell r="Q6900" t="str">
            <v>2061153714</v>
          </cell>
          <cell r="R6900" t="str">
            <v>08078501102 DELMIS DEL SOCORRO COTES ORTEGA</v>
          </cell>
          <cell r="S6900" t="str">
            <v>807817011</v>
          </cell>
          <cell r="T6900" t="str">
            <v>1900211245</v>
          </cell>
          <cell r="U6900" t="str">
            <v>2000014968</v>
          </cell>
          <cell r="V6900" t="str">
            <v>2018</v>
          </cell>
          <cell r="W6900">
            <v>43139</v>
          </cell>
        </row>
        <row r="6901">
          <cell r="G6901">
            <v>2014683</v>
          </cell>
          <cell r="H6901" t="str">
            <v>KR</v>
          </cell>
          <cell r="I6901">
            <v>43124</v>
          </cell>
          <cell r="J6901">
            <v>43137</v>
          </cell>
          <cell r="K6901">
            <v>43137</v>
          </cell>
          <cell r="L6901">
            <v>43197</v>
          </cell>
          <cell r="M6901">
            <v>-58</v>
          </cell>
          <cell r="N6901">
            <v>-37638</v>
          </cell>
          <cell r="P6901" t="str">
            <v>2905100202</v>
          </cell>
          <cell r="Q6901" t="str">
            <v>2061153714</v>
          </cell>
          <cell r="R6901" t="str">
            <v>08078019945 MYRIAM ROSA PAEZ PEREZ</v>
          </cell>
          <cell r="S6901" t="str">
            <v>807817011</v>
          </cell>
          <cell r="T6901" t="str">
            <v>1900211237</v>
          </cell>
          <cell r="U6901" t="str">
            <v>2000014968</v>
          </cell>
          <cell r="V6901" t="str">
            <v>2018</v>
          </cell>
          <cell r="W6901">
            <v>43139</v>
          </cell>
        </row>
        <row r="6902">
          <cell r="G6902">
            <v>2014682</v>
          </cell>
          <cell r="H6902" t="str">
            <v>KR</v>
          </cell>
          <cell r="I6902">
            <v>43124</v>
          </cell>
          <cell r="J6902">
            <v>43137</v>
          </cell>
          <cell r="K6902">
            <v>43137</v>
          </cell>
          <cell r="L6902">
            <v>43197</v>
          </cell>
          <cell r="M6902">
            <v>-58</v>
          </cell>
          <cell r="N6902">
            <v>-33388</v>
          </cell>
          <cell r="P6902" t="str">
            <v>2905100202</v>
          </cell>
          <cell r="Q6902" t="str">
            <v>2061153714</v>
          </cell>
          <cell r="R6902" t="str">
            <v>08078226503 SILVIA ESTHER ACOSTA RAMOS</v>
          </cell>
          <cell r="S6902" t="str">
            <v>807817011</v>
          </cell>
          <cell r="T6902" t="str">
            <v>1900211225</v>
          </cell>
          <cell r="U6902" t="str">
            <v>2000014968</v>
          </cell>
          <cell r="V6902" t="str">
            <v>2018</v>
          </cell>
          <cell r="W6902">
            <v>43139</v>
          </cell>
        </row>
        <row r="6903">
          <cell r="G6903">
            <v>2014681</v>
          </cell>
          <cell r="H6903" t="str">
            <v>KR</v>
          </cell>
          <cell r="I6903">
            <v>43124</v>
          </cell>
          <cell r="J6903">
            <v>43137</v>
          </cell>
          <cell r="K6903">
            <v>43137</v>
          </cell>
          <cell r="L6903">
            <v>43197</v>
          </cell>
          <cell r="M6903">
            <v>-58</v>
          </cell>
          <cell r="N6903">
            <v>-69149</v>
          </cell>
          <cell r="P6903" t="str">
            <v>2905100202</v>
          </cell>
          <cell r="Q6903" t="str">
            <v>2061153714</v>
          </cell>
          <cell r="R6903" t="str">
            <v>08078201221 JAVIER EDUARDO DE LA CRUZ BOLIVAR</v>
          </cell>
          <cell r="S6903" t="str">
            <v>807817011</v>
          </cell>
          <cell r="T6903" t="str">
            <v>1900211213</v>
          </cell>
          <cell r="U6903" t="str">
            <v>2000014968</v>
          </cell>
          <cell r="V6903" t="str">
            <v>2018</v>
          </cell>
          <cell r="W6903">
            <v>43139</v>
          </cell>
        </row>
        <row r="6904">
          <cell r="G6904">
            <v>2014680</v>
          </cell>
          <cell r="H6904" t="str">
            <v>KR</v>
          </cell>
          <cell r="I6904">
            <v>43124</v>
          </cell>
          <cell r="J6904">
            <v>43137</v>
          </cell>
          <cell r="K6904">
            <v>43137</v>
          </cell>
          <cell r="L6904">
            <v>43197</v>
          </cell>
          <cell r="M6904">
            <v>-58</v>
          </cell>
          <cell r="N6904">
            <v>-32651</v>
          </cell>
          <cell r="P6904" t="str">
            <v>2905100202</v>
          </cell>
          <cell r="Q6904" t="str">
            <v>2061153714</v>
          </cell>
          <cell r="R6904" t="str">
            <v>08078144662 KATIANA MARIA BLANCO SILVERA</v>
          </cell>
          <cell r="S6904" t="str">
            <v>807817011</v>
          </cell>
          <cell r="T6904" t="str">
            <v>1900211199</v>
          </cell>
          <cell r="U6904" t="str">
            <v>2000014968</v>
          </cell>
          <cell r="V6904" t="str">
            <v>2018</v>
          </cell>
          <cell r="W6904">
            <v>43139</v>
          </cell>
        </row>
        <row r="6905">
          <cell r="G6905">
            <v>2014678</v>
          </cell>
          <cell r="H6905" t="str">
            <v>KR</v>
          </cell>
          <cell r="I6905">
            <v>43124</v>
          </cell>
          <cell r="J6905">
            <v>43137</v>
          </cell>
          <cell r="K6905">
            <v>43137</v>
          </cell>
          <cell r="L6905">
            <v>43197</v>
          </cell>
          <cell r="M6905">
            <v>-58</v>
          </cell>
          <cell r="N6905">
            <v>-31398</v>
          </cell>
          <cell r="P6905" t="str">
            <v>2905100202</v>
          </cell>
          <cell r="Q6905" t="str">
            <v>2061153714</v>
          </cell>
          <cell r="R6905" t="str">
            <v>08078017387 ANA ELISA IGLESIAS PALMA</v>
          </cell>
          <cell r="S6905" t="str">
            <v>807817011</v>
          </cell>
          <cell r="T6905" t="str">
            <v>1900211184</v>
          </cell>
          <cell r="U6905" t="str">
            <v>2000014968</v>
          </cell>
          <cell r="V6905" t="str">
            <v>2018</v>
          </cell>
          <cell r="W6905">
            <v>43139</v>
          </cell>
        </row>
        <row r="6906">
          <cell r="G6906">
            <v>30329216</v>
          </cell>
          <cell r="H6906" t="str">
            <v>KR</v>
          </cell>
          <cell r="I6906">
            <v>43112</v>
          </cell>
          <cell r="J6906">
            <v>43137</v>
          </cell>
          <cell r="K6906">
            <v>43137</v>
          </cell>
          <cell r="L6906">
            <v>43197</v>
          </cell>
          <cell r="M6906">
            <v>744</v>
          </cell>
          <cell r="N6906">
            <v>-14386</v>
          </cell>
          <cell r="P6906" t="str">
            <v>2905100203</v>
          </cell>
          <cell r="Q6906" t="str">
            <v>2061007024</v>
          </cell>
          <cell r="R6906" t="str">
            <v>70001187718 MANUEL ALEJANDRO OVIEDO HUERTA</v>
          </cell>
          <cell r="S6906" t="str">
            <v>7000117011</v>
          </cell>
          <cell r="T6906" t="str">
            <v>1900211101</v>
          </cell>
          <cell r="U6906" t="str">
            <v>2000301740</v>
          </cell>
          <cell r="V6906" t="str">
            <v>2020</v>
          </cell>
          <cell r="W6906">
            <v>43941</v>
          </cell>
        </row>
        <row r="6907">
          <cell r="G6907">
            <v>30329085</v>
          </cell>
          <cell r="H6907" t="str">
            <v>KR</v>
          </cell>
          <cell r="I6907">
            <v>43111</v>
          </cell>
          <cell r="J6907">
            <v>43137</v>
          </cell>
          <cell r="K6907">
            <v>43137</v>
          </cell>
          <cell r="L6907">
            <v>43197</v>
          </cell>
          <cell r="M6907">
            <v>744</v>
          </cell>
          <cell r="N6907">
            <v>-60000</v>
          </cell>
          <cell r="P6907" t="str">
            <v>2905100203</v>
          </cell>
          <cell r="Q6907" t="str">
            <v>2061007024</v>
          </cell>
          <cell r="R6907" t="str">
            <v>13430071967 ELODIA  ACOSTA DIAZ</v>
          </cell>
          <cell r="S6907" t="str">
            <v>1343017011</v>
          </cell>
          <cell r="T6907" t="str">
            <v>1900211092</v>
          </cell>
          <cell r="U6907" t="str">
            <v>2000301740</v>
          </cell>
          <cell r="V6907" t="str">
            <v>2020</v>
          </cell>
          <cell r="W6907">
            <v>43941</v>
          </cell>
        </row>
        <row r="6908">
          <cell r="G6908">
            <v>30329084</v>
          </cell>
          <cell r="H6908" t="str">
            <v>KR</v>
          </cell>
          <cell r="I6908">
            <v>43111</v>
          </cell>
          <cell r="J6908">
            <v>43137</v>
          </cell>
          <cell r="K6908">
            <v>43137</v>
          </cell>
          <cell r="L6908">
            <v>43197</v>
          </cell>
          <cell r="M6908">
            <v>-58</v>
          </cell>
          <cell r="N6908">
            <v>-60000</v>
          </cell>
          <cell r="P6908" t="str">
            <v>2905100202</v>
          </cell>
          <cell r="Q6908" t="str">
            <v>2061007024</v>
          </cell>
          <cell r="R6908" t="str">
            <v>08001072387 JOSE ARISTOBULO ALARCON BLANCO</v>
          </cell>
          <cell r="S6908" t="str">
            <v>800117011</v>
          </cell>
          <cell r="T6908" t="str">
            <v>1900211082</v>
          </cell>
          <cell r="U6908" t="str">
            <v>2000014968</v>
          </cell>
          <cell r="V6908" t="str">
            <v>2018</v>
          </cell>
          <cell r="W6908">
            <v>43139</v>
          </cell>
        </row>
        <row r="6909">
          <cell r="G6909">
            <v>30329078</v>
          </cell>
          <cell r="H6909" t="str">
            <v>KR</v>
          </cell>
          <cell r="I6909">
            <v>43111</v>
          </cell>
          <cell r="J6909">
            <v>43137</v>
          </cell>
          <cell r="K6909">
            <v>43137</v>
          </cell>
          <cell r="L6909">
            <v>43197</v>
          </cell>
          <cell r="M6909">
            <v>-58</v>
          </cell>
          <cell r="N6909">
            <v>-60000</v>
          </cell>
          <cell r="P6909" t="str">
            <v>2905100202</v>
          </cell>
          <cell r="Q6909" t="str">
            <v>2061007024</v>
          </cell>
          <cell r="R6909" t="str">
            <v>08001356975 OSCAR  ROSAS RODRIGUEZ</v>
          </cell>
          <cell r="S6909" t="str">
            <v>800117011</v>
          </cell>
          <cell r="T6909" t="str">
            <v>1900211076</v>
          </cell>
          <cell r="U6909" t="str">
            <v>2000014968</v>
          </cell>
          <cell r="V6909" t="str">
            <v>2018</v>
          </cell>
          <cell r="W6909">
            <v>43139</v>
          </cell>
        </row>
        <row r="6910">
          <cell r="G6910">
            <v>30329076</v>
          </cell>
          <cell r="H6910" t="str">
            <v>KR</v>
          </cell>
          <cell r="I6910">
            <v>43111</v>
          </cell>
          <cell r="J6910">
            <v>43137</v>
          </cell>
          <cell r="K6910">
            <v>43137</v>
          </cell>
          <cell r="L6910">
            <v>43197</v>
          </cell>
          <cell r="M6910">
            <v>-58</v>
          </cell>
          <cell r="N6910">
            <v>-60000</v>
          </cell>
          <cell r="P6910" t="str">
            <v>2905100102</v>
          </cell>
          <cell r="Q6910" t="str">
            <v>2061007024</v>
          </cell>
          <cell r="R6910" t="str">
            <v>08001467180 JOEL JOSE HURTADO PAJARO</v>
          </cell>
          <cell r="S6910" t="str">
            <v>800117011</v>
          </cell>
          <cell r="T6910" t="str">
            <v>1900211068</v>
          </cell>
          <cell r="U6910" t="str">
            <v>2000014968</v>
          </cell>
          <cell r="V6910" t="str">
            <v>2018</v>
          </cell>
          <cell r="W6910">
            <v>43139</v>
          </cell>
        </row>
        <row r="6911">
          <cell r="G6911">
            <v>30329073</v>
          </cell>
          <cell r="H6911" t="str">
            <v>KR</v>
          </cell>
          <cell r="I6911">
            <v>43111</v>
          </cell>
          <cell r="J6911">
            <v>43137</v>
          </cell>
          <cell r="K6911">
            <v>43137</v>
          </cell>
          <cell r="L6911">
            <v>43197</v>
          </cell>
          <cell r="M6911">
            <v>-58</v>
          </cell>
          <cell r="N6911">
            <v>-60000</v>
          </cell>
          <cell r="P6911" t="str">
            <v>2905100202</v>
          </cell>
          <cell r="Q6911" t="str">
            <v>2061007024</v>
          </cell>
          <cell r="R6911" t="str">
            <v>08001072387 JOSE ARISTOBULO ALARCON BLANCO</v>
          </cell>
          <cell r="S6911" t="str">
            <v>800117011</v>
          </cell>
          <cell r="T6911" t="str">
            <v>1900211063</v>
          </cell>
          <cell r="U6911" t="str">
            <v>2000014968</v>
          </cell>
          <cell r="V6911" t="str">
            <v>2018</v>
          </cell>
          <cell r="W6911">
            <v>43139</v>
          </cell>
        </row>
        <row r="6912">
          <cell r="G6912">
            <v>30329066</v>
          </cell>
          <cell r="H6912" t="str">
            <v>KR</v>
          </cell>
          <cell r="I6912">
            <v>43111</v>
          </cell>
          <cell r="J6912">
            <v>43137</v>
          </cell>
          <cell r="K6912">
            <v>43137</v>
          </cell>
          <cell r="L6912">
            <v>43197</v>
          </cell>
          <cell r="M6912">
            <v>-58</v>
          </cell>
          <cell r="N6912">
            <v>-440539</v>
          </cell>
          <cell r="P6912" t="str">
            <v>2905100202</v>
          </cell>
          <cell r="Q6912" t="str">
            <v>2061007024</v>
          </cell>
          <cell r="R6912" t="str">
            <v>08137416892 RICARDO DEL CARMEN BROCHERO SARABIA</v>
          </cell>
          <cell r="S6912" t="str">
            <v>813717011</v>
          </cell>
          <cell r="T6912" t="str">
            <v>1900211057</v>
          </cell>
          <cell r="U6912" t="str">
            <v>2000014968</v>
          </cell>
          <cell r="V6912" t="str">
            <v>2018</v>
          </cell>
          <cell r="W6912">
            <v>43139</v>
          </cell>
        </row>
        <row r="6913">
          <cell r="G6913">
            <v>30329058</v>
          </cell>
          <cell r="H6913" t="str">
            <v>KR</v>
          </cell>
          <cell r="I6913">
            <v>43111</v>
          </cell>
          <cell r="J6913">
            <v>43137</v>
          </cell>
          <cell r="K6913">
            <v>43137</v>
          </cell>
          <cell r="L6913">
            <v>43197</v>
          </cell>
          <cell r="M6913">
            <v>-58</v>
          </cell>
          <cell r="N6913">
            <v>-60000</v>
          </cell>
          <cell r="P6913" t="str">
            <v>2905100202</v>
          </cell>
          <cell r="Q6913" t="str">
            <v>2061007024</v>
          </cell>
          <cell r="R6913" t="str">
            <v>08685504898 MAILIN  FORNARIS DE LA HOZ</v>
          </cell>
          <cell r="S6913" t="str">
            <v>868517011</v>
          </cell>
          <cell r="T6913" t="str">
            <v>1900211052</v>
          </cell>
          <cell r="U6913" t="str">
            <v>2000014968</v>
          </cell>
          <cell r="V6913" t="str">
            <v>2018</v>
          </cell>
          <cell r="W6913">
            <v>43139</v>
          </cell>
        </row>
        <row r="6914">
          <cell r="G6914">
            <v>30329051</v>
          </cell>
          <cell r="H6914" t="str">
            <v>KR</v>
          </cell>
          <cell r="I6914">
            <v>43111</v>
          </cell>
          <cell r="J6914">
            <v>43137</v>
          </cell>
          <cell r="K6914">
            <v>43137</v>
          </cell>
          <cell r="L6914">
            <v>43197</v>
          </cell>
          <cell r="M6914">
            <v>-58</v>
          </cell>
          <cell r="N6914">
            <v>-60000</v>
          </cell>
          <cell r="P6914" t="str">
            <v>2905100202</v>
          </cell>
          <cell r="Q6914" t="str">
            <v>2061007024</v>
          </cell>
          <cell r="R6914" t="str">
            <v>08758460836 ALFONSO ENRIQUE ROMERO CALDERON</v>
          </cell>
          <cell r="S6914" t="str">
            <v>875817011</v>
          </cell>
          <cell r="T6914" t="str">
            <v>1900211047</v>
          </cell>
          <cell r="U6914" t="str">
            <v>2000014968</v>
          </cell>
          <cell r="V6914" t="str">
            <v>2018</v>
          </cell>
          <cell r="W6914">
            <v>43139</v>
          </cell>
        </row>
        <row r="6915">
          <cell r="G6915">
            <v>30329045</v>
          </cell>
          <cell r="H6915" t="str">
            <v>KR</v>
          </cell>
          <cell r="I6915">
            <v>43111</v>
          </cell>
          <cell r="J6915">
            <v>43137</v>
          </cell>
          <cell r="K6915">
            <v>43137</v>
          </cell>
          <cell r="L6915">
            <v>43197</v>
          </cell>
          <cell r="M6915">
            <v>-58</v>
          </cell>
          <cell r="N6915">
            <v>-171601</v>
          </cell>
          <cell r="P6915" t="str">
            <v>2905100202</v>
          </cell>
          <cell r="Q6915" t="str">
            <v>2061007024</v>
          </cell>
          <cell r="R6915" t="str">
            <v>08001266734 JESUS RAFAEL SALAS DE AGUAS</v>
          </cell>
          <cell r="S6915" t="str">
            <v>800117011</v>
          </cell>
          <cell r="T6915" t="str">
            <v>1900211041</v>
          </cell>
          <cell r="U6915" t="str">
            <v>2000014968</v>
          </cell>
          <cell r="V6915" t="str">
            <v>2018</v>
          </cell>
          <cell r="W6915">
            <v>43139</v>
          </cell>
        </row>
        <row r="6916">
          <cell r="G6916">
            <v>30329041</v>
          </cell>
          <cell r="H6916" t="str">
            <v>KR</v>
          </cell>
          <cell r="I6916">
            <v>43111</v>
          </cell>
          <cell r="J6916">
            <v>43137</v>
          </cell>
          <cell r="K6916">
            <v>43137</v>
          </cell>
          <cell r="L6916">
            <v>43197</v>
          </cell>
          <cell r="M6916">
            <v>-58</v>
          </cell>
          <cell r="N6916">
            <v>-176138</v>
          </cell>
          <cell r="P6916" t="str">
            <v>2905100202</v>
          </cell>
          <cell r="Q6916" t="str">
            <v>2061007024</v>
          </cell>
          <cell r="R6916" t="str">
            <v>08001167432 MIGUEL ANGEL MARTINEZ MENDOZA</v>
          </cell>
          <cell r="S6916" t="str">
            <v>800117011</v>
          </cell>
          <cell r="T6916" t="str">
            <v>1900211037</v>
          </cell>
          <cell r="U6916" t="str">
            <v>2000014968</v>
          </cell>
          <cell r="V6916" t="str">
            <v>2018</v>
          </cell>
          <cell r="W6916">
            <v>43139</v>
          </cell>
        </row>
        <row r="6917">
          <cell r="G6917">
            <v>30329033</v>
          </cell>
          <cell r="H6917" t="str">
            <v>KR</v>
          </cell>
          <cell r="I6917">
            <v>43111</v>
          </cell>
          <cell r="J6917">
            <v>43137</v>
          </cell>
          <cell r="K6917">
            <v>43137</v>
          </cell>
          <cell r="L6917">
            <v>43197</v>
          </cell>
          <cell r="M6917">
            <v>-58</v>
          </cell>
          <cell r="N6917">
            <v>-171601</v>
          </cell>
          <cell r="P6917" t="str">
            <v>2905100202</v>
          </cell>
          <cell r="Q6917" t="str">
            <v>2061007024</v>
          </cell>
          <cell r="R6917" t="str">
            <v>08758460938 ROSA ELENA ACHIPIS DE CONDE</v>
          </cell>
          <cell r="S6917" t="str">
            <v>875817011</v>
          </cell>
          <cell r="T6917" t="str">
            <v>1900211033</v>
          </cell>
          <cell r="U6917" t="str">
            <v>2000014968</v>
          </cell>
          <cell r="V6917" t="str">
            <v>2018</v>
          </cell>
          <cell r="W6917">
            <v>43139</v>
          </cell>
        </row>
        <row r="6918">
          <cell r="G6918">
            <v>30329028</v>
          </cell>
          <cell r="H6918" t="str">
            <v>KR</v>
          </cell>
          <cell r="I6918">
            <v>43111</v>
          </cell>
          <cell r="J6918">
            <v>43137</v>
          </cell>
          <cell r="K6918">
            <v>43137</v>
          </cell>
          <cell r="L6918">
            <v>43197</v>
          </cell>
          <cell r="M6918">
            <v>-58</v>
          </cell>
          <cell r="N6918">
            <v>-176138</v>
          </cell>
          <cell r="P6918" t="str">
            <v>2905100202</v>
          </cell>
          <cell r="Q6918" t="str">
            <v>2061007024</v>
          </cell>
          <cell r="R6918" t="str">
            <v>08001185139 EDWIN DE JESUS MUNIVE ANGULO</v>
          </cell>
          <cell r="S6918" t="str">
            <v>800117011</v>
          </cell>
          <cell r="T6918" t="str">
            <v>1900211027</v>
          </cell>
          <cell r="U6918" t="str">
            <v>2000014968</v>
          </cell>
          <cell r="V6918" t="str">
            <v>2018</v>
          </cell>
          <cell r="W6918">
            <v>43139</v>
          </cell>
        </row>
        <row r="6919">
          <cell r="G6919">
            <v>30329026</v>
          </cell>
          <cell r="H6919" t="str">
            <v>KR</v>
          </cell>
          <cell r="I6919">
            <v>43111</v>
          </cell>
          <cell r="J6919">
            <v>43137</v>
          </cell>
          <cell r="K6919">
            <v>43137</v>
          </cell>
          <cell r="L6919">
            <v>43197</v>
          </cell>
          <cell r="M6919">
            <v>-58</v>
          </cell>
          <cell r="N6919">
            <v>-212800</v>
          </cell>
          <cell r="P6919" t="str">
            <v>2905100102</v>
          </cell>
          <cell r="Q6919" t="str">
            <v>2061007024</v>
          </cell>
          <cell r="R6919" t="str">
            <v>08078204252 EDUIN DAVID CASTRO HURTADO</v>
          </cell>
          <cell r="S6919" t="str">
            <v>807817011</v>
          </cell>
          <cell r="T6919" t="str">
            <v>1900211020</v>
          </cell>
          <cell r="U6919" t="str">
            <v>2000014968</v>
          </cell>
          <cell r="V6919" t="str">
            <v>2018</v>
          </cell>
          <cell r="W6919">
            <v>43139</v>
          </cell>
        </row>
        <row r="6920">
          <cell r="G6920">
            <v>30329019</v>
          </cell>
          <cell r="H6920" t="str">
            <v>KR</v>
          </cell>
          <cell r="I6920">
            <v>43111</v>
          </cell>
          <cell r="J6920">
            <v>43137</v>
          </cell>
          <cell r="K6920">
            <v>43137</v>
          </cell>
          <cell r="L6920">
            <v>43197</v>
          </cell>
          <cell r="M6920">
            <v>-58</v>
          </cell>
          <cell r="N6920">
            <v>-60000</v>
          </cell>
          <cell r="P6920" t="str">
            <v>2905100202</v>
          </cell>
          <cell r="Q6920" t="str">
            <v>2061007024</v>
          </cell>
          <cell r="R6920" t="str">
            <v>08001221006 DENCY ALEXANDRA SUAREZ FALLA</v>
          </cell>
          <cell r="S6920" t="str">
            <v>800117011</v>
          </cell>
          <cell r="T6920" t="str">
            <v>1900211009</v>
          </cell>
          <cell r="U6920" t="str">
            <v>2000014968</v>
          </cell>
          <cell r="V6920" t="str">
            <v>2018</v>
          </cell>
          <cell r="W6920">
            <v>43139</v>
          </cell>
        </row>
        <row r="6921">
          <cell r="G6921">
            <v>30329014</v>
          </cell>
          <cell r="H6921" t="str">
            <v>KR</v>
          </cell>
          <cell r="I6921">
            <v>43111</v>
          </cell>
          <cell r="J6921">
            <v>43137</v>
          </cell>
          <cell r="K6921">
            <v>43137</v>
          </cell>
          <cell r="L6921">
            <v>43197</v>
          </cell>
          <cell r="M6921">
            <v>-58</v>
          </cell>
          <cell r="N6921">
            <v>-171601</v>
          </cell>
          <cell r="P6921" t="str">
            <v>2905100202</v>
          </cell>
          <cell r="Q6921" t="str">
            <v>2061007024</v>
          </cell>
          <cell r="R6921" t="str">
            <v>08001026932 ANA ISABEL ZAMBRANO DIAZ</v>
          </cell>
          <cell r="S6921" t="str">
            <v>800117011</v>
          </cell>
          <cell r="T6921" t="str">
            <v>1900211002</v>
          </cell>
          <cell r="U6921" t="str">
            <v>2000014968</v>
          </cell>
          <cell r="V6921" t="str">
            <v>2018</v>
          </cell>
          <cell r="W6921">
            <v>43139</v>
          </cell>
        </row>
        <row r="6922">
          <cell r="G6922">
            <v>30329012</v>
          </cell>
          <cell r="H6922" t="str">
            <v>KR</v>
          </cell>
          <cell r="I6922">
            <v>43111</v>
          </cell>
          <cell r="J6922">
            <v>43137</v>
          </cell>
          <cell r="K6922">
            <v>43137</v>
          </cell>
          <cell r="L6922">
            <v>43197</v>
          </cell>
          <cell r="M6922">
            <v>-58</v>
          </cell>
          <cell r="N6922">
            <v>-60000</v>
          </cell>
          <cell r="P6922" t="str">
            <v>2905100202</v>
          </cell>
          <cell r="Q6922" t="str">
            <v>2061007024</v>
          </cell>
          <cell r="R6922" t="str">
            <v>08001356975 OSCAR  ROSAS RODRIGUEZ</v>
          </cell>
          <cell r="S6922" t="str">
            <v>800117011</v>
          </cell>
          <cell r="T6922" t="str">
            <v>1900210994</v>
          </cell>
          <cell r="U6922" t="str">
            <v>2000014968</v>
          </cell>
          <cell r="V6922" t="str">
            <v>2018</v>
          </cell>
          <cell r="W6922">
            <v>43139</v>
          </cell>
        </row>
        <row r="6923">
          <cell r="G6923">
            <v>30329009</v>
          </cell>
          <cell r="H6923" t="str">
            <v>KR</v>
          </cell>
          <cell r="I6923">
            <v>43111</v>
          </cell>
          <cell r="J6923">
            <v>43137</v>
          </cell>
          <cell r="K6923">
            <v>43137</v>
          </cell>
          <cell r="L6923">
            <v>43197</v>
          </cell>
          <cell r="M6923">
            <v>-58</v>
          </cell>
          <cell r="N6923">
            <v>-60000</v>
          </cell>
          <cell r="P6923" t="str">
            <v>2905100102</v>
          </cell>
          <cell r="Q6923" t="str">
            <v>2061007024</v>
          </cell>
          <cell r="R6923" t="str">
            <v>08001359962 RAISA PALMINA NAVAS RODRIGUEZ</v>
          </cell>
          <cell r="S6923" t="str">
            <v>800117011</v>
          </cell>
          <cell r="T6923" t="str">
            <v>1900210982</v>
          </cell>
          <cell r="U6923" t="str">
            <v>2000014968</v>
          </cell>
          <cell r="V6923" t="str">
            <v>2018</v>
          </cell>
          <cell r="W6923">
            <v>43139</v>
          </cell>
        </row>
        <row r="6924">
          <cell r="G6924">
            <v>30329006</v>
          </cell>
          <cell r="H6924" t="str">
            <v>KR</v>
          </cell>
          <cell r="I6924">
            <v>43111</v>
          </cell>
          <cell r="J6924">
            <v>43137</v>
          </cell>
          <cell r="K6924">
            <v>43137</v>
          </cell>
          <cell r="L6924">
            <v>43197</v>
          </cell>
          <cell r="M6924">
            <v>-58</v>
          </cell>
          <cell r="N6924">
            <v>-60000</v>
          </cell>
          <cell r="P6924" t="str">
            <v>2905100202</v>
          </cell>
          <cell r="Q6924" t="str">
            <v>2061007024</v>
          </cell>
          <cell r="R6924" t="str">
            <v>08001190835 CARMEN ALICIA ROMERO DE LA HOZ</v>
          </cell>
          <cell r="S6924" t="str">
            <v>800117011</v>
          </cell>
          <cell r="T6924" t="str">
            <v>1900210977</v>
          </cell>
          <cell r="U6924" t="str">
            <v>2000014968</v>
          </cell>
          <cell r="V6924" t="str">
            <v>2018</v>
          </cell>
          <cell r="W6924">
            <v>43139</v>
          </cell>
        </row>
        <row r="6925">
          <cell r="G6925">
            <v>30329003</v>
          </cell>
          <cell r="H6925" t="str">
            <v>KR</v>
          </cell>
          <cell r="I6925">
            <v>43111</v>
          </cell>
          <cell r="J6925">
            <v>43137</v>
          </cell>
          <cell r="K6925">
            <v>43137</v>
          </cell>
          <cell r="L6925">
            <v>43197</v>
          </cell>
          <cell r="M6925">
            <v>-58</v>
          </cell>
          <cell r="N6925">
            <v>-60000</v>
          </cell>
          <cell r="P6925" t="str">
            <v>2905100202</v>
          </cell>
          <cell r="Q6925" t="str">
            <v>2061007024</v>
          </cell>
          <cell r="R6925" t="str">
            <v>08001186826 LUIS ENRIQUE AMAYA MARRIAGA</v>
          </cell>
          <cell r="S6925" t="str">
            <v>800117011</v>
          </cell>
          <cell r="T6925" t="str">
            <v>1900210969</v>
          </cell>
          <cell r="U6925" t="str">
            <v>2000014968</v>
          </cell>
          <cell r="V6925" t="str">
            <v>2018</v>
          </cell>
          <cell r="W6925">
            <v>43139</v>
          </cell>
        </row>
        <row r="6926">
          <cell r="G6926">
            <v>30329001</v>
          </cell>
          <cell r="H6926" t="str">
            <v>KR</v>
          </cell>
          <cell r="I6926">
            <v>43111</v>
          </cell>
          <cell r="J6926">
            <v>43137</v>
          </cell>
          <cell r="K6926">
            <v>43137</v>
          </cell>
          <cell r="L6926">
            <v>43197</v>
          </cell>
          <cell r="M6926">
            <v>-58</v>
          </cell>
          <cell r="N6926">
            <v>-60000</v>
          </cell>
          <cell r="P6926" t="str">
            <v>2905100202</v>
          </cell>
          <cell r="Q6926" t="str">
            <v>2061007024</v>
          </cell>
          <cell r="R6926" t="str">
            <v>08001202029 YUCELYS MARIA AHUMADA TAMARA</v>
          </cell>
          <cell r="S6926" t="str">
            <v>800117011</v>
          </cell>
          <cell r="T6926" t="str">
            <v>1900210958</v>
          </cell>
          <cell r="U6926" t="str">
            <v>2000014968</v>
          </cell>
          <cell r="V6926" t="str">
            <v>2018</v>
          </cell>
          <cell r="W6926">
            <v>43139</v>
          </cell>
        </row>
        <row r="6927">
          <cell r="G6927">
            <v>30328998</v>
          </cell>
          <cell r="H6927" t="str">
            <v>KR</v>
          </cell>
          <cell r="I6927">
            <v>43111</v>
          </cell>
          <cell r="J6927">
            <v>43137</v>
          </cell>
          <cell r="K6927">
            <v>43137</v>
          </cell>
          <cell r="L6927">
            <v>43197</v>
          </cell>
          <cell r="M6927">
            <v>-58</v>
          </cell>
          <cell r="N6927">
            <v>-60000</v>
          </cell>
          <cell r="P6927" t="str">
            <v>2905100202</v>
          </cell>
          <cell r="Q6927" t="str">
            <v>2061007024</v>
          </cell>
          <cell r="R6927" t="str">
            <v>08001233793 LEDIS LEONOR MOLINA CARRILLO</v>
          </cell>
          <cell r="S6927" t="str">
            <v>800117011</v>
          </cell>
          <cell r="T6927" t="str">
            <v>1900210948</v>
          </cell>
          <cell r="U6927" t="str">
            <v>2000014968</v>
          </cell>
          <cell r="V6927" t="str">
            <v>2018</v>
          </cell>
          <cell r="W6927">
            <v>43139</v>
          </cell>
        </row>
        <row r="6928">
          <cell r="G6928">
            <v>30328991</v>
          </cell>
          <cell r="H6928" t="str">
            <v>KR</v>
          </cell>
          <cell r="I6928">
            <v>43111</v>
          </cell>
          <cell r="J6928">
            <v>43137</v>
          </cell>
          <cell r="K6928">
            <v>43137</v>
          </cell>
          <cell r="L6928">
            <v>43197</v>
          </cell>
          <cell r="M6928">
            <v>-58</v>
          </cell>
          <cell r="N6928">
            <v>-60000</v>
          </cell>
          <cell r="P6928" t="str">
            <v>2905100202</v>
          </cell>
          <cell r="Q6928" t="str">
            <v>2061007024</v>
          </cell>
          <cell r="R6928" t="str">
            <v>08001486063 ANTONELLA  CASTRO ARBELAEZ</v>
          </cell>
          <cell r="S6928" t="str">
            <v>800117011</v>
          </cell>
          <cell r="T6928" t="str">
            <v>1900210939</v>
          </cell>
          <cell r="U6928" t="str">
            <v>2000014968</v>
          </cell>
          <cell r="V6928" t="str">
            <v>2018</v>
          </cell>
          <cell r="W6928">
            <v>43139</v>
          </cell>
        </row>
        <row r="6929">
          <cell r="G6929">
            <v>30328988</v>
          </cell>
          <cell r="H6929" t="str">
            <v>KR</v>
          </cell>
          <cell r="I6929">
            <v>43111</v>
          </cell>
          <cell r="J6929">
            <v>43137</v>
          </cell>
          <cell r="K6929">
            <v>43137</v>
          </cell>
          <cell r="L6929">
            <v>43197</v>
          </cell>
          <cell r="M6929">
            <v>-58</v>
          </cell>
          <cell r="N6929">
            <v>-60000</v>
          </cell>
          <cell r="P6929" t="str">
            <v>2905100202</v>
          </cell>
          <cell r="Q6929" t="str">
            <v>2061007024</v>
          </cell>
          <cell r="R6929" t="str">
            <v>08001376996 LUZ MARINA PIMIENTO BAUTISTA</v>
          </cell>
          <cell r="S6929" t="str">
            <v>800117011</v>
          </cell>
          <cell r="T6929" t="str">
            <v>1900210923</v>
          </cell>
          <cell r="U6929" t="str">
            <v>2000014968</v>
          </cell>
          <cell r="V6929" t="str">
            <v>2018</v>
          </cell>
          <cell r="W6929">
            <v>43139</v>
          </cell>
        </row>
        <row r="6930">
          <cell r="G6930">
            <v>30328985</v>
          </cell>
          <cell r="H6930" t="str">
            <v>KR</v>
          </cell>
          <cell r="I6930">
            <v>43111</v>
          </cell>
          <cell r="J6930">
            <v>43137</v>
          </cell>
          <cell r="K6930">
            <v>43137</v>
          </cell>
          <cell r="L6930">
            <v>43197</v>
          </cell>
          <cell r="M6930">
            <v>-58</v>
          </cell>
          <cell r="N6930">
            <v>-171601</v>
          </cell>
          <cell r="P6930" t="str">
            <v>2905100202</v>
          </cell>
          <cell r="Q6930" t="str">
            <v>2061007024</v>
          </cell>
          <cell r="R6930" t="str">
            <v>08001478622 KALETH DE JESUS RAMIREZ MARTINEZ</v>
          </cell>
          <cell r="S6930" t="str">
            <v>800117011</v>
          </cell>
          <cell r="T6930" t="str">
            <v>1900210915</v>
          </cell>
          <cell r="U6930" t="str">
            <v>2000014968</v>
          </cell>
          <cell r="V6930" t="str">
            <v>2018</v>
          </cell>
          <cell r="W6930">
            <v>43139</v>
          </cell>
        </row>
        <row r="6931">
          <cell r="G6931">
            <v>30328984</v>
          </cell>
          <cell r="H6931" t="str">
            <v>KR</v>
          </cell>
          <cell r="I6931">
            <v>43111</v>
          </cell>
          <cell r="J6931">
            <v>43137</v>
          </cell>
          <cell r="K6931">
            <v>43137</v>
          </cell>
          <cell r="L6931">
            <v>43197</v>
          </cell>
          <cell r="M6931">
            <v>-58</v>
          </cell>
          <cell r="N6931">
            <v>-171601</v>
          </cell>
          <cell r="P6931" t="str">
            <v>2905100202</v>
          </cell>
          <cell r="Q6931" t="str">
            <v>2061007024</v>
          </cell>
          <cell r="R6931" t="str">
            <v>08001081916 PETRONA  BARRIOS DE GARCIA</v>
          </cell>
          <cell r="S6931" t="str">
            <v>800117011</v>
          </cell>
          <cell r="T6931" t="str">
            <v>1900210911</v>
          </cell>
          <cell r="U6931" t="str">
            <v>2000014968</v>
          </cell>
          <cell r="V6931" t="str">
            <v>2018</v>
          </cell>
          <cell r="W6931">
            <v>43139</v>
          </cell>
        </row>
        <row r="6932">
          <cell r="G6932">
            <v>30328980</v>
          </cell>
          <cell r="H6932" t="str">
            <v>KR</v>
          </cell>
          <cell r="I6932">
            <v>43111</v>
          </cell>
          <cell r="J6932">
            <v>43137</v>
          </cell>
          <cell r="K6932">
            <v>43137</v>
          </cell>
          <cell r="L6932">
            <v>43197</v>
          </cell>
          <cell r="M6932">
            <v>-58</v>
          </cell>
          <cell r="N6932">
            <v>-60000</v>
          </cell>
          <cell r="P6932" t="str">
            <v>2905100202</v>
          </cell>
          <cell r="Q6932" t="str">
            <v>2061007024</v>
          </cell>
          <cell r="R6932" t="str">
            <v>08001357150 SANDRA YAMILE VALENCIA HERNANDEZ</v>
          </cell>
          <cell r="S6932" t="str">
            <v>800117011</v>
          </cell>
          <cell r="T6932" t="str">
            <v>1900210906</v>
          </cell>
          <cell r="U6932" t="str">
            <v>2000014968</v>
          </cell>
          <cell r="V6932" t="str">
            <v>2018</v>
          </cell>
          <cell r="W6932">
            <v>43139</v>
          </cell>
        </row>
        <row r="6933">
          <cell r="G6933">
            <v>30328973</v>
          </cell>
          <cell r="H6933" t="str">
            <v>KR</v>
          </cell>
          <cell r="I6933">
            <v>43111</v>
          </cell>
          <cell r="J6933">
            <v>43137</v>
          </cell>
          <cell r="K6933">
            <v>43137</v>
          </cell>
          <cell r="L6933">
            <v>43197</v>
          </cell>
          <cell r="M6933">
            <v>-58</v>
          </cell>
          <cell r="N6933">
            <v>-60000</v>
          </cell>
          <cell r="P6933" t="str">
            <v>2905100202</v>
          </cell>
          <cell r="Q6933" t="str">
            <v>2061007024</v>
          </cell>
          <cell r="R6933" t="str">
            <v>08560063000 JHON MARIO LABARRERA GUZMAN</v>
          </cell>
          <cell r="S6933" t="str">
            <v>856017011</v>
          </cell>
          <cell r="T6933" t="str">
            <v>1900210897</v>
          </cell>
          <cell r="U6933" t="str">
            <v>2000014968</v>
          </cell>
          <cell r="V6933" t="str">
            <v>2018</v>
          </cell>
          <cell r="W6933">
            <v>43139</v>
          </cell>
        </row>
        <row r="6934">
          <cell r="G6934">
            <v>30328967</v>
          </cell>
          <cell r="H6934" t="str">
            <v>KR</v>
          </cell>
          <cell r="I6934">
            <v>43111</v>
          </cell>
          <cell r="J6934">
            <v>43137</v>
          </cell>
          <cell r="K6934">
            <v>43137</v>
          </cell>
          <cell r="L6934">
            <v>43197</v>
          </cell>
          <cell r="M6934">
            <v>-58</v>
          </cell>
          <cell r="N6934">
            <v>-60000</v>
          </cell>
          <cell r="P6934" t="str">
            <v>2905100202</v>
          </cell>
          <cell r="Q6934" t="str">
            <v>2061007024</v>
          </cell>
          <cell r="R6934" t="str">
            <v>08001464021 JOSE GREGORIO GARCIA RAMOS</v>
          </cell>
          <cell r="S6934" t="str">
            <v>875817011</v>
          </cell>
          <cell r="T6934" t="str">
            <v>1900210889</v>
          </cell>
          <cell r="U6934" t="str">
            <v>2000014968</v>
          </cell>
          <cell r="V6934" t="str">
            <v>2018</v>
          </cell>
          <cell r="W6934">
            <v>43139</v>
          </cell>
        </row>
        <row r="6935">
          <cell r="G6935">
            <v>30328965</v>
          </cell>
          <cell r="H6935" t="str">
            <v>KR</v>
          </cell>
          <cell r="I6935">
            <v>43111</v>
          </cell>
          <cell r="J6935">
            <v>43137</v>
          </cell>
          <cell r="K6935">
            <v>43137</v>
          </cell>
          <cell r="L6935">
            <v>43197</v>
          </cell>
          <cell r="M6935">
            <v>-58</v>
          </cell>
          <cell r="N6935">
            <v>-60000</v>
          </cell>
          <cell r="P6935" t="str">
            <v>2905100202</v>
          </cell>
          <cell r="Q6935" t="str">
            <v>2061007024</v>
          </cell>
          <cell r="R6935" t="str">
            <v>08001400758 GUSTAVO ADOLFO FUENTE VELEZ</v>
          </cell>
          <cell r="S6935" t="str">
            <v>800117011</v>
          </cell>
          <cell r="T6935" t="str">
            <v>1900210878</v>
          </cell>
          <cell r="U6935" t="str">
            <v>2000014968</v>
          </cell>
          <cell r="V6935" t="str">
            <v>2018</v>
          </cell>
          <cell r="W6935">
            <v>43139</v>
          </cell>
        </row>
        <row r="6936">
          <cell r="G6936">
            <v>30328964</v>
          </cell>
          <cell r="H6936" t="str">
            <v>KR</v>
          </cell>
          <cell r="I6936">
            <v>43111</v>
          </cell>
          <cell r="J6936">
            <v>43137</v>
          </cell>
          <cell r="K6936">
            <v>43137</v>
          </cell>
          <cell r="L6936">
            <v>43197</v>
          </cell>
          <cell r="M6936">
            <v>-58</v>
          </cell>
          <cell r="N6936">
            <v>-171601</v>
          </cell>
          <cell r="P6936" t="str">
            <v>2905100102</v>
          </cell>
          <cell r="Q6936" t="str">
            <v>2061007024</v>
          </cell>
          <cell r="R6936" t="str">
            <v>08758463892 MARIO MARCELINO CUADRADO MORALES</v>
          </cell>
          <cell r="S6936" t="str">
            <v>875817011</v>
          </cell>
          <cell r="T6936" t="str">
            <v>1900210868</v>
          </cell>
          <cell r="U6936" t="str">
            <v>2000014968</v>
          </cell>
          <cell r="V6936" t="str">
            <v>2018</v>
          </cell>
          <cell r="W6936">
            <v>43139</v>
          </cell>
        </row>
        <row r="6937">
          <cell r="G6937">
            <v>30328963</v>
          </cell>
          <cell r="H6937" t="str">
            <v>KR</v>
          </cell>
          <cell r="I6937">
            <v>43111</v>
          </cell>
          <cell r="J6937">
            <v>43137</v>
          </cell>
          <cell r="K6937">
            <v>43137</v>
          </cell>
          <cell r="L6937">
            <v>43197</v>
          </cell>
          <cell r="M6937">
            <v>-58</v>
          </cell>
          <cell r="N6937">
            <v>-171601</v>
          </cell>
          <cell r="P6937" t="str">
            <v>2905100202</v>
          </cell>
          <cell r="Q6937" t="str">
            <v>2061007024</v>
          </cell>
          <cell r="R6937" t="str">
            <v>08001398116 DORA MERCEDES LONDOÑO RAMIREZ</v>
          </cell>
          <cell r="S6937" t="str">
            <v>800117011</v>
          </cell>
          <cell r="T6937" t="str">
            <v>1900210861</v>
          </cell>
          <cell r="U6937" t="str">
            <v>2000014968</v>
          </cell>
          <cell r="V6937" t="str">
            <v>2018</v>
          </cell>
          <cell r="W6937">
            <v>43139</v>
          </cell>
        </row>
        <row r="6938">
          <cell r="G6938">
            <v>30328621</v>
          </cell>
          <cell r="H6938" t="str">
            <v>KR</v>
          </cell>
          <cell r="I6938">
            <v>43106</v>
          </cell>
          <cell r="J6938">
            <v>43137</v>
          </cell>
          <cell r="K6938">
            <v>43137</v>
          </cell>
          <cell r="L6938">
            <v>43197</v>
          </cell>
          <cell r="M6938">
            <v>-58</v>
          </cell>
          <cell r="N6938">
            <v>-60000</v>
          </cell>
          <cell r="P6938" t="str">
            <v>2905100202</v>
          </cell>
          <cell r="Q6938" t="str">
            <v>2061007024</v>
          </cell>
          <cell r="R6938" t="str">
            <v>08001399001 MARIA MARCELINA GOMEZ LOPEZ</v>
          </cell>
          <cell r="S6938" t="str">
            <v>800117011</v>
          </cell>
          <cell r="T6938" t="str">
            <v>1900210857</v>
          </cell>
          <cell r="U6938" t="str">
            <v>2000014968</v>
          </cell>
          <cell r="V6938" t="str">
            <v>2018</v>
          </cell>
          <cell r="W6938">
            <v>43139</v>
          </cell>
        </row>
        <row r="6939">
          <cell r="G6939">
            <v>30328511</v>
          </cell>
          <cell r="H6939" t="str">
            <v>KR</v>
          </cell>
          <cell r="I6939">
            <v>43105</v>
          </cell>
          <cell r="J6939">
            <v>43137</v>
          </cell>
          <cell r="K6939">
            <v>43137</v>
          </cell>
          <cell r="L6939">
            <v>43197</v>
          </cell>
          <cell r="M6939">
            <v>-58</v>
          </cell>
          <cell r="N6939">
            <v>-60000</v>
          </cell>
          <cell r="P6939" t="str">
            <v>2905100202</v>
          </cell>
          <cell r="Q6939" t="str">
            <v>2061007024</v>
          </cell>
          <cell r="R6939" t="str">
            <v>08001089595 EMERSON JOSE VILORIA CUENTAS</v>
          </cell>
          <cell r="S6939" t="str">
            <v>800117011</v>
          </cell>
          <cell r="T6939" t="str">
            <v>1900210850</v>
          </cell>
          <cell r="U6939" t="str">
            <v>2000014968</v>
          </cell>
          <cell r="V6939" t="str">
            <v>2018</v>
          </cell>
          <cell r="W6939">
            <v>43139</v>
          </cell>
        </row>
        <row r="6940">
          <cell r="G6940">
            <v>30328257</v>
          </cell>
          <cell r="H6940" t="str">
            <v>KR</v>
          </cell>
          <cell r="I6940">
            <v>43102</v>
          </cell>
          <cell r="J6940">
            <v>43137</v>
          </cell>
          <cell r="K6940">
            <v>43137</v>
          </cell>
          <cell r="L6940">
            <v>43197</v>
          </cell>
          <cell r="M6940">
            <v>-58</v>
          </cell>
          <cell r="N6940">
            <v>-60000</v>
          </cell>
          <cell r="P6940" t="str">
            <v>2905100202</v>
          </cell>
          <cell r="Q6940" t="str">
            <v>2061007024</v>
          </cell>
          <cell r="R6940" t="str">
            <v>08078494679 WALDIMIR DE JESUS GOMEZ NATERA</v>
          </cell>
          <cell r="S6940" t="str">
            <v>807817011</v>
          </cell>
          <cell r="T6940" t="str">
            <v>1900210839</v>
          </cell>
          <cell r="U6940" t="str">
            <v>2000014968</v>
          </cell>
          <cell r="V6940" t="str">
            <v>2018</v>
          </cell>
          <cell r="W6940">
            <v>43139</v>
          </cell>
        </row>
        <row r="6941">
          <cell r="G6941">
            <v>30328256</v>
          </cell>
          <cell r="H6941" t="str">
            <v>KR</v>
          </cell>
          <cell r="I6941">
            <v>43102</v>
          </cell>
          <cell r="J6941">
            <v>43137</v>
          </cell>
          <cell r="K6941">
            <v>43137</v>
          </cell>
          <cell r="L6941">
            <v>43197</v>
          </cell>
          <cell r="M6941">
            <v>744</v>
          </cell>
          <cell r="N6941">
            <v>-60000</v>
          </cell>
          <cell r="P6941" t="str">
            <v>2905100203</v>
          </cell>
          <cell r="Q6941" t="str">
            <v>2061007024</v>
          </cell>
          <cell r="R6941" t="str">
            <v>13894210754 CARLOS MANUEL OCHOA URDA</v>
          </cell>
          <cell r="S6941" t="str">
            <v>1389417011</v>
          </cell>
          <cell r="T6941" t="str">
            <v>1900210827</v>
          </cell>
          <cell r="U6941" t="str">
            <v>2000301740</v>
          </cell>
          <cell r="V6941" t="str">
            <v>2020</v>
          </cell>
          <cell r="W6941">
            <v>43941</v>
          </cell>
        </row>
        <row r="6942">
          <cell r="G6942">
            <v>30328074</v>
          </cell>
          <cell r="H6942" t="str">
            <v>KR</v>
          </cell>
          <cell r="I6942">
            <v>43097</v>
          </cell>
          <cell r="J6942">
            <v>43137</v>
          </cell>
          <cell r="K6942">
            <v>43137</v>
          </cell>
          <cell r="L6942">
            <v>43197</v>
          </cell>
          <cell r="M6942">
            <v>744</v>
          </cell>
          <cell r="N6942">
            <v>-14386</v>
          </cell>
          <cell r="P6942" t="str">
            <v>2905100203</v>
          </cell>
          <cell r="Q6942" t="str">
            <v>2061007024</v>
          </cell>
          <cell r="R6942" t="str">
            <v>4774500282403 ANDRES MAURICIO PAREJO GONZALEZ</v>
          </cell>
          <cell r="S6942" t="str">
            <v>4774517011</v>
          </cell>
          <cell r="T6942" t="str">
            <v>1900210807</v>
          </cell>
          <cell r="U6942" t="str">
            <v>2000301740</v>
          </cell>
          <cell r="V6942" t="str">
            <v>2020</v>
          </cell>
          <cell r="W6942">
            <v>43941</v>
          </cell>
        </row>
        <row r="6943">
          <cell r="G6943">
            <v>30327948</v>
          </cell>
          <cell r="H6943" t="str">
            <v>KR</v>
          </cell>
          <cell r="I6943">
            <v>43102</v>
          </cell>
          <cell r="J6943">
            <v>43137</v>
          </cell>
          <cell r="K6943">
            <v>43137</v>
          </cell>
          <cell r="L6943">
            <v>43197</v>
          </cell>
          <cell r="M6943">
            <v>-58</v>
          </cell>
          <cell r="N6943">
            <v>-60000</v>
          </cell>
          <cell r="P6943" t="str">
            <v>2905100202</v>
          </cell>
          <cell r="Q6943" t="str">
            <v>2061007024</v>
          </cell>
          <cell r="R6943" t="str">
            <v>08001399086 CARLOS ARTURO ZABALSA MARTELO</v>
          </cell>
          <cell r="S6943" t="str">
            <v>800117011</v>
          </cell>
          <cell r="T6943" t="str">
            <v>1900210797</v>
          </cell>
          <cell r="U6943" t="str">
            <v>2000014968</v>
          </cell>
          <cell r="V6943" t="str">
            <v>2018</v>
          </cell>
          <cell r="W6943">
            <v>43139</v>
          </cell>
        </row>
        <row r="6944">
          <cell r="G6944">
            <v>30327946</v>
          </cell>
          <cell r="H6944" t="str">
            <v>KR</v>
          </cell>
          <cell r="I6944">
            <v>43102</v>
          </cell>
          <cell r="J6944">
            <v>43137</v>
          </cell>
          <cell r="K6944">
            <v>43137</v>
          </cell>
          <cell r="L6944">
            <v>43197</v>
          </cell>
          <cell r="M6944">
            <v>-58</v>
          </cell>
          <cell r="N6944">
            <v>-171601</v>
          </cell>
          <cell r="P6944" t="str">
            <v>2905100202</v>
          </cell>
          <cell r="Q6944" t="str">
            <v>2061007024</v>
          </cell>
          <cell r="R6944" t="str">
            <v>08001496376 HOBER MANUEL ORELLANO ARRIAGADA</v>
          </cell>
          <cell r="S6944" t="str">
            <v>800117011</v>
          </cell>
          <cell r="T6944" t="str">
            <v>1900210786</v>
          </cell>
          <cell r="U6944" t="str">
            <v>2000014968</v>
          </cell>
          <cell r="V6944" t="str">
            <v>2018</v>
          </cell>
          <cell r="W6944">
            <v>43139</v>
          </cell>
        </row>
        <row r="6945">
          <cell r="G6945">
            <v>30327474</v>
          </cell>
          <cell r="H6945" t="str">
            <v>KR</v>
          </cell>
          <cell r="I6945">
            <v>43102</v>
          </cell>
          <cell r="J6945">
            <v>43137</v>
          </cell>
          <cell r="K6945">
            <v>43137</v>
          </cell>
          <cell r="L6945">
            <v>43197</v>
          </cell>
          <cell r="M6945">
            <v>-58</v>
          </cell>
          <cell r="N6945">
            <v>-60000</v>
          </cell>
          <cell r="P6945" t="str">
            <v>2905100202</v>
          </cell>
          <cell r="Q6945" t="str">
            <v>2061007024</v>
          </cell>
          <cell r="R6945" t="str">
            <v>08001281785 IVANNA AUDREY HERNANDEZ DE LA HOZ</v>
          </cell>
          <cell r="S6945" t="str">
            <v>800117011</v>
          </cell>
          <cell r="T6945" t="str">
            <v>1900210779</v>
          </cell>
          <cell r="U6945" t="str">
            <v>2000014968</v>
          </cell>
          <cell r="V6945" t="str">
            <v>2018</v>
          </cell>
          <cell r="W6945">
            <v>43139</v>
          </cell>
        </row>
        <row r="6946">
          <cell r="G6946">
            <v>30327461</v>
          </cell>
          <cell r="H6946" t="str">
            <v>KR</v>
          </cell>
          <cell r="I6946">
            <v>43102</v>
          </cell>
          <cell r="J6946">
            <v>43137</v>
          </cell>
          <cell r="K6946">
            <v>43137</v>
          </cell>
          <cell r="L6946">
            <v>43197</v>
          </cell>
          <cell r="M6946">
            <v>-58</v>
          </cell>
          <cell r="N6946">
            <v>-60000</v>
          </cell>
          <cell r="P6946" t="str">
            <v>2905100202</v>
          </cell>
          <cell r="Q6946" t="str">
            <v>2061007024</v>
          </cell>
          <cell r="R6946" t="str">
            <v>08001497802 YUNIS  PINEDA TORRES</v>
          </cell>
          <cell r="S6946" t="str">
            <v>800117011</v>
          </cell>
          <cell r="T6946" t="str">
            <v>1900210691</v>
          </cell>
          <cell r="U6946" t="str">
            <v>2000014968</v>
          </cell>
          <cell r="V6946" t="str">
            <v>2018</v>
          </cell>
          <cell r="W6946">
            <v>43139</v>
          </cell>
        </row>
        <row r="6947">
          <cell r="G6947">
            <v>30327452</v>
          </cell>
          <cell r="H6947" t="str">
            <v>KR</v>
          </cell>
          <cell r="I6947">
            <v>43102</v>
          </cell>
          <cell r="J6947">
            <v>43137</v>
          </cell>
          <cell r="K6947">
            <v>43137</v>
          </cell>
          <cell r="L6947">
            <v>43197</v>
          </cell>
          <cell r="M6947">
            <v>-58</v>
          </cell>
          <cell r="N6947">
            <v>-60000</v>
          </cell>
          <cell r="P6947" t="str">
            <v>2905100202</v>
          </cell>
          <cell r="Q6947" t="str">
            <v>2061007024</v>
          </cell>
          <cell r="R6947" t="str">
            <v>08001089452 JAN CARLOS TAPIA AVENDAÑO</v>
          </cell>
          <cell r="S6947" t="str">
            <v>800117011</v>
          </cell>
          <cell r="T6947" t="str">
            <v>1900210676</v>
          </cell>
          <cell r="U6947" t="str">
            <v>2000014968</v>
          </cell>
          <cell r="V6947" t="str">
            <v>2018</v>
          </cell>
          <cell r="W6947">
            <v>43139</v>
          </cell>
        </row>
        <row r="6948">
          <cell r="G6948">
            <v>30327285</v>
          </cell>
          <cell r="H6948" t="str">
            <v>KR</v>
          </cell>
          <cell r="I6948">
            <v>43102</v>
          </cell>
          <cell r="J6948">
            <v>43137</v>
          </cell>
          <cell r="K6948">
            <v>43137</v>
          </cell>
          <cell r="L6948">
            <v>43197</v>
          </cell>
          <cell r="M6948">
            <v>-58</v>
          </cell>
          <cell r="N6948">
            <v>-60000</v>
          </cell>
          <cell r="P6948" t="str">
            <v>2905100202</v>
          </cell>
          <cell r="Q6948" t="str">
            <v>2061007024</v>
          </cell>
          <cell r="R6948" t="str">
            <v>08001368236 TERESA  MARTINEZ DE ZAMBRANO</v>
          </cell>
          <cell r="S6948" t="str">
            <v>800117011</v>
          </cell>
          <cell r="T6948" t="str">
            <v>1900210660</v>
          </cell>
          <cell r="U6948" t="str">
            <v>2000014968</v>
          </cell>
          <cell r="V6948" t="str">
            <v>2018</v>
          </cell>
          <cell r="W6948">
            <v>43139</v>
          </cell>
        </row>
        <row r="6949">
          <cell r="G6949">
            <v>30327199</v>
          </cell>
          <cell r="H6949" t="str">
            <v>KR</v>
          </cell>
          <cell r="I6949">
            <v>43102</v>
          </cell>
          <cell r="J6949">
            <v>43137</v>
          </cell>
          <cell r="K6949">
            <v>43137</v>
          </cell>
          <cell r="L6949">
            <v>43197</v>
          </cell>
          <cell r="M6949">
            <v>-58</v>
          </cell>
          <cell r="N6949">
            <v>-60000</v>
          </cell>
          <cell r="P6949" t="str">
            <v>2905100202</v>
          </cell>
          <cell r="Q6949" t="str">
            <v>2061007024</v>
          </cell>
          <cell r="R6949" t="str">
            <v>08685008057 WILMER JOSE MUÑOZ PUELLO</v>
          </cell>
          <cell r="S6949" t="str">
            <v>868517011</v>
          </cell>
          <cell r="T6949" t="str">
            <v>1900210644</v>
          </cell>
          <cell r="U6949" t="str">
            <v>2000014968</v>
          </cell>
          <cell r="V6949" t="str">
            <v>2018</v>
          </cell>
          <cell r="W6949">
            <v>43139</v>
          </cell>
        </row>
        <row r="6950">
          <cell r="G6950">
            <v>30326914</v>
          </cell>
          <cell r="H6950" t="str">
            <v>KR</v>
          </cell>
          <cell r="I6950">
            <v>43102</v>
          </cell>
          <cell r="J6950">
            <v>43137</v>
          </cell>
          <cell r="K6950">
            <v>43137</v>
          </cell>
          <cell r="L6950">
            <v>43197</v>
          </cell>
          <cell r="M6950">
            <v>-58</v>
          </cell>
          <cell r="N6950">
            <v>-60000</v>
          </cell>
          <cell r="P6950" t="str">
            <v>2905100202</v>
          </cell>
          <cell r="Q6950" t="str">
            <v>2061007024</v>
          </cell>
          <cell r="R6950" t="str">
            <v>08001273462 ARMANDO ENRIQUE CALDAS FONTALVO</v>
          </cell>
          <cell r="S6950" t="str">
            <v>800117011</v>
          </cell>
          <cell r="T6950" t="str">
            <v>1900210630</v>
          </cell>
          <cell r="U6950" t="str">
            <v>2000014968</v>
          </cell>
          <cell r="V6950" t="str">
            <v>2018</v>
          </cell>
          <cell r="W6950">
            <v>43139</v>
          </cell>
        </row>
        <row r="6951">
          <cell r="G6951">
            <v>30326886</v>
          </cell>
          <cell r="H6951" t="str">
            <v>KR</v>
          </cell>
          <cell r="I6951">
            <v>43102</v>
          </cell>
          <cell r="J6951">
            <v>43137</v>
          </cell>
          <cell r="K6951">
            <v>43137</v>
          </cell>
          <cell r="L6951">
            <v>43197</v>
          </cell>
          <cell r="M6951">
            <v>-58</v>
          </cell>
          <cell r="N6951">
            <v>-60000</v>
          </cell>
          <cell r="P6951" t="str">
            <v>2905100202</v>
          </cell>
          <cell r="Q6951" t="str">
            <v>2061007024</v>
          </cell>
          <cell r="R6951" t="str">
            <v>08001401320 VICTORIA ESTHER MARQUEZ GUTIERREZ</v>
          </cell>
          <cell r="S6951" t="str">
            <v>800117011</v>
          </cell>
          <cell r="T6951" t="str">
            <v>1900210615</v>
          </cell>
          <cell r="U6951" t="str">
            <v>2000014968</v>
          </cell>
          <cell r="V6951" t="str">
            <v>2018</v>
          </cell>
          <cell r="W6951">
            <v>43139</v>
          </cell>
        </row>
        <row r="6952">
          <cell r="G6952">
            <v>30326662</v>
          </cell>
          <cell r="H6952" t="str">
            <v>KR</v>
          </cell>
          <cell r="I6952">
            <v>43102</v>
          </cell>
          <cell r="J6952">
            <v>43137</v>
          </cell>
          <cell r="K6952">
            <v>43137</v>
          </cell>
          <cell r="L6952">
            <v>43197</v>
          </cell>
          <cell r="M6952">
            <v>-58</v>
          </cell>
          <cell r="N6952">
            <v>-60000</v>
          </cell>
          <cell r="P6952" t="str">
            <v>2905100202</v>
          </cell>
          <cell r="Q6952" t="str">
            <v>2061007024</v>
          </cell>
          <cell r="R6952" t="str">
            <v>08001238774 JARAMILLO RAMIREZ MAURO ANTONIO</v>
          </cell>
          <cell r="S6952" t="str">
            <v>800117011</v>
          </cell>
          <cell r="T6952" t="str">
            <v>1900210592</v>
          </cell>
          <cell r="U6952" t="str">
            <v>2000014968</v>
          </cell>
          <cell r="V6952" t="str">
            <v>2018</v>
          </cell>
          <cell r="W6952">
            <v>43139</v>
          </cell>
        </row>
        <row r="6953">
          <cell r="G6953">
            <v>30325663</v>
          </cell>
          <cell r="H6953" t="str">
            <v>KR</v>
          </cell>
          <cell r="I6953">
            <v>43073</v>
          </cell>
          <cell r="J6953">
            <v>43137</v>
          </cell>
          <cell r="K6953">
            <v>43137</v>
          </cell>
          <cell r="L6953">
            <v>43197</v>
          </cell>
          <cell r="M6953">
            <v>-58</v>
          </cell>
          <cell r="N6953">
            <v>-14386</v>
          </cell>
          <cell r="P6953" t="str">
            <v>2905100202</v>
          </cell>
          <cell r="Q6953" t="str">
            <v>2061007024</v>
          </cell>
          <cell r="R6953" t="str">
            <v>08001483057 JUAN PABLO PATIÑO LOPEZ</v>
          </cell>
          <cell r="S6953" t="str">
            <v>800117011</v>
          </cell>
          <cell r="T6953" t="str">
            <v>1900210568</v>
          </cell>
          <cell r="U6953" t="str">
            <v>2000014968</v>
          </cell>
          <cell r="V6953" t="str">
            <v>2018</v>
          </cell>
          <cell r="W6953">
            <v>43139</v>
          </cell>
        </row>
        <row r="6954">
          <cell r="G6954">
            <v>402514</v>
          </cell>
          <cell r="H6954" t="str">
            <v>KR</v>
          </cell>
          <cell r="I6954">
            <v>43106</v>
          </cell>
          <cell r="J6954">
            <v>43137</v>
          </cell>
          <cell r="K6954">
            <v>43137</v>
          </cell>
          <cell r="L6954">
            <v>43197</v>
          </cell>
          <cell r="M6954">
            <v>-58</v>
          </cell>
          <cell r="N6954">
            <v>-55545</v>
          </cell>
          <cell r="P6954" t="str">
            <v>2905100202</v>
          </cell>
          <cell r="Q6954" t="str">
            <v>2061039198</v>
          </cell>
          <cell r="R6954" t="str">
            <v>08001049375 SHIRLEY  REGALAO ORTEGA</v>
          </cell>
          <cell r="S6954" t="str">
            <v>800117011</v>
          </cell>
          <cell r="T6954" t="str">
            <v>1900204453</v>
          </cell>
          <cell r="U6954" t="str">
            <v>2000014968</v>
          </cell>
          <cell r="V6954" t="str">
            <v>2018</v>
          </cell>
          <cell r="W6954">
            <v>43139</v>
          </cell>
        </row>
        <row r="6955">
          <cell r="G6955">
            <v>402513</v>
          </cell>
          <cell r="H6955" t="str">
            <v>KR</v>
          </cell>
          <cell r="I6955">
            <v>43106</v>
          </cell>
          <cell r="J6955">
            <v>43137</v>
          </cell>
          <cell r="K6955">
            <v>43137</v>
          </cell>
          <cell r="L6955">
            <v>43197</v>
          </cell>
          <cell r="M6955">
            <v>-58</v>
          </cell>
          <cell r="N6955">
            <v>-88314</v>
          </cell>
          <cell r="P6955" t="str">
            <v>2905100202</v>
          </cell>
          <cell r="Q6955" t="str">
            <v>2061039198</v>
          </cell>
          <cell r="R6955" t="str">
            <v>08638162870 KELLY JOHANA SANTIAGO SILVERA</v>
          </cell>
          <cell r="S6955" t="str">
            <v>863817011</v>
          </cell>
          <cell r="T6955" t="str">
            <v>1900204449</v>
          </cell>
          <cell r="U6955" t="str">
            <v>2000014968</v>
          </cell>
          <cell r="V6955" t="str">
            <v>2018</v>
          </cell>
          <cell r="W6955">
            <v>43139</v>
          </cell>
        </row>
        <row r="6956">
          <cell r="G6956">
            <v>2014287</v>
          </cell>
          <cell r="H6956" t="str">
            <v>KR</v>
          </cell>
          <cell r="I6956">
            <v>43103</v>
          </cell>
          <cell r="J6956">
            <v>43137</v>
          </cell>
          <cell r="K6956">
            <v>43137</v>
          </cell>
          <cell r="L6956">
            <v>43197</v>
          </cell>
          <cell r="M6956">
            <v>-58</v>
          </cell>
          <cell r="N6956">
            <v>-14729</v>
          </cell>
          <cell r="P6956" t="str">
            <v>2905100202</v>
          </cell>
          <cell r="Q6956" t="str">
            <v>2061114020</v>
          </cell>
          <cell r="R6956" t="str">
            <v>08078406519 GREGORIA  MORALES DE SILVERA</v>
          </cell>
          <cell r="S6956" t="str">
            <v>807817011</v>
          </cell>
          <cell r="T6956" t="str">
            <v>1900204360</v>
          </cell>
          <cell r="U6956" t="str">
            <v>2000014968</v>
          </cell>
          <cell r="V6956" t="str">
            <v>2018</v>
          </cell>
          <cell r="W6956">
            <v>43139</v>
          </cell>
        </row>
        <row r="6957">
          <cell r="G6957">
            <v>2014285</v>
          </cell>
          <cell r="H6957" t="str">
            <v>KR</v>
          </cell>
          <cell r="I6957">
            <v>43103</v>
          </cell>
          <cell r="J6957">
            <v>43137</v>
          </cell>
          <cell r="K6957">
            <v>43137</v>
          </cell>
          <cell r="L6957">
            <v>43197</v>
          </cell>
          <cell r="M6957">
            <v>-58</v>
          </cell>
          <cell r="N6957">
            <v>-24363</v>
          </cell>
          <cell r="P6957" t="str">
            <v>2905100202</v>
          </cell>
          <cell r="Q6957" t="str">
            <v>2061114020</v>
          </cell>
          <cell r="R6957" t="str">
            <v>08078018734 LESLIE PAOLA BARRIOSNUEVO GUTIERREZ</v>
          </cell>
          <cell r="S6957" t="str">
            <v>807817011</v>
          </cell>
          <cell r="T6957" t="str">
            <v>1900204353</v>
          </cell>
          <cell r="U6957" t="str">
            <v>2000014968</v>
          </cell>
          <cell r="V6957" t="str">
            <v>2018</v>
          </cell>
          <cell r="W6957">
            <v>43139</v>
          </cell>
        </row>
        <row r="6958">
          <cell r="G6958">
            <v>2014266</v>
          </cell>
          <cell r="H6958" t="str">
            <v>KR</v>
          </cell>
          <cell r="I6958">
            <v>43103</v>
          </cell>
          <cell r="J6958">
            <v>43137</v>
          </cell>
          <cell r="K6958">
            <v>43137</v>
          </cell>
          <cell r="L6958">
            <v>43197</v>
          </cell>
          <cell r="M6958">
            <v>-58</v>
          </cell>
          <cell r="N6958">
            <v>-24168</v>
          </cell>
          <cell r="P6958" t="str">
            <v>2905100102</v>
          </cell>
          <cell r="Q6958" t="str">
            <v>2061114020</v>
          </cell>
          <cell r="R6958" t="str">
            <v>08078051197 JAIRO ANTONIO ROMERO FREILE</v>
          </cell>
          <cell r="S6958" t="str">
            <v>807817011</v>
          </cell>
          <cell r="T6958" t="str">
            <v>1900204345</v>
          </cell>
          <cell r="U6958" t="str">
            <v>2000014968</v>
          </cell>
          <cell r="V6958" t="str">
            <v>2018</v>
          </cell>
          <cell r="W6958">
            <v>43139</v>
          </cell>
        </row>
        <row r="6959">
          <cell r="G6959">
            <v>2014262</v>
          </cell>
          <cell r="H6959" t="str">
            <v>KR</v>
          </cell>
          <cell r="I6959">
            <v>43103</v>
          </cell>
          <cell r="J6959">
            <v>43137</v>
          </cell>
          <cell r="K6959">
            <v>43137</v>
          </cell>
          <cell r="L6959">
            <v>43197</v>
          </cell>
          <cell r="M6959">
            <v>-58</v>
          </cell>
          <cell r="N6959">
            <v>-23738</v>
          </cell>
          <cell r="P6959" t="str">
            <v>2905100202</v>
          </cell>
          <cell r="Q6959" t="str">
            <v>2061114020</v>
          </cell>
          <cell r="R6959" t="str">
            <v>08078271759 KATERIN MILENA GUZMAN CANTILLO</v>
          </cell>
          <cell r="S6959" t="str">
            <v>807817011</v>
          </cell>
          <cell r="T6959" t="str">
            <v>1900204340</v>
          </cell>
          <cell r="U6959" t="str">
            <v>2000014968</v>
          </cell>
          <cell r="V6959" t="str">
            <v>2018</v>
          </cell>
          <cell r="W6959">
            <v>43139</v>
          </cell>
        </row>
        <row r="6960">
          <cell r="G6960">
            <v>2014261</v>
          </cell>
          <cell r="H6960" t="str">
            <v>KR</v>
          </cell>
          <cell r="I6960">
            <v>43103</v>
          </cell>
          <cell r="J6960">
            <v>43137</v>
          </cell>
          <cell r="K6960">
            <v>43137</v>
          </cell>
          <cell r="L6960">
            <v>43197</v>
          </cell>
          <cell r="M6960">
            <v>-58</v>
          </cell>
          <cell r="N6960">
            <v>-23738</v>
          </cell>
          <cell r="P6960" t="str">
            <v>2905100202</v>
          </cell>
          <cell r="Q6960" t="str">
            <v>2061114020</v>
          </cell>
          <cell r="R6960" t="str">
            <v>08078501102 DELMIS DEL SOCORRO COTES ORTEGA</v>
          </cell>
          <cell r="S6960" t="str">
            <v>807817011</v>
          </cell>
          <cell r="T6960" t="str">
            <v>1900204335</v>
          </cell>
          <cell r="U6960" t="str">
            <v>2000014968</v>
          </cell>
          <cell r="V6960" t="str">
            <v>2018</v>
          </cell>
          <cell r="W6960">
            <v>43139</v>
          </cell>
        </row>
        <row r="6961">
          <cell r="G6961">
            <v>2014251</v>
          </cell>
          <cell r="H6961" t="str">
            <v>KR</v>
          </cell>
          <cell r="I6961">
            <v>43103</v>
          </cell>
          <cell r="J6961">
            <v>43137</v>
          </cell>
          <cell r="K6961">
            <v>43137</v>
          </cell>
          <cell r="L6961">
            <v>43197</v>
          </cell>
          <cell r="M6961">
            <v>-58</v>
          </cell>
          <cell r="N6961">
            <v>-18651</v>
          </cell>
          <cell r="P6961" t="str">
            <v>2905100202</v>
          </cell>
          <cell r="Q6961" t="str">
            <v>2061114020</v>
          </cell>
          <cell r="R6961" t="str">
            <v>08078017003 LUZ TEY OROZCO MARQUEZ</v>
          </cell>
          <cell r="S6961" t="str">
            <v>807817011</v>
          </cell>
          <cell r="T6961" t="str">
            <v>1900204331</v>
          </cell>
          <cell r="U6961" t="str">
            <v>2000014968</v>
          </cell>
          <cell r="V6961" t="str">
            <v>2018</v>
          </cell>
          <cell r="W6961">
            <v>43139</v>
          </cell>
        </row>
        <row r="6962">
          <cell r="G6962">
            <v>30326519</v>
          </cell>
          <cell r="H6962" t="str">
            <v>KR</v>
          </cell>
          <cell r="I6962">
            <v>43082</v>
          </cell>
          <cell r="J6962">
            <v>43142</v>
          </cell>
          <cell r="K6962">
            <v>43116</v>
          </cell>
          <cell r="L6962">
            <v>43176</v>
          </cell>
          <cell r="M6962">
            <v>765</v>
          </cell>
          <cell r="N6962">
            <v>-330000</v>
          </cell>
          <cell r="P6962" t="str">
            <v>2905100202</v>
          </cell>
          <cell r="Q6962" t="str">
            <v>1160800682</v>
          </cell>
          <cell r="R6962" t="str">
            <v>70265190978 SORLEIS  CASTRO OLIVARES</v>
          </cell>
          <cell r="S6962" t="str">
            <v>7026517011</v>
          </cell>
          <cell r="T6962" t="str">
            <v>1900200944</v>
          </cell>
          <cell r="U6962" t="str">
            <v>2000301740</v>
          </cell>
          <cell r="V6962" t="str">
            <v>2020</v>
          </cell>
          <cell r="W6962">
            <v>43941</v>
          </cell>
        </row>
        <row r="6963">
          <cell r="G6963">
            <v>30326519</v>
          </cell>
          <cell r="H6963" t="str">
            <v>KR</v>
          </cell>
          <cell r="I6963">
            <v>43082</v>
          </cell>
          <cell r="J6963">
            <v>43142</v>
          </cell>
          <cell r="K6963">
            <v>43127</v>
          </cell>
          <cell r="L6963">
            <v>43187</v>
          </cell>
          <cell r="M6963">
            <v>175</v>
          </cell>
          <cell r="N6963">
            <v>-330000</v>
          </cell>
          <cell r="P6963" t="str">
            <v>2205200201</v>
          </cell>
          <cell r="Q6963" t="str">
            <v>1160800682</v>
          </cell>
          <cell r="R6963" t="str">
            <v>GLOSA INICIAL GL-7026834377</v>
          </cell>
          <cell r="S6963" t="str">
            <v>7026517011</v>
          </cell>
          <cell r="T6963" t="str">
            <v>1900200944</v>
          </cell>
          <cell r="U6963" t="str">
            <v>103287454</v>
          </cell>
          <cell r="V6963" t="str">
            <v>2018</v>
          </cell>
          <cell r="W6963">
            <v>43362</v>
          </cell>
        </row>
        <row r="6964">
          <cell r="G6964">
            <v>30326357</v>
          </cell>
          <cell r="H6964" t="str">
            <v>KR</v>
          </cell>
          <cell r="I6964">
            <v>43080</v>
          </cell>
          <cell r="J6964">
            <v>43142</v>
          </cell>
          <cell r="K6964">
            <v>43116</v>
          </cell>
          <cell r="L6964">
            <v>43176</v>
          </cell>
          <cell r="M6964">
            <v>765</v>
          </cell>
          <cell r="N6964">
            <v>-8216168</v>
          </cell>
          <cell r="P6964" t="str">
            <v>2905100202</v>
          </cell>
          <cell r="Q6964" t="str">
            <v>1160800682</v>
          </cell>
          <cell r="R6964" t="str">
            <v>70771028774 TEOFILA DEL CARMEN GALINDO CASTILLO</v>
          </cell>
          <cell r="S6964" t="str">
            <v>7077117011</v>
          </cell>
          <cell r="T6964" t="str">
            <v>1900200937</v>
          </cell>
          <cell r="U6964" t="str">
            <v>2000301740</v>
          </cell>
          <cell r="V6964" t="str">
            <v>2020</v>
          </cell>
          <cell r="W6964">
            <v>43941</v>
          </cell>
        </row>
        <row r="6965">
          <cell r="G6965">
            <v>30328785</v>
          </cell>
          <cell r="H6965" t="str">
            <v>KR</v>
          </cell>
          <cell r="I6965">
            <v>43109</v>
          </cell>
          <cell r="J6965">
            <v>43129</v>
          </cell>
          <cell r="K6965">
            <v>43159</v>
          </cell>
          <cell r="L6965">
            <v>43219</v>
          </cell>
          <cell r="M6965">
            <v>-59</v>
          </cell>
          <cell r="N6965">
            <v>-735223697</v>
          </cell>
          <cell r="P6965" t="str">
            <v>2905100202</v>
          </cell>
          <cell r="Q6965" t="str">
            <v>BARRANQUILLA</v>
          </cell>
          <cell r="R6965" t="str">
            <v>MODELO INTEGRAL DIC 2017</v>
          </cell>
          <cell r="S6965" t="str">
            <v>800117011</v>
          </cell>
          <cell r="T6965" t="str">
            <v>1900179066</v>
          </cell>
          <cell r="U6965" t="str">
            <v>1900291099</v>
          </cell>
          <cell r="V6965" t="str">
            <v>2018</v>
          </cell>
          <cell r="W6965">
            <v>43160</v>
          </cell>
        </row>
        <row r="6966">
          <cell r="G6966">
            <v>30328557</v>
          </cell>
          <cell r="H6966" t="str">
            <v>KR</v>
          </cell>
          <cell r="I6966">
            <v>43105</v>
          </cell>
          <cell r="J6966">
            <v>43139</v>
          </cell>
          <cell r="K6966">
            <v>43139</v>
          </cell>
          <cell r="L6966">
            <v>43199</v>
          </cell>
          <cell r="M6966">
            <v>-60</v>
          </cell>
          <cell r="N6966">
            <v>-7705557</v>
          </cell>
          <cell r="P6966" t="str">
            <v>2905100202</v>
          </cell>
          <cell r="Q6966" t="str">
            <v>2081431868</v>
          </cell>
          <cell r="R6966" t="str">
            <v>08001287434 YURANIS XILENA MERCADO CAVADIAS</v>
          </cell>
          <cell r="S6966" t="str">
            <v>800117011</v>
          </cell>
          <cell r="T6966" t="str">
            <v>1900174236</v>
          </cell>
          <cell r="U6966" t="str">
            <v>2000014968</v>
          </cell>
          <cell r="V6966" t="str">
            <v>2018</v>
          </cell>
          <cell r="W6966">
            <v>43139</v>
          </cell>
        </row>
        <row r="6967">
          <cell r="G6967">
            <v>30325942</v>
          </cell>
          <cell r="H6967" t="str">
            <v>KR</v>
          </cell>
          <cell r="I6967">
            <v>43074</v>
          </cell>
          <cell r="J6967">
            <v>43139</v>
          </cell>
          <cell r="K6967">
            <v>43139</v>
          </cell>
          <cell r="L6967">
            <v>43199</v>
          </cell>
          <cell r="M6967">
            <v>-60</v>
          </cell>
          <cell r="N6967">
            <v>-13395480</v>
          </cell>
          <cell r="P6967" t="str">
            <v>2905100202</v>
          </cell>
          <cell r="Q6967" t="str">
            <v>2081442433</v>
          </cell>
          <cell r="R6967" t="str">
            <v>4755101973303 FABIAN ENRIQUE CARPIO JULIO</v>
          </cell>
          <cell r="S6967" t="str">
            <v>800117011</v>
          </cell>
          <cell r="T6967" t="str">
            <v>1900174224</v>
          </cell>
          <cell r="U6967" t="str">
            <v>2000014968</v>
          </cell>
          <cell r="V6967" t="str">
            <v>2018</v>
          </cell>
          <cell r="W6967">
            <v>43139</v>
          </cell>
        </row>
        <row r="6968">
          <cell r="G6968">
            <v>30328371</v>
          </cell>
          <cell r="H6968" t="str">
            <v>KR</v>
          </cell>
          <cell r="I6968">
            <v>43103</v>
          </cell>
          <cell r="J6968">
            <v>43137</v>
          </cell>
          <cell r="K6968">
            <v>43137</v>
          </cell>
          <cell r="L6968">
            <v>43197</v>
          </cell>
          <cell r="M6968">
            <v>744</v>
          </cell>
          <cell r="N6968">
            <v>-7000000</v>
          </cell>
          <cell r="P6968" t="str">
            <v>2905100203</v>
          </cell>
          <cell r="Q6968" t="str">
            <v>2060923921</v>
          </cell>
          <cell r="R6968" t="str">
            <v>13894210754 CARLOS MANUEL OCHOA URDA</v>
          </cell>
          <cell r="S6968" t="str">
            <v>1389417011</v>
          </cell>
          <cell r="T6968" t="str">
            <v>1900169416</v>
          </cell>
          <cell r="U6968" t="str">
            <v>2000301740</v>
          </cell>
          <cell r="V6968" t="str">
            <v>2020</v>
          </cell>
          <cell r="W6968">
            <v>43941</v>
          </cell>
        </row>
        <row r="6969">
          <cell r="G6969">
            <v>30328371</v>
          </cell>
          <cell r="H6969" t="str">
            <v>KR</v>
          </cell>
          <cell r="I6969">
            <v>43103</v>
          </cell>
          <cell r="J6969">
            <v>43137</v>
          </cell>
          <cell r="K6969">
            <v>43148</v>
          </cell>
          <cell r="L6969">
            <v>43208</v>
          </cell>
          <cell r="M6969">
            <v>1171</v>
          </cell>
          <cell r="N6969">
            <v>-990000</v>
          </cell>
          <cell r="P6969" t="str">
            <v>2205200201</v>
          </cell>
          <cell r="Q6969" t="str">
            <v>2060923921</v>
          </cell>
          <cell r="R6969" t="str">
            <v>GLOSA INICIAL GL-0849338557</v>
          </cell>
          <cell r="S6969" t="str">
            <v>1389417011</v>
          </cell>
          <cell r="T6969" t="str">
            <v>1900169416</v>
          </cell>
        </row>
        <row r="6970">
          <cell r="G6970">
            <v>30329772</v>
          </cell>
          <cell r="H6970" t="str">
            <v>KR</v>
          </cell>
          <cell r="I6970">
            <v>43125</v>
          </cell>
          <cell r="J6970">
            <v>43137</v>
          </cell>
          <cell r="K6970">
            <v>43137</v>
          </cell>
          <cell r="L6970">
            <v>43197</v>
          </cell>
          <cell r="M6970">
            <v>-58</v>
          </cell>
          <cell r="N6970">
            <v>-756854</v>
          </cell>
          <cell r="P6970" t="str">
            <v>2905100202</v>
          </cell>
          <cell r="Q6970" t="str">
            <v>2060923921</v>
          </cell>
          <cell r="R6970" t="str">
            <v>08001221006 DENCY ALEXANDRA SUAREZ FALLA</v>
          </cell>
          <cell r="S6970" t="str">
            <v>800117011</v>
          </cell>
          <cell r="T6970" t="str">
            <v>1900169389</v>
          </cell>
          <cell r="U6970" t="str">
            <v>2000014968</v>
          </cell>
          <cell r="V6970" t="str">
            <v>2018</v>
          </cell>
          <cell r="W6970">
            <v>43139</v>
          </cell>
        </row>
        <row r="6971">
          <cell r="G6971">
            <v>30328034</v>
          </cell>
          <cell r="H6971" t="str">
            <v>KR</v>
          </cell>
          <cell r="I6971">
            <v>43102</v>
          </cell>
          <cell r="J6971">
            <v>43137</v>
          </cell>
          <cell r="K6971">
            <v>43137</v>
          </cell>
          <cell r="L6971">
            <v>43197</v>
          </cell>
          <cell r="M6971">
            <v>-58</v>
          </cell>
          <cell r="N6971">
            <v>-330000</v>
          </cell>
          <cell r="P6971" t="str">
            <v>2905100202</v>
          </cell>
          <cell r="Q6971" t="str">
            <v>2060923921</v>
          </cell>
          <cell r="R6971" t="str">
            <v>08758470369 LUIS FERNANDO DOMINGUEZ PEREZ</v>
          </cell>
          <cell r="S6971" t="str">
            <v>875817011</v>
          </cell>
          <cell r="T6971" t="str">
            <v>1900169381</v>
          </cell>
          <cell r="U6971" t="str">
            <v>2000014968</v>
          </cell>
          <cell r="V6971" t="str">
            <v>2018</v>
          </cell>
          <cell r="W6971">
            <v>43139</v>
          </cell>
        </row>
        <row r="6972">
          <cell r="G6972">
            <v>30328143</v>
          </cell>
          <cell r="H6972" t="str">
            <v>KR</v>
          </cell>
          <cell r="I6972">
            <v>43102</v>
          </cell>
          <cell r="J6972">
            <v>43104</v>
          </cell>
          <cell r="K6972">
            <v>43104</v>
          </cell>
          <cell r="L6972">
            <v>43164</v>
          </cell>
          <cell r="M6972">
            <v>-25</v>
          </cell>
          <cell r="N6972">
            <v>-2640000</v>
          </cell>
          <cell r="P6972" t="str">
            <v>2905100202</v>
          </cell>
          <cell r="Q6972" t="str">
            <v>1041150317</v>
          </cell>
          <cell r="R6972" t="str">
            <v>08001079798 EVARISTO MIGUEL RIVERA CORREA</v>
          </cell>
          <cell r="S6972" t="str">
            <v>800117011</v>
          </cell>
          <cell r="T6972" t="str">
            <v>1900151721</v>
          </cell>
          <cell r="U6972" t="str">
            <v>2000014968</v>
          </cell>
          <cell r="V6972" t="str">
            <v>2018</v>
          </cell>
          <cell r="W6972">
            <v>43139</v>
          </cell>
        </row>
        <row r="6973">
          <cell r="G6973">
            <v>30327871</v>
          </cell>
          <cell r="H6973" t="str">
            <v>KR</v>
          </cell>
          <cell r="I6973">
            <v>43092</v>
          </cell>
          <cell r="J6973">
            <v>43104</v>
          </cell>
          <cell r="K6973">
            <v>43104</v>
          </cell>
          <cell r="L6973">
            <v>43164</v>
          </cell>
          <cell r="M6973">
            <v>-25</v>
          </cell>
          <cell r="N6973">
            <v>-4588004</v>
          </cell>
          <cell r="P6973" t="str">
            <v>2905100202</v>
          </cell>
          <cell r="Q6973" t="str">
            <v>1041150317</v>
          </cell>
          <cell r="R6973" t="str">
            <v>08001399001 MARIA MARCELINA GOMEZ LOPEZ</v>
          </cell>
          <cell r="S6973" t="str">
            <v>800117011</v>
          </cell>
          <cell r="T6973" t="str">
            <v>1900151717</v>
          </cell>
          <cell r="U6973" t="str">
            <v>2000014968</v>
          </cell>
          <cell r="V6973" t="str">
            <v>2018</v>
          </cell>
          <cell r="W6973">
            <v>43139</v>
          </cell>
        </row>
        <row r="6974">
          <cell r="G6974">
            <v>30327580</v>
          </cell>
          <cell r="H6974" t="str">
            <v>KR</v>
          </cell>
          <cell r="I6974">
            <v>43089</v>
          </cell>
          <cell r="J6974">
            <v>43104</v>
          </cell>
          <cell r="K6974">
            <v>43104</v>
          </cell>
          <cell r="L6974">
            <v>43164</v>
          </cell>
          <cell r="M6974">
            <v>-25</v>
          </cell>
          <cell r="N6974">
            <v>-990000</v>
          </cell>
          <cell r="P6974" t="str">
            <v>2905100202</v>
          </cell>
          <cell r="Q6974" t="str">
            <v>1041150317</v>
          </cell>
          <cell r="R6974" t="str">
            <v>08001368236 TERESA  MARTINEZ DE ZAMBRANO</v>
          </cell>
          <cell r="S6974" t="str">
            <v>800117011</v>
          </cell>
          <cell r="T6974" t="str">
            <v>1900151714</v>
          </cell>
          <cell r="U6974" t="str">
            <v>2000014968</v>
          </cell>
          <cell r="V6974" t="str">
            <v>2018</v>
          </cell>
          <cell r="W6974">
            <v>43139</v>
          </cell>
        </row>
        <row r="6975">
          <cell r="G6975">
            <v>30327225</v>
          </cell>
          <cell r="H6975" t="str">
            <v>KR</v>
          </cell>
          <cell r="I6975">
            <v>43102</v>
          </cell>
          <cell r="J6975">
            <v>43104</v>
          </cell>
          <cell r="K6975">
            <v>43104</v>
          </cell>
          <cell r="L6975">
            <v>43164</v>
          </cell>
          <cell r="M6975">
            <v>-25</v>
          </cell>
          <cell r="N6975">
            <v>-660000</v>
          </cell>
          <cell r="P6975" t="str">
            <v>2905100202</v>
          </cell>
          <cell r="Q6975" t="str">
            <v>1041150317</v>
          </cell>
          <cell r="R6975" t="str">
            <v>08421364740 IVAN JOSE GOENAGA VILLEGAS</v>
          </cell>
          <cell r="S6975" t="str">
            <v>842117011</v>
          </cell>
          <cell r="T6975" t="str">
            <v>1900151712</v>
          </cell>
          <cell r="U6975" t="str">
            <v>2000014968</v>
          </cell>
          <cell r="V6975" t="str">
            <v>2018</v>
          </cell>
          <cell r="W6975">
            <v>43139</v>
          </cell>
        </row>
        <row r="6976">
          <cell r="G6976">
            <v>30327161</v>
          </cell>
          <cell r="H6976" t="str">
            <v>KR</v>
          </cell>
          <cell r="I6976">
            <v>43085</v>
          </cell>
          <cell r="J6976">
            <v>43104</v>
          </cell>
          <cell r="K6976">
            <v>43104</v>
          </cell>
          <cell r="L6976">
            <v>43164</v>
          </cell>
          <cell r="M6976">
            <v>-25</v>
          </cell>
          <cell r="N6976">
            <v>-3000000</v>
          </cell>
          <cell r="P6976" t="str">
            <v>2905100202</v>
          </cell>
          <cell r="Q6976" t="str">
            <v>1041150317</v>
          </cell>
          <cell r="R6976" t="str">
            <v>08685010936 JESUS  JARABA FLOREZ</v>
          </cell>
          <cell r="S6976" t="str">
            <v>868517011</v>
          </cell>
          <cell r="T6976" t="str">
            <v>1900151710</v>
          </cell>
          <cell r="U6976" t="str">
            <v>2000014968</v>
          </cell>
          <cell r="V6976" t="str">
            <v>2018</v>
          </cell>
          <cell r="W6976">
            <v>43139</v>
          </cell>
        </row>
        <row r="6977">
          <cell r="G6977">
            <v>30327141</v>
          </cell>
          <cell r="H6977" t="str">
            <v>KR</v>
          </cell>
          <cell r="I6977">
            <v>43102</v>
          </cell>
          <cell r="J6977">
            <v>43104</v>
          </cell>
          <cell r="K6977">
            <v>43104</v>
          </cell>
          <cell r="L6977">
            <v>43164</v>
          </cell>
          <cell r="M6977">
            <v>-25</v>
          </cell>
          <cell r="N6977">
            <v>-2984249</v>
          </cell>
          <cell r="P6977" t="str">
            <v>2905100202</v>
          </cell>
          <cell r="Q6977" t="str">
            <v>1041150317</v>
          </cell>
          <cell r="R6977" t="str">
            <v>08001273462 ARMANDO ENRIQUE CALDAS FONTALVO</v>
          </cell>
          <cell r="S6977" t="str">
            <v>800117011</v>
          </cell>
          <cell r="T6977" t="str">
            <v>1900151707</v>
          </cell>
          <cell r="U6977" t="str">
            <v>2000014968</v>
          </cell>
          <cell r="V6977" t="str">
            <v>2018</v>
          </cell>
          <cell r="W6977">
            <v>43139</v>
          </cell>
        </row>
        <row r="6978">
          <cell r="G6978">
            <v>30327058</v>
          </cell>
          <cell r="H6978" t="str">
            <v>KR</v>
          </cell>
          <cell r="I6978">
            <v>43085</v>
          </cell>
          <cell r="J6978">
            <v>43104</v>
          </cell>
          <cell r="K6978">
            <v>43104</v>
          </cell>
          <cell r="L6978">
            <v>43164</v>
          </cell>
          <cell r="M6978">
            <v>-25</v>
          </cell>
          <cell r="N6978">
            <v>-3570000</v>
          </cell>
          <cell r="P6978" t="str">
            <v>2905100202</v>
          </cell>
          <cell r="Q6978" t="str">
            <v>1041150317</v>
          </cell>
          <cell r="R6978" t="str">
            <v>08001401320 VICTORIA ESTHER MARQUEZ GUTIERREZ</v>
          </cell>
          <cell r="S6978" t="str">
            <v>800117011</v>
          </cell>
          <cell r="T6978" t="str">
            <v>1900151703</v>
          </cell>
          <cell r="U6978" t="str">
            <v>2000014968</v>
          </cell>
          <cell r="V6978" t="str">
            <v>2018</v>
          </cell>
          <cell r="W6978">
            <v>43139</v>
          </cell>
        </row>
        <row r="6979">
          <cell r="G6979">
            <v>30326939</v>
          </cell>
          <cell r="H6979" t="str">
            <v>KR</v>
          </cell>
          <cell r="I6979">
            <v>43102</v>
          </cell>
          <cell r="J6979">
            <v>43104</v>
          </cell>
          <cell r="K6979">
            <v>43104</v>
          </cell>
          <cell r="L6979">
            <v>43164</v>
          </cell>
          <cell r="M6979">
            <v>-25</v>
          </cell>
          <cell r="N6979">
            <v>-1254945</v>
          </cell>
          <cell r="P6979" t="str">
            <v>2905100202</v>
          </cell>
          <cell r="Q6979" t="str">
            <v>1041150317</v>
          </cell>
          <cell r="R6979" t="str">
            <v>08001238774 JARAMILLO RAMIREZ MAURO ANTONIO</v>
          </cell>
          <cell r="S6979" t="str">
            <v>800117011</v>
          </cell>
          <cell r="T6979" t="str">
            <v>1900151695</v>
          </cell>
          <cell r="U6979" t="str">
            <v>2000014968</v>
          </cell>
          <cell r="V6979" t="str">
            <v>2018</v>
          </cell>
          <cell r="W6979">
            <v>43139</v>
          </cell>
        </row>
        <row r="6980">
          <cell r="G6980">
            <v>30326763</v>
          </cell>
          <cell r="H6980" t="str">
            <v>KR</v>
          </cell>
          <cell r="I6980">
            <v>43102</v>
          </cell>
          <cell r="J6980">
            <v>43104</v>
          </cell>
          <cell r="K6980">
            <v>43104</v>
          </cell>
          <cell r="L6980">
            <v>43164</v>
          </cell>
          <cell r="M6980">
            <v>-25</v>
          </cell>
          <cell r="N6980">
            <v>-4290000</v>
          </cell>
          <cell r="P6980" t="str">
            <v>2905100202</v>
          </cell>
          <cell r="Q6980" t="str">
            <v>1041150317</v>
          </cell>
          <cell r="R6980" t="str">
            <v>13160354471 LUIS ARLEY RODELO MUÑOZ</v>
          </cell>
          <cell r="S6980" t="str">
            <v>800117011</v>
          </cell>
          <cell r="T6980" t="str">
            <v>1900151690</v>
          </cell>
          <cell r="U6980" t="str">
            <v>2000014968</v>
          </cell>
          <cell r="V6980" t="str">
            <v>2018</v>
          </cell>
          <cell r="W6980">
            <v>43139</v>
          </cell>
        </row>
        <row r="6981">
          <cell r="G6981">
            <v>30326710</v>
          </cell>
          <cell r="H6981" t="str">
            <v>KR</v>
          </cell>
          <cell r="I6981">
            <v>43102</v>
          </cell>
          <cell r="J6981">
            <v>43104</v>
          </cell>
          <cell r="K6981">
            <v>43104</v>
          </cell>
          <cell r="L6981">
            <v>43164</v>
          </cell>
          <cell r="M6981">
            <v>-25</v>
          </cell>
          <cell r="N6981">
            <v>-660000</v>
          </cell>
          <cell r="P6981" t="str">
            <v>2905100202</v>
          </cell>
          <cell r="Q6981" t="str">
            <v>1041150317</v>
          </cell>
          <cell r="R6981" t="str">
            <v>08433263415 HEYDIS MICHEL BORRERO SIERRA</v>
          </cell>
          <cell r="S6981" t="str">
            <v>843317011</v>
          </cell>
          <cell r="T6981" t="str">
            <v>1900151686</v>
          </cell>
          <cell r="U6981" t="str">
            <v>2000014968</v>
          </cell>
          <cell r="V6981" t="str">
            <v>2018</v>
          </cell>
          <cell r="W6981">
            <v>43139</v>
          </cell>
        </row>
        <row r="6982">
          <cell r="G6982">
            <v>30326654</v>
          </cell>
          <cell r="H6982" t="str">
            <v>KR</v>
          </cell>
          <cell r="I6982">
            <v>43102</v>
          </cell>
          <cell r="J6982">
            <v>43104</v>
          </cell>
          <cell r="K6982">
            <v>43104</v>
          </cell>
          <cell r="L6982">
            <v>43164</v>
          </cell>
          <cell r="M6982">
            <v>-25</v>
          </cell>
          <cell r="N6982">
            <v>-990000</v>
          </cell>
          <cell r="P6982" t="str">
            <v>2905100202</v>
          </cell>
          <cell r="Q6982" t="str">
            <v>1041150317</v>
          </cell>
          <cell r="R6982" t="str">
            <v>08758450475 MELIZA  HERRERA JIMENEZ</v>
          </cell>
          <cell r="S6982" t="str">
            <v>875817011</v>
          </cell>
          <cell r="T6982" t="str">
            <v>1900151643</v>
          </cell>
          <cell r="U6982" t="str">
            <v>2000014968</v>
          </cell>
          <cell r="V6982" t="str">
            <v>2018</v>
          </cell>
          <cell r="W6982">
            <v>43139</v>
          </cell>
        </row>
        <row r="6983">
          <cell r="G6983">
            <v>30328175</v>
          </cell>
          <cell r="H6983" t="str">
            <v>KR</v>
          </cell>
          <cell r="I6983">
            <v>43095</v>
          </cell>
          <cell r="J6983">
            <v>43104</v>
          </cell>
          <cell r="K6983">
            <v>43104</v>
          </cell>
          <cell r="L6983">
            <v>43164</v>
          </cell>
          <cell r="M6983">
            <v>-25</v>
          </cell>
          <cell r="N6983">
            <v>-80158</v>
          </cell>
          <cell r="P6983" t="str">
            <v>2905100202</v>
          </cell>
          <cell r="Q6983" t="str">
            <v>1041150317</v>
          </cell>
          <cell r="R6983" t="str">
            <v>08001021427 HERMES  COLLAZOS RANGEL</v>
          </cell>
          <cell r="S6983" t="str">
            <v>800117011</v>
          </cell>
          <cell r="T6983" t="str">
            <v>1900151509</v>
          </cell>
          <cell r="U6983" t="str">
            <v>2000014968</v>
          </cell>
          <cell r="V6983" t="str">
            <v>2018</v>
          </cell>
          <cell r="W6983">
            <v>43139</v>
          </cell>
        </row>
        <row r="6984">
          <cell r="G6984">
            <v>30328175</v>
          </cell>
          <cell r="H6984" t="str">
            <v>KR</v>
          </cell>
          <cell r="I6984">
            <v>43095</v>
          </cell>
          <cell r="J6984">
            <v>43104</v>
          </cell>
          <cell r="K6984">
            <v>43115</v>
          </cell>
          <cell r="L6984">
            <v>43175</v>
          </cell>
          <cell r="M6984">
            <v>187</v>
          </cell>
          <cell r="N6984">
            <v>-344616</v>
          </cell>
          <cell r="P6984" t="str">
            <v>2205200201</v>
          </cell>
          <cell r="Q6984" t="str">
            <v>1041150317</v>
          </cell>
          <cell r="R6984" t="str">
            <v>GLOSA INICIAL GL-0892817315265</v>
          </cell>
          <cell r="S6984" t="str">
            <v>800117011</v>
          </cell>
          <cell r="T6984" t="str">
            <v>1900151509</v>
          </cell>
          <cell r="U6984" t="str">
            <v>103287491</v>
          </cell>
          <cell r="V6984" t="str">
            <v>2018</v>
          </cell>
          <cell r="W6984">
            <v>43362</v>
          </cell>
        </row>
        <row r="6985">
          <cell r="G6985">
            <v>30327339</v>
          </cell>
          <cell r="H6985" t="str">
            <v>KR</v>
          </cell>
          <cell r="I6985">
            <v>43102</v>
          </cell>
          <cell r="J6985">
            <v>43104</v>
          </cell>
          <cell r="K6985">
            <v>43104</v>
          </cell>
          <cell r="L6985">
            <v>43164</v>
          </cell>
          <cell r="M6985">
            <v>-25</v>
          </cell>
          <cell r="N6985">
            <v>-5364075</v>
          </cell>
          <cell r="P6985" t="str">
            <v>2905100202</v>
          </cell>
          <cell r="Q6985" t="str">
            <v>1041150317</v>
          </cell>
          <cell r="R6985" t="str">
            <v>08421059846 LUIS ALBERTO MANOTAS MORALES</v>
          </cell>
          <cell r="S6985" t="str">
            <v>842117011</v>
          </cell>
          <cell r="T6985" t="str">
            <v>1900151490</v>
          </cell>
          <cell r="U6985" t="str">
            <v>2000014968</v>
          </cell>
          <cell r="V6985" t="str">
            <v>2018</v>
          </cell>
          <cell r="W6985">
            <v>43139</v>
          </cell>
        </row>
        <row r="6986">
          <cell r="G6986">
            <v>30327339</v>
          </cell>
          <cell r="H6986" t="str">
            <v>KR</v>
          </cell>
          <cell r="I6986">
            <v>43102</v>
          </cell>
          <cell r="J6986">
            <v>43104</v>
          </cell>
          <cell r="K6986">
            <v>43115</v>
          </cell>
          <cell r="L6986">
            <v>43175</v>
          </cell>
          <cell r="M6986">
            <v>187</v>
          </cell>
          <cell r="N6986">
            <v>-990000</v>
          </cell>
          <cell r="P6986" t="str">
            <v>2205200201</v>
          </cell>
          <cell r="Q6986" t="str">
            <v>1041150317</v>
          </cell>
          <cell r="R6986" t="str">
            <v>GLOSA INICIAL GL-089302731060</v>
          </cell>
          <cell r="S6986" t="str">
            <v>842117011</v>
          </cell>
          <cell r="T6986" t="str">
            <v>1900151490</v>
          </cell>
          <cell r="U6986" t="str">
            <v>103287439</v>
          </cell>
          <cell r="V6986" t="str">
            <v>2018</v>
          </cell>
          <cell r="W6986">
            <v>43362</v>
          </cell>
        </row>
        <row r="6987">
          <cell r="G6987">
            <v>30326449</v>
          </cell>
          <cell r="H6987" t="str">
            <v>KR</v>
          </cell>
          <cell r="I6987">
            <v>43081</v>
          </cell>
          <cell r="J6987">
            <v>43104</v>
          </cell>
          <cell r="K6987">
            <v>43104</v>
          </cell>
          <cell r="L6987">
            <v>43164</v>
          </cell>
          <cell r="M6987">
            <v>-25</v>
          </cell>
          <cell r="N6987">
            <v>-2855687</v>
          </cell>
          <cell r="P6987" t="str">
            <v>2905100202</v>
          </cell>
          <cell r="Q6987" t="str">
            <v>1041150317</v>
          </cell>
          <cell r="R6987" t="str">
            <v>08001329199 CANDELARIA DEL CARMEN OSPINO CONTRERAS</v>
          </cell>
          <cell r="S6987" t="str">
            <v>800117011</v>
          </cell>
          <cell r="T6987" t="str">
            <v>1900151474</v>
          </cell>
          <cell r="U6987" t="str">
            <v>2000014968</v>
          </cell>
          <cell r="V6987" t="str">
            <v>2018</v>
          </cell>
          <cell r="W6987">
            <v>43139</v>
          </cell>
        </row>
        <row r="6988">
          <cell r="G6988">
            <v>30326449</v>
          </cell>
          <cell r="H6988" t="str">
            <v>KR</v>
          </cell>
          <cell r="I6988">
            <v>43081</v>
          </cell>
          <cell r="J6988">
            <v>43104</v>
          </cell>
          <cell r="K6988">
            <v>43115</v>
          </cell>
          <cell r="L6988">
            <v>43175</v>
          </cell>
          <cell r="M6988">
            <v>1204</v>
          </cell>
          <cell r="N6988">
            <v>-278448</v>
          </cell>
          <cell r="P6988" t="str">
            <v>2205200201</v>
          </cell>
          <cell r="Q6988" t="str">
            <v>1041150317</v>
          </cell>
          <cell r="R6988" t="str">
            <v>GLOSA INICIAL GL-089302731062</v>
          </cell>
          <cell r="S6988" t="str">
            <v>800117011</v>
          </cell>
          <cell r="T6988" t="str">
            <v>1900151474</v>
          </cell>
        </row>
        <row r="6989">
          <cell r="G6989">
            <v>30327978</v>
          </cell>
          <cell r="H6989" t="str">
            <v>KR</v>
          </cell>
          <cell r="I6989">
            <v>43102</v>
          </cell>
          <cell r="J6989">
            <v>43104</v>
          </cell>
          <cell r="K6989">
            <v>43104</v>
          </cell>
          <cell r="L6989">
            <v>43164</v>
          </cell>
          <cell r="M6989">
            <v>-25</v>
          </cell>
          <cell r="N6989">
            <v>-330000</v>
          </cell>
          <cell r="P6989" t="str">
            <v>2905100202</v>
          </cell>
          <cell r="Q6989" t="str">
            <v>1041116374</v>
          </cell>
          <cell r="R6989" t="str">
            <v>08638138940 TATIANA MARGARITA POLO GONZALEZ</v>
          </cell>
          <cell r="S6989" t="str">
            <v>863817011</v>
          </cell>
          <cell r="T6989" t="str">
            <v>1900131448</v>
          </cell>
          <cell r="U6989" t="str">
            <v>2000014968</v>
          </cell>
          <cell r="V6989" t="str">
            <v>2018</v>
          </cell>
          <cell r="W6989">
            <v>43139</v>
          </cell>
        </row>
        <row r="6990">
          <cell r="G6990">
            <v>30327856</v>
          </cell>
          <cell r="H6990" t="str">
            <v>KR</v>
          </cell>
          <cell r="I6990">
            <v>43102</v>
          </cell>
          <cell r="J6990">
            <v>43104</v>
          </cell>
          <cell r="K6990">
            <v>43104</v>
          </cell>
          <cell r="L6990">
            <v>43164</v>
          </cell>
          <cell r="M6990">
            <v>-25</v>
          </cell>
          <cell r="N6990">
            <v>-660000</v>
          </cell>
          <cell r="P6990" t="str">
            <v>2905100202</v>
          </cell>
          <cell r="Q6990" t="str">
            <v>1041116374</v>
          </cell>
          <cell r="R6990" t="str">
            <v>08001397209 OLINDA  LASTRA BETIN</v>
          </cell>
          <cell r="S6990" t="str">
            <v>800117011</v>
          </cell>
          <cell r="T6990" t="str">
            <v>1900131444</v>
          </cell>
          <cell r="U6990" t="str">
            <v>2000014968</v>
          </cell>
          <cell r="V6990" t="str">
            <v>2018</v>
          </cell>
          <cell r="W6990">
            <v>43139</v>
          </cell>
        </row>
        <row r="6991">
          <cell r="G6991">
            <v>30327741</v>
          </cell>
          <cell r="H6991" t="str">
            <v>KR</v>
          </cell>
          <cell r="I6991">
            <v>43102</v>
          </cell>
          <cell r="J6991">
            <v>43104</v>
          </cell>
          <cell r="K6991">
            <v>43104</v>
          </cell>
          <cell r="L6991">
            <v>43164</v>
          </cell>
          <cell r="M6991">
            <v>-25</v>
          </cell>
          <cell r="N6991">
            <v>-330000</v>
          </cell>
          <cell r="P6991" t="str">
            <v>2905100202</v>
          </cell>
          <cell r="Q6991" t="str">
            <v>1041116374</v>
          </cell>
          <cell r="R6991" t="str">
            <v>08001327179 JUAN BAUTISTA FERNANDEZ SUAREZ</v>
          </cell>
          <cell r="S6991" t="str">
            <v>800117011</v>
          </cell>
          <cell r="T6991" t="str">
            <v>1900131443</v>
          </cell>
          <cell r="U6991" t="str">
            <v>2000014968</v>
          </cell>
          <cell r="V6991" t="str">
            <v>2018</v>
          </cell>
          <cell r="W6991">
            <v>43139</v>
          </cell>
        </row>
        <row r="6992">
          <cell r="G6992">
            <v>30327738</v>
          </cell>
          <cell r="H6992" t="str">
            <v>KR</v>
          </cell>
          <cell r="I6992">
            <v>43102</v>
          </cell>
          <cell r="J6992">
            <v>43104</v>
          </cell>
          <cell r="K6992">
            <v>43104</v>
          </cell>
          <cell r="L6992">
            <v>43164</v>
          </cell>
          <cell r="M6992">
            <v>-25</v>
          </cell>
          <cell r="N6992">
            <v>-330000</v>
          </cell>
          <cell r="P6992" t="str">
            <v>2905100202</v>
          </cell>
          <cell r="Q6992" t="str">
            <v>1041116374</v>
          </cell>
          <cell r="R6992" t="str">
            <v>08560200819 BRAYAN DAVID MORALES FONTALVO</v>
          </cell>
          <cell r="S6992" t="str">
            <v>856017011</v>
          </cell>
          <cell r="T6992" t="str">
            <v>1900131439</v>
          </cell>
          <cell r="U6992" t="str">
            <v>2000014968</v>
          </cell>
          <cell r="V6992" t="str">
            <v>2018</v>
          </cell>
          <cell r="W6992">
            <v>43139</v>
          </cell>
        </row>
        <row r="6993">
          <cell r="G6993">
            <v>30327620</v>
          </cell>
          <cell r="H6993" t="str">
            <v>KR</v>
          </cell>
          <cell r="I6993">
            <v>43102</v>
          </cell>
          <cell r="J6993">
            <v>43104</v>
          </cell>
          <cell r="K6993">
            <v>43104</v>
          </cell>
          <cell r="L6993">
            <v>43164</v>
          </cell>
          <cell r="M6993">
            <v>-25</v>
          </cell>
          <cell r="N6993">
            <v>-660000</v>
          </cell>
          <cell r="P6993" t="str">
            <v>2905100202</v>
          </cell>
          <cell r="Q6993" t="str">
            <v>1041116374</v>
          </cell>
          <cell r="R6993" t="str">
            <v>08001049855 DELSY PATRICIA JINETE MARTINEZ</v>
          </cell>
          <cell r="S6993" t="str">
            <v>800117011</v>
          </cell>
          <cell r="T6993" t="str">
            <v>1900131434</v>
          </cell>
          <cell r="U6993" t="str">
            <v>2000014968</v>
          </cell>
          <cell r="V6993" t="str">
            <v>2018</v>
          </cell>
          <cell r="W6993">
            <v>43139</v>
          </cell>
        </row>
        <row r="6994">
          <cell r="G6994">
            <v>30327418</v>
          </cell>
          <cell r="H6994" t="str">
            <v>KR</v>
          </cell>
          <cell r="I6994">
            <v>43088</v>
          </cell>
          <cell r="J6994">
            <v>43104</v>
          </cell>
          <cell r="K6994">
            <v>43104</v>
          </cell>
          <cell r="L6994">
            <v>43164</v>
          </cell>
          <cell r="M6994">
            <v>-25</v>
          </cell>
          <cell r="N6994">
            <v>-1320000</v>
          </cell>
          <cell r="P6994" t="str">
            <v>2905100202</v>
          </cell>
          <cell r="Q6994" t="str">
            <v>1041116374</v>
          </cell>
          <cell r="R6994" t="str">
            <v>08001419683 ASHLY ANDREA PELAEZ SALAS</v>
          </cell>
          <cell r="S6994" t="str">
            <v>800117011</v>
          </cell>
          <cell r="T6994" t="str">
            <v>1900131428</v>
          </cell>
          <cell r="U6994" t="str">
            <v>2000014968</v>
          </cell>
          <cell r="V6994" t="str">
            <v>2018</v>
          </cell>
          <cell r="W6994">
            <v>43139</v>
          </cell>
        </row>
        <row r="6995">
          <cell r="G6995">
            <v>30326376</v>
          </cell>
          <cell r="H6995" t="str">
            <v>KR</v>
          </cell>
          <cell r="I6995">
            <v>43081</v>
          </cell>
          <cell r="J6995">
            <v>43104</v>
          </cell>
          <cell r="K6995">
            <v>43104</v>
          </cell>
          <cell r="L6995">
            <v>43164</v>
          </cell>
          <cell r="M6995">
            <v>-25</v>
          </cell>
          <cell r="N6995">
            <v>-660000</v>
          </cell>
          <cell r="P6995" t="str">
            <v>2905100202</v>
          </cell>
          <cell r="Q6995" t="str">
            <v>1041116374</v>
          </cell>
          <cell r="R6995" t="str">
            <v>08560060374 EDUARDO  BOLAÑO PACHECO</v>
          </cell>
          <cell r="S6995" t="str">
            <v>856017011</v>
          </cell>
          <cell r="T6995" t="str">
            <v>1900131421</v>
          </cell>
          <cell r="U6995" t="str">
            <v>2000014968</v>
          </cell>
          <cell r="V6995" t="str">
            <v>2018</v>
          </cell>
          <cell r="W6995">
            <v>43139</v>
          </cell>
        </row>
        <row r="6996">
          <cell r="G6996">
            <v>30327970</v>
          </cell>
          <cell r="H6996" t="str">
            <v>KR</v>
          </cell>
          <cell r="I6996">
            <v>43102</v>
          </cell>
          <cell r="J6996">
            <v>43104</v>
          </cell>
          <cell r="K6996">
            <v>43104</v>
          </cell>
          <cell r="L6996">
            <v>43164</v>
          </cell>
          <cell r="M6996">
            <v>-25</v>
          </cell>
          <cell r="N6996">
            <v>-1574457</v>
          </cell>
          <cell r="P6996" t="str">
            <v>2905100202</v>
          </cell>
          <cell r="Q6996" t="str">
            <v>1041116374</v>
          </cell>
          <cell r="R6996" t="str">
            <v>08001113360 NURI MARIA IBARRA CUELLO</v>
          </cell>
          <cell r="S6996" t="str">
            <v>800117011</v>
          </cell>
          <cell r="T6996" t="str">
            <v>1900131411</v>
          </cell>
          <cell r="U6996" t="str">
            <v>2000014968</v>
          </cell>
          <cell r="V6996" t="str">
            <v>2018</v>
          </cell>
          <cell r="W6996">
            <v>43139</v>
          </cell>
        </row>
        <row r="6997">
          <cell r="G6997">
            <v>30327970</v>
          </cell>
          <cell r="H6997" t="str">
            <v>KR</v>
          </cell>
          <cell r="I6997">
            <v>43102</v>
          </cell>
          <cell r="J6997">
            <v>43104</v>
          </cell>
          <cell r="K6997">
            <v>43111</v>
          </cell>
          <cell r="L6997">
            <v>43171</v>
          </cell>
          <cell r="M6997">
            <v>191</v>
          </cell>
          <cell r="N6997">
            <v>-75543</v>
          </cell>
          <cell r="P6997" t="str">
            <v>2205200201</v>
          </cell>
          <cell r="Q6997" t="str">
            <v>1041116374</v>
          </cell>
          <cell r="R6997" t="str">
            <v>GLOSA INICIAL GL-089306433196</v>
          </cell>
          <cell r="S6997" t="str">
            <v>800117011</v>
          </cell>
          <cell r="T6997" t="str">
            <v>1900131411</v>
          </cell>
          <cell r="U6997" t="str">
            <v>103287477</v>
          </cell>
          <cell r="V6997" t="str">
            <v>2018</v>
          </cell>
          <cell r="W6997">
            <v>43362</v>
          </cell>
        </row>
        <row r="6998">
          <cell r="G6998">
            <v>30326575</v>
          </cell>
          <cell r="H6998" t="str">
            <v>KR</v>
          </cell>
          <cell r="I6998">
            <v>43102</v>
          </cell>
          <cell r="J6998">
            <v>43104</v>
          </cell>
          <cell r="K6998">
            <v>43116</v>
          </cell>
          <cell r="L6998">
            <v>43176</v>
          </cell>
          <cell r="M6998">
            <v>1203</v>
          </cell>
          <cell r="N6998">
            <v>-60000</v>
          </cell>
          <cell r="P6998" t="str">
            <v>2205200201</v>
          </cell>
          <cell r="Q6998" t="str">
            <v>1041202334</v>
          </cell>
          <cell r="R6998" t="str">
            <v>GLOSA INICIAL GL-08515372498</v>
          </cell>
          <cell r="S6998" t="str">
            <v>867517011</v>
          </cell>
          <cell r="T6998" t="str">
            <v>1900111487</v>
          </cell>
        </row>
        <row r="6999">
          <cell r="G6999">
            <v>30326528</v>
          </cell>
          <cell r="H6999" t="str">
            <v>KR</v>
          </cell>
          <cell r="I6999">
            <v>43102</v>
          </cell>
          <cell r="J6999">
            <v>43104</v>
          </cell>
          <cell r="K6999">
            <v>43116</v>
          </cell>
          <cell r="L6999">
            <v>43176</v>
          </cell>
          <cell r="M6999">
            <v>1203</v>
          </cell>
          <cell r="N6999">
            <v>-60000</v>
          </cell>
          <cell r="P6999" t="str">
            <v>2205200201</v>
          </cell>
          <cell r="Q6999" t="str">
            <v>1041202334</v>
          </cell>
          <cell r="R6999" t="str">
            <v>GLOSA INICIAL GL-08515372494</v>
          </cell>
          <cell r="S6999" t="str">
            <v>842117011</v>
          </cell>
          <cell r="T6999" t="str">
            <v>1900111484</v>
          </cell>
        </row>
        <row r="7000">
          <cell r="G7000">
            <v>30327324</v>
          </cell>
          <cell r="H7000" t="str">
            <v>KR</v>
          </cell>
          <cell r="I7000">
            <v>43102</v>
          </cell>
          <cell r="J7000">
            <v>43104</v>
          </cell>
          <cell r="K7000">
            <v>43116</v>
          </cell>
          <cell r="L7000">
            <v>43176</v>
          </cell>
          <cell r="M7000">
            <v>1203</v>
          </cell>
          <cell r="N7000">
            <v>-60000</v>
          </cell>
          <cell r="P7000" t="str">
            <v>2205200201</v>
          </cell>
          <cell r="Q7000" t="str">
            <v>1041202334</v>
          </cell>
          <cell r="R7000" t="str">
            <v>GLOSA INICIAL GL-08515372499</v>
          </cell>
          <cell r="S7000" t="str">
            <v>800117011</v>
          </cell>
          <cell r="T7000" t="str">
            <v>1900111481</v>
          </cell>
        </row>
        <row r="7001">
          <cell r="G7001">
            <v>30326382</v>
          </cell>
          <cell r="H7001" t="str">
            <v>KR</v>
          </cell>
          <cell r="I7001">
            <v>43102</v>
          </cell>
          <cell r="J7001">
            <v>43104</v>
          </cell>
          <cell r="K7001">
            <v>43116</v>
          </cell>
          <cell r="L7001">
            <v>43176</v>
          </cell>
          <cell r="M7001">
            <v>186</v>
          </cell>
          <cell r="N7001">
            <v>-60000</v>
          </cell>
          <cell r="P7001" t="str">
            <v>2205200201</v>
          </cell>
          <cell r="Q7001" t="str">
            <v>1041202334</v>
          </cell>
          <cell r="R7001" t="str">
            <v>GLOSA INICIAL GL-08515372449</v>
          </cell>
          <cell r="S7001" t="str">
            <v>7026517011</v>
          </cell>
          <cell r="T7001" t="str">
            <v>1900111471</v>
          </cell>
          <cell r="U7001" t="str">
            <v>103287480</v>
          </cell>
          <cell r="V7001" t="str">
            <v>2018</v>
          </cell>
          <cell r="W7001">
            <v>43362</v>
          </cell>
        </row>
        <row r="7002">
          <cell r="G7002">
            <v>30326393</v>
          </cell>
          <cell r="H7002" t="str">
            <v>KR</v>
          </cell>
          <cell r="I7002">
            <v>43102</v>
          </cell>
          <cell r="J7002">
            <v>43104</v>
          </cell>
          <cell r="K7002">
            <v>43104</v>
          </cell>
          <cell r="L7002">
            <v>43164</v>
          </cell>
          <cell r="M7002">
            <v>-25</v>
          </cell>
          <cell r="N7002">
            <v>-111601</v>
          </cell>
          <cell r="P7002" t="str">
            <v>2905100202</v>
          </cell>
          <cell r="Q7002" t="str">
            <v>1041202334</v>
          </cell>
          <cell r="R7002" t="str">
            <v>08560060374 EDUARDO  BOLAÑO PACHECO</v>
          </cell>
          <cell r="S7002" t="str">
            <v>856017011</v>
          </cell>
          <cell r="T7002" t="str">
            <v>1900111459</v>
          </cell>
          <cell r="U7002" t="str">
            <v>2000014968</v>
          </cell>
          <cell r="V7002" t="str">
            <v>2018</v>
          </cell>
          <cell r="W7002">
            <v>43139</v>
          </cell>
        </row>
        <row r="7003">
          <cell r="G7003">
            <v>30326393</v>
          </cell>
          <cell r="H7003" t="str">
            <v>KR</v>
          </cell>
          <cell r="I7003">
            <v>43102</v>
          </cell>
          <cell r="J7003">
            <v>43104</v>
          </cell>
          <cell r="K7003">
            <v>43116</v>
          </cell>
          <cell r="L7003">
            <v>43176</v>
          </cell>
          <cell r="M7003">
            <v>1203</v>
          </cell>
          <cell r="N7003">
            <v>-60000</v>
          </cell>
          <cell r="P7003" t="str">
            <v>2205200201</v>
          </cell>
          <cell r="Q7003" t="str">
            <v>1041202334</v>
          </cell>
          <cell r="R7003" t="str">
            <v>GLOSA INICIAL GL-08515372488</v>
          </cell>
          <cell r="S7003" t="str">
            <v>856017011</v>
          </cell>
          <cell r="T7003" t="str">
            <v>1900111459</v>
          </cell>
        </row>
        <row r="7004">
          <cell r="G7004">
            <v>30328274</v>
          </cell>
          <cell r="H7004" t="str">
            <v>KR</v>
          </cell>
          <cell r="I7004">
            <v>43103</v>
          </cell>
          <cell r="J7004">
            <v>43104</v>
          </cell>
          <cell r="K7004">
            <v>43104</v>
          </cell>
          <cell r="L7004">
            <v>43164</v>
          </cell>
          <cell r="M7004">
            <v>-25</v>
          </cell>
          <cell r="N7004">
            <v>-257013</v>
          </cell>
          <cell r="P7004" t="str">
            <v>2905100202</v>
          </cell>
          <cell r="Q7004" t="str">
            <v>1041202334</v>
          </cell>
          <cell r="R7004" t="str">
            <v>08001116671 RAFAEL ALFONSO RUZ BOLAÑO</v>
          </cell>
          <cell r="S7004" t="str">
            <v>800117011</v>
          </cell>
          <cell r="T7004" t="str">
            <v>1900111450</v>
          </cell>
          <cell r="U7004" t="str">
            <v>2000014968</v>
          </cell>
          <cell r="V7004" t="str">
            <v>2018</v>
          </cell>
          <cell r="W7004">
            <v>43139</v>
          </cell>
        </row>
        <row r="7005">
          <cell r="G7005">
            <v>30328274</v>
          </cell>
          <cell r="H7005" t="str">
            <v>KR</v>
          </cell>
          <cell r="I7005">
            <v>43103</v>
          </cell>
          <cell r="J7005">
            <v>43104</v>
          </cell>
          <cell r="K7005">
            <v>43117</v>
          </cell>
          <cell r="L7005">
            <v>43177</v>
          </cell>
          <cell r="M7005">
            <v>1202</v>
          </cell>
          <cell r="N7005">
            <v>-60000</v>
          </cell>
          <cell r="P7005" t="str">
            <v>2205200201</v>
          </cell>
          <cell r="Q7005" t="str">
            <v>1041202334</v>
          </cell>
          <cell r="R7005" t="str">
            <v>GLOSA INICIAL GL-08515372507</v>
          </cell>
          <cell r="S7005" t="str">
            <v>800117011</v>
          </cell>
          <cell r="T7005" t="str">
            <v>1900111450</v>
          </cell>
        </row>
        <row r="7006">
          <cell r="G7006">
            <v>30328038</v>
          </cell>
          <cell r="H7006" t="str">
            <v>KR</v>
          </cell>
          <cell r="I7006">
            <v>43102</v>
          </cell>
          <cell r="J7006">
            <v>43104</v>
          </cell>
          <cell r="K7006">
            <v>43104</v>
          </cell>
          <cell r="L7006">
            <v>43164</v>
          </cell>
          <cell r="M7006">
            <v>-25</v>
          </cell>
          <cell r="N7006">
            <v>-1712346</v>
          </cell>
          <cell r="P7006" t="str">
            <v>2905100202</v>
          </cell>
          <cell r="Q7006" t="str">
            <v>1041202334</v>
          </cell>
          <cell r="R7006" t="str">
            <v>08001079798 EVARISTO MIGUEL RIVERA CORREA</v>
          </cell>
          <cell r="S7006" t="str">
            <v>800117011</v>
          </cell>
          <cell r="T7006" t="str">
            <v>1900111440</v>
          </cell>
          <cell r="U7006" t="str">
            <v>2000014968</v>
          </cell>
          <cell r="V7006" t="str">
            <v>2018</v>
          </cell>
          <cell r="W7006">
            <v>43139</v>
          </cell>
        </row>
        <row r="7007">
          <cell r="G7007">
            <v>30328038</v>
          </cell>
          <cell r="H7007" t="str">
            <v>KR</v>
          </cell>
          <cell r="I7007">
            <v>43102</v>
          </cell>
          <cell r="J7007">
            <v>43104</v>
          </cell>
          <cell r="K7007">
            <v>43117</v>
          </cell>
          <cell r="L7007">
            <v>43177</v>
          </cell>
          <cell r="M7007">
            <v>1202</v>
          </cell>
          <cell r="N7007">
            <v>-60000</v>
          </cell>
          <cell r="P7007" t="str">
            <v>2205200201</v>
          </cell>
          <cell r="Q7007" t="str">
            <v>1041202334</v>
          </cell>
          <cell r="R7007" t="str">
            <v>GLOSA INICIAL GL-08515372504</v>
          </cell>
          <cell r="S7007" t="str">
            <v>800117011</v>
          </cell>
          <cell r="T7007" t="str">
            <v>1900111440</v>
          </cell>
        </row>
        <row r="7008">
          <cell r="G7008">
            <v>30326413</v>
          </cell>
          <cell r="H7008" t="str">
            <v>KR</v>
          </cell>
          <cell r="I7008">
            <v>43102</v>
          </cell>
          <cell r="J7008">
            <v>43104</v>
          </cell>
          <cell r="K7008">
            <v>43104</v>
          </cell>
          <cell r="L7008">
            <v>43164</v>
          </cell>
          <cell r="M7008">
            <v>-25</v>
          </cell>
          <cell r="N7008">
            <v>-257013</v>
          </cell>
          <cell r="P7008" t="str">
            <v>2905100202</v>
          </cell>
          <cell r="Q7008" t="str">
            <v>1041202334</v>
          </cell>
          <cell r="R7008" t="str">
            <v>08638138940 TATIANA MARGARITA POLO GONZALEZ</v>
          </cell>
          <cell r="S7008" t="str">
            <v>863817011</v>
          </cell>
          <cell r="T7008" t="str">
            <v>1900111423</v>
          </cell>
          <cell r="U7008" t="str">
            <v>2000014968</v>
          </cell>
          <cell r="V7008" t="str">
            <v>2018</v>
          </cell>
          <cell r="W7008">
            <v>43139</v>
          </cell>
        </row>
        <row r="7009">
          <cell r="G7009">
            <v>30326413</v>
          </cell>
          <cell r="H7009" t="str">
            <v>KR</v>
          </cell>
          <cell r="I7009">
            <v>43102</v>
          </cell>
          <cell r="J7009">
            <v>43104</v>
          </cell>
          <cell r="K7009">
            <v>43116</v>
          </cell>
          <cell r="L7009">
            <v>43176</v>
          </cell>
          <cell r="M7009">
            <v>1203</v>
          </cell>
          <cell r="N7009">
            <v>-60000</v>
          </cell>
          <cell r="P7009" t="str">
            <v>2205200201</v>
          </cell>
          <cell r="Q7009" t="str">
            <v>1041202334</v>
          </cell>
          <cell r="R7009" t="str">
            <v>GLOSA INICIAL GL-08515372493</v>
          </cell>
          <cell r="S7009" t="str">
            <v>863817011</v>
          </cell>
          <cell r="T7009" t="str">
            <v>1900111423</v>
          </cell>
        </row>
        <row r="7010">
          <cell r="G7010">
            <v>30326406</v>
          </cell>
          <cell r="H7010" t="str">
            <v>KR</v>
          </cell>
          <cell r="I7010">
            <v>43102</v>
          </cell>
          <cell r="J7010">
            <v>43104</v>
          </cell>
          <cell r="K7010">
            <v>43104</v>
          </cell>
          <cell r="L7010">
            <v>43164</v>
          </cell>
          <cell r="M7010">
            <v>-25</v>
          </cell>
          <cell r="N7010">
            <v>-856173</v>
          </cell>
          <cell r="P7010" t="str">
            <v>2905100202</v>
          </cell>
          <cell r="Q7010" t="str">
            <v>1041202334</v>
          </cell>
          <cell r="R7010" t="str">
            <v>08758470369 LUIS FERNANDO DOMINGUEZ PEREZ</v>
          </cell>
          <cell r="S7010" t="str">
            <v>875817011</v>
          </cell>
          <cell r="T7010" t="str">
            <v>1900111416</v>
          </cell>
          <cell r="U7010" t="str">
            <v>2000014968</v>
          </cell>
          <cell r="V7010" t="str">
            <v>2018</v>
          </cell>
          <cell r="W7010">
            <v>43139</v>
          </cell>
        </row>
        <row r="7011">
          <cell r="G7011">
            <v>30326406</v>
          </cell>
          <cell r="H7011" t="str">
            <v>KR</v>
          </cell>
          <cell r="I7011">
            <v>43102</v>
          </cell>
          <cell r="J7011">
            <v>43104</v>
          </cell>
          <cell r="K7011">
            <v>43116</v>
          </cell>
          <cell r="L7011">
            <v>43176</v>
          </cell>
          <cell r="M7011">
            <v>1203</v>
          </cell>
          <cell r="N7011">
            <v>-60000</v>
          </cell>
          <cell r="P7011" t="str">
            <v>2205200201</v>
          </cell>
          <cell r="Q7011" t="str">
            <v>1041202334</v>
          </cell>
          <cell r="R7011" t="str">
            <v>GLOSA INICIAL GL-08515372490</v>
          </cell>
          <cell r="S7011" t="str">
            <v>875817011</v>
          </cell>
          <cell r="T7011" t="str">
            <v>1900111416</v>
          </cell>
        </row>
        <row r="7012">
          <cell r="G7012">
            <v>30328277</v>
          </cell>
          <cell r="H7012" t="str">
            <v>KR</v>
          </cell>
          <cell r="I7012">
            <v>43103</v>
          </cell>
          <cell r="J7012">
            <v>43104</v>
          </cell>
          <cell r="K7012">
            <v>43104</v>
          </cell>
          <cell r="L7012">
            <v>43164</v>
          </cell>
          <cell r="M7012">
            <v>777</v>
          </cell>
          <cell r="N7012">
            <v>-60000</v>
          </cell>
          <cell r="P7012" t="str">
            <v>2905100203</v>
          </cell>
          <cell r="Q7012" t="str">
            <v>1041202334</v>
          </cell>
          <cell r="R7012" t="str">
            <v>70771028774 TEOFILA DEL CARMEN GALINDO CASTILLO</v>
          </cell>
          <cell r="S7012" t="str">
            <v>7077117011</v>
          </cell>
          <cell r="T7012" t="str">
            <v>1900111350</v>
          </cell>
          <cell r="U7012" t="str">
            <v>2000301740</v>
          </cell>
          <cell r="V7012" t="str">
            <v>2020</v>
          </cell>
          <cell r="W7012">
            <v>43941</v>
          </cell>
        </row>
        <row r="7013">
          <cell r="G7013">
            <v>30328272</v>
          </cell>
          <cell r="H7013" t="str">
            <v>KR</v>
          </cell>
          <cell r="I7013">
            <v>43103</v>
          </cell>
          <cell r="J7013">
            <v>43104</v>
          </cell>
          <cell r="K7013">
            <v>43104</v>
          </cell>
          <cell r="L7013">
            <v>43164</v>
          </cell>
          <cell r="M7013">
            <v>-25</v>
          </cell>
          <cell r="N7013">
            <v>-2568519</v>
          </cell>
          <cell r="P7013" t="str">
            <v>2905100202</v>
          </cell>
          <cell r="Q7013" t="str">
            <v>1041202334</v>
          </cell>
          <cell r="R7013" t="str">
            <v>08638032902 LUIS ANGEL QUINTERO OSPINO</v>
          </cell>
          <cell r="S7013" t="str">
            <v>863817011</v>
          </cell>
          <cell r="T7013" t="str">
            <v>1900111344</v>
          </cell>
          <cell r="U7013" t="str">
            <v>2000014968</v>
          </cell>
          <cell r="V7013" t="str">
            <v>2018</v>
          </cell>
          <cell r="W7013">
            <v>43139</v>
          </cell>
        </row>
        <row r="7014">
          <cell r="G7014">
            <v>30328250</v>
          </cell>
          <cell r="H7014" t="str">
            <v>KR</v>
          </cell>
          <cell r="I7014">
            <v>43102</v>
          </cell>
          <cell r="J7014">
            <v>43104</v>
          </cell>
          <cell r="K7014">
            <v>43104</v>
          </cell>
          <cell r="L7014">
            <v>43164</v>
          </cell>
          <cell r="M7014">
            <v>-25</v>
          </cell>
          <cell r="N7014">
            <v>-60000</v>
          </cell>
          <cell r="P7014" t="str">
            <v>2905100202</v>
          </cell>
          <cell r="Q7014" t="str">
            <v>1041202334</v>
          </cell>
          <cell r="R7014" t="str">
            <v>08001145915 JOSE MANUEL ANILLO ANGULO</v>
          </cell>
          <cell r="S7014" t="str">
            <v>800117011</v>
          </cell>
          <cell r="T7014" t="str">
            <v>1900111333</v>
          </cell>
          <cell r="U7014" t="str">
            <v>2000014968</v>
          </cell>
          <cell r="V7014" t="str">
            <v>2018</v>
          </cell>
          <cell r="W7014">
            <v>43139</v>
          </cell>
        </row>
        <row r="7015">
          <cell r="G7015">
            <v>30328246</v>
          </cell>
          <cell r="H7015" t="str">
            <v>KR</v>
          </cell>
          <cell r="I7015">
            <v>43102</v>
          </cell>
          <cell r="J7015">
            <v>43104</v>
          </cell>
          <cell r="K7015">
            <v>43104</v>
          </cell>
          <cell r="L7015">
            <v>43164</v>
          </cell>
          <cell r="M7015">
            <v>-25</v>
          </cell>
          <cell r="N7015">
            <v>-916173</v>
          </cell>
          <cell r="P7015" t="str">
            <v>2905100202</v>
          </cell>
          <cell r="Q7015" t="str">
            <v>1041202334</v>
          </cell>
          <cell r="R7015" t="str">
            <v>08001190903 MARIA MAGDALENA TORRES DIAZ</v>
          </cell>
          <cell r="S7015" t="str">
            <v>800117011</v>
          </cell>
          <cell r="T7015" t="str">
            <v>1900111326</v>
          </cell>
          <cell r="U7015" t="str">
            <v>2000014968</v>
          </cell>
          <cell r="V7015" t="str">
            <v>2018</v>
          </cell>
          <cell r="W7015">
            <v>43139</v>
          </cell>
        </row>
        <row r="7016">
          <cell r="G7016">
            <v>30327860</v>
          </cell>
          <cell r="H7016" t="str">
            <v>KR</v>
          </cell>
          <cell r="I7016">
            <v>43064</v>
          </cell>
          <cell r="J7016">
            <v>43104</v>
          </cell>
          <cell r="K7016">
            <v>43104</v>
          </cell>
          <cell r="L7016">
            <v>43164</v>
          </cell>
          <cell r="M7016">
            <v>-25</v>
          </cell>
          <cell r="N7016">
            <v>-508004</v>
          </cell>
          <cell r="P7016" t="str">
            <v>2905100202</v>
          </cell>
          <cell r="Q7016" t="str">
            <v>1041202334</v>
          </cell>
          <cell r="R7016" t="str">
            <v>08001113360 NURI MARIA IBARRA CUELLO</v>
          </cell>
          <cell r="S7016" t="str">
            <v>800117011</v>
          </cell>
          <cell r="T7016" t="str">
            <v>1900111308</v>
          </cell>
          <cell r="U7016" t="str">
            <v>2000014968</v>
          </cell>
          <cell r="V7016" t="str">
            <v>2018</v>
          </cell>
          <cell r="W7016">
            <v>43139</v>
          </cell>
        </row>
        <row r="7017">
          <cell r="G7017">
            <v>30327594</v>
          </cell>
          <cell r="H7017" t="str">
            <v>KR</v>
          </cell>
          <cell r="I7017">
            <v>43102</v>
          </cell>
          <cell r="J7017">
            <v>43104</v>
          </cell>
          <cell r="K7017">
            <v>43104</v>
          </cell>
          <cell r="L7017">
            <v>43164</v>
          </cell>
          <cell r="M7017">
            <v>777</v>
          </cell>
          <cell r="N7017">
            <v>-844026</v>
          </cell>
          <cell r="P7017" t="str">
            <v>2905100203</v>
          </cell>
          <cell r="Q7017" t="str">
            <v>1041202334</v>
          </cell>
          <cell r="R7017" t="str">
            <v>47001126791 ALBA ISABEL NOVOA DUQUE</v>
          </cell>
          <cell r="S7017" t="str">
            <v>4700117011</v>
          </cell>
          <cell r="T7017" t="str">
            <v>1900111293</v>
          </cell>
          <cell r="U7017" t="str">
            <v>2000301740</v>
          </cell>
          <cell r="V7017" t="str">
            <v>2020</v>
          </cell>
          <cell r="W7017">
            <v>43941</v>
          </cell>
        </row>
        <row r="7018">
          <cell r="G7018">
            <v>30327302</v>
          </cell>
          <cell r="H7018" t="str">
            <v>KR</v>
          </cell>
          <cell r="I7018">
            <v>43102</v>
          </cell>
          <cell r="J7018">
            <v>43104</v>
          </cell>
          <cell r="K7018">
            <v>43104</v>
          </cell>
          <cell r="L7018">
            <v>43164</v>
          </cell>
          <cell r="M7018">
            <v>-25</v>
          </cell>
          <cell r="N7018">
            <v>-508004</v>
          </cell>
          <cell r="P7018" t="str">
            <v>2905100202</v>
          </cell>
          <cell r="Q7018" t="str">
            <v>1041202334</v>
          </cell>
          <cell r="R7018" t="str">
            <v>08001397209 OLINDA  LASTRA BETIN</v>
          </cell>
          <cell r="S7018" t="str">
            <v>800117011</v>
          </cell>
          <cell r="T7018" t="str">
            <v>1900111287</v>
          </cell>
          <cell r="U7018" t="str">
            <v>2000014968</v>
          </cell>
          <cell r="V7018" t="str">
            <v>2018</v>
          </cell>
          <cell r="W7018">
            <v>43139</v>
          </cell>
        </row>
        <row r="7019">
          <cell r="G7019">
            <v>30326660</v>
          </cell>
          <cell r="H7019" t="str">
            <v>KR</v>
          </cell>
          <cell r="I7019">
            <v>43102</v>
          </cell>
          <cell r="J7019">
            <v>43104</v>
          </cell>
          <cell r="K7019">
            <v>43104</v>
          </cell>
          <cell r="L7019">
            <v>43164</v>
          </cell>
          <cell r="M7019">
            <v>-25</v>
          </cell>
          <cell r="N7019">
            <v>-856173</v>
          </cell>
          <cell r="P7019" t="str">
            <v>2905100202</v>
          </cell>
          <cell r="Q7019" t="str">
            <v>1041202334</v>
          </cell>
          <cell r="R7019" t="str">
            <v>08001168151 TERESA  PEREZ CASSIANI</v>
          </cell>
          <cell r="S7019" t="str">
            <v>800117011</v>
          </cell>
          <cell r="T7019" t="str">
            <v>1900111282</v>
          </cell>
          <cell r="U7019" t="str">
            <v>2000014968</v>
          </cell>
          <cell r="V7019" t="str">
            <v>2018</v>
          </cell>
          <cell r="W7019">
            <v>43139</v>
          </cell>
        </row>
        <row r="7020">
          <cell r="G7020">
            <v>30326656</v>
          </cell>
          <cell r="H7020" t="str">
            <v>KR</v>
          </cell>
          <cell r="I7020">
            <v>43102</v>
          </cell>
          <cell r="J7020">
            <v>43104</v>
          </cell>
          <cell r="K7020">
            <v>43104</v>
          </cell>
          <cell r="L7020">
            <v>43164</v>
          </cell>
          <cell r="M7020">
            <v>-25</v>
          </cell>
          <cell r="N7020">
            <v>-60000</v>
          </cell>
          <cell r="P7020" t="str">
            <v>2905100202</v>
          </cell>
          <cell r="Q7020" t="str">
            <v>1041202334</v>
          </cell>
          <cell r="R7020" t="str">
            <v>08001255849 EUCARIS PATRICIA FONTALVO BERMUDEZ</v>
          </cell>
          <cell r="S7020" t="str">
            <v>800117011</v>
          </cell>
          <cell r="T7020" t="str">
            <v>1900111277</v>
          </cell>
          <cell r="U7020" t="str">
            <v>2000014968</v>
          </cell>
          <cell r="V7020" t="str">
            <v>2018</v>
          </cell>
          <cell r="W7020">
            <v>43139</v>
          </cell>
        </row>
        <row r="7021">
          <cell r="G7021">
            <v>30326645</v>
          </cell>
          <cell r="H7021" t="str">
            <v>KR</v>
          </cell>
          <cell r="I7021">
            <v>43102</v>
          </cell>
          <cell r="J7021">
            <v>43104</v>
          </cell>
          <cell r="K7021">
            <v>43104</v>
          </cell>
          <cell r="L7021">
            <v>43164</v>
          </cell>
          <cell r="M7021">
            <v>-25</v>
          </cell>
          <cell r="N7021">
            <v>-60000</v>
          </cell>
          <cell r="P7021" t="str">
            <v>2905100202</v>
          </cell>
          <cell r="Q7021" t="str">
            <v>1041202334</v>
          </cell>
          <cell r="R7021" t="str">
            <v>13160354471 LUIS ARLEY RODELO MUÑOZ</v>
          </cell>
          <cell r="S7021" t="str">
            <v>800117011</v>
          </cell>
          <cell r="T7021" t="str">
            <v>1900111274</v>
          </cell>
          <cell r="U7021" t="str">
            <v>2000014968</v>
          </cell>
          <cell r="V7021" t="str">
            <v>2018</v>
          </cell>
          <cell r="W7021">
            <v>43139</v>
          </cell>
        </row>
        <row r="7022">
          <cell r="G7022">
            <v>30326447</v>
          </cell>
          <cell r="H7022" t="str">
            <v>KR</v>
          </cell>
          <cell r="I7022">
            <v>43102</v>
          </cell>
          <cell r="J7022">
            <v>43104</v>
          </cell>
          <cell r="K7022">
            <v>43104</v>
          </cell>
          <cell r="L7022">
            <v>43164</v>
          </cell>
          <cell r="M7022">
            <v>-25</v>
          </cell>
          <cell r="N7022">
            <v>-60000</v>
          </cell>
          <cell r="P7022" t="str">
            <v>2905100202</v>
          </cell>
          <cell r="Q7022" t="str">
            <v>1041202334</v>
          </cell>
          <cell r="R7022" t="str">
            <v>08001052386 LUIS EDUARDO SALAZAR VASQUEZ</v>
          </cell>
          <cell r="S7022" t="str">
            <v>800117011</v>
          </cell>
          <cell r="T7022" t="str">
            <v>1900111266</v>
          </cell>
          <cell r="U7022" t="str">
            <v>2000014968</v>
          </cell>
          <cell r="V7022" t="str">
            <v>2018</v>
          </cell>
          <cell r="W7022">
            <v>43139</v>
          </cell>
        </row>
        <row r="7023">
          <cell r="G7023">
            <v>30326444</v>
          </cell>
          <cell r="H7023" t="str">
            <v>KR</v>
          </cell>
          <cell r="I7023">
            <v>43102</v>
          </cell>
          <cell r="J7023">
            <v>43104</v>
          </cell>
          <cell r="K7023">
            <v>43104</v>
          </cell>
          <cell r="L7023">
            <v>43164</v>
          </cell>
          <cell r="M7023">
            <v>-25</v>
          </cell>
          <cell r="N7023">
            <v>-60000</v>
          </cell>
          <cell r="P7023" t="str">
            <v>2905100202</v>
          </cell>
          <cell r="Q7023" t="str">
            <v>1041202334</v>
          </cell>
          <cell r="R7023" t="str">
            <v>08001233793 LEDIS LEONOR MOLINA CARRILLO</v>
          </cell>
          <cell r="S7023" t="str">
            <v>800117011</v>
          </cell>
          <cell r="T7023" t="str">
            <v>1900111249</v>
          </cell>
          <cell r="U7023" t="str">
            <v>2000014968</v>
          </cell>
          <cell r="V7023" t="str">
            <v>2018</v>
          </cell>
          <cell r="W7023">
            <v>43139</v>
          </cell>
        </row>
        <row r="7024">
          <cell r="G7024">
            <v>30326442</v>
          </cell>
          <cell r="H7024" t="str">
            <v>KR</v>
          </cell>
          <cell r="I7024">
            <v>43102</v>
          </cell>
          <cell r="J7024">
            <v>43104</v>
          </cell>
          <cell r="K7024">
            <v>43104</v>
          </cell>
          <cell r="L7024">
            <v>43164</v>
          </cell>
          <cell r="M7024">
            <v>-25</v>
          </cell>
          <cell r="N7024">
            <v>-60000</v>
          </cell>
          <cell r="P7024" t="str">
            <v>2905100202</v>
          </cell>
          <cell r="Q7024" t="str">
            <v>1041202334</v>
          </cell>
          <cell r="R7024" t="str">
            <v>08560183624 LUIS GUILLERMO DE LA HOZ GONZALEZ</v>
          </cell>
          <cell r="S7024" t="str">
            <v>856017011</v>
          </cell>
          <cell r="T7024" t="str">
            <v>1900111231</v>
          </cell>
          <cell r="U7024" t="str">
            <v>2000014968</v>
          </cell>
          <cell r="V7024" t="str">
            <v>2018</v>
          </cell>
          <cell r="W7024">
            <v>43139</v>
          </cell>
        </row>
        <row r="7025">
          <cell r="G7025">
            <v>30326399</v>
          </cell>
          <cell r="H7025" t="str">
            <v>KR</v>
          </cell>
          <cell r="I7025">
            <v>43102</v>
          </cell>
          <cell r="J7025">
            <v>43104</v>
          </cell>
          <cell r="K7025">
            <v>43104</v>
          </cell>
          <cell r="L7025">
            <v>43164</v>
          </cell>
          <cell r="M7025">
            <v>777</v>
          </cell>
          <cell r="N7025">
            <v>-60000</v>
          </cell>
          <cell r="P7025" t="str">
            <v>2905100203</v>
          </cell>
          <cell r="Q7025" t="str">
            <v>1041202334</v>
          </cell>
          <cell r="R7025" t="str">
            <v>4716103030407 ADA LUZ FONTALVO GRANADOS</v>
          </cell>
          <cell r="S7025" t="str">
            <v>4716117011</v>
          </cell>
          <cell r="T7025" t="str">
            <v>1900111218</v>
          </cell>
          <cell r="U7025" t="str">
            <v>2000301740</v>
          </cell>
          <cell r="V7025" t="str">
            <v>2020</v>
          </cell>
          <cell r="W7025">
            <v>43941</v>
          </cell>
        </row>
        <row r="7026">
          <cell r="G7026">
            <v>30326396</v>
          </cell>
          <cell r="H7026" t="str">
            <v>KR</v>
          </cell>
          <cell r="I7026">
            <v>43102</v>
          </cell>
          <cell r="J7026">
            <v>43104</v>
          </cell>
          <cell r="K7026">
            <v>43104</v>
          </cell>
          <cell r="L7026">
            <v>43164</v>
          </cell>
          <cell r="M7026">
            <v>-25</v>
          </cell>
          <cell r="N7026">
            <v>-60000</v>
          </cell>
          <cell r="P7026" t="str">
            <v>2905100202</v>
          </cell>
          <cell r="Q7026" t="str">
            <v>1041202334</v>
          </cell>
          <cell r="R7026" t="str">
            <v>08001404451 BRIGITTE MILENA DE ALBA NARVAEZ</v>
          </cell>
          <cell r="S7026" t="str">
            <v>800117011</v>
          </cell>
          <cell r="T7026" t="str">
            <v>1900111217</v>
          </cell>
          <cell r="U7026" t="str">
            <v>2000014968</v>
          </cell>
          <cell r="V7026" t="str">
            <v>2018</v>
          </cell>
          <cell r="W7026">
            <v>43139</v>
          </cell>
        </row>
        <row r="7027">
          <cell r="G7027">
            <v>30326387</v>
          </cell>
          <cell r="H7027" t="str">
            <v>KR</v>
          </cell>
          <cell r="I7027">
            <v>43102</v>
          </cell>
          <cell r="J7027">
            <v>43104</v>
          </cell>
          <cell r="K7027">
            <v>43104</v>
          </cell>
          <cell r="L7027">
            <v>43164</v>
          </cell>
          <cell r="M7027">
            <v>-25</v>
          </cell>
          <cell r="N7027">
            <v>-60000</v>
          </cell>
          <cell r="P7027" t="str">
            <v>2905100202</v>
          </cell>
          <cell r="Q7027" t="str">
            <v>1041202334</v>
          </cell>
          <cell r="R7027" t="str">
            <v>08001479507 ALLAN STEVENS VILLA PEREZ</v>
          </cell>
          <cell r="S7027" t="str">
            <v>800117011</v>
          </cell>
          <cell r="T7027" t="str">
            <v>1900111214</v>
          </cell>
          <cell r="U7027" t="str">
            <v>2000014968</v>
          </cell>
          <cell r="V7027" t="str">
            <v>2018</v>
          </cell>
          <cell r="W7027">
            <v>43139</v>
          </cell>
        </row>
        <row r="7028">
          <cell r="G7028">
            <v>30326372</v>
          </cell>
          <cell r="H7028" t="str">
            <v>KR</v>
          </cell>
          <cell r="I7028">
            <v>43102</v>
          </cell>
          <cell r="J7028">
            <v>43104</v>
          </cell>
          <cell r="K7028">
            <v>43104</v>
          </cell>
          <cell r="L7028">
            <v>43164</v>
          </cell>
          <cell r="M7028">
            <v>-25</v>
          </cell>
          <cell r="N7028">
            <v>-60000</v>
          </cell>
          <cell r="P7028" t="str">
            <v>2905100202</v>
          </cell>
          <cell r="Q7028" t="str">
            <v>1041202334</v>
          </cell>
          <cell r="R7028" t="str">
            <v>08758450475 MELIZA  HERRERA JIMENEZ</v>
          </cell>
          <cell r="S7028" t="str">
            <v>875817011</v>
          </cell>
          <cell r="T7028" t="str">
            <v>1900111207</v>
          </cell>
          <cell r="U7028" t="str">
            <v>2000014968</v>
          </cell>
          <cell r="V7028" t="str">
            <v>2018</v>
          </cell>
          <cell r="W7028">
            <v>43139</v>
          </cell>
        </row>
        <row r="7029">
          <cell r="G7029">
            <v>30326367</v>
          </cell>
          <cell r="H7029" t="str">
            <v>KR</v>
          </cell>
          <cell r="I7029">
            <v>43102</v>
          </cell>
          <cell r="J7029">
            <v>43104</v>
          </cell>
          <cell r="K7029">
            <v>43104</v>
          </cell>
          <cell r="L7029">
            <v>43164</v>
          </cell>
          <cell r="M7029">
            <v>-25</v>
          </cell>
          <cell r="N7029">
            <v>-60000</v>
          </cell>
          <cell r="P7029" t="str">
            <v>2905100202</v>
          </cell>
          <cell r="Q7029" t="str">
            <v>1041202334</v>
          </cell>
          <cell r="R7029" t="str">
            <v>08078282445 CESAR ANDRES ORTEGA ALTAMIRANDA</v>
          </cell>
          <cell r="S7029" t="str">
            <v>807817011</v>
          </cell>
          <cell r="T7029" t="str">
            <v>1900111198</v>
          </cell>
          <cell r="U7029" t="str">
            <v>2000014968</v>
          </cell>
          <cell r="V7029" t="str">
            <v>2018</v>
          </cell>
          <cell r="W7029">
            <v>43139</v>
          </cell>
        </row>
        <row r="7030">
          <cell r="G7030">
            <v>30326352</v>
          </cell>
          <cell r="H7030" t="str">
            <v>KR</v>
          </cell>
          <cell r="I7030">
            <v>43102</v>
          </cell>
          <cell r="J7030">
            <v>43104</v>
          </cell>
          <cell r="K7030">
            <v>43104</v>
          </cell>
          <cell r="L7030">
            <v>43164</v>
          </cell>
          <cell r="M7030">
            <v>-25</v>
          </cell>
          <cell r="N7030">
            <v>-60000</v>
          </cell>
          <cell r="P7030" t="str">
            <v>2905100202</v>
          </cell>
          <cell r="Q7030" t="str">
            <v>1041202334</v>
          </cell>
          <cell r="R7030" t="str">
            <v>08001327179 JUAN BAUTISTA FERNANDEZ SUAREZ</v>
          </cell>
          <cell r="S7030" t="str">
            <v>800117011</v>
          </cell>
          <cell r="T7030" t="str">
            <v>1900111195</v>
          </cell>
          <cell r="U7030" t="str">
            <v>2000014968</v>
          </cell>
          <cell r="V7030" t="str">
            <v>2018</v>
          </cell>
          <cell r="W7030">
            <v>43139</v>
          </cell>
        </row>
        <row r="7031">
          <cell r="G7031">
            <v>30326312</v>
          </cell>
          <cell r="H7031" t="str">
            <v>KR</v>
          </cell>
          <cell r="I7031">
            <v>43102</v>
          </cell>
          <cell r="J7031">
            <v>43104</v>
          </cell>
          <cell r="K7031">
            <v>43104</v>
          </cell>
          <cell r="L7031">
            <v>43164</v>
          </cell>
          <cell r="M7031">
            <v>-25</v>
          </cell>
          <cell r="N7031">
            <v>-1181776</v>
          </cell>
          <cell r="P7031" t="str">
            <v>2905100202</v>
          </cell>
          <cell r="Q7031" t="str">
            <v>1041202334</v>
          </cell>
          <cell r="R7031" t="str">
            <v>08001329199 CANDELARIA DEL CARMEN OSPINO CONTRERAS</v>
          </cell>
          <cell r="S7031" t="str">
            <v>800117011</v>
          </cell>
          <cell r="T7031" t="str">
            <v>1900111188</v>
          </cell>
          <cell r="U7031" t="str">
            <v>2000014968</v>
          </cell>
          <cell r="V7031" t="str">
            <v>2018</v>
          </cell>
          <cell r="W7031">
            <v>43139</v>
          </cell>
        </row>
        <row r="7032">
          <cell r="G7032">
            <v>30326290</v>
          </cell>
          <cell r="H7032" t="str">
            <v>KR</v>
          </cell>
          <cell r="I7032">
            <v>43102</v>
          </cell>
          <cell r="J7032">
            <v>43104</v>
          </cell>
          <cell r="K7032">
            <v>43104</v>
          </cell>
          <cell r="L7032">
            <v>43164</v>
          </cell>
          <cell r="M7032">
            <v>-25</v>
          </cell>
          <cell r="N7032">
            <v>-916173</v>
          </cell>
          <cell r="P7032" t="str">
            <v>2905100202</v>
          </cell>
          <cell r="Q7032" t="str">
            <v>1041202334</v>
          </cell>
          <cell r="R7032" t="str">
            <v>08560200819 BRAYAN DAVID MORALES FONTALVO</v>
          </cell>
          <cell r="S7032" t="str">
            <v>856017011</v>
          </cell>
          <cell r="T7032" t="str">
            <v>1900111178</v>
          </cell>
          <cell r="U7032" t="str">
            <v>2000014968</v>
          </cell>
          <cell r="V7032" t="str">
            <v>2018</v>
          </cell>
          <cell r="W7032">
            <v>43139</v>
          </cell>
        </row>
        <row r="7033">
          <cell r="G7033">
            <v>30326281</v>
          </cell>
          <cell r="H7033" t="str">
            <v>KR</v>
          </cell>
          <cell r="I7033">
            <v>43102</v>
          </cell>
          <cell r="J7033">
            <v>43104</v>
          </cell>
          <cell r="K7033">
            <v>43104</v>
          </cell>
          <cell r="L7033">
            <v>43164</v>
          </cell>
          <cell r="M7033">
            <v>-25</v>
          </cell>
          <cell r="N7033">
            <v>-1712346</v>
          </cell>
          <cell r="P7033" t="str">
            <v>2905100202</v>
          </cell>
          <cell r="Q7033" t="str">
            <v>1041202334</v>
          </cell>
          <cell r="R7033" t="str">
            <v>08758063706 ALBERTO ENRIQUE AYOS CORRALES</v>
          </cell>
          <cell r="S7033" t="str">
            <v>875817011</v>
          </cell>
          <cell r="T7033" t="str">
            <v>1900111175</v>
          </cell>
          <cell r="U7033" t="str">
            <v>2000014968</v>
          </cell>
          <cell r="V7033" t="str">
            <v>2018</v>
          </cell>
          <cell r="W7033">
            <v>43139</v>
          </cell>
        </row>
        <row r="7034">
          <cell r="G7034">
            <v>30326264</v>
          </cell>
          <cell r="H7034" t="str">
            <v>KR</v>
          </cell>
          <cell r="I7034">
            <v>43102</v>
          </cell>
          <cell r="J7034">
            <v>43104</v>
          </cell>
          <cell r="K7034">
            <v>43104</v>
          </cell>
          <cell r="L7034">
            <v>43164</v>
          </cell>
          <cell r="M7034">
            <v>-25</v>
          </cell>
          <cell r="N7034">
            <v>-856173</v>
          </cell>
          <cell r="P7034" t="str">
            <v>2905100202</v>
          </cell>
          <cell r="Q7034" t="str">
            <v>1041202334</v>
          </cell>
          <cell r="R7034" t="str">
            <v>08685278299 DANIEL FRANCISCO MURIEL MOLINARES</v>
          </cell>
          <cell r="S7034" t="str">
            <v>868517011</v>
          </cell>
          <cell r="T7034" t="str">
            <v>1900111170</v>
          </cell>
          <cell r="U7034" t="str">
            <v>2000014968</v>
          </cell>
          <cell r="V7034" t="str">
            <v>2018</v>
          </cell>
          <cell r="W7034">
            <v>43139</v>
          </cell>
        </row>
        <row r="7035">
          <cell r="G7035">
            <v>30326262</v>
          </cell>
          <cell r="H7035" t="str">
            <v>KR</v>
          </cell>
          <cell r="I7035">
            <v>43102</v>
          </cell>
          <cell r="J7035">
            <v>43104</v>
          </cell>
          <cell r="K7035">
            <v>43104</v>
          </cell>
          <cell r="L7035">
            <v>43164</v>
          </cell>
          <cell r="M7035">
            <v>-25</v>
          </cell>
          <cell r="N7035">
            <v>-171601</v>
          </cell>
          <cell r="P7035" t="str">
            <v>2905100202</v>
          </cell>
          <cell r="Q7035" t="str">
            <v>1041202334</v>
          </cell>
          <cell r="R7035" t="str">
            <v>08001049855 DELSY PATRICIA JINETE MARTINEZ</v>
          </cell>
          <cell r="S7035" t="str">
            <v>800117011</v>
          </cell>
          <cell r="T7035" t="str">
            <v>1900111166</v>
          </cell>
          <cell r="U7035" t="str">
            <v>2000014968</v>
          </cell>
          <cell r="V7035" t="str">
            <v>2018</v>
          </cell>
          <cell r="W7035">
            <v>43139</v>
          </cell>
        </row>
        <row r="7036">
          <cell r="G7036">
            <v>30326105</v>
          </cell>
          <cell r="H7036" t="str">
            <v>KR</v>
          </cell>
          <cell r="I7036">
            <v>43102</v>
          </cell>
          <cell r="J7036">
            <v>43104</v>
          </cell>
          <cell r="K7036">
            <v>43104</v>
          </cell>
          <cell r="L7036">
            <v>43164</v>
          </cell>
          <cell r="M7036">
            <v>-25</v>
          </cell>
          <cell r="N7036">
            <v>-60000</v>
          </cell>
          <cell r="P7036" t="str">
            <v>2905100202</v>
          </cell>
          <cell r="Q7036" t="str">
            <v>1041202334</v>
          </cell>
          <cell r="R7036" t="str">
            <v>08001234296 JAINER MANUEL RODRIGUEZ MONDUL</v>
          </cell>
          <cell r="S7036" t="str">
            <v>800117011</v>
          </cell>
          <cell r="T7036" t="str">
            <v>1900111156</v>
          </cell>
          <cell r="U7036" t="str">
            <v>2000014968</v>
          </cell>
          <cell r="V7036" t="str">
            <v>2018</v>
          </cell>
          <cell r="W7036">
            <v>43139</v>
          </cell>
        </row>
        <row r="7037">
          <cell r="G7037">
            <v>30327771</v>
          </cell>
          <cell r="H7037" t="str">
            <v>KR</v>
          </cell>
          <cell r="I7037">
            <v>43102</v>
          </cell>
          <cell r="J7037">
            <v>43104</v>
          </cell>
          <cell r="K7037">
            <v>43104</v>
          </cell>
          <cell r="L7037">
            <v>43164</v>
          </cell>
          <cell r="M7037">
            <v>-25</v>
          </cell>
          <cell r="N7037">
            <v>-7060000</v>
          </cell>
          <cell r="P7037" t="str">
            <v>2905100202</v>
          </cell>
          <cell r="Q7037" t="str">
            <v>1041202334</v>
          </cell>
          <cell r="R7037" t="str">
            <v>08001021427 HERMES  COLLAZOS RANGEL</v>
          </cell>
          <cell r="S7037" t="str">
            <v>800117011</v>
          </cell>
          <cell r="T7037" t="str">
            <v>1900111145</v>
          </cell>
          <cell r="U7037" t="str">
            <v>2000014968</v>
          </cell>
          <cell r="V7037" t="str">
            <v>2018</v>
          </cell>
          <cell r="W7037">
            <v>43139</v>
          </cell>
        </row>
        <row r="7038">
          <cell r="G7038">
            <v>30327823</v>
          </cell>
          <cell r="H7038" t="str">
            <v>KR</v>
          </cell>
          <cell r="I7038">
            <v>43102</v>
          </cell>
          <cell r="J7038">
            <v>43104</v>
          </cell>
          <cell r="K7038">
            <v>43104</v>
          </cell>
          <cell r="L7038">
            <v>43164</v>
          </cell>
          <cell r="M7038">
            <v>-25</v>
          </cell>
          <cell r="N7038">
            <v>-7060000</v>
          </cell>
          <cell r="P7038" t="str">
            <v>2905100202</v>
          </cell>
          <cell r="Q7038" t="str">
            <v>1041202334</v>
          </cell>
          <cell r="R7038" t="str">
            <v>08001399001 MARIA MARCELINA GOMEZ LOPEZ</v>
          </cell>
          <cell r="S7038" t="str">
            <v>800117011</v>
          </cell>
          <cell r="T7038" t="str">
            <v>1900111133</v>
          </cell>
          <cell r="U7038" t="str">
            <v>2000014968</v>
          </cell>
          <cell r="V7038" t="str">
            <v>2018</v>
          </cell>
          <cell r="W7038">
            <v>43139</v>
          </cell>
        </row>
        <row r="7039">
          <cell r="G7039">
            <v>30326072</v>
          </cell>
          <cell r="H7039" t="str">
            <v>KR</v>
          </cell>
          <cell r="I7039">
            <v>43102</v>
          </cell>
          <cell r="J7039">
            <v>43104</v>
          </cell>
          <cell r="K7039">
            <v>43104</v>
          </cell>
          <cell r="L7039">
            <v>43164</v>
          </cell>
          <cell r="M7039">
            <v>-25</v>
          </cell>
          <cell r="N7039">
            <v>-7060000</v>
          </cell>
          <cell r="P7039" t="str">
            <v>2905100202</v>
          </cell>
          <cell r="Q7039" t="str">
            <v>1041202334</v>
          </cell>
          <cell r="R7039" t="str">
            <v>08001401964 MARIA CONCEPCION ACUÑA CONEO</v>
          </cell>
          <cell r="S7039" t="str">
            <v>800117011</v>
          </cell>
          <cell r="T7039" t="str">
            <v>1900111126</v>
          </cell>
          <cell r="U7039" t="str">
            <v>2000014968</v>
          </cell>
          <cell r="V7039" t="str">
            <v>2018</v>
          </cell>
          <cell r="W7039">
            <v>43139</v>
          </cell>
        </row>
        <row r="7040">
          <cell r="G7040">
            <v>30325981</v>
          </cell>
          <cell r="H7040" t="str">
            <v>KR</v>
          </cell>
          <cell r="I7040">
            <v>43102</v>
          </cell>
          <cell r="J7040">
            <v>43104</v>
          </cell>
          <cell r="K7040">
            <v>43104</v>
          </cell>
          <cell r="L7040">
            <v>43164</v>
          </cell>
          <cell r="M7040">
            <v>-25</v>
          </cell>
          <cell r="N7040">
            <v>-7060000</v>
          </cell>
          <cell r="P7040" t="str">
            <v>2905100202</v>
          </cell>
          <cell r="Q7040" t="str">
            <v>1041202334</v>
          </cell>
          <cell r="R7040" t="str">
            <v>08001353828 JUANA  PICO VERGARA</v>
          </cell>
          <cell r="S7040" t="str">
            <v>800117011</v>
          </cell>
          <cell r="T7040" t="str">
            <v>1900111106</v>
          </cell>
          <cell r="U7040" t="str">
            <v>2000014968</v>
          </cell>
          <cell r="V7040" t="str">
            <v>2018</v>
          </cell>
          <cell r="W7040">
            <v>43139</v>
          </cell>
        </row>
        <row r="7041">
          <cell r="G7041">
            <v>30326439</v>
          </cell>
          <cell r="H7041" t="str">
            <v>KR</v>
          </cell>
          <cell r="I7041">
            <v>43102</v>
          </cell>
          <cell r="J7041">
            <v>43104</v>
          </cell>
          <cell r="K7041">
            <v>43104</v>
          </cell>
          <cell r="L7041">
            <v>43164</v>
          </cell>
          <cell r="M7041">
            <v>-25</v>
          </cell>
          <cell r="N7041">
            <v>-60000</v>
          </cell>
          <cell r="P7041" t="str">
            <v>2905100202</v>
          </cell>
          <cell r="Q7041" t="str">
            <v>1041220900</v>
          </cell>
          <cell r="R7041" t="str">
            <v>08001278902 HOSMER ENRIQUE SUAREZ LEAL</v>
          </cell>
          <cell r="S7041" t="str">
            <v>800117011</v>
          </cell>
          <cell r="T7041" t="str">
            <v>1900110337</v>
          </cell>
          <cell r="U7041" t="str">
            <v>2000014968</v>
          </cell>
          <cell r="V7041" t="str">
            <v>2018</v>
          </cell>
          <cell r="W7041">
            <v>43139</v>
          </cell>
        </row>
        <row r="7042">
          <cell r="G7042">
            <v>30326942</v>
          </cell>
          <cell r="H7042" t="str">
            <v>KR</v>
          </cell>
          <cell r="I7042">
            <v>43102</v>
          </cell>
          <cell r="J7042">
            <v>43104</v>
          </cell>
          <cell r="K7042">
            <v>43104</v>
          </cell>
          <cell r="L7042">
            <v>43164</v>
          </cell>
          <cell r="M7042">
            <v>-25</v>
          </cell>
          <cell r="N7042">
            <v>-5858506</v>
          </cell>
          <cell r="P7042" t="str">
            <v>2905100202</v>
          </cell>
          <cell r="Q7042" t="str">
            <v>1041127442</v>
          </cell>
          <cell r="R7042" t="str">
            <v>08675495184 REIMUNDO  POLO CARREÑO</v>
          </cell>
          <cell r="S7042" t="str">
            <v>867517011</v>
          </cell>
          <cell r="T7042" t="str">
            <v>1900097525</v>
          </cell>
          <cell r="U7042" t="str">
            <v>2000014968</v>
          </cell>
          <cell r="V7042" t="str">
            <v>2018</v>
          </cell>
          <cell r="W7042">
            <v>43139</v>
          </cell>
        </row>
        <row r="7043">
          <cell r="G7043">
            <v>30326698</v>
          </cell>
          <cell r="H7043" t="str">
            <v>KR</v>
          </cell>
          <cell r="I7043">
            <v>43102</v>
          </cell>
          <cell r="J7043">
            <v>43104</v>
          </cell>
          <cell r="K7043">
            <v>43104</v>
          </cell>
          <cell r="L7043">
            <v>43164</v>
          </cell>
          <cell r="M7043">
            <v>777</v>
          </cell>
          <cell r="N7043">
            <v>-660000</v>
          </cell>
          <cell r="P7043" t="str">
            <v>2905100203</v>
          </cell>
          <cell r="Q7043" t="str">
            <v>1041127442</v>
          </cell>
          <cell r="R7043" t="str">
            <v>13430310896 SHANTAL  DONADO REYES</v>
          </cell>
          <cell r="S7043" t="str">
            <v>1343017011</v>
          </cell>
          <cell r="T7043" t="str">
            <v>1900097476</v>
          </cell>
          <cell r="U7043" t="str">
            <v>2000301740</v>
          </cell>
          <cell r="V7043" t="str">
            <v>2020</v>
          </cell>
          <cell r="W7043">
            <v>43941</v>
          </cell>
        </row>
        <row r="7044">
          <cell r="G7044">
            <v>30326697</v>
          </cell>
          <cell r="H7044" t="str">
            <v>KR</v>
          </cell>
          <cell r="I7044">
            <v>43102</v>
          </cell>
          <cell r="J7044">
            <v>43104</v>
          </cell>
          <cell r="K7044">
            <v>43104</v>
          </cell>
          <cell r="L7044">
            <v>43164</v>
          </cell>
          <cell r="M7044">
            <v>-25</v>
          </cell>
          <cell r="N7044">
            <v>-990000</v>
          </cell>
          <cell r="P7044" t="str">
            <v>2905100202</v>
          </cell>
          <cell r="Q7044" t="str">
            <v>1041127442</v>
          </cell>
          <cell r="R7044" t="str">
            <v>08758460938 ROSA ELENA ACHIPIS DE CONDE</v>
          </cell>
          <cell r="S7044" t="str">
            <v>875817011</v>
          </cell>
          <cell r="T7044" t="str">
            <v>1900097468</v>
          </cell>
          <cell r="U7044" t="str">
            <v>2000014968</v>
          </cell>
          <cell r="V7044" t="str">
            <v>2018</v>
          </cell>
          <cell r="W7044">
            <v>43139</v>
          </cell>
        </row>
        <row r="7045">
          <cell r="G7045">
            <v>30326684</v>
          </cell>
          <cell r="H7045" t="str">
            <v>KR</v>
          </cell>
          <cell r="I7045">
            <v>43102</v>
          </cell>
          <cell r="J7045">
            <v>43104</v>
          </cell>
          <cell r="K7045">
            <v>43104</v>
          </cell>
          <cell r="L7045">
            <v>43164</v>
          </cell>
          <cell r="M7045">
            <v>-25</v>
          </cell>
          <cell r="N7045">
            <v>-2640000</v>
          </cell>
          <cell r="P7045" t="str">
            <v>2905100202</v>
          </cell>
          <cell r="Q7045" t="str">
            <v>1041127442</v>
          </cell>
          <cell r="R7045" t="str">
            <v>08001221768 JORGE ELIECER SUAREZ DURAN</v>
          </cell>
          <cell r="S7045" t="str">
            <v>800117011</v>
          </cell>
          <cell r="T7045" t="str">
            <v>1900097458</v>
          </cell>
          <cell r="U7045" t="str">
            <v>2000014968</v>
          </cell>
          <cell r="V7045" t="str">
            <v>2018</v>
          </cell>
          <cell r="W7045">
            <v>43139</v>
          </cell>
        </row>
        <row r="7046">
          <cell r="G7046">
            <v>30326517</v>
          </cell>
          <cell r="H7046" t="str">
            <v>KR</v>
          </cell>
          <cell r="I7046">
            <v>43082</v>
          </cell>
          <cell r="J7046">
            <v>43104</v>
          </cell>
          <cell r="K7046">
            <v>43104</v>
          </cell>
          <cell r="L7046">
            <v>43164</v>
          </cell>
          <cell r="M7046">
            <v>-25</v>
          </cell>
          <cell r="N7046">
            <v>-330000</v>
          </cell>
          <cell r="P7046" t="str">
            <v>2905100202</v>
          </cell>
          <cell r="Q7046" t="str">
            <v>1041127442</v>
          </cell>
          <cell r="R7046" t="str">
            <v>08560183624 LUIS GUILLERMO DE LA HOZ GONZALEZ</v>
          </cell>
          <cell r="S7046" t="str">
            <v>856017011</v>
          </cell>
          <cell r="T7046" t="str">
            <v>1900097413</v>
          </cell>
          <cell r="U7046" t="str">
            <v>2000014968</v>
          </cell>
          <cell r="V7046" t="str">
            <v>2018</v>
          </cell>
          <cell r="W7046">
            <v>43139</v>
          </cell>
        </row>
        <row r="7047">
          <cell r="G7047">
            <v>30326414</v>
          </cell>
          <cell r="H7047" t="str">
            <v>KR</v>
          </cell>
          <cell r="I7047">
            <v>43102</v>
          </cell>
          <cell r="J7047">
            <v>43104</v>
          </cell>
          <cell r="K7047">
            <v>43104</v>
          </cell>
          <cell r="L7047">
            <v>43164</v>
          </cell>
          <cell r="M7047">
            <v>-25</v>
          </cell>
          <cell r="N7047">
            <v>-1650000</v>
          </cell>
          <cell r="P7047" t="str">
            <v>2905100202</v>
          </cell>
          <cell r="Q7047" t="str">
            <v>1041127442</v>
          </cell>
          <cell r="R7047" t="str">
            <v>08638032902 LUIS ANGEL QUINTERO OSPINO</v>
          </cell>
          <cell r="S7047" t="str">
            <v>863817011</v>
          </cell>
          <cell r="T7047" t="str">
            <v>1900097401</v>
          </cell>
          <cell r="U7047" t="str">
            <v>2000014968</v>
          </cell>
          <cell r="V7047" t="str">
            <v>2018</v>
          </cell>
          <cell r="W7047">
            <v>43139</v>
          </cell>
        </row>
        <row r="7048">
          <cell r="G7048">
            <v>30326258</v>
          </cell>
          <cell r="H7048" t="str">
            <v>KR</v>
          </cell>
          <cell r="I7048">
            <v>43102</v>
          </cell>
          <cell r="J7048">
            <v>43104</v>
          </cell>
          <cell r="K7048">
            <v>43104</v>
          </cell>
          <cell r="L7048">
            <v>43164</v>
          </cell>
          <cell r="M7048">
            <v>-25</v>
          </cell>
          <cell r="N7048">
            <v>-6804615</v>
          </cell>
          <cell r="P7048" t="str">
            <v>2905100202</v>
          </cell>
          <cell r="Q7048" t="str">
            <v>1041127442</v>
          </cell>
          <cell r="R7048" t="str">
            <v>08001234296 JAINER MANUEL RODRIGUEZ MONDUL</v>
          </cell>
          <cell r="S7048" t="str">
            <v>800117011</v>
          </cell>
          <cell r="T7048" t="str">
            <v>1900097381</v>
          </cell>
          <cell r="U7048" t="str">
            <v>2000014968</v>
          </cell>
          <cell r="V7048" t="str">
            <v>2018</v>
          </cell>
          <cell r="W7048">
            <v>43139</v>
          </cell>
        </row>
        <row r="7049">
          <cell r="G7049">
            <v>30326152</v>
          </cell>
          <cell r="H7049" t="str">
            <v>KR</v>
          </cell>
          <cell r="I7049">
            <v>43102</v>
          </cell>
          <cell r="J7049">
            <v>43104</v>
          </cell>
          <cell r="K7049">
            <v>43104</v>
          </cell>
          <cell r="L7049">
            <v>43164</v>
          </cell>
          <cell r="M7049">
            <v>-25</v>
          </cell>
          <cell r="N7049">
            <v>-750000</v>
          </cell>
          <cell r="P7049" t="str">
            <v>2905100202</v>
          </cell>
          <cell r="Q7049" t="str">
            <v>1041127442</v>
          </cell>
          <cell r="R7049" t="str">
            <v>08001221006 DENCY ALEXANDRA SUAREZ FALLA</v>
          </cell>
          <cell r="S7049" t="str">
            <v>800117011</v>
          </cell>
          <cell r="T7049" t="str">
            <v>1900097368</v>
          </cell>
          <cell r="U7049" t="str">
            <v>2000014968</v>
          </cell>
          <cell r="V7049" t="str">
            <v>2018</v>
          </cell>
          <cell r="W7049">
            <v>43139</v>
          </cell>
        </row>
        <row r="7050">
          <cell r="G7050">
            <v>30326145</v>
          </cell>
          <cell r="H7050" t="str">
            <v>KR</v>
          </cell>
          <cell r="I7050">
            <v>43102</v>
          </cell>
          <cell r="J7050">
            <v>43104</v>
          </cell>
          <cell r="K7050">
            <v>43104</v>
          </cell>
          <cell r="L7050">
            <v>43164</v>
          </cell>
          <cell r="M7050">
            <v>-25</v>
          </cell>
          <cell r="N7050">
            <v>-330000</v>
          </cell>
          <cell r="P7050" t="str">
            <v>2905100202</v>
          </cell>
          <cell r="Q7050" t="str">
            <v>1041127442</v>
          </cell>
          <cell r="R7050" t="str">
            <v>08078422587 ESTIVEN JOSE HERNANDEZ SALAS</v>
          </cell>
          <cell r="S7050" t="str">
            <v>807817011</v>
          </cell>
          <cell r="T7050" t="str">
            <v>1900097347</v>
          </cell>
          <cell r="U7050" t="str">
            <v>2000014968</v>
          </cell>
          <cell r="V7050" t="str">
            <v>2018</v>
          </cell>
          <cell r="W7050">
            <v>43139</v>
          </cell>
        </row>
        <row r="7051">
          <cell r="G7051">
            <v>30326141</v>
          </cell>
          <cell r="H7051" t="str">
            <v>KR</v>
          </cell>
          <cell r="I7051">
            <v>43102</v>
          </cell>
          <cell r="J7051">
            <v>43104</v>
          </cell>
          <cell r="K7051">
            <v>43104</v>
          </cell>
          <cell r="L7051">
            <v>43164</v>
          </cell>
          <cell r="M7051">
            <v>-25</v>
          </cell>
          <cell r="N7051">
            <v>-330000</v>
          </cell>
          <cell r="P7051" t="str">
            <v>2905100202</v>
          </cell>
          <cell r="Q7051" t="str">
            <v>1041127442</v>
          </cell>
          <cell r="R7051" t="str">
            <v>08001371999 LUZ ESTELA BARCASNEGRAS TORRES</v>
          </cell>
          <cell r="S7051" t="str">
            <v>800117011</v>
          </cell>
          <cell r="T7051" t="str">
            <v>1900097336</v>
          </cell>
          <cell r="U7051" t="str">
            <v>2000014968</v>
          </cell>
          <cell r="V7051" t="str">
            <v>2018</v>
          </cell>
          <cell r="W7051">
            <v>43139</v>
          </cell>
        </row>
        <row r="7052">
          <cell r="G7052">
            <v>30326138</v>
          </cell>
          <cell r="H7052" t="str">
            <v>KR</v>
          </cell>
          <cell r="I7052">
            <v>43102</v>
          </cell>
          <cell r="J7052">
            <v>43104</v>
          </cell>
          <cell r="K7052">
            <v>43104</v>
          </cell>
          <cell r="L7052">
            <v>43164</v>
          </cell>
          <cell r="M7052">
            <v>-25</v>
          </cell>
          <cell r="N7052">
            <v>-330000</v>
          </cell>
          <cell r="P7052" t="str">
            <v>2905100202</v>
          </cell>
          <cell r="Q7052" t="str">
            <v>1041127442</v>
          </cell>
          <cell r="R7052" t="str">
            <v>08685418517 IVAN DARIO TRUYOL MEJIA</v>
          </cell>
          <cell r="S7052" t="str">
            <v>868517011</v>
          </cell>
          <cell r="T7052" t="str">
            <v>1900097324</v>
          </cell>
          <cell r="U7052" t="str">
            <v>2000014968</v>
          </cell>
          <cell r="V7052" t="str">
            <v>2018</v>
          </cell>
          <cell r="W7052">
            <v>43139</v>
          </cell>
        </row>
        <row r="7053">
          <cell r="G7053">
            <v>30325841</v>
          </cell>
          <cell r="H7053" t="str">
            <v>KR</v>
          </cell>
          <cell r="I7053">
            <v>43074</v>
          </cell>
          <cell r="J7053">
            <v>43104</v>
          </cell>
          <cell r="K7053">
            <v>43104</v>
          </cell>
          <cell r="L7053">
            <v>43164</v>
          </cell>
          <cell r="M7053">
            <v>-25</v>
          </cell>
          <cell r="N7053">
            <v>-330000</v>
          </cell>
          <cell r="P7053" t="str">
            <v>2905100202</v>
          </cell>
          <cell r="Q7053" t="str">
            <v>1041127442</v>
          </cell>
          <cell r="R7053" t="str">
            <v>08001378304 MANUEL ERASMO SUAREZ MERCADO</v>
          </cell>
          <cell r="S7053" t="str">
            <v>800117011</v>
          </cell>
          <cell r="T7053" t="str">
            <v>1900097284</v>
          </cell>
          <cell r="U7053" t="str">
            <v>2000014968</v>
          </cell>
          <cell r="V7053" t="str">
            <v>2018</v>
          </cell>
          <cell r="W7053">
            <v>43139</v>
          </cell>
        </row>
        <row r="7054">
          <cell r="G7054">
            <v>30325837</v>
          </cell>
          <cell r="H7054" t="str">
            <v>KR</v>
          </cell>
          <cell r="I7054">
            <v>43074</v>
          </cell>
          <cell r="J7054">
            <v>43104</v>
          </cell>
          <cell r="K7054">
            <v>43104</v>
          </cell>
          <cell r="L7054">
            <v>43164</v>
          </cell>
          <cell r="M7054">
            <v>-25</v>
          </cell>
          <cell r="N7054">
            <v>-330000</v>
          </cell>
          <cell r="P7054" t="str">
            <v>2905100202</v>
          </cell>
          <cell r="Q7054" t="str">
            <v>1041127442</v>
          </cell>
          <cell r="R7054" t="str">
            <v>08685333131 ADRIAN ARIOSTO SANDOVAL ZULUAGA</v>
          </cell>
          <cell r="S7054" t="str">
            <v>868517011</v>
          </cell>
          <cell r="T7054" t="str">
            <v>1900097271</v>
          </cell>
          <cell r="U7054" t="str">
            <v>2000014968</v>
          </cell>
          <cell r="V7054" t="str">
            <v>2018</v>
          </cell>
          <cell r="W7054">
            <v>43139</v>
          </cell>
        </row>
        <row r="7055">
          <cell r="G7055">
            <v>30325834</v>
          </cell>
          <cell r="H7055" t="str">
            <v>KR</v>
          </cell>
          <cell r="I7055">
            <v>43074</v>
          </cell>
          <cell r="J7055">
            <v>43104</v>
          </cell>
          <cell r="K7055">
            <v>43104</v>
          </cell>
          <cell r="L7055">
            <v>43164</v>
          </cell>
          <cell r="M7055">
            <v>-25</v>
          </cell>
          <cell r="N7055">
            <v>-330000</v>
          </cell>
          <cell r="P7055" t="str">
            <v>2905100202</v>
          </cell>
          <cell r="Q7055" t="str">
            <v>1041127442</v>
          </cell>
          <cell r="R7055" t="str">
            <v>08433024742 ANGELA  TORRES RUIDIAZ</v>
          </cell>
          <cell r="S7055" t="str">
            <v>843317011</v>
          </cell>
          <cell r="T7055" t="str">
            <v>1900097256</v>
          </cell>
          <cell r="U7055" t="str">
            <v>2000014968</v>
          </cell>
          <cell r="V7055" t="str">
            <v>2018</v>
          </cell>
          <cell r="W7055">
            <v>43139</v>
          </cell>
        </row>
        <row r="7056">
          <cell r="G7056">
            <v>30325831</v>
          </cell>
          <cell r="H7056" t="str">
            <v>KR</v>
          </cell>
          <cell r="I7056">
            <v>43074</v>
          </cell>
          <cell r="J7056">
            <v>43104</v>
          </cell>
          <cell r="K7056">
            <v>43104</v>
          </cell>
          <cell r="L7056">
            <v>43164</v>
          </cell>
          <cell r="M7056">
            <v>-25</v>
          </cell>
          <cell r="N7056">
            <v>-330000</v>
          </cell>
          <cell r="P7056" t="str">
            <v>2905100202</v>
          </cell>
          <cell r="Q7056" t="str">
            <v>1041127442</v>
          </cell>
          <cell r="R7056" t="str">
            <v>08001374782 JOSE LUIS HERNANDEZ ATENCIA</v>
          </cell>
          <cell r="S7056" t="str">
            <v>800117011</v>
          </cell>
          <cell r="T7056" t="str">
            <v>1900097239</v>
          </cell>
          <cell r="U7056" t="str">
            <v>2000014968</v>
          </cell>
          <cell r="V7056" t="str">
            <v>2018</v>
          </cell>
          <cell r="W7056">
            <v>43139</v>
          </cell>
        </row>
        <row r="7057">
          <cell r="G7057">
            <v>30325804</v>
          </cell>
          <cell r="H7057" t="str">
            <v>KR</v>
          </cell>
          <cell r="I7057">
            <v>43074</v>
          </cell>
          <cell r="J7057">
            <v>43104</v>
          </cell>
          <cell r="K7057">
            <v>43104</v>
          </cell>
          <cell r="L7057">
            <v>43164</v>
          </cell>
          <cell r="M7057">
            <v>-25</v>
          </cell>
          <cell r="N7057">
            <v>-660000</v>
          </cell>
          <cell r="P7057" t="str">
            <v>2905100202</v>
          </cell>
          <cell r="Q7057" t="str">
            <v>1041127442</v>
          </cell>
          <cell r="R7057" t="str">
            <v>08433025047 MARELVIS ESTER MEZA</v>
          </cell>
          <cell r="S7057" t="str">
            <v>843317011</v>
          </cell>
          <cell r="T7057" t="str">
            <v>1900097189</v>
          </cell>
          <cell r="U7057" t="str">
            <v>2000014968</v>
          </cell>
          <cell r="V7057" t="str">
            <v>2018</v>
          </cell>
          <cell r="W7057">
            <v>43139</v>
          </cell>
        </row>
        <row r="7058">
          <cell r="G7058">
            <v>30325783</v>
          </cell>
          <cell r="H7058" t="str">
            <v>KR</v>
          </cell>
          <cell r="I7058">
            <v>43074</v>
          </cell>
          <cell r="J7058">
            <v>43104</v>
          </cell>
          <cell r="K7058">
            <v>43104</v>
          </cell>
          <cell r="L7058">
            <v>43164</v>
          </cell>
          <cell r="M7058">
            <v>-25</v>
          </cell>
          <cell r="N7058">
            <v>-330000</v>
          </cell>
          <cell r="P7058" t="str">
            <v>2905100202</v>
          </cell>
          <cell r="Q7058" t="str">
            <v>1041127442</v>
          </cell>
          <cell r="R7058" t="str">
            <v>70001043111 LINETH PATRICIA SALAZAR ALMANZA</v>
          </cell>
          <cell r="S7058" t="str">
            <v>800117011</v>
          </cell>
          <cell r="T7058" t="str">
            <v>1900097168</v>
          </cell>
          <cell r="U7058" t="str">
            <v>2000014968</v>
          </cell>
          <cell r="V7058" t="str">
            <v>2018</v>
          </cell>
          <cell r="W7058">
            <v>43139</v>
          </cell>
        </row>
        <row r="7059">
          <cell r="G7059">
            <v>30325782</v>
          </cell>
          <cell r="H7059" t="str">
            <v>KR</v>
          </cell>
          <cell r="I7059">
            <v>43074</v>
          </cell>
          <cell r="J7059">
            <v>43104</v>
          </cell>
          <cell r="K7059">
            <v>43104</v>
          </cell>
          <cell r="L7059">
            <v>43164</v>
          </cell>
          <cell r="M7059">
            <v>-25</v>
          </cell>
          <cell r="N7059">
            <v>-330000</v>
          </cell>
          <cell r="P7059" t="str">
            <v>2905100202</v>
          </cell>
          <cell r="Q7059" t="str">
            <v>1041127442</v>
          </cell>
          <cell r="R7059" t="str">
            <v>08436489935 JOSE VICENTE RODRIGUEZ DOMINGUEZ</v>
          </cell>
          <cell r="S7059" t="str">
            <v>843617011</v>
          </cell>
          <cell r="T7059" t="str">
            <v>1900097154</v>
          </cell>
          <cell r="U7059" t="str">
            <v>2000014968</v>
          </cell>
          <cell r="V7059" t="str">
            <v>2018</v>
          </cell>
          <cell r="W7059">
            <v>43139</v>
          </cell>
        </row>
        <row r="7060">
          <cell r="G7060">
            <v>30325781</v>
          </cell>
          <cell r="H7060" t="str">
            <v>KR</v>
          </cell>
          <cell r="I7060">
            <v>43074</v>
          </cell>
          <cell r="J7060">
            <v>43104</v>
          </cell>
          <cell r="K7060">
            <v>43104</v>
          </cell>
          <cell r="L7060">
            <v>43164</v>
          </cell>
          <cell r="M7060">
            <v>-25</v>
          </cell>
          <cell r="N7060">
            <v>-330000</v>
          </cell>
          <cell r="P7060" t="str">
            <v>2905100202</v>
          </cell>
          <cell r="Q7060" t="str">
            <v>1041127442</v>
          </cell>
          <cell r="R7060" t="str">
            <v>08137031388 KARINA ISABEL VANEGAS CUENTAS</v>
          </cell>
          <cell r="S7060" t="str">
            <v>813717011</v>
          </cell>
          <cell r="T7060" t="str">
            <v>1900097138</v>
          </cell>
          <cell r="U7060" t="str">
            <v>2000014968</v>
          </cell>
          <cell r="V7060" t="str">
            <v>2018</v>
          </cell>
          <cell r="W7060">
            <v>43139</v>
          </cell>
        </row>
        <row r="7061">
          <cell r="G7061">
            <v>30325779</v>
          </cell>
          <cell r="H7061" t="str">
            <v>KR</v>
          </cell>
          <cell r="I7061">
            <v>43074</v>
          </cell>
          <cell r="J7061">
            <v>43104</v>
          </cell>
          <cell r="K7061">
            <v>43104</v>
          </cell>
          <cell r="L7061">
            <v>43164</v>
          </cell>
          <cell r="M7061">
            <v>-25</v>
          </cell>
          <cell r="N7061">
            <v>-330000</v>
          </cell>
          <cell r="P7061" t="str">
            <v>2905100202</v>
          </cell>
          <cell r="Q7061" t="str">
            <v>1041127442</v>
          </cell>
          <cell r="R7061" t="str">
            <v>08078203896 RUTH ALICIA DE LA ASUNCION ARTETA</v>
          </cell>
          <cell r="S7061" t="str">
            <v>807817011</v>
          </cell>
          <cell r="T7061" t="str">
            <v>1900097065</v>
          </cell>
          <cell r="U7061" t="str">
            <v>2000014968</v>
          </cell>
          <cell r="V7061" t="str">
            <v>2018</v>
          </cell>
          <cell r="W7061">
            <v>43139</v>
          </cell>
        </row>
        <row r="7062">
          <cell r="G7062">
            <v>30325777</v>
          </cell>
          <cell r="H7062" t="str">
            <v>KR</v>
          </cell>
          <cell r="I7062">
            <v>43074</v>
          </cell>
          <cell r="J7062">
            <v>43104</v>
          </cell>
          <cell r="K7062">
            <v>43104</v>
          </cell>
          <cell r="L7062">
            <v>43164</v>
          </cell>
          <cell r="M7062">
            <v>-25</v>
          </cell>
          <cell r="N7062">
            <v>-660000</v>
          </cell>
          <cell r="P7062" t="str">
            <v>2905100202</v>
          </cell>
          <cell r="Q7062" t="str">
            <v>1041127442</v>
          </cell>
          <cell r="R7062" t="str">
            <v>08001421707 JHONATAN RAFAEL CANTILLO ACOSTA</v>
          </cell>
          <cell r="S7062" t="str">
            <v>800117011</v>
          </cell>
          <cell r="T7062" t="str">
            <v>1900097038</v>
          </cell>
          <cell r="U7062" t="str">
            <v>2000014968</v>
          </cell>
          <cell r="V7062" t="str">
            <v>2018</v>
          </cell>
          <cell r="W7062">
            <v>43139</v>
          </cell>
        </row>
        <row r="7063">
          <cell r="G7063">
            <v>30325724</v>
          </cell>
          <cell r="H7063" t="str">
            <v>KR</v>
          </cell>
          <cell r="I7063">
            <v>43073</v>
          </cell>
          <cell r="J7063">
            <v>43104</v>
          </cell>
          <cell r="K7063">
            <v>43104</v>
          </cell>
          <cell r="L7063">
            <v>43164</v>
          </cell>
          <cell r="M7063">
            <v>-25</v>
          </cell>
          <cell r="N7063">
            <v>-330000</v>
          </cell>
          <cell r="P7063" t="str">
            <v>2905100202</v>
          </cell>
          <cell r="Q7063" t="str">
            <v>1041127442</v>
          </cell>
          <cell r="R7063" t="str">
            <v>08001079798 EVARISTO MIGUEL RIVERA CORREA</v>
          </cell>
          <cell r="S7063" t="str">
            <v>800117011</v>
          </cell>
          <cell r="T7063" t="str">
            <v>1900096984</v>
          </cell>
          <cell r="U7063" t="str">
            <v>2000014968</v>
          </cell>
          <cell r="V7063" t="str">
            <v>2018</v>
          </cell>
          <cell r="W7063">
            <v>43139</v>
          </cell>
        </row>
        <row r="7064">
          <cell r="G7064">
            <v>30325653</v>
          </cell>
          <cell r="H7064" t="str">
            <v>KR</v>
          </cell>
          <cell r="I7064">
            <v>43073</v>
          </cell>
          <cell r="J7064">
            <v>43104</v>
          </cell>
          <cell r="K7064">
            <v>43104</v>
          </cell>
          <cell r="L7064">
            <v>43164</v>
          </cell>
          <cell r="M7064">
            <v>-25</v>
          </cell>
          <cell r="N7064">
            <v>-990000</v>
          </cell>
          <cell r="P7064" t="str">
            <v>2905100202</v>
          </cell>
          <cell r="Q7064" t="str">
            <v>1041127442</v>
          </cell>
          <cell r="R7064" t="str">
            <v>08001192044 SANDRA PATRICIA SANTANA BOLIVAR</v>
          </cell>
          <cell r="S7064" t="str">
            <v>800117011</v>
          </cell>
          <cell r="T7064" t="str">
            <v>1900096918</v>
          </cell>
          <cell r="U7064" t="str">
            <v>2000014968</v>
          </cell>
          <cell r="V7064" t="str">
            <v>2018</v>
          </cell>
          <cell r="W7064">
            <v>43139</v>
          </cell>
        </row>
        <row r="7065">
          <cell r="G7065">
            <v>30325647</v>
          </cell>
          <cell r="H7065" t="str">
            <v>KR</v>
          </cell>
          <cell r="I7065">
            <v>43073</v>
          </cell>
          <cell r="J7065">
            <v>43104</v>
          </cell>
          <cell r="K7065">
            <v>43104</v>
          </cell>
          <cell r="L7065">
            <v>43164</v>
          </cell>
          <cell r="M7065">
            <v>-25</v>
          </cell>
          <cell r="N7065">
            <v>-660000</v>
          </cell>
          <cell r="P7065" t="str">
            <v>2905100202</v>
          </cell>
          <cell r="Q7065" t="str">
            <v>1041127442</v>
          </cell>
          <cell r="R7065" t="str">
            <v>08001042179 ROCIO  HERNANDEZ MEJIA</v>
          </cell>
          <cell r="S7065" t="str">
            <v>800117011</v>
          </cell>
          <cell r="T7065" t="str">
            <v>1900096870</v>
          </cell>
          <cell r="U7065" t="str">
            <v>2000014968</v>
          </cell>
          <cell r="V7065" t="str">
            <v>2018</v>
          </cell>
          <cell r="W7065">
            <v>43139</v>
          </cell>
        </row>
        <row r="7066">
          <cell r="G7066">
            <v>30325641</v>
          </cell>
          <cell r="H7066" t="str">
            <v>KR</v>
          </cell>
          <cell r="I7066">
            <v>43073</v>
          </cell>
          <cell r="J7066">
            <v>43104</v>
          </cell>
          <cell r="K7066">
            <v>43104</v>
          </cell>
          <cell r="L7066">
            <v>43164</v>
          </cell>
          <cell r="M7066">
            <v>-25</v>
          </cell>
          <cell r="N7066">
            <v>-330000</v>
          </cell>
          <cell r="P7066" t="str">
            <v>2905100202</v>
          </cell>
          <cell r="Q7066" t="str">
            <v>1041127442</v>
          </cell>
          <cell r="R7066" t="str">
            <v>08078322228 KEINER DAVID MORALES ORTIZ</v>
          </cell>
          <cell r="S7066" t="str">
            <v>807817011</v>
          </cell>
          <cell r="T7066" t="str">
            <v>1900096855</v>
          </cell>
          <cell r="U7066" t="str">
            <v>2000014968</v>
          </cell>
          <cell r="V7066" t="str">
            <v>2018</v>
          </cell>
          <cell r="W7066">
            <v>43139</v>
          </cell>
        </row>
        <row r="7067">
          <cell r="G7067">
            <v>30325636</v>
          </cell>
          <cell r="H7067" t="str">
            <v>KR</v>
          </cell>
          <cell r="I7067">
            <v>43073</v>
          </cell>
          <cell r="J7067">
            <v>43104</v>
          </cell>
          <cell r="K7067">
            <v>43104</v>
          </cell>
          <cell r="L7067">
            <v>43164</v>
          </cell>
          <cell r="M7067">
            <v>-25</v>
          </cell>
          <cell r="N7067">
            <v>-330000</v>
          </cell>
          <cell r="P7067" t="str">
            <v>2905100202</v>
          </cell>
          <cell r="Q7067" t="str">
            <v>1041127442</v>
          </cell>
          <cell r="R7067" t="str">
            <v>08078343880 ESTELA MARIA YAYA VILORIA</v>
          </cell>
          <cell r="S7067" t="str">
            <v>807817011</v>
          </cell>
          <cell r="T7067" t="str">
            <v>1900096843</v>
          </cell>
          <cell r="U7067" t="str">
            <v>2000014968</v>
          </cell>
          <cell r="V7067" t="str">
            <v>2018</v>
          </cell>
          <cell r="W7067">
            <v>43139</v>
          </cell>
        </row>
        <row r="7068">
          <cell r="G7068">
            <v>30325633</v>
          </cell>
          <cell r="H7068" t="str">
            <v>KR</v>
          </cell>
          <cell r="I7068">
            <v>43073</v>
          </cell>
          <cell r="J7068">
            <v>43104</v>
          </cell>
          <cell r="K7068">
            <v>43104</v>
          </cell>
          <cell r="L7068">
            <v>43164</v>
          </cell>
          <cell r="M7068">
            <v>-25</v>
          </cell>
          <cell r="N7068">
            <v>-330000</v>
          </cell>
          <cell r="P7068" t="str">
            <v>2905100202</v>
          </cell>
          <cell r="Q7068" t="str">
            <v>1041127442</v>
          </cell>
          <cell r="R7068" t="str">
            <v>08433342092 MARIA DE LOS SANTOS ARAGON CABALLERO</v>
          </cell>
          <cell r="S7068" t="str">
            <v>843317011</v>
          </cell>
          <cell r="T7068" t="str">
            <v>1900096832</v>
          </cell>
          <cell r="U7068" t="str">
            <v>2000014968</v>
          </cell>
          <cell r="V7068" t="str">
            <v>2018</v>
          </cell>
          <cell r="W7068">
            <v>43139</v>
          </cell>
        </row>
        <row r="7069">
          <cell r="G7069">
            <v>30326686</v>
          </cell>
          <cell r="H7069" t="str">
            <v>KR</v>
          </cell>
          <cell r="I7069">
            <v>43082</v>
          </cell>
          <cell r="J7069">
            <v>43104</v>
          </cell>
          <cell r="K7069">
            <v>43104</v>
          </cell>
          <cell r="L7069">
            <v>43164</v>
          </cell>
          <cell r="M7069">
            <v>-25</v>
          </cell>
          <cell r="N7069">
            <v>-7000000</v>
          </cell>
          <cell r="P7069" t="str">
            <v>2905100202</v>
          </cell>
          <cell r="Q7069" t="str">
            <v>1041127442</v>
          </cell>
          <cell r="R7069" t="str">
            <v>08001255849 EUCARIS PATRICIA FONTALVO BERMUDEZ</v>
          </cell>
          <cell r="S7069" t="str">
            <v>800117011</v>
          </cell>
          <cell r="T7069" t="str">
            <v>1900096797</v>
          </cell>
          <cell r="U7069" t="str">
            <v>2000014968</v>
          </cell>
          <cell r="V7069" t="str">
            <v>2018</v>
          </cell>
          <cell r="W7069">
            <v>43139</v>
          </cell>
        </row>
        <row r="7070">
          <cell r="G7070">
            <v>30326686</v>
          </cell>
          <cell r="H7070" t="str">
            <v>KR</v>
          </cell>
          <cell r="I7070">
            <v>43082</v>
          </cell>
          <cell r="J7070">
            <v>43104</v>
          </cell>
          <cell r="K7070">
            <v>43118</v>
          </cell>
          <cell r="L7070">
            <v>43178</v>
          </cell>
          <cell r="M7070">
            <v>1201</v>
          </cell>
          <cell r="N7070">
            <v>-330000</v>
          </cell>
          <cell r="P7070" t="str">
            <v>2205200201</v>
          </cell>
          <cell r="Q7070" t="str">
            <v>1041127442</v>
          </cell>
          <cell r="R7070" t="str">
            <v>GLOSA INICIAL GL-0843239376</v>
          </cell>
          <cell r="S7070" t="str">
            <v>800117011</v>
          </cell>
          <cell r="T7070" t="str">
            <v>1900096797</v>
          </cell>
        </row>
        <row r="7071">
          <cell r="G7071">
            <v>30326259</v>
          </cell>
          <cell r="H7071" t="str">
            <v>KR</v>
          </cell>
          <cell r="I7071">
            <v>43080</v>
          </cell>
          <cell r="J7071">
            <v>43104</v>
          </cell>
          <cell r="K7071">
            <v>43104</v>
          </cell>
          <cell r="L7071">
            <v>43164</v>
          </cell>
          <cell r="M7071">
            <v>-25</v>
          </cell>
          <cell r="N7071">
            <v>-320000</v>
          </cell>
          <cell r="P7071" t="str">
            <v>2905100202</v>
          </cell>
          <cell r="Q7071" t="str">
            <v>1041127442</v>
          </cell>
          <cell r="R7071" t="str">
            <v>08001401964 MARIA CONCEPCION ACUÑA CONEO</v>
          </cell>
          <cell r="S7071" t="str">
            <v>800117011</v>
          </cell>
          <cell r="T7071" t="str">
            <v>1900096782</v>
          </cell>
          <cell r="U7071" t="str">
            <v>2000014968</v>
          </cell>
          <cell r="V7071" t="str">
            <v>2018</v>
          </cell>
          <cell r="W7071">
            <v>43139</v>
          </cell>
        </row>
        <row r="7072">
          <cell r="G7072">
            <v>30326259</v>
          </cell>
          <cell r="H7072" t="str">
            <v>KR</v>
          </cell>
          <cell r="I7072">
            <v>43080</v>
          </cell>
          <cell r="J7072">
            <v>43104</v>
          </cell>
          <cell r="K7072">
            <v>43118</v>
          </cell>
          <cell r="L7072">
            <v>43178</v>
          </cell>
          <cell r="M7072">
            <v>184</v>
          </cell>
          <cell r="N7072">
            <v>-3860000</v>
          </cell>
          <cell r="P7072" t="str">
            <v>2205200201</v>
          </cell>
          <cell r="Q7072" t="str">
            <v>1041127442</v>
          </cell>
          <cell r="R7072" t="str">
            <v>GLOSA INICIAL GL-0843239374</v>
          </cell>
          <cell r="S7072" t="str">
            <v>800117011</v>
          </cell>
          <cell r="T7072" t="str">
            <v>1900096782</v>
          </cell>
          <cell r="U7072" t="str">
            <v>103287423</v>
          </cell>
          <cell r="V7072" t="str">
            <v>2018</v>
          </cell>
          <cell r="W7072">
            <v>43362</v>
          </cell>
        </row>
        <row r="7073">
          <cell r="G7073">
            <v>30328237</v>
          </cell>
          <cell r="H7073" t="str">
            <v>KR</v>
          </cell>
          <cell r="I7073">
            <v>43102</v>
          </cell>
          <cell r="J7073">
            <v>43104</v>
          </cell>
          <cell r="K7073">
            <v>43104</v>
          </cell>
          <cell r="L7073">
            <v>43164</v>
          </cell>
          <cell r="M7073">
            <v>-25</v>
          </cell>
          <cell r="N7073">
            <v>-330000</v>
          </cell>
          <cell r="P7073" t="str">
            <v>2905100202</v>
          </cell>
          <cell r="Q7073" t="str">
            <v>1041055341</v>
          </cell>
          <cell r="R7073" t="str">
            <v>08560062290 MARIA EUGENIA MERCADO AVENDAÑO</v>
          </cell>
          <cell r="S7073" t="str">
            <v>856017011</v>
          </cell>
          <cell r="T7073" t="str">
            <v>1900096252</v>
          </cell>
          <cell r="U7073" t="str">
            <v>2000014968</v>
          </cell>
          <cell r="V7073" t="str">
            <v>2018</v>
          </cell>
          <cell r="W7073">
            <v>43139</v>
          </cell>
        </row>
        <row r="7074">
          <cell r="G7074">
            <v>30328235</v>
          </cell>
          <cell r="H7074" t="str">
            <v>KR</v>
          </cell>
          <cell r="I7074">
            <v>43102</v>
          </cell>
          <cell r="J7074">
            <v>43104</v>
          </cell>
          <cell r="K7074">
            <v>43104</v>
          </cell>
          <cell r="L7074">
            <v>43164</v>
          </cell>
          <cell r="M7074">
            <v>-25</v>
          </cell>
          <cell r="N7074">
            <v>-330000</v>
          </cell>
          <cell r="P7074" t="str">
            <v>2905100202</v>
          </cell>
          <cell r="Q7074" t="str">
            <v>1041055341</v>
          </cell>
          <cell r="R7074" t="str">
            <v>08685007692 BENJAMIN DE LOS REYES CANTILLO CANTILL</v>
          </cell>
          <cell r="S7074" t="str">
            <v>868517011</v>
          </cell>
          <cell r="T7074" t="str">
            <v>1900096233</v>
          </cell>
          <cell r="U7074" t="str">
            <v>2000014968</v>
          </cell>
          <cell r="V7074" t="str">
            <v>2018</v>
          </cell>
          <cell r="W7074">
            <v>43139</v>
          </cell>
        </row>
        <row r="7075">
          <cell r="G7075">
            <v>30328234</v>
          </cell>
          <cell r="H7075" t="str">
            <v>KR</v>
          </cell>
          <cell r="I7075">
            <v>43102</v>
          </cell>
          <cell r="J7075">
            <v>43104</v>
          </cell>
          <cell r="K7075">
            <v>43104</v>
          </cell>
          <cell r="L7075">
            <v>43164</v>
          </cell>
          <cell r="M7075">
            <v>-25</v>
          </cell>
          <cell r="N7075">
            <v>-330000</v>
          </cell>
          <cell r="P7075" t="str">
            <v>2905100202</v>
          </cell>
          <cell r="Q7075" t="str">
            <v>1041055341</v>
          </cell>
          <cell r="R7075" t="str">
            <v>08001345823 PEDRO JUAN CARDENAS MERCADO</v>
          </cell>
          <cell r="S7075" t="str">
            <v>800117011</v>
          </cell>
          <cell r="T7075" t="str">
            <v>1900096210</v>
          </cell>
          <cell r="U7075" t="str">
            <v>2000014968</v>
          </cell>
          <cell r="V7075" t="str">
            <v>2018</v>
          </cell>
          <cell r="W7075">
            <v>43139</v>
          </cell>
        </row>
        <row r="7076">
          <cell r="G7076">
            <v>30328231</v>
          </cell>
          <cell r="H7076" t="str">
            <v>KR</v>
          </cell>
          <cell r="I7076">
            <v>43102</v>
          </cell>
          <cell r="J7076">
            <v>43104</v>
          </cell>
          <cell r="K7076">
            <v>43104</v>
          </cell>
          <cell r="L7076">
            <v>43164</v>
          </cell>
          <cell r="M7076">
            <v>-25</v>
          </cell>
          <cell r="N7076">
            <v>-660000</v>
          </cell>
          <cell r="P7076" t="str">
            <v>2905100202</v>
          </cell>
          <cell r="Q7076" t="str">
            <v>1041055341</v>
          </cell>
          <cell r="R7076" t="str">
            <v>08685010888 ANA MARIA PACHECO MEZA</v>
          </cell>
          <cell r="S7076" t="str">
            <v>868517011</v>
          </cell>
          <cell r="T7076" t="str">
            <v>1900096195</v>
          </cell>
          <cell r="U7076" t="str">
            <v>2000014968</v>
          </cell>
          <cell r="V7076" t="str">
            <v>2018</v>
          </cell>
          <cell r="W7076">
            <v>43139</v>
          </cell>
        </row>
        <row r="7077">
          <cell r="G7077">
            <v>30328230</v>
          </cell>
          <cell r="H7077" t="str">
            <v>KR</v>
          </cell>
          <cell r="I7077">
            <v>43102</v>
          </cell>
          <cell r="J7077">
            <v>43104</v>
          </cell>
          <cell r="K7077">
            <v>43104</v>
          </cell>
          <cell r="L7077">
            <v>43164</v>
          </cell>
          <cell r="M7077">
            <v>-25</v>
          </cell>
          <cell r="N7077">
            <v>-856173</v>
          </cell>
          <cell r="P7077" t="str">
            <v>2905100202</v>
          </cell>
          <cell r="Q7077" t="str">
            <v>1041055341</v>
          </cell>
          <cell r="R7077" t="str">
            <v>08685418517 IVAN DARIO TRUYOL MEJIA</v>
          </cell>
          <cell r="S7077" t="str">
            <v>868517011</v>
          </cell>
          <cell r="T7077" t="str">
            <v>1900096185</v>
          </cell>
          <cell r="U7077" t="str">
            <v>2000014968</v>
          </cell>
          <cell r="V7077" t="str">
            <v>2018</v>
          </cell>
          <cell r="W7077">
            <v>43139</v>
          </cell>
        </row>
        <row r="7078">
          <cell r="G7078">
            <v>30328229</v>
          </cell>
          <cell r="H7078" t="str">
            <v>KR</v>
          </cell>
          <cell r="I7078">
            <v>43102</v>
          </cell>
          <cell r="J7078">
            <v>43104</v>
          </cell>
          <cell r="K7078">
            <v>43104</v>
          </cell>
          <cell r="L7078">
            <v>43164</v>
          </cell>
          <cell r="M7078">
            <v>-25</v>
          </cell>
          <cell r="N7078">
            <v>-856173</v>
          </cell>
          <cell r="P7078" t="str">
            <v>2905100202</v>
          </cell>
          <cell r="Q7078" t="str">
            <v>1041055341</v>
          </cell>
          <cell r="R7078" t="str">
            <v>08078060002 STIWAR JOSE RADA NORIEGA</v>
          </cell>
          <cell r="S7078" t="str">
            <v>807817011</v>
          </cell>
          <cell r="T7078" t="str">
            <v>1900096172</v>
          </cell>
          <cell r="U7078" t="str">
            <v>2000014968</v>
          </cell>
          <cell r="V7078" t="str">
            <v>2018</v>
          </cell>
          <cell r="W7078">
            <v>43139</v>
          </cell>
        </row>
        <row r="7079">
          <cell r="G7079">
            <v>30328228</v>
          </cell>
          <cell r="H7079" t="str">
            <v>KR</v>
          </cell>
          <cell r="I7079">
            <v>43102</v>
          </cell>
          <cell r="J7079">
            <v>43104</v>
          </cell>
          <cell r="K7079">
            <v>43104</v>
          </cell>
          <cell r="L7079">
            <v>43164</v>
          </cell>
          <cell r="M7079">
            <v>-25</v>
          </cell>
          <cell r="N7079">
            <v>-330000</v>
          </cell>
          <cell r="P7079" t="str">
            <v>2905100202</v>
          </cell>
          <cell r="Q7079" t="str">
            <v>1041055341</v>
          </cell>
          <cell r="R7079" t="str">
            <v>08078060002 STIWAR JOSE RADA NORIEGA</v>
          </cell>
          <cell r="S7079" t="str">
            <v>807817011</v>
          </cell>
          <cell r="T7079" t="str">
            <v>1900096163</v>
          </cell>
          <cell r="U7079" t="str">
            <v>2000014968</v>
          </cell>
          <cell r="V7079" t="str">
            <v>2018</v>
          </cell>
          <cell r="W7079">
            <v>43139</v>
          </cell>
        </row>
        <row r="7080">
          <cell r="G7080">
            <v>30328213</v>
          </cell>
          <cell r="H7080" t="str">
            <v>KR</v>
          </cell>
          <cell r="I7080">
            <v>43102</v>
          </cell>
          <cell r="J7080">
            <v>43104</v>
          </cell>
          <cell r="K7080">
            <v>43104</v>
          </cell>
          <cell r="L7080">
            <v>43164</v>
          </cell>
          <cell r="M7080">
            <v>-25</v>
          </cell>
          <cell r="N7080">
            <v>-2971890</v>
          </cell>
          <cell r="P7080" t="str">
            <v>2905100202</v>
          </cell>
          <cell r="Q7080" t="str">
            <v>1041055341</v>
          </cell>
          <cell r="R7080" t="str">
            <v>08685008464 LUZ MARINA PERTUZ DE LOBO</v>
          </cell>
          <cell r="S7080" t="str">
            <v>868517011</v>
          </cell>
          <cell r="T7080" t="str">
            <v>1900096137</v>
          </cell>
          <cell r="U7080" t="str">
            <v>2000014968</v>
          </cell>
          <cell r="V7080" t="str">
            <v>2018</v>
          </cell>
          <cell r="W7080">
            <v>43139</v>
          </cell>
        </row>
        <row r="7081">
          <cell r="G7081">
            <v>30328015</v>
          </cell>
          <cell r="H7081" t="str">
            <v>KR</v>
          </cell>
          <cell r="I7081">
            <v>43102</v>
          </cell>
          <cell r="J7081">
            <v>43104</v>
          </cell>
          <cell r="K7081">
            <v>43104</v>
          </cell>
          <cell r="L7081">
            <v>43164</v>
          </cell>
          <cell r="M7081">
            <v>-25</v>
          </cell>
          <cell r="N7081">
            <v>-2970000</v>
          </cell>
          <cell r="P7081" t="str">
            <v>2905100202</v>
          </cell>
          <cell r="Q7081" t="str">
            <v>1041055341</v>
          </cell>
          <cell r="R7081" t="str">
            <v>08001044596 MAGALIS ESTHER DE LA HOZ DE SIERRA</v>
          </cell>
          <cell r="S7081" t="str">
            <v>800117011</v>
          </cell>
          <cell r="T7081" t="str">
            <v>1900096087</v>
          </cell>
          <cell r="U7081" t="str">
            <v>2000014968</v>
          </cell>
          <cell r="V7081" t="str">
            <v>2018</v>
          </cell>
          <cell r="W7081">
            <v>43139</v>
          </cell>
        </row>
        <row r="7082">
          <cell r="G7082">
            <v>30328006</v>
          </cell>
          <cell r="H7082" t="str">
            <v>KR</v>
          </cell>
          <cell r="I7082">
            <v>43102</v>
          </cell>
          <cell r="J7082">
            <v>43104</v>
          </cell>
          <cell r="K7082">
            <v>43104</v>
          </cell>
          <cell r="L7082">
            <v>43164</v>
          </cell>
          <cell r="M7082">
            <v>-25</v>
          </cell>
          <cell r="N7082">
            <v>-5610000</v>
          </cell>
          <cell r="P7082" t="str">
            <v>2905100202</v>
          </cell>
          <cell r="Q7082" t="str">
            <v>1041055341</v>
          </cell>
          <cell r="R7082" t="str">
            <v>08433024357 LUIS CARLOS BARRIOS TORRES</v>
          </cell>
          <cell r="S7082" t="str">
            <v>843317011</v>
          </cell>
          <cell r="T7082" t="str">
            <v>1900096062</v>
          </cell>
          <cell r="U7082" t="str">
            <v>2000014968</v>
          </cell>
          <cell r="V7082" t="str">
            <v>2018</v>
          </cell>
          <cell r="W7082">
            <v>43139</v>
          </cell>
        </row>
        <row r="7083">
          <cell r="G7083">
            <v>30328001</v>
          </cell>
          <cell r="H7083" t="str">
            <v>KR</v>
          </cell>
          <cell r="I7083">
            <v>43102</v>
          </cell>
          <cell r="J7083">
            <v>43104</v>
          </cell>
          <cell r="K7083">
            <v>43104</v>
          </cell>
          <cell r="L7083">
            <v>43164</v>
          </cell>
          <cell r="M7083">
            <v>-25</v>
          </cell>
          <cell r="N7083">
            <v>-10297961</v>
          </cell>
          <cell r="P7083" t="str">
            <v>2905100202</v>
          </cell>
          <cell r="Q7083" t="str">
            <v>1041055341</v>
          </cell>
          <cell r="R7083" t="str">
            <v>08001393421 MYRIAN SUSANA CHARRIS DE CORONADO</v>
          </cell>
          <cell r="S7083" t="str">
            <v>800117011</v>
          </cell>
          <cell r="T7083" t="str">
            <v>1900096027</v>
          </cell>
          <cell r="U7083" t="str">
            <v>2000014968</v>
          </cell>
          <cell r="V7083" t="str">
            <v>2018</v>
          </cell>
          <cell r="W7083">
            <v>43139</v>
          </cell>
        </row>
        <row r="7084">
          <cell r="G7084">
            <v>30328214</v>
          </cell>
          <cell r="H7084" t="str">
            <v>KR</v>
          </cell>
          <cell r="I7084">
            <v>43102</v>
          </cell>
          <cell r="J7084">
            <v>43104</v>
          </cell>
          <cell r="K7084">
            <v>43104</v>
          </cell>
          <cell r="L7084">
            <v>43164</v>
          </cell>
          <cell r="M7084">
            <v>-25</v>
          </cell>
          <cell r="N7084">
            <v>-856173</v>
          </cell>
          <cell r="P7084" t="str">
            <v>2905100202</v>
          </cell>
          <cell r="Q7084" t="str">
            <v>1041055341</v>
          </cell>
          <cell r="R7084" t="str">
            <v>08141501923 ADELA ROSA CERVANTES MELGAREJO</v>
          </cell>
          <cell r="S7084" t="str">
            <v>814117011</v>
          </cell>
          <cell r="T7084" t="str">
            <v>1900096003</v>
          </cell>
          <cell r="U7084" t="str">
            <v>2000014968</v>
          </cell>
          <cell r="V7084" t="str">
            <v>2018</v>
          </cell>
          <cell r="W7084">
            <v>43139</v>
          </cell>
        </row>
        <row r="7085">
          <cell r="G7085">
            <v>30328214</v>
          </cell>
          <cell r="H7085" t="str">
            <v>KR</v>
          </cell>
          <cell r="I7085">
            <v>43102</v>
          </cell>
          <cell r="J7085">
            <v>43104</v>
          </cell>
          <cell r="K7085">
            <v>43117</v>
          </cell>
          <cell r="L7085">
            <v>43177</v>
          </cell>
          <cell r="M7085">
            <v>274</v>
          </cell>
          <cell r="N7085">
            <v>-856173</v>
          </cell>
          <cell r="P7085" t="str">
            <v>2205200201</v>
          </cell>
          <cell r="Q7085" t="str">
            <v>1041055341</v>
          </cell>
          <cell r="R7085" t="str">
            <v>GLOSA INICIAL GL-08515372511</v>
          </cell>
          <cell r="S7085" t="str">
            <v>814117011</v>
          </cell>
          <cell r="T7085" t="str">
            <v>1900096003</v>
          </cell>
          <cell r="U7085" t="str">
            <v>103793857</v>
          </cell>
          <cell r="V7085" t="str">
            <v>2018</v>
          </cell>
          <cell r="W7085">
            <v>43451</v>
          </cell>
        </row>
        <row r="7086">
          <cell r="G7086">
            <v>2013626</v>
          </cell>
          <cell r="H7086" t="str">
            <v>KR</v>
          </cell>
          <cell r="I7086">
            <v>43070</v>
          </cell>
          <cell r="J7086">
            <v>43073</v>
          </cell>
          <cell r="K7086">
            <v>43073</v>
          </cell>
          <cell r="L7086">
            <v>43133</v>
          </cell>
          <cell r="M7086">
            <v>6</v>
          </cell>
          <cell r="N7086">
            <v>-167054</v>
          </cell>
          <cell r="P7086" t="str">
            <v>2905100202</v>
          </cell>
          <cell r="Q7086" t="str">
            <v>12041614808</v>
          </cell>
          <cell r="R7086" t="str">
            <v>08078018572 JORGE ELIECER ESCOBAR SIERRA</v>
          </cell>
          <cell r="S7086" t="str">
            <v>807817011</v>
          </cell>
          <cell r="T7086" t="str">
            <v>1900025528</v>
          </cell>
          <cell r="U7086" t="str">
            <v>2000014968</v>
          </cell>
          <cell r="V7086" t="str">
            <v>2018</v>
          </cell>
          <cell r="W7086">
            <v>43139</v>
          </cell>
        </row>
        <row r="7087">
          <cell r="G7087">
            <v>2013350</v>
          </cell>
          <cell r="H7087" t="str">
            <v>KR</v>
          </cell>
          <cell r="I7087">
            <v>43063</v>
          </cell>
          <cell r="J7087">
            <v>43073</v>
          </cell>
          <cell r="K7087">
            <v>43073</v>
          </cell>
          <cell r="L7087">
            <v>43133</v>
          </cell>
          <cell r="M7087">
            <v>6</v>
          </cell>
          <cell r="N7087">
            <v>-119138</v>
          </cell>
          <cell r="P7087" t="str">
            <v>2905100202</v>
          </cell>
          <cell r="Q7087" t="str">
            <v>12041614808</v>
          </cell>
          <cell r="R7087" t="str">
            <v>08078013209 ISAACC DAVID ESCOBAR GUILLEN</v>
          </cell>
          <cell r="S7087" t="str">
            <v>807817011</v>
          </cell>
          <cell r="T7087" t="str">
            <v>1900025526</v>
          </cell>
          <cell r="U7087" t="str">
            <v>2000014968</v>
          </cell>
          <cell r="V7087" t="str">
            <v>2018</v>
          </cell>
          <cell r="W7087">
            <v>43139</v>
          </cell>
        </row>
        <row r="7088">
          <cell r="G7088">
            <v>30323953</v>
          </cell>
          <cell r="H7088" t="str">
            <v>KR</v>
          </cell>
          <cell r="I7088">
            <v>43060</v>
          </cell>
          <cell r="J7088">
            <v>43071</v>
          </cell>
          <cell r="K7088">
            <v>43071</v>
          </cell>
          <cell r="L7088">
            <v>43131</v>
          </cell>
          <cell r="M7088">
            <v>8</v>
          </cell>
          <cell r="N7088">
            <v>-990000</v>
          </cell>
          <cell r="P7088" t="str">
            <v>2905100202</v>
          </cell>
          <cell r="Q7088" t="str">
            <v>12021211538</v>
          </cell>
          <cell r="R7088" t="str">
            <v>08001298470 OMAR ALONSO ARAGON TERAN</v>
          </cell>
          <cell r="S7088" t="str">
            <v>800117011</v>
          </cell>
          <cell r="T7088" t="str">
            <v>1900025523</v>
          </cell>
          <cell r="U7088" t="str">
            <v>2000014968</v>
          </cell>
          <cell r="V7088" t="str">
            <v>2018</v>
          </cell>
          <cell r="W7088">
            <v>43139</v>
          </cell>
        </row>
        <row r="7089">
          <cell r="G7089">
            <v>30323930</v>
          </cell>
          <cell r="H7089" t="str">
            <v>KR</v>
          </cell>
          <cell r="I7089">
            <v>43060</v>
          </cell>
          <cell r="J7089">
            <v>43071</v>
          </cell>
          <cell r="K7089">
            <v>43071</v>
          </cell>
          <cell r="L7089">
            <v>43131</v>
          </cell>
          <cell r="M7089">
            <v>8</v>
          </cell>
          <cell r="N7089">
            <v>-330000</v>
          </cell>
          <cell r="P7089" t="str">
            <v>2905100202</v>
          </cell>
          <cell r="Q7089" t="str">
            <v>12021211538</v>
          </cell>
          <cell r="R7089" t="str">
            <v>08001236706 ALBERTO ELIAS PINTO PATIÑO</v>
          </cell>
          <cell r="S7089" t="str">
            <v>800117011</v>
          </cell>
          <cell r="T7089" t="str">
            <v>1900025521</v>
          </cell>
          <cell r="U7089" t="str">
            <v>2000014968</v>
          </cell>
          <cell r="V7089" t="str">
            <v>2018</v>
          </cell>
          <cell r="W7089">
            <v>43139</v>
          </cell>
        </row>
        <row r="7090">
          <cell r="G7090">
            <v>30323949</v>
          </cell>
          <cell r="H7090" t="str">
            <v>KR</v>
          </cell>
          <cell r="I7090">
            <v>43060</v>
          </cell>
          <cell r="J7090">
            <v>43071</v>
          </cell>
          <cell r="K7090">
            <v>43071</v>
          </cell>
          <cell r="L7090">
            <v>43131</v>
          </cell>
          <cell r="M7090">
            <v>8</v>
          </cell>
          <cell r="N7090">
            <v>-1186390</v>
          </cell>
          <cell r="P7090" t="str">
            <v>2905100202</v>
          </cell>
          <cell r="Q7090" t="str">
            <v>12021211538</v>
          </cell>
          <cell r="R7090" t="str">
            <v>08001368236 TERESA  MARTINEZ DE ZAMBRANO</v>
          </cell>
          <cell r="S7090" t="str">
            <v>800117011</v>
          </cell>
          <cell r="T7090" t="str">
            <v>1900025520</v>
          </cell>
          <cell r="U7090" t="str">
            <v>2000014968</v>
          </cell>
          <cell r="V7090" t="str">
            <v>2018</v>
          </cell>
          <cell r="W7090">
            <v>43139</v>
          </cell>
        </row>
        <row r="7091">
          <cell r="G7091">
            <v>402219</v>
          </cell>
          <cell r="H7091" t="str">
            <v>KR</v>
          </cell>
          <cell r="I7091">
            <v>43074</v>
          </cell>
          <cell r="J7091">
            <v>43076</v>
          </cell>
          <cell r="K7091">
            <v>43076</v>
          </cell>
          <cell r="L7091">
            <v>43136</v>
          </cell>
          <cell r="M7091">
            <v>3</v>
          </cell>
          <cell r="N7091">
            <v>-161356</v>
          </cell>
          <cell r="P7091" t="str">
            <v>2905100202</v>
          </cell>
          <cell r="Q7091" t="str">
            <v>12070925183</v>
          </cell>
          <cell r="R7091" t="str">
            <v>08436257977 LUIS ENRIQUE DOMINGUEZ MACHACON</v>
          </cell>
          <cell r="S7091" t="str">
            <v>843617011</v>
          </cell>
          <cell r="T7091" t="str">
            <v>1900025517</v>
          </cell>
          <cell r="U7091" t="str">
            <v>2000014968</v>
          </cell>
          <cell r="V7091" t="str">
            <v>2018</v>
          </cell>
          <cell r="W7091">
            <v>43139</v>
          </cell>
        </row>
        <row r="7092">
          <cell r="G7092">
            <v>402215</v>
          </cell>
          <cell r="H7092" t="str">
            <v>KR</v>
          </cell>
          <cell r="I7092">
            <v>43074</v>
          </cell>
          <cell r="J7092">
            <v>43076</v>
          </cell>
          <cell r="K7092">
            <v>43076</v>
          </cell>
          <cell r="L7092">
            <v>43136</v>
          </cell>
          <cell r="M7092">
            <v>3</v>
          </cell>
          <cell r="N7092">
            <v>-121538</v>
          </cell>
          <cell r="P7092" t="str">
            <v>2905100202</v>
          </cell>
          <cell r="Q7092" t="str">
            <v>12070925183</v>
          </cell>
          <cell r="R7092" t="str">
            <v>08001329199 CANDELARIA DEL CARMEN OSPINO CONTRERAS</v>
          </cell>
          <cell r="S7092" t="str">
            <v>800117011</v>
          </cell>
          <cell r="T7092" t="str">
            <v>1900025515</v>
          </cell>
          <cell r="U7092" t="str">
            <v>2000014968</v>
          </cell>
          <cell r="V7092" t="str">
            <v>2018</v>
          </cell>
          <cell r="W7092">
            <v>43139</v>
          </cell>
        </row>
        <row r="7093">
          <cell r="G7093">
            <v>402195</v>
          </cell>
          <cell r="H7093" t="str">
            <v>KR</v>
          </cell>
          <cell r="I7093">
            <v>43069</v>
          </cell>
          <cell r="J7093">
            <v>43076</v>
          </cell>
          <cell r="K7093">
            <v>43076</v>
          </cell>
          <cell r="L7093">
            <v>43136</v>
          </cell>
          <cell r="M7093">
            <v>3</v>
          </cell>
          <cell r="N7093">
            <v>-168256</v>
          </cell>
          <cell r="P7093" t="str">
            <v>2905100202</v>
          </cell>
          <cell r="Q7093" t="str">
            <v>12070925183</v>
          </cell>
          <cell r="R7093" t="str">
            <v>08421364740 IVAN JOSE GOENAGA VILLEGAS</v>
          </cell>
          <cell r="S7093" t="str">
            <v>842117011</v>
          </cell>
          <cell r="T7093" t="str">
            <v>1900025513</v>
          </cell>
          <cell r="U7093" t="str">
            <v>2000014968</v>
          </cell>
          <cell r="V7093" t="str">
            <v>2018</v>
          </cell>
          <cell r="W7093">
            <v>43139</v>
          </cell>
        </row>
        <row r="7094">
          <cell r="G7094">
            <v>402169</v>
          </cell>
          <cell r="H7094" t="str">
            <v>KR</v>
          </cell>
          <cell r="I7094">
            <v>43068</v>
          </cell>
          <cell r="J7094">
            <v>43076</v>
          </cell>
          <cell r="K7094">
            <v>43076</v>
          </cell>
          <cell r="L7094">
            <v>43136</v>
          </cell>
          <cell r="M7094">
            <v>3</v>
          </cell>
          <cell r="N7094">
            <v>-106829</v>
          </cell>
          <cell r="P7094" t="str">
            <v>2905100202</v>
          </cell>
          <cell r="Q7094" t="str">
            <v>12070931653</v>
          </cell>
          <cell r="R7094" t="str">
            <v>08436509856 LUIS FERNANDO YANCES CUETO</v>
          </cell>
          <cell r="S7094" t="str">
            <v>843617011</v>
          </cell>
          <cell r="T7094" t="str">
            <v>1900025510</v>
          </cell>
          <cell r="U7094" t="str">
            <v>2000014968</v>
          </cell>
          <cell r="V7094" t="str">
            <v>2018</v>
          </cell>
          <cell r="W7094">
            <v>43139</v>
          </cell>
        </row>
        <row r="7095">
          <cell r="G7095">
            <v>402150</v>
          </cell>
          <cell r="H7095" t="str">
            <v>KR</v>
          </cell>
          <cell r="I7095">
            <v>43067</v>
          </cell>
          <cell r="J7095">
            <v>43076</v>
          </cell>
          <cell r="K7095">
            <v>43076</v>
          </cell>
          <cell r="L7095">
            <v>43136</v>
          </cell>
          <cell r="M7095">
            <v>3</v>
          </cell>
          <cell r="N7095">
            <v>-90890</v>
          </cell>
          <cell r="P7095" t="str">
            <v>2905100202</v>
          </cell>
          <cell r="Q7095" t="str">
            <v>12070931653</v>
          </cell>
          <cell r="R7095" t="str">
            <v>08001469245 LUIS JAVIER RUBIO RUIZ</v>
          </cell>
          <cell r="S7095" t="str">
            <v>800117011</v>
          </cell>
          <cell r="T7095" t="str">
            <v>1900025507</v>
          </cell>
          <cell r="U7095" t="str">
            <v>2000014968</v>
          </cell>
          <cell r="V7095" t="str">
            <v>2018</v>
          </cell>
          <cell r="W7095">
            <v>43139</v>
          </cell>
        </row>
        <row r="7096">
          <cell r="G7096">
            <v>402035</v>
          </cell>
          <cell r="H7096" t="str">
            <v>KR</v>
          </cell>
          <cell r="I7096">
            <v>43059</v>
          </cell>
          <cell r="J7096">
            <v>43076</v>
          </cell>
          <cell r="K7096">
            <v>43076</v>
          </cell>
          <cell r="L7096">
            <v>43136</v>
          </cell>
          <cell r="M7096">
            <v>3</v>
          </cell>
          <cell r="N7096">
            <v>-72101</v>
          </cell>
          <cell r="P7096" t="str">
            <v>2905100202</v>
          </cell>
          <cell r="Q7096" t="str">
            <v>12070931653</v>
          </cell>
          <cell r="R7096" t="str">
            <v>08675390785 MARIA ESTHER SOLIS DE LEON</v>
          </cell>
          <cell r="S7096" t="str">
            <v>867517011</v>
          </cell>
          <cell r="T7096" t="str">
            <v>1900025504</v>
          </cell>
          <cell r="U7096" t="str">
            <v>2000014968</v>
          </cell>
          <cell r="V7096" t="str">
            <v>2018</v>
          </cell>
          <cell r="W7096">
            <v>43139</v>
          </cell>
        </row>
        <row r="7097">
          <cell r="G7097">
            <v>402028</v>
          </cell>
          <cell r="H7097" t="str">
            <v>KR</v>
          </cell>
          <cell r="I7097">
            <v>43059</v>
          </cell>
          <cell r="J7097">
            <v>43076</v>
          </cell>
          <cell r="K7097">
            <v>43076</v>
          </cell>
          <cell r="L7097">
            <v>43136</v>
          </cell>
          <cell r="M7097">
            <v>3</v>
          </cell>
          <cell r="N7097">
            <v>-76026</v>
          </cell>
          <cell r="P7097" t="str">
            <v>2905100202</v>
          </cell>
          <cell r="Q7097" t="str">
            <v>12070931653</v>
          </cell>
          <cell r="R7097" t="str">
            <v>08638036019 LEIDA LUZ PALMERA MARTINEZ</v>
          </cell>
          <cell r="S7097" t="str">
            <v>863817011</v>
          </cell>
          <cell r="T7097" t="str">
            <v>1900025502</v>
          </cell>
          <cell r="U7097" t="str">
            <v>2000014968</v>
          </cell>
          <cell r="V7097" t="str">
            <v>2018</v>
          </cell>
          <cell r="W7097">
            <v>43139</v>
          </cell>
        </row>
        <row r="7098">
          <cell r="G7098">
            <v>401985</v>
          </cell>
          <cell r="H7098" t="str">
            <v>KR</v>
          </cell>
          <cell r="I7098">
            <v>43053</v>
          </cell>
          <cell r="J7098">
            <v>43076</v>
          </cell>
          <cell r="K7098">
            <v>43076</v>
          </cell>
          <cell r="L7098">
            <v>43136</v>
          </cell>
          <cell r="M7098">
            <v>3</v>
          </cell>
          <cell r="N7098">
            <v>-42527</v>
          </cell>
          <cell r="P7098" t="str">
            <v>2905100202</v>
          </cell>
          <cell r="Q7098" t="str">
            <v>12070931653</v>
          </cell>
          <cell r="R7098" t="str">
            <v>08638499684 ANA LUCIA PEREZ JULIO</v>
          </cell>
          <cell r="S7098" t="str">
            <v>863817011</v>
          </cell>
          <cell r="T7098" t="str">
            <v>1900025500</v>
          </cell>
          <cell r="U7098" t="str">
            <v>2000014968</v>
          </cell>
          <cell r="V7098" t="str">
            <v>2018</v>
          </cell>
          <cell r="W7098">
            <v>43139</v>
          </cell>
        </row>
        <row r="7099">
          <cell r="G7099">
            <v>30326007</v>
          </cell>
          <cell r="H7099" t="str">
            <v>KR</v>
          </cell>
          <cell r="I7099">
            <v>43075</v>
          </cell>
          <cell r="J7099">
            <v>43076</v>
          </cell>
          <cell r="K7099">
            <v>43076</v>
          </cell>
          <cell r="L7099">
            <v>43136</v>
          </cell>
          <cell r="M7099">
            <v>3</v>
          </cell>
          <cell r="N7099">
            <v>-6270000</v>
          </cell>
          <cell r="P7099" t="str">
            <v>2905100202</v>
          </cell>
          <cell r="Q7099" t="str">
            <v>12070909594</v>
          </cell>
          <cell r="R7099" t="str">
            <v>08001466115 CARMEN PATRICIA MONTOYA CRESPO</v>
          </cell>
          <cell r="S7099" t="str">
            <v>800117011</v>
          </cell>
          <cell r="T7099" t="str">
            <v>1900025491</v>
          </cell>
          <cell r="U7099" t="str">
            <v>2000014968</v>
          </cell>
          <cell r="V7099" t="str">
            <v>2018</v>
          </cell>
          <cell r="W7099">
            <v>43139</v>
          </cell>
        </row>
        <row r="7100">
          <cell r="G7100">
            <v>30326019</v>
          </cell>
          <cell r="H7100" t="str">
            <v>KR</v>
          </cell>
          <cell r="I7100">
            <v>43075</v>
          </cell>
          <cell r="J7100">
            <v>43076</v>
          </cell>
          <cell r="K7100">
            <v>43076</v>
          </cell>
          <cell r="L7100">
            <v>43136</v>
          </cell>
          <cell r="M7100">
            <v>3</v>
          </cell>
          <cell r="N7100">
            <v>-660000</v>
          </cell>
          <cell r="P7100" t="str">
            <v>2905100202</v>
          </cell>
          <cell r="Q7100" t="str">
            <v>12070909594</v>
          </cell>
          <cell r="R7100" t="str">
            <v>08141501923 ADELA ROSA CERVANTES MELGAREJO</v>
          </cell>
          <cell r="S7100" t="str">
            <v>814117011</v>
          </cell>
          <cell r="T7100" t="str">
            <v>1900025487</v>
          </cell>
          <cell r="U7100" t="str">
            <v>2000014968</v>
          </cell>
          <cell r="V7100" t="str">
            <v>2018</v>
          </cell>
          <cell r="W7100">
            <v>43139</v>
          </cell>
        </row>
        <row r="7101">
          <cell r="G7101">
            <v>30326028</v>
          </cell>
          <cell r="H7101" t="str">
            <v>KR</v>
          </cell>
          <cell r="I7101">
            <v>43075</v>
          </cell>
          <cell r="J7101">
            <v>43076</v>
          </cell>
          <cell r="K7101">
            <v>43076</v>
          </cell>
          <cell r="L7101">
            <v>43136</v>
          </cell>
          <cell r="M7101">
            <v>3</v>
          </cell>
          <cell r="N7101">
            <v>-14386</v>
          </cell>
          <cell r="P7101" t="str">
            <v>2905100202</v>
          </cell>
          <cell r="Q7101" t="str">
            <v>12070909594</v>
          </cell>
          <cell r="R7101" t="str">
            <v>08001482539 HERNANDO DAVID SOLANO CARDENAS</v>
          </cell>
          <cell r="S7101" t="str">
            <v>800117011</v>
          </cell>
          <cell r="T7101" t="str">
            <v>1900025483</v>
          </cell>
          <cell r="U7101" t="str">
            <v>2000014968</v>
          </cell>
          <cell r="V7101" t="str">
            <v>2018</v>
          </cell>
          <cell r="W7101">
            <v>43139</v>
          </cell>
        </row>
        <row r="7102">
          <cell r="G7102">
            <v>30322850</v>
          </cell>
          <cell r="H7102" t="str">
            <v>KR</v>
          </cell>
          <cell r="I7102">
            <v>43043</v>
          </cell>
          <cell r="J7102">
            <v>43073</v>
          </cell>
          <cell r="K7102">
            <v>43073</v>
          </cell>
          <cell r="L7102">
            <v>43133</v>
          </cell>
          <cell r="M7102">
            <v>6</v>
          </cell>
          <cell r="N7102">
            <v>-14386</v>
          </cell>
          <cell r="P7102" t="str">
            <v>2905100202</v>
          </cell>
          <cell r="Q7102" t="str">
            <v>12041137209</v>
          </cell>
          <cell r="R7102" t="str">
            <v>47268073271 HUGO MARIO ARIAS YEPES</v>
          </cell>
          <cell r="S7102" t="str">
            <v>856017011</v>
          </cell>
          <cell r="T7102" t="str">
            <v>1900025280</v>
          </cell>
          <cell r="U7102" t="str">
            <v>2000014968</v>
          </cell>
          <cell r="V7102" t="str">
            <v>2018</v>
          </cell>
          <cell r="W7102">
            <v>43139</v>
          </cell>
        </row>
        <row r="7103">
          <cell r="G7103">
            <v>30322851</v>
          </cell>
          <cell r="H7103" t="str">
            <v>KR</v>
          </cell>
          <cell r="I7103">
            <v>43043</v>
          </cell>
          <cell r="J7103">
            <v>43073</v>
          </cell>
          <cell r="K7103">
            <v>43073</v>
          </cell>
          <cell r="L7103">
            <v>43133</v>
          </cell>
          <cell r="M7103">
            <v>6</v>
          </cell>
          <cell r="N7103">
            <v>-14386</v>
          </cell>
          <cell r="P7103" t="str">
            <v>2905100202</v>
          </cell>
          <cell r="Q7103" t="str">
            <v>12041137209</v>
          </cell>
          <cell r="R7103" t="str">
            <v>08436011853 CARLOS MANUEL SARMIENTO GUERRERO</v>
          </cell>
          <cell r="S7103" t="str">
            <v>843617011</v>
          </cell>
          <cell r="T7103" t="str">
            <v>1900025275</v>
          </cell>
          <cell r="U7103" t="str">
            <v>2000014968</v>
          </cell>
          <cell r="V7103" t="str">
            <v>2018</v>
          </cell>
          <cell r="W7103">
            <v>43139</v>
          </cell>
        </row>
        <row r="7104">
          <cell r="G7104">
            <v>30323817</v>
          </cell>
          <cell r="H7104" t="str">
            <v>KR</v>
          </cell>
          <cell r="I7104">
            <v>43056</v>
          </cell>
          <cell r="J7104">
            <v>43073</v>
          </cell>
          <cell r="K7104">
            <v>43073</v>
          </cell>
          <cell r="L7104">
            <v>43133</v>
          </cell>
          <cell r="M7104">
            <v>808</v>
          </cell>
          <cell r="N7104">
            <v>-14386</v>
          </cell>
          <cell r="P7104" t="str">
            <v>2905100203</v>
          </cell>
          <cell r="Q7104" t="str">
            <v>12041137209</v>
          </cell>
          <cell r="R7104" t="str">
            <v>4774500130302 MILEDY JUDITH FANDINO MANGA</v>
          </cell>
          <cell r="S7104" t="str">
            <v>4774517011</v>
          </cell>
          <cell r="T7104" t="str">
            <v>1900025272</v>
          </cell>
          <cell r="U7104" t="str">
            <v>2000301740</v>
          </cell>
          <cell r="V7104" t="str">
            <v>2020</v>
          </cell>
          <cell r="W7104">
            <v>43941</v>
          </cell>
        </row>
        <row r="7105">
          <cell r="G7105">
            <v>30324018</v>
          </cell>
          <cell r="H7105" t="str">
            <v>KR</v>
          </cell>
          <cell r="I7105">
            <v>43060</v>
          </cell>
          <cell r="J7105">
            <v>43073</v>
          </cell>
          <cell r="K7105">
            <v>43073</v>
          </cell>
          <cell r="L7105">
            <v>43133</v>
          </cell>
          <cell r="M7105">
            <v>6</v>
          </cell>
          <cell r="N7105">
            <v>-14386</v>
          </cell>
          <cell r="P7105" t="str">
            <v>2905100202</v>
          </cell>
          <cell r="Q7105" t="str">
            <v>12041137209</v>
          </cell>
          <cell r="R7105" t="str">
            <v>08433341827 PEDRO  RIPOLL COLINA</v>
          </cell>
          <cell r="S7105" t="str">
            <v>843317011</v>
          </cell>
          <cell r="T7105" t="str">
            <v>1900025269</v>
          </cell>
          <cell r="U7105" t="str">
            <v>2000014968</v>
          </cell>
          <cell r="V7105" t="str">
            <v>2018</v>
          </cell>
          <cell r="W7105">
            <v>43139</v>
          </cell>
        </row>
        <row r="7106">
          <cell r="G7106">
            <v>30324019</v>
          </cell>
          <cell r="H7106" t="str">
            <v>KR</v>
          </cell>
          <cell r="I7106">
            <v>43060</v>
          </cell>
          <cell r="J7106">
            <v>43073</v>
          </cell>
          <cell r="K7106">
            <v>43073</v>
          </cell>
          <cell r="L7106">
            <v>43133</v>
          </cell>
          <cell r="M7106">
            <v>6</v>
          </cell>
          <cell r="N7106">
            <v>-14386</v>
          </cell>
          <cell r="P7106" t="str">
            <v>2905100202</v>
          </cell>
          <cell r="Q7106" t="str">
            <v>12041137209</v>
          </cell>
          <cell r="R7106" t="str">
            <v>47268073271 HUGO MARIO ARIAS YEPES</v>
          </cell>
          <cell r="S7106" t="str">
            <v>856017011</v>
          </cell>
          <cell r="T7106" t="str">
            <v>1900025266</v>
          </cell>
          <cell r="U7106" t="str">
            <v>2000014968</v>
          </cell>
          <cell r="V7106" t="str">
            <v>2018</v>
          </cell>
          <cell r="W7106">
            <v>43139</v>
          </cell>
        </row>
        <row r="7107">
          <cell r="G7107">
            <v>30324222</v>
          </cell>
          <cell r="H7107" t="str">
            <v>KR</v>
          </cell>
          <cell r="I7107">
            <v>43062</v>
          </cell>
          <cell r="J7107">
            <v>43073</v>
          </cell>
          <cell r="K7107">
            <v>43073</v>
          </cell>
          <cell r="L7107">
            <v>43133</v>
          </cell>
          <cell r="M7107">
            <v>6</v>
          </cell>
          <cell r="N7107">
            <v>-14386</v>
          </cell>
          <cell r="P7107" t="str">
            <v>2905100202</v>
          </cell>
          <cell r="Q7107" t="str">
            <v>12041137209</v>
          </cell>
          <cell r="R7107" t="str">
            <v>08421051170 RITA RAMONA RODRIGUEZ ARRIETA</v>
          </cell>
          <cell r="S7107" t="str">
            <v>842117011</v>
          </cell>
          <cell r="T7107" t="str">
            <v>1900025264</v>
          </cell>
          <cell r="U7107" t="str">
            <v>2000014968</v>
          </cell>
          <cell r="V7107" t="str">
            <v>2018</v>
          </cell>
          <cell r="W7107">
            <v>43139</v>
          </cell>
        </row>
        <row r="7108">
          <cell r="G7108">
            <v>30324496</v>
          </cell>
          <cell r="H7108" t="str">
            <v>KR</v>
          </cell>
          <cell r="I7108">
            <v>43063</v>
          </cell>
          <cell r="J7108">
            <v>43073</v>
          </cell>
          <cell r="K7108">
            <v>43073</v>
          </cell>
          <cell r="L7108">
            <v>43133</v>
          </cell>
          <cell r="M7108">
            <v>808</v>
          </cell>
          <cell r="N7108">
            <v>-14386</v>
          </cell>
          <cell r="P7108" t="str">
            <v>2905100203</v>
          </cell>
          <cell r="Q7108" t="str">
            <v>12041137209</v>
          </cell>
          <cell r="R7108" t="str">
            <v>47001087003 MAIRUTH  VILLAFAÑA VASQUEZ</v>
          </cell>
          <cell r="S7108" t="str">
            <v>4700117011</v>
          </cell>
          <cell r="T7108" t="str">
            <v>1900025262</v>
          </cell>
          <cell r="U7108" t="str">
            <v>2000301740</v>
          </cell>
          <cell r="V7108" t="str">
            <v>2020</v>
          </cell>
          <cell r="W7108">
            <v>43941</v>
          </cell>
        </row>
        <row r="7109">
          <cell r="G7109">
            <v>30324497</v>
          </cell>
          <cell r="H7109" t="str">
            <v>KR</v>
          </cell>
          <cell r="I7109">
            <v>43063</v>
          </cell>
          <cell r="J7109">
            <v>43073</v>
          </cell>
          <cell r="K7109">
            <v>43073</v>
          </cell>
          <cell r="L7109">
            <v>43133</v>
          </cell>
          <cell r="M7109">
            <v>808</v>
          </cell>
          <cell r="N7109">
            <v>-14386</v>
          </cell>
          <cell r="P7109" t="str">
            <v>2905100203</v>
          </cell>
          <cell r="Q7109" t="str">
            <v>12041137209</v>
          </cell>
          <cell r="R7109" t="str">
            <v>4774500053102 FABRIANI DE JESUS ARAGON CANTILLO</v>
          </cell>
          <cell r="S7109" t="str">
            <v>4774517011</v>
          </cell>
          <cell r="T7109" t="str">
            <v>1900025259</v>
          </cell>
          <cell r="U7109" t="str">
            <v>2000301740</v>
          </cell>
          <cell r="V7109" t="str">
            <v>2020</v>
          </cell>
          <cell r="W7109">
            <v>43941</v>
          </cell>
        </row>
        <row r="7110">
          <cell r="G7110">
            <v>30324498</v>
          </cell>
          <cell r="H7110" t="str">
            <v>KR</v>
          </cell>
          <cell r="I7110">
            <v>43063</v>
          </cell>
          <cell r="J7110">
            <v>43073</v>
          </cell>
          <cell r="K7110">
            <v>43073</v>
          </cell>
          <cell r="L7110">
            <v>43133</v>
          </cell>
          <cell r="M7110">
            <v>6</v>
          </cell>
          <cell r="N7110">
            <v>-14386</v>
          </cell>
          <cell r="P7110" t="str">
            <v>2905100202</v>
          </cell>
          <cell r="Q7110" t="str">
            <v>12041137209</v>
          </cell>
          <cell r="R7110" t="str">
            <v>08001189772 NELLY MARINA DOMINGUEZ BLANCO</v>
          </cell>
          <cell r="S7110" t="str">
            <v>800117011</v>
          </cell>
          <cell r="T7110" t="str">
            <v>1900025256</v>
          </cell>
          <cell r="U7110" t="str">
            <v>2000014968</v>
          </cell>
          <cell r="V7110" t="str">
            <v>2018</v>
          </cell>
          <cell r="W7110">
            <v>43139</v>
          </cell>
        </row>
        <row r="7111">
          <cell r="G7111">
            <v>30324499</v>
          </cell>
          <cell r="H7111" t="str">
            <v>KR</v>
          </cell>
          <cell r="I7111">
            <v>43063</v>
          </cell>
          <cell r="J7111">
            <v>43073</v>
          </cell>
          <cell r="K7111">
            <v>43073</v>
          </cell>
          <cell r="L7111">
            <v>43133</v>
          </cell>
          <cell r="M7111">
            <v>808</v>
          </cell>
          <cell r="N7111">
            <v>-14386</v>
          </cell>
          <cell r="P7111" t="str">
            <v>2905100203</v>
          </cell>
          <cell r="Q7111" t="str">
            <v>12041137209</v>
          </cell>
          <cell r="R7111" t="str">
            <v>47001321928 ELADIA PAULINA BARRAZA GUTIERREZ</v>
          </cell>
          <cell r="S7111" t="str">
            <v>4700117011</v>
          </cell>
          <cell r="T7111" t="str">
            <v>1900025254</v>
          </cell>
          <cell r="U7111" t="str">
            <v>2000301740</v>
          </cell>
          <cell r="V7111" t="str">
            <v>2020</v>
          </cell>
          <cell r="W7111">
            <v>43941</v>
          </cell>
        </row>
        <row r="7112">
          <cell r="G7112">
            <v>30324527</v>
          </cell>
          <cell r="H7112" t="str">
            <v>KR</v>
          </cell>
          <cell r="I7112">
            <v>43063</v>
          </cell>
          <cell r="J7112">
            <v>43073</v>
          </cell>
          <cell r="K7112">
            <v>43073</v>
          </cell>
          <cell r="L7112">
            <v>43133</v>
          </cell>
          <cell r="M7112">
            <v>6</v>
          </cell>
          <cell r="N7112">
            <v>-14386</v>
          </cell>
          <cell r="P7112" t="str">
            <v>2905100202</v>
          </cell>
          <cell r="Q7112" t="str">
            <v>12041137209</v>
          </cell>
          <cell r="R7112" t="str">
            <v>08685490557 JENNIFER PATRICIA MEZA CORONADO</v>
          </cell>
          <cell r="S7112" t="str">
            <v>868517011</v>
          </cell>
          <cell r="T7112" t="str">
            <v>1900025250</v>
          </cell>
          <cell r="U7112" t="str">
            <v>2000014968</v>
          </cell>
          <cell r="V7112" t="str">
            <v>2018</v>
          </cell>
          <cell r="W7112">
            <v>43139</v>
          </cell>
        </row>
        <row r="7113">
          <cell r="G7113">
            <v>30325775</v>
          </cell>
          <cell r="H7113" t="str">
            <v>KR</v>
          </cell>
          <cell r="I7113">
            <v>43074</v>
          </cell>
          <cell r="J7113">
            <v>43076</v>
          </cell>
          <cell r="K7113">
            <v>43076</v>
          </cell>
          <cell r="L7113">
            <v>43136</v>
          </cell>
          <cell r="M7113">
            <v>3</v>
          </cell>
          <cell r="N7113">
            <v>-660000</v>
          </cell>
          <cell r="P7113" t="str">
            <v>2905100202</v>
          </cell>
          <cell r="Q7113" t="str">
            <v>12070857399</v>
          </cell>
          <cell r="R7113" t="str">
            <v>08685418517 IVAN DARIO TRUYOL MEJIA</v>
          </cell>
          <cell r="S7113" t="str">
            <v>868517011</v>
          </cell>
          <cell r="T7113" t="str">
            <v>1900025247</v>
          </cell>
          <cell r="U7113" t="str">
            <v>2000014968</v>
          </cell>
          <cell r="V7113" t="str">
            <v>2018</v>
          </cell>
          <cell r="W7113">
            <v>43139</v>
          </cell>
        </row>
        <row r="7114">
          <cell r="G7114">
            <v>30325758</v>
          </cell>
          <cell r="H7114" t="str">
            <v>KR</v>
          </cell>
          <cell r="I7114">
            <v>43074</v>
          </cell>
          <cell r="J7114">
            <v>43076</v>
          </cell>
          <cell r="K7114">
            <v>43076</v>
          </cell>
          <cell r="L7114">
            <v>43136</v>
          </cell>
          <cell r="M7114">
            <v>3</v>
          </cell>
          <cell r="N7114">
            <v>-3104835</v>
          </cell>
          <cell r="P7114" t="str">
            <v>2905100202</v>
          </cell>
          <cell r="Q7114" t="str">
            <v>12070857399</v>
          </cell>
          <cell r="R7114" t="str">
            <v>08001176807 MARITZA ISABEL BALCAZAR DE AVILA</v>
          </cell>
          <cell r="S7114" t="str">
            <v>800117011</v>
          </cell>
          <cell r="T7114" t="str">
            <v>1900025234</v>
          </cell>
          <cell r="U7114" t="str">
            <v>2000014968</v>
          </cell>
          <cell r="V7114" t="str">
            <v>2018</v>
          </cell>
          <cell r="W7114">
            <v>43139</v>
          </cell>
        </row>
        <row r="7115">
          <cell r="G7115">
            <v>30324685</v>
          </cell>
          <cell r="H7115" t="str">
            <v>KR</v>
          </cell>
          <cell r="I7115">
            <v>43064</v>
          </cell>
          <cell r="J7115">
            <v>43071</v>
          </cell>
          <cell r="K7115">
            <v>43071</v>
          </cell>
          <cell r="L7115">
            <v>43131</v>
          </cell>
          <cell r="M7115">
            <v>8</v>
          </cell>
          <cell r="N7115">
            <v>-1132195</v>
          </cell>
          <cell r="P7115" t="str">
            <v>2905100202</v>
          </cell>
          <cell r="Q7115" t="str">
            <v>12021149291</v>
          </cell>
          <cell r="R7115" t="str">
            <v>08758448621 DEIVER JOSE RODRIGUEZ MORELO</v>
          </cell>
          <cell r="S7115" t="str">
            <v>875817011</v>
          </cell>
          <cell r="T7115" t="str">
            <v>1900025228</v>
          </cell>
          <cell r="U7115" t="str">
            <v>2000014968</v>
          </cell>
          <cell r="V7115" t="str">
            <v>2018</v>
          </cell>
          <cell r="W7115">
            <v>43139</v>
          </cell>
        </row>
        <row r="7116">
          <cell r="G7116">
            <v>30324075</v>
          </cell>
          <cell r="H7116" t="str">
            <v>KR</v>
          </cell>
          <cell r="I7116">
            <v>43061</v>
          </cell>
          <cell r="J7116">
            <v>43071</v>
          </cell>
          <cell r="K7116">
            <v>43071</v>
          </cell>
          <cell r="L7116">
            <v>43131</v>
          </cell>
          <cell r="M7116">
            <v>8</v>
          </cell>
          <cell r="N7116">
            <v>-2179890</v>
          </cell>
          <cell r="P7116" t="str">
            <v>2905100202</v>
          </cell>
          <cell r="Q7116" t="str">
            <v>12021149291</v>
          </cell>
          <cell r="R7116" t="str">
            <v>08001402941 DEIBYS RAFAEL BLANCO DE ALBA</v>
          </cell>
          <cell r="S7116" t="str">
            <v>800117011</v>
          </cell>
          <cell r="T7116" t="str">
            <v>1900025222</v>
          </cell>
          <cell r="U7116" t="str">
            <v>2000014968</v>
          </cell>
          <cell r="V7116" t="str">
            <v>2018</v>
          </cell>
          <cell r="W7116">
            <v>43139</v>
          </cell>
        </row>
        <row r="7117">
          <cell r="G7117">
            <v>30323824</v>
          </cell>
          <cell r="H7117" t="str">
            <v>KR</v>
          </cell>
          <cell r="I7117">
            <v>43056</v>
          </cell>
          <cell r="J7117">
            <v>43071</v>
          </cell>
          <cell r="K7117">
            <v>43071</v>
          </cell>
          <cell r="L7117">
            <v>43131</v>
          </cell>
          <cell r="M7117">
            <v>8</v>
          </cell>
          <cell r="N7117">
            <v>-1320000</v>
          </cell>
          <cell r="P7117" t="str">
            <v>2905100202</v>
          </cell>
          <cell r="Q7117" t="str">
            <v>12021149291</v>
          </cell>
          <cell r="R7117" t="str">
            <v>08001115610 ALEJANDRO JOSE BORNACELLY MANGA</v>
          </cell>
          <cell r="S7117" t="str">
            <v>800117011</v>
          </cell>
          <cell r="T7117" t="str">
            <v>1900025215</v>
          </cell>
          <cell r="U7117" t="str">
            <v>2000014968</v>
          </cell>
          <cell r="V7117" t="str">
            <v>2018</v>
          </cell>
          <cell r="W7117">
            <v>43139</v>
          </cell>
        </row>
        <row r="7118">
          <cell r="G7118">
            <v>30323752</v>
          </cell>
          <cell r="H7118" t="str">
            <v>KR</v>
          </cell>
          <cell r="I7118">
            <v>43056</v>
          </cell>
          <cell r="J7118">
            <v>43071</v>
          </cell>
          <cell r="K7118">
            <v>43071</v>
          </cell>
          <cell r="L7118">
            <v>43131</v>
          </cell>
          <cell r="M7118">
            <v>8</v>
          </cell>
          <cell r="N7118">
            <v>-1914945</v>
          </cell>
          <cell r="P7118" t="str">
            <v>2905100202</v>
          </cell>
          <cell r="Q7118" t="str">
            <v>12021149291</v>
          </cell>
          <cell r="R7118" t="str">
            <v>08001321313 FERNANDO ALBERTO SOLENO BALSEIRO</v>
          </cell>
          <cell r="S7118" t="str">
            <v>800117011</v>
          </cell>
          <cell r="T7118" t="str">
            <v>1900025207</v>
          </cell>
          <cell r="U7118" t="str">
            <v>2000014968</v>
          </cell>
          <cell r="V7118" t="str">
            <v>2018</v>
          </cell>
          <cell r="W7118">
            <v>43139</v>
          </cell>
        </row>
        <row r="7119">
          <cell r="G7119">
            <v>30323373</v>
          </cell>
          <cell r="H7119" t="str">
            <v>KR</v>
          </cell>
          <cell r="I7119">
            <v>43050</v>
          </cell>
          <cell r="J7119">
            <v>43071</v>
          </cell>
          <cell r="K7119">
            <v>43071</v>
          </cell>
          <cell r="L7119">
            <v>43131</v>
          </cell>
          <cell r="M7119">
            <v>8</v>
          </cell>
          <cell r="N7119">
            <v>-990000</v>
          </cell>
          <cell r="P7119" t="str">
            <v>2905100202</v>
          </cell>
          <cell r="Q7119" t="str">
            <v>12021206674</v>
          </cell>
          <cell r="R7119" t="str">
            <v>08078417953 ALFREDO LUIS HERNANDEZ SALAS</v>
          </cell>
          <cell r="S7119" t="str">
            <v>807817011</v>
          </cell>
          <cell r="T7119" t="str">
            <v>1900025183</v>
          </cell>
          <cell r="U7119" t="str">
            <v>2000014968</v>
          </cell>
          <cell r="V7119" t="str">
            <v>2018</v>
          </cell>
          <cell r="W7119">
            <v>43139</v>
          </cell>
        </row>
        <row r="7120">
          <cell r="G7120">
            <v>30323779</v>
          </cell>
          <cell r="H7120" t="str">
            <v>KR</v>
          </cell>
          <cell r="I7120">
            <v>43056</v>
          </cell>
          <cell r="J7120">
            <v>43071</v>
          </cell>
          <cell r="K7120">
            <v>43071</v>
          </cell>
          <cell r="L7120">
            <v>43131</v>
          </cell>
          <cell r="M7120">
            <v>8</v>
          </cell>
          <cell r="N7120">
            <v>-2310000</v>
          </cell>
          <cell r="P7120" t="str">
            <v>2905100202</v>
          </cell>
          <cell r="Q7120" t="str">
            <v>12021206674</v>
          </cell>
          <cell r="R7120" t="str">
            <v>08685154652 LORENZA MARIA RODELO BARRIOS</v>
          </cell>
          <cell r="S7120" t="str">
            <v>868517011</v>
          </cell>
          <cell r="T7120" t="str">
            <v>1900025179</v>
          </cell>
          <cell r="U7120" t="str">
            <v>2000014968</v>
          </cell>
          <cell r="V7120" t="str">
            <v>2018</v>
          </cell>
          <cell r="W7120">
            <v>43139</v>
          </cell>
        </row>
        <row r="7121">
          <cell r="G7121">
            <v>30323858</v>
          </cell>
          <cell r="H7121" t="str">
            <v>KR</v>
          </cell>
          <cell r="I7121">
            <v>43059</v>
          </cell>
          <cell r="J7121">
            <v>43071</v>
          </cell>
          <cell r="K7121">
            <v>43071</v>
          </cell>
          <cell r="L7121">
            <v>43131</v>
          </cell>
          <cell r="M7121">
            <v>8</v>
          </cell>
          <cell r="N7121">
            <v>-12594828</v>
          </cell>
          <cell r="P7121" t="str">
            <v>2905100202</v>
          </cell>
          <cell r="Q7121" t="str">
            <v>12021206674</v>
          </cell>
          <cell r="R7121" t="str">
            <v>08638037166 CARMEN ELENA ZAMBRANO MENDOZA</v>
          </cell>
          <cell r="S7121" t="str">
            <v>863817011</v>
          </cell>
          <cell r="T7121" t="str">
            <v>1900025175</v>
          </cell>
          <cell r="U7121" t="str">
            <v>2000014968</v>
          </cell>
          <cell r="V7121" t="str">
            <v>2018</v>
          </cell>
          <cell r="W7121">
            <v>43139</v>
          </cell>
        </row>
        <row r="7122">
          <cell r="G7122">
            <v>30323891</v>
          </cell>
          <cell r="H7122" t="str">
            <v>KR</v>
          </cell>
          <cell r="I7122">
            <v>43059</v>
          </cell>
          <cell r="J7122">
            <v>43071</v>
          </cell>
          <cell r="K7122">
            <v>43071</v>
          </cell>
          <cell r="L7122">
            <v>43131</v>
          </cell>
          <cell r="M7122">
            <v>8</v>
          </cell>
          <cell r="N7122">
            <v>-424774</v>
          </cell>
          <cell r="P7122" t="str">
            <v>2905100202</v>
          </cell>
          <cell r="Q7122" t="str">
            <v>12021206674</v>
          </cell>
          <cell r="R7122" t="str">
            <v>08078141512 MAJIN GASPAR VILLANUEVA ESTRADA</v>
          </cell>
          <cell r="S7122" t="str">
            <v>807817011</v>
          </cell>
          <cell r="T7122" t="str">
            <v>1900025170</v>
          </cell>
          <cell r="U7122" t="str">
            <v>2000014968</v>
          </cell>
          <cell r="V7122" t="str">
            <v>2018</v>
          </cell>
          <cell r="W7122">
            <v>43139</v>
          </cell>
        </row>
        <row r="7123">
          <cell r="G7123">
            <v>30323926</v>
          </cell>
          <cell r="H7123" t="str">
            <v>KR</v>
          </cell>
          <cell r="I7123">
            <v>43060</v>
          </cell>
          <cell r="J7123">
            <v>43071</v>
          </cell>
          <cell r="K7123">
            <v>43071</v>
          </cell>
          <cell r="L7123">
            <v>43131</v>
          </cell>
          <cell r="M7123">
            <v>8</v>
          </cell>
          <cell r="N7123">
            <v>-660000</v>
          </cell>
          <cell r="P7123" t="str">
            <v>2905100202</v>
          </cell>
          <cell r="Q7123" t="str">
            <v>12021206674</v>
          </cell>
          <cell r="R7123" t="str">
            <v>08421052623 ANGELICA PAOLA ROA GONGORA</v>
          </cell>
          <cell r="S7123" t="str">
            <v>842117011</v>
          </cell>
          <cell r="T7123" t="str">
            <v>1900025168</v>
          </cell>
          <cell r="U7123" t="str">
            <v>2000014968</v>
          </cell>
          <cell r="V7123" t="str">
            <v>2018</v>
          </cell>
          <cell r="W7123">
            <v>43139</v>
          </cell>
        </row>
        <row r="7124">
          <cell r="G7124">
            <v>30323927</v>
          </cell>
          <cell r="H7124" t="str">
            <v>KR</v>
          </cell>
          <cell r="I7124">
            <v>43060</v>
          </cell>
          <cell r="J7124">
            <v>43071</v>
          </cell>
          <cell r="K7124">
            <v>43071</v>
          </cell>
          <cell r="L7124">
            <v>43131</v>
          </cell>
          <cell r="M7124">
            <v>8</v>
          </cell>
          <cell r="N7124">
            <v>-330000</v>
          </cell>
          <cell r="P7124" t="str">
            <v>2905100202</v>
          </cell>
          <cell r="Q7124" t="str">
            <v>12021206674</v>
          </cell>
          <cell r="R7124" t="str">
            <v>08433485355 IVAN JAVIER DIAZ ZAPATA</v>
          </cell>
          <cell r="S7124" t="str">
            <v>843317011</v>
          </cell>
          <cell r="T7124" t="str">
            <v>1900025163</v>
          </cell>
          <cell r="U7124" t="str">
            <v>2000014968</v>
          </cell>
          <cell r="V7124" t="str">
            <v>2018</v>
          </cell>
          <cell r="W7124">
            <v>43139</v>
          </cell>
        </row>
        <row r="7125">
          <cell r="G7125">
            <v>30323929</v>
          </cell>
          <cell r="H7125" t="str">
            <v>KR</v>
          </cell>
          <cell r="I7125">
            <v>43060</v>
          </cell>
          <cell r="J7125">
            <v>43071</v>
          </cell>
          <cell r="K7125">
            <v>43071</v>
          </cell>
          <cell r="L7125">
            <v>43131</v>
          </cell>
          <cell r="M7125">
            <v>810</v>
          </cell>
          <cell r="N7125">
            <v>-330000</v>
          </cell>
          <cell r="P7125" t="str">
            <v>2905100203</v>
          </cell>
          <cell r="Q7125" t="str">
            <v>12021206674</v>
          </cell>
          <cell r="R7125" t="str">
            <v>05250041304 YAMILE ROSA MARTINEZ ROSARIO</v>
          </cell>
          <cell r="S7125" t="str">
            <v>525017011</v>
          </cell>
          <cell r="T7125" t="str">
            <v>1900025159</v>
          </cell>
          <cell r="U7125" t="str">
            <v>2000301740</v>
          </cell>
          <cell r="V7125" t="str">
            <v>2020</v>
          </cell>
          <cell r="W7125">
            <v>43941</v>
          </cell>
        </row>
        <row r="7126">
          <cell r="G7126">
            <v>30325182</v>
          </cell>
          <cell r="H7126" t="str">
            <v>KR</v>
          </cell>
          <cell r="I7126">
            <v>43068</v>
          </cell>
          <cell r="J7126">
            <v>43073</v>
          </cell>
          <cell r="K7126">
            <v>43073</v>
          </cell>
          <cell r="L7126">
            <v>43133</v>
          </cell>
          <cell r="M7126">
            <v>6</v>
          </cell>
          <cell r="N7126">
            <v>-1500000</v>
          </cell>
          <cell r="P7126" t="str">
            <v>2905100202</v>
          </cell>
          <cell r="Q7126" t="str">
            <v>12041632453</v>
          </cell>
          <cell r="R7126" t="str">
            <v>08001238777 AUGUSTO  MERCADO RUIZ</v>
          </cell>
          <cell r="S7126" t="str">
            <v>800117011</v>
          </cell>
          <cell r="T7126" t="str">
            <v>1900025139</v>
          </cell>
          <cell r="U7126" t="str">
            <v>2000014968</v>
          </cell>
          <cell r="V7126" t="str">
            <v>2018</v>
          </cell>
          <cell r="W7126">
            <v>43139</v>
          </cell>
        </row>
        <row r="7127">
          <cell r="G7127">
            <v>30325180</v>
          </cell>
          <cell r="H7127" t="str">
            <v>KR</v>
          </cell>
          <cell r="I7127">
            <v>43068</v>
          </cell>
          <cell r="J7127">
            <v>43073</v>
          </cell>
          <cell r="K7127">
            <v>43073</v>
          </cell>
          <cell r="L7127">
            <v>43133</v>
          </cell>
          <cell r="M7127">
            <v>6</v>
          </cell>
          <cell r="N7127">
            <v>-2970000</v>
          </cell>
          <cell r="P7127" t="str">
            <v>2905100202</v>
          </cell>
          <cell r="Q7127" t="str">
            <v>12041632453</v>
          </cell>
          <cell r="R7127" t="str">
            <v>08001279662 JULIO RIBELINO GOMEZ SALAS</v>
          </cell>
          <cell r="S7127" t="str">
            <v>800117011</v>
          </cell>
          <cell r="T7127" t="str">
            <v>1900025133</v>
          </cell>
          <cell r="U7127" t="str">
            <v>2000014968</v>
          </cell>
          <cell r="V7127" t="str">
            <v>2018</v>
          </cell>
          <cell r="W7127">
            <v>43139</v>
          </cell>
        </row>
        <row r="7128">
          <cell r="G7128">
            <v>30325168</v>
          </cell>
          <cell r="H7128" t="str">
            <v>KR</v>
          </cell>
          <cell r="I7128">
            <v>43068</v>
          </cell>
          <cell r="J7128">
            <v>43073</v>
          </cell>
          <cell r="K7128">
            <v>43073</v>
          </cell>
          <cell r="L7128">
            <v>43133</v>
          </cell>
          <cell r="M7128">
            <v>6</v>
          </cell>
          <cell r="N7128">
            <v>-7088456</v>
          </cell>
          <cell r="P7128" t="str">
            <v>2905100202</v>
          </cell>
          <cell r="Q7128" t="str">
            <v>12041632453</v>
          </cell>
          <cell r="R7128" t="str">
            <v>08001363111 LUIS RAMON PUENTE ARRIETA</v>
          </cell>
          <cell r="S7128" t="str">
            <v>800117011</v>
          </cell>
          <cell r="T7128" t="str">
            <v>1900025129</v>
          </cell>
          <cell r="U7128" t="str">
            <v>2000014968</v>
          </cell>
          <cell r="V7128" t="str">
            <v>2018</v>
          </cell>
          <cell r="W7128">
            <v>43139</v>
          </cell>
        </row>
        <row r="7129">
          <cell r="G7129">
            <v>30325118</v>
          </cell>
          <cell r="H7129" t="str">
            <v>KR</v>
          </cell>
          <cell r="I7129">
            <v>43068</v>
          </cell>
          <cell r="J7129">
            <v>43073</v>
          </cell>
          <cell r="K7129">
            <v>43073</v>
          </cell>
          <cell r="L7129">
            <v>43133</v>
          </cell>
          <cell r="M7129">
            <v>6</v>
          </cell>
          <cell r="N7129">
            <v>-660000</v>
          </cell>
          <cell r="P7129" t="str">
            <v>2905100202</v>
          </cell>
          <cell r="Q7129" t="str">
            <v>12041632453</v>
          </cell>
          <cell r="R7129" t="str">
            <v>08078203896 RUTH ALICIA DE LA ASUNCION ARTETA</v>
          </cell>
          <cell r="S7129" t="str">
            <v>807817011</v>
          </cell>
          <cell r="T7129" t="str">
            <v>1900025119</v>
          </cell>
          <cell r="U7129" t="str">
            <v>2000014968</v>
          </cell>
          <cell r="V7129" t="str">
            <v>2018</v>
          </cell>
          <cell r="W7129">
            <v>43139</v>
          </cell>
        </row>
        <row r="7130">
          <cell r="G7130">
            <v>30325109</v>
          </cell>
          <cell r="H7130" t="str">
            <v>KR</v>
          </cell>
          <cell r="I7130">
            <v>43068</v>
          </cell>
          <cell r="J7130">
            <v>43073</v>
          </cell>
          <cell r="K7130">
            <v>43073</v>
          </cell>
          <cell r="L7130">
            <v>43133</v>
          </cell>
          <cell r="M7130">
            <v>6</v>
          </cell>
          <cell r="N7130">
            <v>-4520000</v>
          </cell>
          <cell r="P7130" t="str">
            <v>2905100202</v>
          </cell>
          <cell r="Q7130" t="str">
            <v>12041632453</v>
          </cell>
          <cell r="R7130" t="str">
            <v>08001256661 LUIS ENRIQUE LOPEZ GUERRERO</v>
          </cell>
          <cell r="S7130" t="str">
            <v>800117011</v>
          </cell>
          <cell r="T7130" t="str">
            <v>1900025115</v>
          </cell>
          <cell r="U7130" t="str">
            <v>2000014968</v>
          </cell>
          <cell r="V7130" t="str">
            <v>2018</v>
          </cell>
          <cell r="W7130">
            <v>43139</v>
          </cell>
        </row>
        <row r="7131">
          <cell r="G7131">
            <v>30324127</v>
          </cell>
          <cell r="H7131" t="str">
            <v>KR</v>
          </cell>
          <cell r="I7131">
            <v>43061</v>
          </cell>
          <cell r="J7131">
            <v>43073</v>
          </cell>
          <cell r="K7131">
            <v>43073</v>
          </cell>
          <cell r="L7131">
            <v>43133</v>
          </cell>
          <cell r="M7131">
            <v>808</v>
          </cell>
          <cell r="N7131">
            <v>-990000</v>
          </cell>
          <cell r="P7131" t="str">
            <v>2905100203</v>
          </cell>
          <cell r="Q7131" t="str">
            <v>12041632453</v>
          </cell>
          <cell r="R7131" t="str">
            <v>47268105870 GERARDO  CRUZ LOZANO</v>
          </cell>
          <cell r="S7131" t="str">
            <v>4726817011</v>
          </cell>
          <cell r="T7131" t="str">
            <v>1900025105</v>
          </cell>
          <cell r="U7131" t="str">
            <v>2000301740</v>
          </cell>
          <cell r="V7131" t="str">
            <v>2020</v>
          </cell>
          <cell r="W7131">
            <v>43941</v>
          </cell>
        </row>
        <row r="7132">
          <cell r="G7132">
            <v>30323948</v>
          </cell>
          <cell r="H7132" t="str">
            <v>KR</v>
          </cell>
          <cell r="I7132">
            <v>43060</v>
          </cell>
          <cell r="J7132">
            <v>43073</v>
          </cell>
          <cell r="K7132">
            <v>43073</v>
          </cell>
          <cell r="L7132">
            <v>43133</v>
          </cell>
          <cell r="M7132">
            <v>6</v>
          </cell>
          <cell r="N7132">
            <v>-1320000</v>
          </cell>
          <cell r="P7132" t="str">
            <v>2905100202</v>
          </cell>
          <cell r="Q7132" t="str">
            <v>12041632453</v>
          </cell>
          <cell r="R7132" t="str">
            <v>08001374782 JOSE LUIS HERNANDEZ ATENCIA</v>
          </cell>
          <cell r="S7132" t="str">
            <v>800117011</v>
          </cell>
          <cell r="T7132" t="str">
            <v>1900025101</v>
          </cell>
          <cell r="U7132" t="str">
            <v>2000014968</v>
          </cell>
          <cell r="V7132" t="str">
            <v>2018</v>
          </cell>
          <cell r="W7132">
            <v>43139</v>
          </cell>
        </row>
        <row r="7133">
          <cell r="G7133">
            <v>30324294</v>
          </cell>
          <cell r="H7133" t="str">
            <v>KR</v>
          </cell>
          <cell r="I7133">
            <v>43062</v>
          </cell>
          <cell r="J7133">
            <v>43073</v>
          </cell>
          <cell r="K7133">
            <v>43073</v>
          </cell>
          <cell r="L7133">
            <v>43133</v>
          </cell>
          <cell r="M7133">
            <v>808</v>
          </cell>
          <cell r="N7133">
            <v>-5809350</v>
          </cell>
          <cell r="P7133" t="str">
            <v>2905100203</v>
          </cell>
          <cell r="Q7133" t="str">
            <v>12041632453</v>
          </cell>
          <cell r="R7133" t="str">
            <v>4779800073702 ELSA  ANAYA DE NUÑEZ</v>
          </cell>
          <cell r="S7133" t="str">
            <v>4779817011</v>
          </cell>
          <cell r="T7133" t="str">
            <v>1900025087</v>
          </cell>
          <cell r="U7133" t="str">
            <v>2000301740</v>
          </cell>
          <cell r="V7133" t="str">
            <v>2020</v>
          </cell>
          <cell r="W7133">
            <v>43941</v>
          </cell>
        </row>
        <row r="7134">
          <cell r="G7134">
            <v>30324294</v>
          </cell>
          <cell r="H7134" t="str">
            <v>KR</v>
          </cell>
          <cell r="I7134">
            <v>43062</v>
          </cell>
          <cell r="J7134">
            <v>43073</v>
          </cell>
          <cell r="K7134">
            <v>43085</v>
          </cell>
          <cell r="L7134">
            <v>43145</v>
          </cell>
          <cell r="M7134">
            <v>217</v>
          </cell>
          <cell r="N7134">
            <v>-990000</v>
          </cell>
          <cell r="P7134" t="str">
            <v>2205200201</v>
          </cell>
          <cell r="Q7134" t="str">
            <v>12041632453</v>
          </cell>
          <cell r="R7134" t="str">
            <v>GLOSA INICIAL GL-0849338349</v>
          </cell>
          <cell r="S7134" t="str">
            <v>4779817011</v>
          </cell>
          <cell r="T7134" t="str">
            <v>1900025087</v>
          </cell>
          <cell r="U7134" t="str">
            <v>103287442</v>
          </cell>
          <cell r="V7134" t="str">
            <v>2018</v>
          </cell>
          <cell r="W7134">
            <v>43362</v>
          </cell>
        </row>
        <row r="7135">
          <cell r="G7135">
            <v>30325487</v>
          </cell>
          <cell r="H7135" t="str">
            <v>KR</v>
          </cell>
          <cell r="I7135">
            <v>43070</v>
          </cell>
          <cell r="J7135">
            <v>43074</v>
          </cell>
          <cell r="K7135">
            <v>43074</v>
          </cell>
          <cell r="L7135">
            <v>43134</v>
          </cell>
          <cell r="M7135">
            <v>807</v>
          </cell>
          <cell r="N7135">
            <v>-1650000</v>
          </cell>
          <cell r="P7135" t="str">
            <v>2905100203</v>
          </cell>
          <cell r="Q7135" t="str">
            <v>12051517399</v>
          </cell>
          <cell r="R7135" t="str">
            <v>4760500029401 JACINTA ISABEL MERCADO VALENCIA</v>
          </cell>
          <cell r="S7135" t="str">
            <v>4760517011</v>
          </cell>
          <cell r="T7135" t="str">
            <v>1900025059</v>
          </cell>
          <cell r="U7135" t="str">
            <v>2000301740</v>
          </cell>
          <cell r="V7135" t="str">
            <v>2020</v>
          </cell>
          <cell r="W7135">
            <v>43941</v>
          </cell>
        </row>
        <row r="7136">
          <cell r="G7136">
            <v>30325483</v>
          </cell>
          <cell r="H7136" t="str">
            <v>KR</v>
          </cell>
          <cell r="I7136">
            <v>43070</v>
          </cell>
          <cell r="J7136">
            <v>43074</v>
          </cell>
          <cell r="K7136">
            <v>43074</v>
          </cell>
          <cell r="L7136">
            <v>43134</v>
          </cell>
          <cell r="M7136">
            <v>5</v>
          </cell>
          <cell r="N7136">
            <v>-1132195</v>
          </cell>
          <cell r="P7136" t="str">
            <v>2905100202</v>
          </cell>
          <cell r="Q7136" t="str">
            <v>12051517399</v>
          </cell>
          <cell r="R7136" t="str">
            <v>08675039038 Yuladis MARGARITA Utria Garcia</v>
          </cell>
          <cell r="S7136" t="str">
            <v>867517011</v>
          </cell>
          <cell r="T7136" t="str">
            <v>1900025053</v>
          </cell>
          <cell r="U7136" t="str">
            <v>2000014968</v>
          </cell>
          <cell r="V7136" t="str">
            <v>2018</v>
          </cell>
          <cell r="W7136">
            <v>43139</v>
          </cell>
        </row>
        <row r="7137">
          <cell r="G7137">
            <v>30325429</v>
          </cell>
          <cell r="H7137" t="str">
            <v>KR</v>
          </cell>
          <cell r="I7137">
            <v>43070</v>
          </cell>
          <cell r="J7137">
            <v>43074</v>
          </cell>
          <cell r="K7137">
            <v>43074</v>
          </cell>
          <cell r="L7137">
            <v>43134</v>
          </cell>
          <cell r="M7137">
            <v>5</v>
          </cell>
          <cell r="N7137">
            <v>-330000</v>
          </cell>
          <cell r="P7137" t="str">
            <v>2905100202</v>
          </cell>
          <cell r="Q7137" t="str">
            <v>12051517399</v>
          </cell>
          <cell r="R7137" t="str">
            <v>08001390377 GLADYS EDITH AREVALO SEPULVEDA</v>
          </cell>
          <cell r="S7137" t="str">
            <v>800117011</v>
          </cell>
          <cell r="T7137" t="str">
            <v>1900025049</v>
          </cell>
          <cell r="U7137" t="str">
            <v>2000014968</v>
          </cell>
          <cell r="V7137" t="str">
            <v>2018</v>
          </cell>
          <cell r="W7137">
            <v>43139</v>
          </cell>
        </row>
        <row r="7138">
          <cell r="G7138">
            <v>30325416</v>
          </cell>
          <cell r="H7138" t="str">
            <v>KR</v>
          </cell>
          <cell r="I7138">
            <v>43070</v>
          </cell>
          <cell r="J7138">
            <v>43074</v>
          </cell>
          <cell r="K7138">
            <v>43074</v>
          </cell>
          <cell r="L7138">
            <v>43134</v>
          </cell>
          <cell r="M7138">
            <v>5</v>
          </cell>
          <cell r="N7138">
            <v>-3300000</v>
          </cell>
          <cell r="P7138" t="str">
            <v>2905100202</v>
          </cell>
          <cell r="Q7138" t="str">
            <v>12051517399</v>
          </cell>
          <cell r="R7138" t="str">
            <v>08001143863 BELISARIO ANTONIO NUÑEZ BARRIOS</v>
          </cell>
          <cell r="S7138" t="str">
            <v>800117011</v>
          </cell>
          <cell r="T7138" t="str">
            <v>1900025045</v>
          </cell>
          <cell r="U7138" t="str">
            <v>2000014968</v>
          </cell>
          <cell r="V7138" t="str">
            <v>2018</v>
          </cell>
          <cell r="W7138">
            <v>43139</v>
          </cell>
        </row>
        <row r="7139">
          <cell r="G7139">
            <v>30325415</v>
          </cell>
          <cell r="H7139" t="str">
            <v>KR</v>
          </cell>
          <cell r="I7139">
            <v>43070</v>
          </cell>
          <cell r="J7139">
            <v>43074</v>
          </cell>
          <cell r="K7139">
            <v>43074</v>
          </cell>
          <cell r="L7139">
            <v>43134</v>
          </cell>
          <cell r="M7139">
            <v>5</v>
          </cell>
          <cell r="N7139">
            <v>-3577030</v>
          </cell>
          <cell r="P7139" t="str">
            <v>2905100202</v>
          </cell>
          <cell r="Q7139" t="str">
            <v>12051517399</v>
          </cell>
          <cell r="R7139" t="str">
            <v>08675320078 FERNANDO DAVID MARTINEZ OROZCO</v>
          </cell>
          <cell r="S7139" t="str">
            <v>867517011</v>
          </cell>
          <cell r="T7139" t="str">
            <v>1900025040</v>
          </cell>
          <cell r="U7139" t="str">
            <v>2000014968</v>
          </cell>
          <cell r="V7139" t="str">
            <v>2018</v>
          </cell>
          <cell r="W7139">
            <v>43139</v>
          </cell>
        </row>
        <row r="7140">
          <cell r="G7140">
            <v>30325403</v>
          </cell>
          <cell r="H7140" t="str">
            <v>KR</v>
          </cell>
          <cell r="I7140">
            <v>43070</v>
          </cell>
          <cell r="J7140">
            <v>43074</v>
          </cell>
          <cell r="K7140">
            <v>43074</v>
          </cell>
          <cell r="L7140">
            <v>43134</v>
          </cell>
          <cell r="M7140">
            <v>5</v>
          </cell>
          <cell r="N7140">
            <v>-330000</v>
          </cell>
          <cell r="P7140" t="str">
            <v>2905100202</v>
          </cell>
          <cell r="Q7140" t="str">
            <v>12051517399</v>
          </cell>
          <cell r="R7140" t="str">
            <v>08758486647 ELIDA  ALVAREZ DE RINCON</v>
          </cell>
          <cell r="S7140" t="str">
            <v>875817011</v>
          </cell>
          <cell r="T7140" t="str">
            <v>1900025025</v>
          </cell>
          <cell r="U7140" t="str">
            <v>2000014968</v>
          </cell>
          <cell r="V7140" t="str">
            <v>2018</v>
          </cell>
          <cell r="W7140">
            <v>43139</v>
          </cell>
        </row>
        <row r="7141">
          <cell r="G7141">
            <v>30325402</v>
          </cell>
          <cell r="H7141" t="str">
            <v>KR</v>
          </cell>
          <cell r="I7141">
            <v>43070</v>
          </cell>
          <cell r="J7141">
            <v>43074</v>
          </cell>
          <cell r="K7141">
            <v>43074</v>
          </cell>
          <cell r="L7141">
            <v>43134</v>
          </cell>
          <cell r="M7141">
            <v>5</v>
          </cell>
          <cell r="N7141">
            <v>-330000</v>
          </cell>
          <cell r="P7141" t="str">
            <v>2905100202</v>
          </cell>
          <cell r="Q7141" t="str">
            <v>12051517399</v>
          </cell>
          <cell r="R7141" t="str">
            <v>08758154704 SONIA ESTHER FRANCO RICARDO</v>
          </cell>
          <cell r="S7141" t="str">
            <v>875817011</v>
          </cell>
          <cell r="T7141" t="str">
            <v>1900025018</v>
          </cell>
          <cell r="U7141" t="str">
            <v>2000014968</v>
          </cell>
          <cell r="V7141" t="str">
            <v>2018</v>
          </cell>
          <cell r="W7141">
            <v>43139</v>
          </cell>
        </row>
        <row r="7142">
          <cell r="G7142">
            <v>30325401</v>
          </cell>
          <cell r="H7142" t="str">
            <v>KR</v>
          </cell>
          <cell r="I7142">
            <v>43070</v>
          </cell>
          <cell r="J7142">
            <v>43074</v>
          </cell>
          <cell r="K7142">
            <v>43074</v>
          </cell>
          <cell r="L7142">
            <v>43134</v>
          </cell>
          <cell r="M7142">
            <v>5</v>
          </cell>
          <cell r="N7142">
            <v>-330000</v>
          </cell>
          <cell r="P7142" t="str">
            <v>2905100202</v>
          </cell>
          <cell r="Q7142" t="str">
            <v>12051517399</v>
          </cell>
          <cell r="R7142" t="str">
            <v>08758154704 SONIA ESTHER FRANCO RICARDO</v>
          </cell>
          <cell r="S7142" t="str">
            <v>875817011</v>
          </cell>
          <cell r="T7142" t="str">
            <v>1900025011</v>
          </cell>
          <cell r="U7142" t="str">
            <v>2000014968</v>
          </cell>
          <cell r="V7142" t="str">
            <v>2018</v>
          </cell>
          <cell r="W7142">
            <v>43139</v>
          </cell>
        </row>
        <row r="7143">
          <cell r="G7143">
            <v>30325398</v>
          </cell>
          <cell r="H7143" t="str">
            <v>KR</v>
          </cell>
          <cell r="I7143">
            <v>43070</v>
          </cell>
          <cell r="J7143">
            <v>43074</v>
          </cell>
          <cell r="K7143">
            <v>43074</v>
          </cell>
          <cell r="L7143">
            <v>43134</v>
          </cell>
          <cell r="M7143">
            <v>5</v>
          </cell>
          <cell r="N7143">
            <v>-2143598</v>
          </cell>
          <cell r="P7143" t="str">
            <v>2905100202</v>
          </cell>
          <cell r="Q7143" t="str">
            <v>12051517399</v>
          </cell>
          <cell r="R7143" t="str">
            <v>08001049733 JONATHAN  RAMIREZ FANDIÑO</v>
          </cell>
          <cell r="S7143" t="str">
            <v>800117011</v>
          </cell>
          <cell r="T7143" t="str">
            <v>1900025003</v>
          </cell>
          <cell r="U7143" t="str">
            <v>2000014968</v>
          </cell>
          <cell r="V7143" t="str">
            <v>2018</v>
          </cell>
          <cell r="W7143">
            <v>43139</v>
          </cell>
        </row>
        <row r="7144">
          <cell r="G7144">
            <v>30323946</v>
          </cell>
          <cell r="H7144" t="str">
            <v>KR</v>
          </cell>
          <cell r="I7144">
            <v>43060</v>
          </cell>
          <cell r="J7144">
            <v>43074</v>
          </cell>
          <cell r="K7144">
            <v>43074</v>
          </cell>
          <cell r="L7144">
            <v>43134</v>
          </cell>
          <cell r="M7144">
            <v>5</v>
          </cell>
          <cell r="N7144">
            <v>-1320000</v>
          </cell>
          <cell r="P7144" t="str">
            <v>2905100202</v>
          </cell>
          <cell r="Q7144" t="str">
            <v>12051517399</v>
          </cell>
          <cell r="R7144" t="str">
            <v>08001050121 LEIVYS ESTHER GONZALEZ PEDROZA</v>
          </cell>
          <cell r="S7144" t="str">
            <v>800117011</v>
          </cell>
          <cell r="T7144" t="str">
            <v>1900024996</v>
          </cell>
          <cell r="U7144" t="str">
            <v>2000014968</v>
          </cell>
          <cell r="V7144" t="str">
            <v>2018</v>
          </cell>
          <cell r="W7144">
            <v>43139</v>
          </cell>
        </row>
        <row r="7145">
          <cell r="G7145">
            <v>30325400</v>
          </cell>
          <cell r="H7145" t="str">
            <v>KR</v>
          </cell>
          <cell r="I7145">
            <v>43070</v>
          </cell>
          <cell r="J7145">
            <v>43074</v>
          </cell>
          <cell r="K7145">
            <v>43074</v>
          </cell>
          <cell r="L7145">
            <v>43134</v>
          </cell>
          <cell r="M7145">
            <v>5</v>
          </cell>
          <cell r="N7145">
            <v>-2873028</v>
          </cell>
          <cell r="P7145" t="str">
            <v>2905100202</v>
          </cell>
          <cell r="Q7145" t="str">
            <v>12051517399</v>
          </cell>
          <cell r="R7145" t="str">
            <v>08001396307 JOSE DE JESUS NAVARRO ESCAÑO</v>
          </cell>
          <cell r="S7145" t="str">
            <v>800117011</v>
          </cell>
          <cell r="T7145" t="str">
            <v>1900024987</v>
          </cell>
          <cell r="U7145" t="str">
            <v>2000014968</v>
          </cell>
          <cell r="V7145" t="str">
            <v>2018</v>
          </cell>
          <cell r="W7145">
            <v>43139</v>
          </cell>
        </row>
        <row r="7146">
          <cell r="G7146">
            <v>30325400</v>
          </cell>
          <cell r="H7146" t="str">
            <v>KR</v>
          </cell>
          <cell r="I7146">
            <v>43070</v>
          </cell>
          <cell r="J7146">
            <v>43074</v>
          </cell>
          <cell r="K7146">
            <v>43088</v>
          </cell>
          <cell r="L7146">
            <v>43148</v>
          </cell>
          <cell r="M7146">
            <v>214</v>
          </cell>
          <cell r="N7146">
            <v>-153311</v>
          </cell>
          <cell r="P7146" t="str">
            <v>2205200201</v>
          </cell>
          <cell r="Q7146" t="str">
            <v>12051517399</v>
          </cell>
          <cell r="R7146" t="str">
            <v>GLOSA INICIAL GL-0892817214729</v>
          </cell>
          <cell r="S7146" t="str">
            <v>800117011</v>
          </cell>
          <cell r="T7146" t="str">
            <v>1900024987</v>
          </cell>
          <cell r="U7146" t="str">
            <v>103287463</v>
          </cell>
          <cell r="V7146" t="str">
            <v>2018</v>
          </cell>
          <cell r="W7146">
            <v>43362</v>
          </cell>
        </row>
        <row r="7147">
          <cell r="G7147">
            <v>30325686</v>
          </cell>
          <cell r="H7147" t="str">
            <v>KR</v>
          </cell>
          <cell r="I7147">
            <v>43073</v>
          </cell>
          <cell r="J7147">
            <v>43074</v>
          </cell>
          <cell r="K7147">
            <v>43074</v>
          </cell>
          <cell r="L7147">
            <v>43134</v>
          </cell>
          <cell r="M7147">
            <v>5</v>
          </cell>
          <cell r="N7147">
            <v>-60000</v>
          </cell>
          <cell r="P7147" t="str">
            <v>2905100202</v>
          </cell>
          <cell r="Q7147" t="str">
            <v>12051558884</v>
          </cell>
          <cell r="R7147" t="str">
            <v>08001053198 JHON ALBERTO ROA DIAZ</v>
          </cell>
          <cell r="S7147" t="str">
            <v>800117011</v>
          </cell>
          <cell r="T7147" t="str">
            <v>1900024936</v>
          </cell>
          <cell r="U7147" t="str">
            <v>2000014968</v>
          </cell>
          <cell r="V7147" t="str">
            <v>2018</v>
          </cell>
          <cell r="W7147">
            <v>43139</v>
          </cell>
        </row>
        <row r="7148">
          <cell r="G7148">
            <v>30325683</v>
          </cell>
          <cell r="H7148" t="str">
            <v>KR</v>
          </cell>
          <cell r="I7148">
            <v>43073</v>
          </cell>
          <cell r="J7148">
            <v>43074</v>
          </cell>
          <cell r="K7148">
            <v>43074</v>
          </cell>
          <cell r="L7148">
            <v>43134</v>
          </cell>
          <cell r="M7148">
            <v>5</v>
          </cell>
          <cell r="N7148">
            <v>-60000</v>
          </cell>
          <cell r="P7148" t="str">
            <v>2905100202</v>
          </cell>
          <cell r="Q7148" t="str">
            <v>12051558884</v>
          </cell>
          <cell r="R7148" t="str">
            <v>08001221768 JORGE ELIECER SUAREZ DURAN</v>
          </cell>
          <cell r="S7148" t="str">
            <v>800117011</v>
          </cell>
          <cell r="T7148" t="str">
            <v>1900024933</v>
          </cell>
          <cell r="U7148" t="str">
            <v>2000014968</v>
          </cell>
          <cell r="V7148" t="str">
            <v>2018</v>
          </cell>
          <cell r="W7148">
            <v>43139</v>
          </cell>
        </row>
        <row r="7149">
          <cell r="G7149">
            <v>30325681</v>
          </cell>
          <cell r="H7149" t="str">
            <v>KR</v>
          </cell>
          <cell r="I7149">
            <v>43073</v>
          </cell>
          <cell r="J7149">
            <v>43074</v>
          </cell>
          <cell r="K7149">
            <v>43074</v>
          </cell>
          <cell r="L7149">
            <v>43134</v>
          </cell>
          <cell r="M7149">
            <v>5</v>
          </cell>
          <cell r="N7149">
            <v>-171601</v>
          </cell>
          <cell r="P7149" t="str">
            <v>2905100202</v>
          </cell>
          <cell r="Q7149" t="str">
            <v>12051558884</v>
          </cell>
          <cell r="R7149" t="str">
            <v>08433263415 HEYDIS MICHEL BORRERO SIERRA</v>
          </cell>
          <cell r="S7149" t="str">
            <v>843317011</v>
          </cell>
          <cell r="T7149" t="str">
            <v>1900024929</v>
          </cell>
          <cell r="U7149" t="str">
            <v>2000014968</v>
          </cell>
          <cell r="V7149" t="str">
            <v>2018</v>
          </cell>
          <cell r="W7149">
            <v>43139</v>
          </cell>
        </row>
        <row r="7150">
          <cell r="G7150">
            <v>30325671</v>
          </cell>
          <cell r="H7150" t="str">
            <v>KR</v>
          </cell>
          <cell r="I7150">
            <v>43073</v>
          </cell>
          <cell r="J7150">
            <v>43074</v>
          </cell>
          <cell r="K7150">
            <v>43074</v>
          </cell>
          <cell r="L7150">
            <v>43134</v>
          </cell>
          <cell r="M7150">
            <v>5</v>
          </cell>
          <cell r="N7150">
            <v>-602778</v>
          </cell>
          <cell r="P7150" t="str">
            <v>2905100202</v>
          </cell>
          <cell r="Q7150" t="str">
            <v>12051558884</v>
          </cell>
          <cell r="R7150" t="str">
            <v>08001396307 JOSE DE JESUS NAVARRO ESCAÑO</v>
          </cell>
          <cell r="S7150" t="str">
            <v>800117011</v>
          </cell>
          <cell r="T7150" t="str">
            <v>1900024927</v>
          </cell>
          <cell r="U7150" t="str">
            <v>2000014968</v>
          </cell>
          <cell r="V7150" t="str">
            <v>2018</v>
          </cell>
          <cell r="W7150">
            <v>43139</v>
          </cell>
        </row>
        <row r="7151">
          <cell r="G7151">
            <v>30325670</v>
          </cell>
          <cell r="H7151" t="str">
            <v>KR</v>
          </cell>
          <cell r="I7151">
            <v>43073</v>
          </cell>
          <cell r="J7151">
            <v>43074</v>
          </cell>
          <cell r="K7151">
            <v>43074</v>
          </cell>
          <cell r="L7151">
            <v>43134</v>
          </cell>
          <cell r="M7151">
            <v>5</v>
          </cell>
          <cell r="N7151">
            <v>-171601</v>
          </cell>
          <cell r="P7151" t="str">
            <v>2905100202</v>
          </cell>
          <cell r="Q7151" t="str">
            <v>12051558884</v>
          </cell>
          <cell r="R7151" t="str">
            <v>08758460938 ROSA ELENA ACHIPIS DE CONDE</v>
          </cell>
          <cell r="S7151" t="str">
            <v>875817011</v>
          </cell>
          <cell r="T7151" t="str">
            <v>1900024922</v>
          </cell>
          <cell r="U7151" t="str">
            <v>2000014968</v>
          </cell>
          <cell r="V7151" t="str">
            <v>2018</v>
          </cell>
          <cell r="W7151">
            <v>43139</v>
          </cell>
        </row>
        <row r="7152">
          <cell r="G7152">
            <v>30325666</v>
          </cell>
          <cell r="H7152" t="str">
            <v>KR</v>
          </cell>
          <cell r="I7152">
            <v>43073</v>
          </cell>
          <cell r="J7152">
            <v>43074</v>
          </cell>
          <cell r="K7152">
            <v>43074</v>
          </cell>
          <cell r="L7152">
            <v>43134</v>
          </cell>
          <cell r="M7152">
            <v>5</v>
          </cell>
          <cell r="N7152">
            <v>-1032311</v>
          </cell>
          <cell r="P7152" t="str">
            <v>2905100202</v>
          </cell>
          <cell r="Q7152" t="str">
            <v>12051558884</v>
          </cell>
          <cell r="R7152" t="str">
            <v>08560232186 ALFONSO JAVIER PACHECO MALDONADO</v>
          </cell>
          <cell r="S7152" t="str">
            <v>856017011</v>
          </cell>
          <cell r="T7152" t="str">
            <v>1900024913</v>
          </cell>
          <cell r="U7152" t="str">
            <v>2000014968</v>
          </cell>
          <cell r="V7152" t="str">
            <v>2018</v>
          </cell>
          <cell r="W7152">
            <v>43139</v>
          </cell>
        </row>
        <row r="7153">
          <cell r="G7153">
            <v>30325664</v>
          </cell>
          <cell r="H7153" t="str">
            <v>KR</v>
          </cell>
          <cell r="I7153">
            <v>43073</v>
          </cell>
          <cell r="J7153">
            <v>43074</v>
          </cell>
          <cell r="K7153">
            <v>43074</v>
          </cell>
          <cell r="L7153">
            <v>43134</v>
          </cell>
          <cell r="M7153">
            <v>5</v>
          </cell>
          <cell r="N7153">
            <v>-60000</v>
          </cell>
          <cell r="P7153" t="str">
            <v>2905100202</v>
          </cell>
          <cell r="Q7153" t="str">
            <v>12051558884</v>
          </cell>
          <cell r="R7153" t="str">
            <v>08001323599 CARLOS ANDRES CASTRO MARTINEZ</v>
          </cell>
          <cell r="S7153" t="str">
            <v>800117011</v>
          </cell>
          <cell r="T7153" t="str">
            <v>1900024903</v>
          </cell>
          <cell r="U7153" t="str">
            <v>2000014968</v>
          </cell>
          <cell r="V7153" t="str">
            <v>2018</v>
          </cell>
          <cell r="W7153">
            <v>43139</v>
          </cell>
        </row>
        <row r="7154">
          <cell r="G7154">
            <v>30325660</v>
          </cell>
          <cell r="H7154" t="str">
            <v>KR</v>
          </cell>
          <cell r="I7154">
            <v>43073</v>
          </cell>
          <cell r="J7154">
            <v>43074</v>
          </cell>
          <cell r="K7154">
            <v>43074</v>
          </cell>
          <cell r="L7154">
            <v>43134</v>
          </cell>
          <cell r="M7154">
            <v>5</v>
          </cell>
          <cell r="N7154">
            <v>-60000</v>
          </cell>
          <cell r="P7154" t="str">
            <v>2905100202</v>
          </cell>
          <cell r="Q7154" t="str">
            <v>12051558884</v>
          </cell>
          <cell r="R7154" t="str">
            <v>68079268253 MARIA DEL CARMEN MOTTA RODRIGUEZ</v>
          </cell>
          <cell r="S7154" t="str">
            <v>800117011</v>
          </cell>
          <cell r="T7154" t="str">
            <v>1900024899</v>
          </cell>
          <cell r="U7154" t="str">
            <v>2000014968</v>
          </cell>
          <cell r="V7154" t="str">
            <v>2018</v>
          </cell>
          <cell r="W7154">
            <v>43139</v>
          </cell>
        </row>
        <row r="7155">
          <cell r="G7155">
            <v>30325657</v>
          </cell>
          <cell r="H7155" t="str">
            <v>KR</v>
          </cell>
          <cell r="I7155">
            <v>43073</v>
          </cell>
          <cell r="J7155">
            <v>43074</v>
          </cell>
          <cell r="K7155">
            <v>43074</v>
          </cell>
          <cell r="L7155">
            <v>43134</v>
          </cell>
          <cell r="M7155">
            <v>5</v>
          </cell>
          <cell r="N7155">
            <v>-60000</v>
          </cell>
          <cell r="P7155" t="str">
            <v>2905100202</v>
          </cell>
          <cell r="Q7155" t="str">
            <v>12051558884</v>
          </cell>
          <cell r="R7155" t="str">
            <v>08001213721 SONIA BEATRIZ ACONCHA AMAYA</v>
          </cell>
          <cell r="S7155" t="str">
            <v>800117011</v>
          </cell>
          <cell r="T7155" t="str">
            <v>1900024892</v>
          </cell>
          <cell r="U7155" t="str">
            <v>2000014968</v>
          </cell>
          <cell r="V7155" t="str">
            <v>2018</v>
          </cell>
          <cell r="W7155">
            <v>43139</v>
          </cell>
        </row>
        <row r="7156">
          <cell r="G7156">
            <v>30325654</v>
          </cell>
          <cell r="H7156" t="str">
            <v>KR</v>
          </cell>
          <cell r="I7156">
            <v>43073</v>
          </cell>
          <cell r="J7156">
            <v>43074</v>
          </cell>
          <cell r="K7156">
            <v>43074</v>
          </cell>
          <cell r="L7156">
            <v>43134</v>
          </cell>
          <cell r="M7156">
            <v>5</v>
          </cell>
          <cell r="N7156">
            <v>-60000</v>
          </cell>
          <cell r="P7156" t="str">
            <v>2905100202</v>
          </cell>
          <cell r="Q7156" t="str">
            <v>12051558884</v>
          </cell>
          <cell r="R7156" t="str">
            <v>08001256661 LUIS ENRIQUE LOPEZ GUERRERO</v>
          </cell>
          <cell r="S7156" t="str">
            <v>800117011</v>
          </cell>
          <cell r="T7156" t="str">
            <v>1900024885</v>
          </cell>
          <cell r="U7156" t="str">
            <v>2000014968</v>
          </cell>
          <cell r="V7156" t="str">
            <v>2018</v>
          </cell>
          <cell r="W7156">
            <v>43139</v>
          </cell>
        </row>
        <row r="7157">
          <cell r="G7157">
            <v>30325650</v>
          </cell>
          <cell r="H7157" t="str">
            <v>KR</v>
          </cell>
          <cell r="I7157">
            <v>43073</v>
          </cell>
          <cell r="J7157">
            <v>43074</v>
          </cell>
          <cell r="K7157">
            <v>43074</v>
          </cell>
          <cell r="L7157">
            <v>43134</v>
          </cell>
          <cell r="M7157">
            <v>5</v>
          </cell>
          <cell r="N7157">
            <v>-60000</v>
          </cell>
          <cell r="P7157" t="str">
            <v>2905100202</v>
          </cell>
          <cell r="Q7157" t="str">
            <v>12051558884</v>
          </cell>
          <cell r="R7157" t="str">
            <v>08685225362 ANA ROSA VILLALOBOS DE DE MOYA</v>
          </cell>
          <cell r="S7157" t="str">
            <v>868517011</v>
          </cell>
          <cell r="T7157" t="str">
            <v>1900024880</v>
          </cell>
          <cell r="U7157" t="str">
            <v>2000014968</v>
          </cell>
          <cell r="V7157" t="str">
            <v>2018</v>
          </cell>
          <cell r="W7157">
            <v>43139</v>
          </cell>
        </row>
        <row r="7158">
          <cell r="G7158">
            <v>30325639</v>
          </cell>
          <cell r="H7158" t="str">
            <v>KR</v>
          </cell>
          <cell r="I7158">
            <v>43073</v>
          </cell>
          <cell r="J7158">
            <v>43074</v>
          </cell>
          <cell r="K7158">
            <v>43074</v>
          </cell>
          <cell r="L7158">
            <v>43134</v>
          </cell>
          <cell r="M7158">
            <v>5</v>
          </cell>
          <cell r="N7158">
            <v>-60000</v>
          </cell>
          <cell r="P7158" t="str">
            <v>2905100202</v>
          </cell>
          <cell r="Q7158" t="str">
            <v>12051558884</v>
          </cell>
          <cell r="R7158" t="str">
            <v>08675320078 FERNANDO DAVID MARTINEZ OROZCO</v>
          </cell>
          <cell r="S7158" t="str">
            <v>867517011</v>
          </cell>
          <cell r="T7158" t="str">
            <v>1900024874</v>
          </cell>
          <cell r="U7158" t="str">
            <v>2000014968</v>
          </cell>
          <cell r="V7158" t="str">
            <v>2018</v>
          </cell>
          <cell r="W7158">
            <v>43139</v>
          </cell>
        </row>
        <row r="7159">
          <cell r="G7159">
            <v>30325631</v>
          </cell>
          <cell r="H7159" t="str">
            <v>KR</v>
          </cell>
          <cell r="I7159">
            <v>43073</v>
          </cell>
          <cell r="J7159">
            <v>43074</v>
          </cell>
          <cell r="K7159">
            <v>43074</v>
          </cell>
          <cell r="L7159">
            <v>43134</v>
          </cell>
          <cell r="M7159">
            <v>5</v>
          </cell>
          <cell r="N7159">
            <v>-60000</v>
          </cell>
          <cell r="P7159" t="str">
            <v>2905100202</v>
          </cell>
          <cell r="Q7159" t="str">
            <v>12051558884</v>
          </cell>
          <cell r="R7159" t="str">
            <v>08001256661 LUIS ENRIQUE LOPEZ GUERRERO</v>
          </cell>
          <cell r="S7159" t="str">
            <v>800117011</v>
          </cell>
          <cell r="T7159" t="str">
            <v>1900024867</v>
          </cell>
          <cell r="U7159" t="str">
            <v>2000014968</v>
          </cell>
          <cell r="V7159" t="str">
            <v>2018</v>
          </cell>
          <cell r="W7159">
            <v>43139</v>
          </cell>
        </row>
        <row r="7160">
          <cell r="G7160">
            <v>30325626</v>
          </cell>
          <cell r="H7160" t="str">
            <v>KR</v>
          </cell>
          <cell r="I7160">
            <v>43073</v>
          </cell>
          <cell r="J7160">
            <v>43074</v>
          </cell>
          <cell r="K7160">
            <v>43074</v>
          </cell>
          <cell r="L7160">
            <v>43134</v>
          </cell>
          <cell r="M7160">
            <v>5</v>
          </cell>
          <cell r="N7160">
            <v>-60000</v>
          </cell>
          <cell r="P7160" t="str">
            <v>2905100202</v>
          </cell>
          <cell r="Q7160" t="str">
            <v>12051558884</v>
          </cell>
          <cell r="R7160" t="str">
            <v>08001042179 ROCIO  HERNANDEZ MEJIA</v>
          </cell>
          <cell r="S7160" t="str">
            <v>800117011</v>
          </cell>
          <cell r="T7160" t="str">
            <v>1900024863</v>
          </cell>
          <cell r="U7160" t="str">
            <v>2000014968</v>
          </cell>
          <cell r="V7160" t="str">
            <v>2018</v>
          </cell>
          <cell r="W7160">
            <v>43139</v>
          </cell>
        </row>
        <row r="7161">
          <cell r="G7161">
            <v>30325623</v>
          </cell>
          <cell r="H7161" t="str">
            <v>KR</v>
          </cell>
          <cell r="I7161">
            <v>43073</v>
          </cell>
          <cell r="J7161">
            <v>43074</v>
          </cell>
          <cell r="K7161">
            <v>43074</v>
          </cell>
          <cell r="L7161">
            <v>43134</v>
          </cell>
          <cell r="M7161">
            <v>5</v>
          </cell>
          <cell r="N7161">
            <v>-60000</v>
          </cell>
          <cell r="P7161" t="str">
            <v>2905100202</v>
          </cell>
          <cell r="Q7161" t="str">
            <v>12051558884</v>
          </cell>
          <cell r="R7161" t="str">
            <v>08001363111 LUIS RAMON PUENTE ARRIETA</v>
          </cell>
          <cell r="S7161" t="str">
            <v>800117011</v>
          </cell>
          <cell r="T7161" t="str">
            <v>1900024859</v>
          </cell>
          <cell r="U7161" t="str">
            <v>2000014968</v>
          </cell>
          <cell r="V7161" t="str">
            <v>2018</v>
          </cell>
          <cell r="W7161">
            <v>43139</v>
          </cell>
        </row>
        <row r="7162">
          <cell r="G7162">
            <v>30325615</v>
          </cell>
          <cell r="H7162" t="str">
            <v>KR</v>
          </cell>
          <cell r="I7162">
            <v>43073</v>
          </cell>
          <cell r="J7162">
            <v>43074</v>
          </cell>
          <cell r="K7162">
            <v>43074</v>
          </cell>
          <cell r="L7162">
            <v>43134</v>
          </cell>
          <cell r="M7162">
            <v>5</v>
          </cell>
          <cell r="N7162">
            <v>-60000</v>
          </cell>
          <cell r="P7162" t="str">
            <v>2905100202</v>
          </cell>
          <cell r="Q7162" t="str">
            <v>12051558884</v>
          </cell>
          <cell r="R7162" t="str">
            <v>08001143863 BELISARIO ANTONIO NUÑEZ BARRIOS</v>
          </cell>
          <cell r="S7162" t="str">
            <v>800117011</v>
          </cell>
          <cell r="T7162" t="str">
            <v>1900024856</v>
          </cell>
          <cell r="U7162" t="str">
            <v>2000014968</v>
          </cell>
          <cell r="V7162" t="str">
            <v>2018</v>
          </cell>
          <cell r="W7162">
            <v>43139</v>
          </cell>
        </row>
        <row r="7163">
          <cell r="G7163">
            <v>30325611</v>
          </cell>
          <cell r="H7163" t="str">
            <v>KR</v>
          </cell>
          <cell r="I7163">
            <v>43054</v>
          </cell>
          <cell r="J7163">
            <v>43074</v>
          </cell>
          <cell r="K7163">
            <v>43074</v>
          </cell>
          <cell r="L7163">
            <v>43134</v>
          </cell>
          <cell r="M7163">
            <v>5</v>
          </cell>
          <cell r="N7163">
            <v>-60000</v>
          </cell>
          <cell r="P7163" t="str">
            <v>2905100202</v>
          </cell>
          <cell r="Q7163" t="str">
            <v>12051558884</v>
          </cell>
          <cell r="R7163" t="str">
            <v>08001238777 AUGUSTO  MERCADO RUIZ</v>
          </cell>
          <cell r="S7163" t="str">
            <v>800117011</v>
          </cell>
          <cell r="T7163" t="str">
            <v>1900024853</v>
          </cell>
          <cell r="U7163" t="str">
            <v>2000014968</v>
          </cell>
          <cell r="V7163" t="str">
            <v>2018</v>
          </cell>
          <cell r="W7163">
            <v>43139</v>
          </cell>
        </row>
        <row r="7164">
          <cell r="G7164">
            <v>30325608</v>
          </cell>
          <cell r="H7164" t="str">
            <v>KR</v>
          </cell>
          <cell r="I7164">
            <v>43073</v>
          </cell>
          <cell r="J7164">
            <v>43074</v>
          </cell>
          <cell r="K7164">
            <v>43074</v>
          </cell>
          <cell r="L7164">
            <v>43134</v>
          </cell>
          <cell r="M7164">
            <v>807</v>
          </cell>
          <cell r="N7164">
            <v>-60000</v>
          </cell>
          <cell r="P7164" t="str">
            <v>2905100203</v>
          </cell>
          <cell r="Q7164" t="str">
            <v>12051558884</v>
          </cell>
          <cell r="R7164" t="str">
            <v>4779800073702 ELSA  ANAYA DE NUÑEZ</v>
          </cell>
          <cell r="S7164" t="str">
            <v>4779817011</v>
          </cell>
          <cell r="T7164" t="str">
            <v>1900024850</v>
          </cell>
          <cell r="U7164" t="str">
            <v>2000301740</v>
          </cell>
          <cell r="V7164" t="str">
            <v>2020</v>
          </cell>
          <cell r="W7164">
            <v>43941</v>
          </cell>
        </row>
        <row r="7165">
          <cell r="G7165">
            <v>30325607</v>
          </cell>
          <cell r="H7165" t="str">
            <v>KR</v>
          </cell>
          <cell r="I7165">
            <v>43073</v>
          </cell>
          <cell r="J7165">
            <v>43074</v>
          </cell>
          <cell r="K7165">
            <v>43074</v>
          </cell>
          <cell r="L7165">
            <v>43134</v>
          </cell>
          <cell r="M7165">
            <v>5</v>
          </cell>
          <cell r="N7165">
            <v>-60000</v>
          </cell>
          <cell r="P7165" t="str">
            <v>2905100202</v>
          </cell>
          <cell r="Q7165" t="str">
            <v>12051558884</v>
          </cell>
          <cell r="R7165" t="str">
            <v>08001402941 DEIBYS RAFAEL BLANCO DE ALBA</v>
          </cell>
          <cell r="S7165" t="str">
            <v>800117011</v>
          </cell>
          <cell r="T7165" t="str">
            <v>1900024847</v>
          </cell>
          <cell r="U7165" t="str">
            <v>2000014968</v>
          </cell>
          <cell r="V7165" t="str">
            <v>2018</v>
          </cell>
          <cell r="W7165">
            <v>43139</v>
          </cell>
        </row>
        <row r="7166">
          <cell r="G7166">
            <v>30325605</v>
          </cell>
          <cell r="H7166" t="str">
            <v>KR</v>
          </cell>
          <cell r="I7166">
            <v>43073</v>
          </cell>
          <cell r="J7166">
            <v>43074</v>
          </cell>
          <cell r="K7166">
            <v>43074</v>
          </cell>
          <cell r="L7166">
            <v>43134</v>
          </cell>
          <cell r="M7166">
            <v>807</v>
          </cell>
          <cell r="N7166">
            <v>-60000</v>
          </cell>
          <cell r="P7166" t="str">
            <v>2905100203</v>
          </cell>
          <cell r="Q7166" t="str">
            <v>12051558884</v>
          </cell>
          <cell r="R7166" t="str">
            <v>68079002208 ANGY PAOLA MOTTA TORRES</v>
          </cell>
          <cell r="S7166" t="str">
            <v>6807917011</v>
          </cell>
          <cell r="T7166" t="str">
            <v>1900024844</v>
          </cell>
          <cell r="U7166" t="str">
            <v>2000301740</v>
          </cell>
          <cell r="V7166" t="str">
            <v>2020</v>
          </cell>
          <cell r="W7166">
            <v>43941</v>
          </cell>
        </row>
        <row r="7167">
          <cell r="G7167">
            <v>30325604</v>
          </cell>
          <cell r="H7167" t="str">
            <v>KR</v>
          </cell>
          <cell r="I7167">
            <v>43073</v>
          </cell>
          <cell r="J7167">
            <v>43074</v>
          </cell>
          <cell r="K7167">
            <v>43074</v>
          </cell>
          <cell r="L7167">
            <v>43134</v>
          </cell>
          <cell r="M7167">
            <v>5</v>
          </cell>
          <cell r="N7167">
            <v>-60000</v>
          </cell>
          <cell r="P7167" t="str">
            <v>2905100202</v>
          </cell>
          <cell r="Q7167" t="str">
            <v>12051558884</v>
          </cell>
          <cell r="R7167" t="str">
            <v>08758486647 ELIDA  ALVAREZ DE RINCON</v>
          </cell>
          <cell r="S7167" t="str">
            <v>875817011</v>
          </cell>
          <cell r="T7167" t="str">
            <v>1900024841</v>
          </cell>
          <cell r="U7167" t="str">
            <v>2000014968</v>
          </cell>
          <cell r="V7167" t="str">
            <v>2018</v>
          </cell>
          <cell r="W7167">
            <v>43139</v>
          </cell>
        </row>
        <row r="7168">
          <cell r="G7168">
            <v>30325603</v>
          </cell>
          <cell r="H7168" t="str">
            <v>KR</v>
          </cell>
          <cell r="I7168">
            <v>43073</v>
          </cell>
          <cell r="J7168">
            <v>43074</v>
          </cell>
          <cell r="K7168">
            <v>43074</v>
          </cell>
          <cell r="L7168">
            <v>43134</v>
          </cell>
          <cell r="M7168">
            <v>5</v>
          </cell>
          <cell r="N7168">
            <v>-60000</v>
          </cell>
          <cell r="P7168" t="str">
            <v>2905100202</v>
          </cell>
          <cell r="Q7168" t="str">
            <v>12051558884</v>
          </cell>
          <cell r="R7168" t="str">
            <v>70001043111 LINETH PATRICIA SALAZAR ALMANZA</v>
          </cell>
          <cell r="S7168" t="str">
            <v>800117011</v>
          </cell>
          <cell r="T7168" t="str">
            <v>1900024839</v>
          </cell>
          <cell r="U7168" t="str">
            <v>2000014968</v>
          </cell>
          <cell r="V7168" t="str">
            <v>2018</v>
          </cell>
          <cell r="W7168">
            <v>43139</v>
          </cell>
        </row>
        <row r="7169">
          <cell r="G7169">
            <v>30325602</v>
          </cell>
          <cell r="H7169" t="str">
            <v>KR</v>
          </cell>
          <cell r="I7169">
            <v>43073</v>
          </cell>
          <cell r="J7169">
            <v>43074</v>
          </cell>
          <cell r="K7169">
            <v>43074</v>
          </cell>
          <cell r="L7169">
            <v>43134</v>
          </cell>
          <cell r="M7169">
            <v>5</v>
          </cell>
          <cell r="N7169">
            <v>-60000</v>
          </cell>
          <cell r="P7169" t="str">
            <v>2905100202</v>
          </cell>
          <cell r="Q7169" t="str">
            <v>12051558884</v>
          </cell>
          <cell r="R7169" t="str">
            <v>08001321313 FERNANDO ALBERTO SOLENO BALSEIRO</v>
          </cell>
          <cell r="S7169" t="str">
            <v>800117011</v>
          </cell>
          <cell r="T7169" t="str">
            <v>1900024835</v>
          </cell>
          <cell r="U7169" t="str">
            <v>2000014968</v>
          </cell>
          <cell r="V7169" t="str">
            <v>2018</v>
          </cell>
          <cell r="W7169">
            <v>43139</v>
          </cell>
        </row>
        <row r="7170">
          <cell r="G7170">
            <v>30325601</v>
          </cell>
          <cell r="H7170" t="str">
            <v>KR</v>
          </cell>
          <cell r="I7170">
            <v>43073</v>
          </cell>
          <cell r="J7170">
            <v>43074</v>
          </cell>
          <cell r="K7170">
            <v>43074</v>
          </cell>
          <cell r="L7170">
            <v>43134</v>
          </cell>
          <cell r="M7170">
            <v>5</v>
          </cell>
          <cell r="N7170">
            <v>-60000</v>
          </cell>
          <cell r="P7170" t="str">
            <v>2905100202</v>
          </cell>
          <cell r="Q7170" t="str">
            <v>12051558884</v>
          </cell>
          <cell r="R7170" t="str">
            <v>08001050121 LEIVYS ESTHER GONZALEZ PEDROZA</v>
          </cell>
          <cell r="S7170" t="str">
            <v>800117011</v>
          </cell>
          <cell r="T7170" t="str">
            <v>1900024832</v>
          </cell>
          <cell r="U7170" t="str">
            <v>2000014968</v>
          </cell>
          <cell r="V7170" t="str">
            <v>2018</v>
          </cell>
          <cell r="W7170">
            <v>43139</v>
          </cell>
        </row>
        <row r="7171">
          <cell r="G7171">
            <v>30325600</v>
          </cell>
          <cell r="H7171" t="str">
            <v>KR</v>
          </cell>
          <cell r="I7171">
            <v>43073</v>
          </cell>
          <cell r="J7171">
            <v>43074</v>
          </cell>
          <cell r="K7171">
            <v>43074</v>
          </cell>
          <cell r="L7171">
            <v>43134</v>
          </cell>
          <cell r="M7171">
            <v>5</v>
          </cell>
          <cell r="N7171">
            <v>-60000</v>
          </cell>
          <cell r="P7171" t="str">
            <v>2905100202</v>
          </cell>
          <cell r="Q7171" t="str">
            <v>12051558884</v>
          </cell>
          <cell r="R7171" t="str">
            <v>08638037166 CARMEN ELENA ZAMBRANO MENDOZA</v>
          </cell>
          <cell r="S7171" t="str">
            <v>863817011</v>
          </cell>
          <cell r="T7171" t="str">
            <v>1900024827</v>
          </cell>
          <cell r="U7171" t="str">
            <v>2000014968</v>
          </cell>
          <cell r="V7171" t="str">
            <v>2018</v>
          </cell>
          <cell r="W7171">
            <v>43139</v>
          </cell>
        </row>
        <row r="7172">
          <cell r="G7172">
            <v>30325598</v>
          </cell>
          <cell r="H7172" t="str">
            <v>KR</v>
          </cell>
          <cell r="I7172">
            <v>43073</v>
          </cell>
          <cell r="J7172">
            <v>43074</v>
          </cell>
          <cell r="K7172">
            <v>43074</v>
          </cell>
          <cell r="L7172">
            <v>43134</v>
          </cell>
          <cell r="M7172">
            <v>5</v>
          </cell>
          <cell r="N7172">
            <v>-60000</v>
          </cell>
          <cell r="P7172" t="str">
            <v>2905100202</v>
          </cell>
          <cell r="Q7172" t="str">
            <v>12051558884</v>
          </cell>
          <cell r="R7172" t="str">
            <v>08758448621 DEIVER JOSE RODRIGUEZ MORELO</v>
          </cell>
          <cell r="S7172" t="str">
            <v>875817011</v>
          </cell>
          <cell r="T7172" t="str">
            <v>1900024824</v>
          </cell>
          <cell r="U7172" t="str">
            <v>2000014968</v>
          </cell>
          <cell r="V7172" t="str">
            <v>2018</v>
          </cell>
          <cell r="W7172">
            <v>43139</v>
          </cell>
        </row>
        <row r="7173">
          <cell r="G7173">
            <v>30325596</v>
          </cell>
          <cell r="H7173" t="str">
            <v>KR</v>
          </cell>
          <cell r="I7173">
            <v>43073</v>
          </cell>
          <cell r="J7173">
            <v>43074</v>
          </cell>
          <cell r="K7173">
            <v>43074</v>
          </cell>
          <cell r="L7173">
            <v>43134</v>
          </cell>
          <cell r="M7173">
            <v>5</v>
          </cell>
          <cell r="N7173">
            <v>-60000</v>
          </cell>
          <cell r="P7173" t="str">
            <v>2905100202</v>
          </cell>
          <cell r="Q7173" t="str">
            <v>12051558884</v>
          </cell>
          <cell r="R7173" t="str">
            <v>08001368236 TERESA  MARTINEZ DE ZAMBRANO</v>
          </cell>
          <cell r="S7173" t="str">
            <v>800117011</v>
          </cell>
          <cell r="T7173" t="str">
            <v>1900024823</v>
          </cell>
          <cell r="U7173" t="str">
            <v>2000014968</v>
          </cell>
          <cell r="V7173" t="str">
            <v>2018</v>
          </cell>
          <cell r="W7173">
            <v>43139</v>
          </cell>
        </row>
        <row r="7174">
          <cell r="G7174">
            <v>30325591</v>
          </cell>
          <cell r="H7174" t="str">
            <v>KR</v>
          </cell>
          <cell r="I7174">
            <v>43073</v>
          </cell>
          <cell r="J7174">
            <v>43074</v>
          </cell>
          <cell r="K7174">
            <v>43074</v>
          </cell>
          <cell r="L7174">
            <v>43134</v>
          </cell>
          <cell r="M7174">
            <v>5</v>
          </cell>
          <cell r="N7174">
            <v>-60000</v>
          </cell>
          <cell r="P7174" t="str">
            <v>2905100202</v>
          </cell>
          <cell r="Q7174" t="str">
            <v>12051558884</v>
          </cell>
          <cell r="R7174" t="str">
            <v>08001049733 JONATHAN  RAMIREZ FANDIÑO</v>
          </cell>
          <cell r="S7174" t="str">
            <v>800117011</v>
          </cell>
          <cell r="T7174" t="str">
            <v>1900024821</v>
          </cell>
          <cell r="U7174" t="str">
            <v>2000014968</v>
          </cell>
          <cell r="V7174" t="str">
            <v>2018</v>
          </cell>
          <cell r="W7174">
            <v>43139</v>
          </cell>
        </row>
        <row r="7175">
          <cell r="G7175">
            <v>30325589</v>
          </cell>
          <cell r="H7175" t="str">
            <v>KR</v>
          </cell>
          <cell r="I7175">
            <v>43073</v>
          </cell>
          <cell r="J7175">
            <v>43074</v>
          </cell>
          <cell r="K7175">
            <v>43074</v>
          </cell>
          <cell r="L7175">
            <v>43134</v>
          </cell>
          <cell r="M7175">
            <v>5</v>
          </cell>
          <cell r="N7175">
            <v>-60000</v>
          </cell>
          <cell r="P7175" t="str">
            <v>2905100202</v>
          </cell>
          <cell r="Q7175" t="str">
            <v>12051558884</v>
          </cell>
          <cell r="R7175" t="str">
            <v>08001236706 ALBERTO ELIAS PINTO PATIÑO</v>
          </cell>
          <cell r="S7175" t="str">
            <v>800117011</v>
          </cell>
          <cell r="T7175" t="str">
            <v>1900024818</v>
          </cell>
          <cell r="U7175" t="str">
            <v>2000014968</v>
          </cell>
          <cell r="V7175" t="str">
            <v>2018</v>
          </cell>
          <cell r="W7175">
            <v>43139</v>
          </cell>
        </row>
        <row r="7176">
          <cell r="G7176">
            <v>30325587</v>
          </cell>
          <cell r="H7176" t="str">
            <v>KR</v>
          </cell>
          <cell r="I7176">
            <v>43073</v>
          </cell>
          <cell r="J7176">
            <v>43074</v>
          </cell>
          <cell r="K7176">
            <v>43074</v>
          </cell>
          <cell r="L7176">
            <v>43134</v>
          </cell>
          <cell r="M7176">
            <v>5</v>
          </cell>
          <cell r="N7176">
            <v>-916173</v>
          </cell>
          <cell r="P7176" t="str">
            <v>2905100202</v>
          </cell>
          <cell r="Q7176" t="str">
            <v>12051558884</v>
          </cell>
          <cell r="R7176" t="str">
            <v>08001197766 KEINER ANDRES RETAMOZA CARDOZO</v>
          </cell>
          <cell r="S7176" t="str">
            <v>800117011</v>
          </cell>
          <cell r="T7176" t="str">
            <v>1900024814</v>
          </cell>
          <cell r="U7176" t="str">
            <v>2000014968</v>
          </cell>
          <cell r="V7176" t="str">
            <v>2018</v>
          </cell>
          <cell r="W7176">
            <v>43139</v>
          </cell>
        </row>
        <row r="7177">
          <cell r="G7177">
            <v>30325584</v>
          </cell>
          <cell r="H7177" t="str">
            <v>KR</v>
          </cell>
          <cell r="I7177">
            <v>43073</v>
          </cell>
          <cell r="J7177">
            <v>43074</v>
          </cell>
          <cell r="K7177">
            <v>43074</v>
          </cell>
          <cell r="L7177">
            <v>43134</v>
          </cell>
          <cell r="M7177">
            <v>5</v>
          </cell>
          <cell r="N7177">
            <v>-916173</v>
          </cell>
          <cell r="P7177" t="str">
            <v>2905100202</v>
          </cell>
          <cell r="Q7177" t="str">
            <v>12051558884</v>
          </cell>
          <cell r="R7177" t="str">
            <v>08421364740 IVAN JOSE GOENAGA VILLEGAS</v>
          </cell>
          <cell r="S7177" t="str">
            <v>842117011</v>
          </cell>
          <cell r="T7177" t="str">
            <v>1900024789</v>
          </cell>
          <cell r="U7177" t="str">
            <v>2000014968</v>
          </cell>
          <cell r="V7177" t="str">
            <v>2018</v>
          </cell>
          <cell r="W7177">
            <v>43139</v>
          </cell>
        </row>
        <row r="7178">
          <cell r="G7178">
            <v>30325341</v>
          </cell>
          <cell r="H7178" t="str">
            <v>KR</v>
          </cell>
          <cell r="I7178">
            <v>43069</v>
          </cell>
          <cell r="J7178">
            <v>43074</v>
          </cell>
          <cell r="K7178">
            <v>43074</v>
          </cell>
          <cell r="L7178">
            <v>43134</v>
          </cell>
          <cell r="M7178">
            <v>5</v>
          </cell>
          <cell r="N7178">
            <v>-60000</v>
          </cell>
          <cell r="P7178" t="str">
            <v>2905100202</v>
          </cell>
          <cell r="Q7178" t="str">
            <v>12051558884</v>
          </cell>
          <cell r="R7178" t="str">
            <v>08001115610 ALEJANDRO JOSE BORNACELLY MANGA</v>
          </cell>
          <cell r="S7178" t="str">
            <v>800117011</v>
          </cell>
          <cell r="T7178" t="str">
            <v>1900024767</v>
          </cell>
          <cell r="U7178" t="str">
            <v>2000014968</v>
          </cell>
          <cell r="V7178" t="str">
            <v>2018</v>
          </cell>
          <cell r="W7178">
            <v>43139</v>
          </cell>
        </row>
        <row r="7179">
          <cell r="G7179">
            <v>30325332</v>
          </cell>
          <cell r="H7179" t="str">
            <v>KR</v>
          </cell>
          <cell r="I7179">
            <v>43069</v>
          </cell>
          <cell r="J7179">
            <v>43074</v>
          </cell>
          <cell r="K7179">
            <v>43074</v>
          </cell>
          <cell r="L7179">
            <v>43134</v>
          </cell>
          <cell r="M7179">
            <v>5</v>
          </cell>
          <cell r="N7179">
            <v>-60000</v>
          </cell>
          <cell r="P7179" t="str">
            <v>2905100202</v>
          </cell>
          <cell r="Q7179" t="str">
            <v>12051558884</v>
          </cell>
          <cell r="R7179" t="str">
            <v>08675039038 Yuladis MARGARITA Utria Garcia</v>
          </cell>
          <cell r="S7179" t="str">
            <v>867517011</v>
          </cell>
          <cell r="T7179" t="str">
            <v>1900024764</v>
          </cell>
          <cell r="U7179" t="str">
            <v>2000014968</v>
          </cell>
          <cell r="V7179" t="str">
            <v>2018</v>
          </cell>
          <cell r="W7179">
            <v>43139</v>
          </cell>
        </row>
        <row r="7180">
          <cell r="G7180">
            <v>30325323</v>
          </cell>
          <cell r="H7180" t="str">
            <v>KR</v>
          </cell>
          <cell r="I7180">
            <v>43069</v>
          </cell>
          <cell r="J7180">
            <v>43074</v>
          </cell>
          <cell r="K7180">
            <v>43074</v>
          </cell>
          <cell r="L7180">
            <v>43134</v>
          </cell>
          <cell r="M7180">
            <v>5</v>
          </cell>
          <cell r="N7180">
            <v>-60000</v>
          </cell>
          <cell r="P7180" t="str">
            <v>2905100202</v>
          </cell>
          <cell r="Q7180" t="str">
            <v>12051558884</v>
          </cell>
          <cell r="R7180" t="str">
            <v>08433342092 MARIA DE LOS SANTOS ARAGON CABALLERO</v>
          </cell>
          <cell r="S7180" t="str">
            <v>843317011</v>
          </cell>
          <cell r="T7180" t="str">
            <v>1900024753</v>
          </cell>
          <cell r="U7180" t="str">
            <v>2000014968</v>
          </cell>
          <cell r="V7180" t="str">
            <v>2018</v>
          </cell>
          <cell r="W7180">
            <v>43139</v>
          </cell>
        </row>
        <row r="7181">
          <cell r="G7181">
            <v>30325293</v>
          </cell>
          <cell r="H7181" t="str">
            <v>KR</v>
          </cell>
          <cell r="I7181">
            <v>43069</v>
          </cell>
          <cell r="J7181">
            <v>43074</v>
          </cell>
          <cell r="K7181">
            <v>43074</v>
          </cell>
          <cell r="L7181">
            <v>43134</v>
          </cell>
          <cell r="M7181">
            <v>5</v>
          </cell>
          <cell r="N7181">
            <v>-916173</v>
          </cell>
          <cell r="P7181" t="str">
            <v>2905100202</v>
          </cell>
          <cell r="Q7181" t="str">
            <v>12051558884</v>
          </cell>
          <cell r="R7181" t="str">
            <v>08685333131 ADRIAN ARIOSTO SANDOVAL ZULUAGA</v>
          </cell>
          <cell r="S7181" t="str">
            <v>868517011</v>
          </cell>
          <cell r="T7181" t="str">
            <v>1900024728</v>
          </cell>
          <cell r="U7181" t="str">
            <v>2000014968</v>
          </cell>
          <cell r="V7181" t="str">
            <v>2018</v>
          </cell>
          <cell r="W7181">
            <v>43139</v>
          </cell>
        </row>
        <row r="7182">
          <cell r="G7182">
            <v>30325288</v>
          </cell>
          <cell r="H7182" t="str">
            <v>KR</v>
          </cell>
          <cell r="I7182">
            <v>43069</v>
          </cell>
          <cell r="J7182">
            <v>43074</v>
          </cell>
          <cell r="K7182">
            <v>43074</v>
          </cell>
          <cell r="L7182">
            <v>43134</v>
          </cell>
          <cell r="M7182">
            <v>5</v>
          </cell>
          <cell r="N7182">
            <v>-916173</v>
          </cell>
          <cell r="P7182" t="str">
            <v>2905100202</v>
          </cell>
          <cell r="Q7182" t="str">
            <v>12051558884</v>
          </cell>
          <cell r="R7182" t="str">
            <v>08433025047 MARELVIS ESTER MEZA</v>
          </cell>
          <cell r="S7182" t="str">
            <v>843317011</v>
          </cell>
          <cell r="T7182" t="str">
            <v>1900024727</v>
          </cell>
          <cell r="U7182" t="str">
            <v>2000014968</v>
          </cell>
          <cell r="V7182" t="str">
            <v>2018</v>
          </cell>
          <cell r="W7182">
            <v>43139</v>
          </cell>
        </row>
        <row r="7183">
          <cell r="G7183">
            <v>30325277</v>
          </cell>
          <cell r="H7183" t="str">
            <v>KR</v>
          </cell>
          <cell r="I7183">
            <v>43069</v>
          </cell>
          <cell r="J7183">
            <v>43074</v>
          </cell>
          <cell r="K7183">
            <v>43074</v>
          </cell>
          <cell r="L7183">
            <v>43134</v>
          </cell>
          <cell r="M7183">
            <v>5</v>
          </cell>
          <cell r="N7183">
            <v>-60000</v>
          </cell>
          <cell r="P7183" t="str">
            <v>2905100202</v>
          </cell>
          <cell r="Q7183" t="str">
            <v>12051558884</v>
          </cell>
          <cell r="R7183" t="str">
            <v>08421052623 ANGELICA PAOLA ROA GONGORA</v>
          </cell>
          <cell r="S7183" t="str">
            <v>842117011</v>
          </cell>
          <cell r="T7183" t="str">
            <v>1900024724</v>
          </cell>
          <cell r="U7183" t="str">
            <v>2000014968</v>
          </cell>
          <cell r="V7183" t="str">
            <v>2018</v>
          </cell>
          <cell r="W7183">
            <v>43139</v>
          </cell>
        </row>
        <row r="7184">
          <cell r="G7184">
            <v>30325269</v>
          </cell>
          <cell r="H7184" t="str">
            <v>KR</v>
          </cell>
          <cell r="I7184">
            <v>43069</v>
          </cell>
          <cell r="J7184">
            <v>43074</v>
          </cell>
          <cell r="K7184">
            <v>43074</v>
          </cell>
          <cell r="L7184">
            <v>43134</v>
          </cell>
          <cell r="M7184">
            <v>5</v>
          </cell>
          <cell r="N7184">
            <v>-60000</v>
          </cell>
          <cell r="P7184" t="str">
            <v>2905100202</v>
          </cell>
          <cell r="Q7184" t="str">
            <v>12051558884</v>
          </cell>
          <cell r="R7184" t="str">
            <v>08001371999 LUZ ESTELA BARCASNEGRAS TORRES</v>
          </cell>
          <cell r="S7184" t="str">
            <v>800117011</v>
          </cell>
          <cell r="T7184" t="str">
            <v>1900024722</v>
          </cell>
          <cell r="U7184" t="str">
            <v>2000014968</v>
          </cell>
          <cell r="V7184" t="str">
            <v>2018</v>
          </cell>
          <cell r="W7184">
            <v>43139</v>
          </cell>
        </row>
        <row r="7185">
          <cell r="G7185">
            <v>30325266</v>
          </cell>
          <cell r="H7185" t="str">
            <v>KR</v>
          </cell>
          <cell r="I7185">
            <v>43069</v>
          </cell>
          <cell r="J7185">
            <v>43074</v>
          </cell>
          <cell r="K7185">
            <v>43074</v>
          </cell>
          <cell r="L7185">
            <v>43134</v>
          </cell>
          <cell r="M7185">
            <v>5</v>
          </cell>
          <cell r="N7185">
            <v>-60000</v>
          </cell>
          <cell r="P7185" t="str">
            <v>2905100102</v>
          </cell>
          <cell r="Q7185" t="str">
            <v>12051558884</v>
          </cell>
          <cell r="R7185" t="str">
            <v>08433485355 IVAN JAVIER DIAZ ZAPATA</v>
          </cell>
          <cell r="S7185" t="str">
            <v>843317011</v>
          </cell>
          <cell r="T7185" t="str">
            <v>1900024720</v>
          </cell>
          <cell r="U7185" t="str">
            <v>2000014968</v>
          </cell>
          <cell r="V7185" t="str">
            <v>2018</v>
          </cell>
          <cell r="W7185">
            <v>43139</v>
          </cell>
        </row>
        <row r="7186">
          <cell r="G7186">
            <v>30325209</v>
          </cell>
          <cell r="H7186" t="str">
            <v>KR</v>
          </cell>
          <cell r="I7186">
            <v>43069</v>
          </cell>
          <cell r="J7186">
            <v>43074</v>
          </cell>
          <cell r="K7186">
            <v>43074</v>
          </cell>
          <cell r="L7186">
            <v>43134</v>
          </cell>
          <cell r="M7186">
            <v>807</v>
          </cell>
          <cell r="N7186">
            <v>-171601</v>
          </cell>
          <cell r="P7186" t="str">
            <v>2905100203</v>
          </cell>
          <cell r="Q7186" t="str">
            <v>12051558884</v>
          </cell>
          <cell r="R7186" t="str">
            <v>4760500029401 JACINTA ISABEL MERCADO VALENCIA</v>
          </cell>
          <cell r="S7186" t="str">
            <v>4760517011</v>
          </cell>
          <cell r="T7186" t="str">
            <v>1900024718</v>
          </cell>
          <cell r="U7186" t="str">
            <v>2000301740</v>
          </cell>
          <cell r="V7186" t="str">
            <v>2020</v>
          </cell>
          <cell r="W7186">
            <v>43941</v>
          </cell>
        </row>
        <row r="7187">
          <cell r="G7187">
            <v>30325207</v>
          </cell>
          <cell r="H7187" t="str">
            <v>KR</v>
          </cell>
          <cell r="I7187">
            <v>43069</v>
          </cell>
          <cell r="J7187">
            <v>43074</v>
          </cell>
          <cell r="K7187">
            <v>43074</v>
          </cell>
          <cell r="L7187">
            <v>43134</v>
          </cell>
          <cell r="M7187">
            <v>5</v>
          </cell>
          <cell r="N7187">
            <v>-916173</v>
          </cell>
          <cell r="P7187" t="str">
            <v>2905100202</v>
          </cell>
          <cell r="Q7187" t="str">
            <v>12051558884</v>
          </cell>
          <cell r="R7187" t="str">
            <v>08001378304 MANUEL ERASMO SUAREZ MERCADO</v>
          </cell>
          <cell r="S7187" t="str">
            <v>800117011</v>
          </cell>
          <cell r="T7187" t="str">
            <v>1900024715</v>
          </cell>
          <cell r="U7187" t="str">
            <v>2000014968</v>
          </cell>
          <cell r="V7187" t="str">
            <v>2018</v>
          </cell>
          <cell r="W7187">
            <v>43139</v>
          </cell>
        </row>
        <row r="7188">
          <cell r="G7188">
            <v>30325206</v>
          </cell>
          <cell r="H7188" t="str">
            <v>KR</v>
          </cell>
          <cell r="I7188">
            <v>43069</v>
          </cell>
          <cell r="J7188">
            <v>43074</v>
          </cell>
          <cell r="K7188">
            <v>43074</v>
          </cell>
          <cell r="L7188">
            <v>43134</v>
          </cell>
          <cell r="M7188">
            <v>5</v>
          </cell>
          <cell r="N7188">
            <v>-916173</v>
          </cell>
          <cell r="P7188" t="str">
            <v>2905100202</v>
          </cell>
          <cell r="Q7188" t="str">
            <v>12051558884</v>
          </cell>
          <cell r="R7188" t="str">
            <v>08433024742 ANGELA  TORRES RUIDIAZ</v>
          </cell>
          <cell r="S7188" t="str">
            <v>843317011</v>
          </cell>
          <cell r="T7188" t="str">
            <v>1900024711</v>
          </cell>
          <cell r="U7188" t="str">
            <v>2000014968</v>
          </cell>
          <cell r="V7188" t="str">
            <v>2018</v>
          </cell>
          <cell r="W7188">
            <v>43139</v>
          </cell>
        </row>
        <row r="7189">
          <cell r="G7189">
            <v>30325165</v>
          </cell>
          <cell r="H7189" t="str">
            <v>KR</v>
          </cell>
          <cell r="I7189">
            <v>43068</v>
          </cell>
          <cell r="J7189">
            <v>43074</v>
          </cell>
          <cell r="K7189">
            <v>43074</v>
          </cell>
          <cell r="L7189">
            <v>43134</v>
          </cell>
          <cell r="M7189">
            <v>5</v>
          </cell>
          <cell r="N7189">
            <v>-916173</v>
          </cell>
          <cell r="P7189" t="str">
            <v>2905100202</v>
          </cell>
          <cell r="Q7189" t="str">
            <v>12051558884</v>
          </cell>
          <cell r="R7189" t="str">
            <v>08137030937 MARIO LUIS FONSECA GOMEZ</v>
          </cell>
          <cell r="S7189" t="str">
            <v>813717011</v>
          </cell>
          <cell r="T7189" t="str">
            <v>1900024705</v>
          </cell>
          <cell r="U7189" t="str">
            <v>2000014968</v>
          </cell>
          <cell r="V7189" t="str">
            <v>2018</v>
          </cell>
          <cell r="W7189">
            <v>43139</v>
          </cell>
        </row>
        <row r="7190">
          <cell r="G7190">
            <v>30325152</v>
          </cell>
          <cell r="H7190" t="str">
            <v>KR</v>
          </cell>
          <cell r="I7190">
            <v>43068</v>
          </cell>
          <cell r="J7190">
            <v>43074</v>
          </cell>
          <cell r="K7190">
            <v>43074</v>
          </cell>
          <cell r="L7190">
            <v>43134</v>
          </cell>
          <cell r="M7190">
            <v>5</v>
          </cell>
          <cell r="N7190">
            <v>-3741705</v>
          </cell>
          <cell r="P7190" t="str">
            <v>2905100202</v>
          </cell>
          <cell r="Q7190" t="str">
            <v>12051558884</v>
          </cell>
          <cell r="R7190" t="str">
            <v>08001279662 JULIO RIBELINO GOMEZ SALAS</v>
          </cell>
          <cell r="S7190" t="str">
            <v>800117011</v>
          </cell>
          <cell r="T7190" t="str">
            <v>1900024694</v>
          </cell>
          <cell r="U7190" t="str">
            <v>2000014968</v>
          </cell>
          <cell r="V7190" t="str">
            <v>2018</v>
          </cell>
          <cell r="W7190">
            <v>43139</v>
          </cell>
        </row>
        <row r="7191">
          <cell r="G7191">
            <v>30325146</v>
          </cell>
          <cell r="H7191" t="str">
            <v>KR</v>
          </cell>
          <cell r="I7191">
            <v>43068</v>
          </cell>
          <cell r="J7191">
            <v>43074</v>
          </cell>
          <cell r="K7191">
            <v>43074</v>
          </cell>
          <cell r="L7191">
            <v>43134</v>
          </cell>
          <cell r="M7191">
            <v>5</v>
          </cell>
          <cell r="N7191">
            <v>-916173</v>
          </cell>
          <cell r="P7191" t="str">
            <v>2905100202</v>
          </cell>
          <cell r="Q7191" t="str">
            <v>12051558884</v>
          </cell>
          <cell r="R7191" t="str">
            <v>08001329261 VLADIMIR  HENRIQUEZ MERCADO</v>
          </cell>
          <cell r="S7191" t="str">
            <v>800117011</v>
          </cell>
          <cell r="T7191" t="str">
            <v>1900024691</v>
          </cell>
          <cell r="U7191" t="str">
            <v>2000014968</v>
          </cell>
          <cell r="V7191" t="str">
            <v>2018</v>
          </cell>
          <cell r="W7191">
            <v>43139</v>
          </cell>
        </row>
        <row r="7192">
          <cell r="G7192">
            <v>30325144</v>
          </cell>
          <cell r="H7192" t="str">
            <v>KR</v>
          </cell>
          <cell r="I7192">
            <v>43068</v>
          </cell>
          <cell r="J7192">
            <v>43074</v>
          </cell>
          <cell r="K7192">
            <v>43074</v>
          </cell>
          <cell r="L7192">
            <v>43134</v>
          </cell>
          <cell r="M7192">
            <v>5</v>
          </cell>
          <cell r="N7192">
            <v>-1712346</v>
          </cell>
          <cell r="P7192" t="str">
            <v>2905100202</v>
          </cell>
          <cell r="Q7192" t="str">
            <v>12051558884</v>
          </cell>
          <cell r="R7192" t="str">
            <v>08001095950 MARIA DE LA CRUZ RAMIREZ BATISTA</v>
          </cell>
          <cell r="S7192" t="str">
            <v>800117011</v>
          </cell>
          <cell r="T7192" t="str">
            <v>1900024687</v>
          </cell>
          <cell r="U7192" t="str">
            <v>2000014968</v>
          </cell>
          <cell r="V7192" t="str">
            <v>2018</v>
          </cell>
          <cell r="W7192">
            <v>43139</v>
          </cell>
        </row>
        <row r="7193">
          <cell r="G7193">
            <v>30325136</v>
          </cell>
          <cell r="H7193" t="str">
            <v>KR</v>
          </cell>
          <cell r="I7193">
            <v>43068</v>
          </cell>
          <cell r="J7193">
            <v>43074</v>
          </cell>
          <cell r="K7193">
            <v>43074</v>
          </cell>
          <cell r="L7193">
            <v>43134</v>
          </cell>
          <cell r="M7193">
            <v>5</v>
          </cell>
          <cell r="N7193">
            <v>-1712346</v>
          </cell>
          <cell r="P7193" t="str">
            <v>2905100202</v>
          </cell>
          <cell r="Q7193" t="str">
            <v>12051558884</v>
          </cell>
          <cell r="R7193" t="str">
            <v>08001374782 JOSE LUIS HERNANDEZ ATENCIA</v>
          </cell>
          <cell r="S7193" t="str">
            <v>800117011</v>
          </cell>
          <cell r="T7193" t="str">
            <v>1900024684</v>
          </cell>
          <cell r="U7193" t="str">
            <v>2000014968</v>
          </cell>
          <cell r="V7193" t="str">
            <v>2018</v>
          </cell>
          <cell r="W7193">
            <v>43139</v>
          </cell>
        </row>
        <row r="7194">
          <cell r="G7194">
            <v>30325133</v>
          </cell>
          <cell r="H7194" t="str">
            <v>KR</v>
          </cell>
          <cell r="I7194">
            <v>43068</v>
          </cell>
          <cell r="J7194">
            <v>43074</v>
          </cell>
          <cell r="K7194">
            <v>43074</v>
          </cell>
          <cell r="L7194">
            <v>43134</v>
          </cell>
          <cell r="M7194">
            <v>5</v>
          </cell>
          <cell r="N7194">
            <v>-856173</v>
          </cell>
          <cell r="P7194" t="str">
            <v>2905100202</v>
          </cell>
          <cell r="Q7194" t="str">
            <v>12051558884</v>
          </cell>
          <cell r="R7194" t="str">
            <v>08433341827 PEDRO  RIPOLL COLINA</v>
          </cell>
          <cell r="S7194" t="str">
            <v>843317011</v>
          </cell>
          <cell r="T7194" t="str">
            <v>1900024680</v>
          </cell>
          <cell r="U7194" t="str">
            <v>2000014968</v>
          </cell>
          <cell r="V7194" t="str">
            <v>2018</v>
          </cell>
          <cell r="W7194">
            <v>43139</v>
          </cell>
        </row>
        <row r="7195">
          <cell r="G7195">
            <v>30325131</v>
          </cell>
          <cell r="H7195" t="str">
            <v>KR</v>
          </cell>
          <cell r="I7195">
            <v>43068</v>
          </cell>
          <cell r="J7195">
            <v>43074</v>
          </cell>
          <cell r="K7195">
            <v>43074</v>
          </cell>
          <cell r="L7195">
            <v>43134</v>
          </cell>
          <cell r="M7195">
            <v>5</v>
          </cell>
          <cell r="N7195">
            <v>-1712346</v>
          </cell>
          <cell r="P7195" t="str">
            <v>2905100202</v>
          </cell>
          <cell r="Q7195" t="str">
            <v>12051558884</v>
          </cell>
          <cell r="R7195" t="str">
            <v>08001202030 ANGELA CARMINA MEJIA BARRERA</v>
          </cell>
          <cell r="S7195" t="str">
            <v>800117011</v>
          </cell>
          <cell r="T7195" t="str">
            <v>1900024677</v>
          </cell>
          <cell r="U7195" t="str">
            <v>2000014968</v>
          </cell>
          <cell r="V7195" t="str">
            <v>2018</v>
          </cell>
          <cell r="W7195">
            <v>43139</v>
          </cell>
        </row>
        <row r="7196">
          <cell r="G7196">
            <v>30325128</v>
          </cell>
          <cell r="H7196" t="str">
            <v>KR</v>
          </cell>
          <cell r="I7196">
            <v>43068</v>
          </cell>
          <cell r="J7196">
            <v>43074</v>
          </cell>
          <cell r="K7196">
            <v>43074</v>
          </cell>
          <cell r="L7196">
            <v>43134</v>
          </cell>
          <cell r="M7196">
            <v>5</v>
          </cell>
          <cell r="N7196">
            <v>-1712346</v>
          </cell>
          <cell r="P7196" t="str">
            <v>2905100202</v>
          </cell>
          <cell r="Q7196" t="str">
            <v>12051558884</v>
          </cell>
          <cell r="R7196" t="str">
            <v>08685418517 IVAN DARIO TRUYOL MEJIA</v>
          </cell>
          <cell r="S7196" t="str">
            <v>868517011</v>
          </cell>
          <cell r="T7196" t="str">
            <v>1900024673</v>
          </cell>
          <cell r="U7196" t="str">
            <v>2000014968</v>
          </cell>
          <cell r="V7196" t="str">
            <v>2018</v>
          </cell>
          <cell r="W7196">
            <v>43139</v>
          </cell>
        </row>
        <row r="7197">
          <cell r="G7197">
            <v>30325125</v>
          </cell>
          <cell r="H7197" t="str">
            <v>KR</v>
          </cell>
          <cell r="I7197">
            <v>43068</v>
          </cell>
          <cell r="J7197">
            <v>43074</v>
          </cell>
          <cell r="K7197">
            <v>43074</v>
          </cell>
          <cell r="L7197">
            <v>43134</v>
          </cell>
          <cell r="M7197">
            <v>5</v>
          </cell>
          <cell r="N7197">
            <v>-856173</v>
          </cell>
          <cell r="P7197" t="str">
            <v>2905100202</v>
          </cell>
          <cell r="Q7197" t="str">
            <v>12051558884</v>
          </cell>
          <cell r="R7197" t="str">
            <v>08001482539 HERNANDO DAVID SOLANO CARDENAS</v>
          </cell>
          <cell r="S7197" t="str">
            <v>800117011</v>
          </cell>
          <cell r="T7197" t="str">
            <v>1900024657</v>
          </cell>
          <cell r="U7197" t="str">
            <v>2000014968</v>
          </cell>
          <cell r="V7197" t="str">
            <v>2018</v>
          </cell>
          <cell r="W7197">
            <v>43139</v>
          </cell>
        </row>
        <row r="7198">
          <cell r="G7198">
            <v>30325121</v>
          </cell>
          <cell r="H7198" t="str">
            <v>KR</v>
          </cell>
          <cell r="I7198">
            <v>43068</v>
          </cell>
          <cell r="J7198">
            <v>43074</v>
          </cell>
          <cell r="K7198">
            <v>43074</v>
          </cell>
          <cell r="L7198">
            <v>43134</v>
          </cell>
          <cell r="M7198">
            <v>5</v>
          </cell>
          <cell r="N7198">
            <v>-1712346</v>
          </cell>
          <cell r="P7198" t="str">
            <v>2905100202</v>
          </cell>
          <cell r="Q7198" t="str">
            <v>12051558884</v>
          </cell>
          <cell r="R7198" t="str">
            <v>08078203896 RUTH ALICIA DE LA ASUNCION ARTETA</v>
          </cell>
          <cell r="S7198" t="str">
            <v>807817011</v>
          </cell>
          <cell r="T7198" t="str">
            <v>1900024653</v>
          </cell>
          <cell r="U7198" t="str">
            <v>2000014968</v>
          </cell>
          <cell r="V7198" t="str">
            <v>2018</v>
          </cell>
          <cell r="W7198">
            <v>43139</v>
          </cell>
        </row>
        <row r="7199">
          <cell r="G7199">
            <v>30325116</v>
          </cell>
          <cell r="H7199" t="str">
            <v>KR</v>
          </cell>
          <cell r="I7199">
            <v>43068</v>
          </cell>
          <cell r="J7199">
            <v>43074</v>
          </cell>
          <cell r="K7199">
            <v>43074</v>
          </cell>
          <cell r="L7199">
            <v>43134</v>
          </cell>
          <cell r="M7199">
            <v>5</v>
          </cell>
          <cell r="N7199">
            <v>-856173</v>
          </cell>
          <cell r="P7199" t="str">
            <v>2905100202</v>
          </cell>
          <cell r="Q7199" t="str">
            <v>12051558884</v>
          </cell>
          <cell r="R7199" t="str">
            <v>08001079798 EVARISTO MIGUEL RIVERA CORREA</v>
          </cell>
          <cell r="S7199" t="str">
            <v>800117011</v>
          </cell>
          <cell r="T7199" t="str">
            <v>1900024645</v>
          </cell>
          <cell r="U7199" t="str">
            <v>2000014968</v>
          </cell>
          <cell r="V7199" t="str">
            <v>2018</v>
          </cell>
          <cell r="W7199">
            <v>43139</v>
          </cell>
        </row>
        <row r="7200">
          <cell r="G7200">
            <v>30325113</v>
          </cell>
          <cell r="H7200" t="str">
            <v>KR</v>
          </cell>
          <cell r="I7200">
            <v>43068</v>
          </cell>
          <cell r="J7200">
            <v>43074</v>
          </cell>
          <cell r="K7200">
            <v>43074</v>
          </cell>
          <cell r="L7200">
            <v>43134</v>
          </cell>
          <cell r="M7200">
            <v>5</v>
          </cell>
          <cell r="N7200">
            <v>-916173</v>
          </cell>
          <cell r="P7200" t="str">
            <v>2905100202</v>
          </cell>
          <cell r="Q7200" t="str">
            <v>12051558884</v>
          </cell>
          <cell r="R7200" t="str">
            <v>08685276643 ISAAC ALEJANDRO BARROS GUTIERREZ</v>
          </cell>
          <cell r="S7200" t="str">
            <v>868517011</v>
          </cell>
          <cell r="T7200" t="str">
            <v>1900024632</v>
          </cell>
          <cell r="U7200" t="str">
            <v>2000014968</v>
          </cell>
          <cell r="V7200" t="str">
            <v>2018</v>
          </cell>
          <cell r="W7200">
            <v>43139</v>
          </cell>
        </row>
        <row r="7201">
          <cell r="G7201">
            <v>30325112</v>
          </cell>
          <cell r="H7201" t="str">
            <v>KR</v>
          </cell>
          <cell r="I7201">
            <v>43068</v>
          </cell>
          <cell r="J7201">
            <v>43074</v>
          </cell>
          <cell r="K7201">
            <v>43074</v>
          </cell>
          <cell r="L7201">
            <v>43134</v>
          </cell>
          <cell r="M7201">
            <v>5</v>
          </cell>
          <cell r="N7201">
            <v>-1772346</v>
          </cell>
          <cell r="P7201" t="str">
            <v>2905100202</v>
          </cell>
          <cell r="Q7201" t="str">
            <v>12051558884</v>
          </cell>
          <cell r="R7201" t="str">
            <v>08001192044 SANDRA PATRICIA SANTANA BOLIVAR</v>
          </cell>
          <cell r="S7201" t="str">
            <v>800117011</v>
          </cell>
          <cell r="T7201" t="str">
            <v>1900024626</v>
          </cell>
          <cell r="U7201" t="str">
            <v>2000014968</v>
          </cell>
          <cell r="V7201" t="str">
            <v>2018</v>
          </cell>
          <cell r="W7201">
            <v>43139</v>
          </cell>
        </row>
        <row r="7202">
          <cell r="G7202">
            <v>30325108</v>
          </cell>
          <cell r="H7202" t="str">
            <v>KR</v>
          </cell>
          <cell r="I7202">
            <v>43068</v>
          </cell>
          <cell r="J7202">
            <v>43074</v>
          </cell>
          <cell r="K7202">
            <v>43074</v>
          </cell>
          <cell r="L7202">
            <v>43134</v>
          </cell>
          <cell r="M7202">
            <v>5</v>
          </cell>
          <cell r="N7202">
            <v>-856173</v>
          </cell>
          <cell r="P7202" t="str">
            <v>2905100202</v>
          </cell>
          <cell r="Q7202" t="str">
            <v>12051558884</v>
          </cell>
          <cell r="R7202" t="str">
            <v>08436489935 JOSE VICENTE RODRIGUEZ DOMINGUEZ</v>
          </cell>
          <cell r="S7202" t="str">
            <v>843617011</v>
          </cell>
          <cell r="T7202" t="str">
            <v>1900024617</v>
          </cell>
          <cell r="U7202" t="str">
            <v>2000014968</v>
          </cell>
          <cell r="V7202" t="str">
            <v>2018</v>
          </cell>
          <cell r="W7202">
            <v>43139</v>
          </cell>
        </row>
        <row r="7203">
          <cell r="G7203">
            <v>30325105</v>
          </cell>
          <cell r="H7203" t="str">
            <v>KR</v>
          </cell>
          <cell r="I7203">
            <v>43068</v>
          </cell>
          <cell r="J7203">
            <v>43074</v>
          </cell>
          <cell r="K7203">
            <v>43074</v>
          </cell>
          <cell r="L7203">
            <v>43134</v>
          </cell>
          <cell r="M7203">
            <v>5</v>
          </cell>
          <cell r="N7203">
            <v>-916173</v>
          </cell>
          <cell r="P7203" t="str">
            <v>2905100202</v>
          </cell>
          <cell r="Q7203" t="str">
            <v>12051558884</v>
          </cell>
          <cell r="R7203" t="str">
            <v>08001146247 ELSY MARIA BARRIOS DE SANDOVAL</v>
          </cell>
          <cell r="S7203" t="str">
            <v>800117011</v>
          </cell>
          <cell r="T7203" t="str">
            <v>1900024611</v>
          </cell>
          <cell r="U7203" t="str">
            <v>2000014968</v>
          </cell>
          <cell r="V7203" t="str">
            <v>2018</v>
          </cell>
          <cell r="W7203">
            <v>43139</v>
          </cell>
        </row>
        <row r="7204">
          <cell r="G7204">
            <v>30325104</v>
          </cell>
          <cell r="H7204" t="str">
            <v>KR</v>
          </cell>
          <cell r="I7204">
            <v>43068</v>
          </cell>
          <cell r="J7204">
            <v>43074</v>
          </cell>
          <cell r="K7204">
            <v>43074</v>
          </cell>
          <cell r="L7204">
            <v>43134</v>
          </cell>
          <cell r="M7204">
            <v>5</v>
          </cell>
          <cell r="N7204">
            <v>-916173</v>
          </cell>
          <cell r="P7204" t="str">
            <v>2905100202</v>
          </cell>
          <cell r="Q7204" t="str">
            <v>12051558884</v>
          </cell>
          <cell r="R7204" t="str">
            <v>08758154704 SONIA ESTHER FRANCO RICARDO</v>
          </cell>
          <cell r="S7204" t="str">
            <v>875817011</v>
          </cell>
          <cell r="T7204" t="str">
            <v>1900024605</v>
          </cell>
          <cell r="U7204" t="str">
            <v>2000014968</v>
          </cell>
          <cell r="V7204" t="str">
            <v>2018</v>
          </cell>
          <cell r="W7204">
            <v>43139</v>
          </cell>
        </row>
        <row r="7205">
          <cell r="G7205">
            <v>30325099</v>
          </cell>
          <cell r="H7205" t="str">
            <v>KR</v>
          </cell>
          <cell r="I7205">
            <v>43067</v>
          </cell>
          <cell r="J7205">
            <v>43074</v>
          </cell>
          <cell r="K7205">
            <v>43074</v>
          </cell>
          <cell r="L7205">
            <v>43134</v>
          </cell>
          <cell r="M7205">
            <v>5</v>
          </cell>
          <cell r="N7205">
            <v>-1712346</v>
          </cell>
          <cell r="P7205" t="str">
            <v>2905100202</v>
          </cell>
          <cell r="Q7205" t="str">
            <v>12051558884</v>
          </cell>
          <cell r="R7205" t="str">
            <v>08001509664 SANTIAGO DE JESUS ANTEQUERA ANTEQUERA</v>
          </cell>
          <cell r="S7205" t="str">
            <v>800117011</v>
          </cell>
          <cell r="T7205" t="str">
            <v>1900024537</v>
          </cell>
          <cell r="U7205" t="str">
            <v>2000014968</v>
          </cell>
          <cell r="V7205" t="str">
            <v>2018</v>
          </cell>
          <cell r="W7205">
            <v>43139</v>
          </cell>
        </row>
        <row r="7206">
          <cell r="G7206">
            <v>30325088</v>
          </cell>
          <cell r="H7206" t="str">
            <v>KR</v>
          </cell>
          <cell r="I7206">
            <v>43067</v>
          </cell>
          <cell r="J7206">
            <v>43074</v>
          </cell>
          <cell r="K7206">
            <v>43074</v>
          </cell>
          <cell r="L7206">
            <v>43134</v>
          </cell>
          <cell r="M7206">
            <v>5</v>
          </cell>
          <cell r="N7206">
            <v>-916173</v>
          </cell>
          <cell r="P7206" t="str">
            <v>2905100202</v>
          </cell>
          <cell r="Q7206" t="str">
            <v>12051558884</v>
          </cell>
          <cell r="R7206" t="str">
            <v>08001421707 JHONATAN RAFAEL CANTILLO ACOSTA</v>
          </cell>
          <cell r="S7206" t="str">
            <v>800117011</v>
          </cell>
          <cell r="T7206" t="str">
            <v>1900024534</v>
          </cell>
          <cell r="U7206" t="str">
            <v>2000014968</v>
          </cell>
          <cell r="V7206" t="str">
            <v>2018</v>
          </cell>
          <cell r="W7206">
            <v>43139</v>
          </cell>
        </row>
        <row r="7207">
          <cell r="G7207">
            <v>30325083</v>
          </cell>
          <cell r="H7207" t="str">
            <v>KR</v>
          </cell>
          <cell r="I7207">
            <v>43067</v>
          </cell>
          <cell r="J7207">
            <v>43074</v>
          </cell>
          <cell r="K7207">
            <v>43074</v>
          </cell>
          <cell r="L7207">
            <v>43134</v>
          </cell>
          <cell r="M7207">
            <v>807</v>
          </cell>
          <cell r="N7207">
            <v>-1712346</v>
          </cell>
          <cell r="P7207" t="str">
            <v>2905100203</v>
          </cell>
          <cell r="Q7207" t="str">
            <v>12051558884</v>
          </cell>
          <cell r="R7207" t="str">
            <v>47745202023 JORKI ENRRIQUE BOLAÑO PASION</v>
          </cell>
          <cell r="S7207" t="str">
            <v>4774517011</v>
          </cell>
          <cell r="T7207" t="str">
            <v>1900024533</v>
          </cell>
          <cell r="U7207" t="str">
            <v>2000301740</v>
          </cell>
          <cell r="V7207" t="str">
            <v>2020</v>
          </cell>
          <cell r="W7207">
            <v>43941</v>
          </cell>
        </row>
        <row r="7208">
          <cell r="G7208">
            <v>30324362</v>
          </cell>
          <cell r="H7208" t="str">
            <v>KR</v>
          </cell>
          <cell r="I7208">
            <v>43063</v>
          </cell>
          <cell r="J7208">
            <v>43074</v>
          </cell>
          <cell r="K7208">
            <v>43074</v>
          </cell>
          <cell r="L7208">
            <v>43134</v>
          </cell>
          <cell r="M7208">
            <v>5</v>
          </cell>
          <cell r="N7208">
            <v>-916173</v>
          </cell>
          <cell r="P7208" t="str">
            <v>2905100202</v>
          </cell>
          <cell r="Q7208" t="str">
            <v>12051558884</v>
          </cell>
          <cell r="R7208" t="str">
            <v>08001021240 ETEVENSON JOEL CONRADO BELTRAN</v>
          </cell>
          <cell r="S7208" t="str">
            <v>800117011</v>
          </cell>
          <cell r="T7208" t="str">
            <v>1900024531</v>
          </cell>
          <cell r="U7208" t="str">
            <v>2000014968</v>
          </cell>
          <cell r="V7208" t="str">
            <v>2018</v>
          </cell>
          <cell r="W7208">
            <v>43139</v>
          </cell>
        </row>
        <row r="7209">
          <cell r="G7209">
            <v>30324060</v>
          </cell>
          <cell r="H7209" t="str">
            <v>KR</v>
          </cell>
          <cell r="I7209">
            <v>43061</v>
          </cell>
          <cell r="J7209">
            <v>43074</v>
          </cell>
          <cell r="K7209">
            <v>43074</v>
          </cell>
          <cell r="L7209">
            <v>43134</v>
          </cell>
          <cell r="M7209">
            <v>5</v>
          </cell>
          <cell r="N7209">
            <v>-60000</v>
          </cell>
          <cell r="P7209" t="str">
            <v>2905100202</v>
          </cell>
          <cell r="Q7209" t="str">
            <v>12051558884</v>
          </cell>
          <cell r="R7209" t="str">
            <v>08001221006 DENCY ALEXANDRA SUAREZ FALLA</v>
          </cell>
          <cell r="S7209" t="str">
            <v>800117011</v>
          </cell>
          <cell r="T7209" t="str">
            <v>1900024527</v>
          </cell>
          <cell r="U7209" t="str">
            <v>2000014968</v>
          </cell>
          <cell r="V7209" t="str">
            <v>2018</v>
          </cell>
          <cell r="W7209">
            <v>43139</v>
          </cell>
        </row>
        <row r="7210">
          <cell r="G7210">
            <v>30324032</v>
          </cell>
          <cell r="H7210" t="str">
            <v>KR</v>
          </cell>
          <cell r="I7210">
            <v>43060</v>
          </cell>
          <cell r="J7210">
            <v>43074</v>
          </cell>
          <cell r="K7210">
            <v>43074</v>
          </cell>
          <cell r="L7210">
            <v>43134</v>
          </cell>
          <cell r="M7210">
            <v>807</v>
          </cell>
          <cell r="N7210">
            <v>-2568519</v>
          </cell>
          <cell r="P7210" t="str">
            <v>2905100203</v>
          </cell>
          <cell r="Q7210" t="str">
            <v>12051558884</v>
          </cell>
          <cell r="R7210" t="str">
            <v>47268105870 GERARDO  CRUZ LOZANO</v>
          </cell>
          <cell r="S7210" t="str">
            <v>4726817011</v>
          </cell>
          <cell r="T7210" t="str">
            <v>1900024525</v>
          </cell>
          <cell r="U7210" t="str">
            <v>2000301740</v>
          </cell>
          <cell r="V7210" t="str">
            <v>2020</v>
          </cell>
          <cell r="W7210">
            <v>43941</v>
          </cell>
        </row>
        <row r="7211">
          <cell r="G7211">
            <v>30324022</v>
          </cell>
          <cell r="H7211" t="str">
            <v>KR</v>
          </cell>
          <cell r="I7211">
            <v>43060</v>
          </cell>
          <cell r="J7211">
            <v>43074</v>
          </cell>
          <cell r="K7211">
            <v>43074</v>
          </cell>
          <cell r="L7211">
            <v>43134</v>
          </cell>
          <cell r="M7211">
            <v>5</v>
          </cell>
          <cell r="N7211">
            <v>-1772346</v>
          </cell>
          <cell r="P7211" t="str">
            <v>2905100202</v>
          </cell>
          <cell r="Q7211" t="str">
            <v>12051558884</v>
          </cell>
          <cell r="R7211" t="str">
            <v>08078203896 RUTH ALICIA DE LA ASUNCION ARTETA</v>
          </cell>
          <cell r="S7211" t="str">
            <v>807817011</v>
          </cell>
          <cell r="T7211" t="str">
            <v>1900024521</v>
          </cell>
          <cell r="U7211" t="str">
            <v>2000014968</v>
          </cell>
          <cell r="V7211" t="str">
            <v>2018</v>
          </cell>
          <cell r="W7211">
            <v>43139</v>
          </cell>
        </row>
        <row r="7212">
          <cell r="G7212">
            <v>30324013</v>
          </cell>
          <cell r="H7212" t="str">
            <v>KR</v>
          </cell>
          <cell r="I7212">
            <v>43060</v>
          </cell>
          <cell r="J7212">
            <v>43074</v>
          </cell>
          <cell r="K7212">
            <v>43074</v>
          </cell>
          <cell r="L7212">
            <v>43134</v>
          </cell>
          <cell r="M7212">
            <v>5</v>
          </cell>
          <cell r="N7212">
            <v>-1027774</v>
          </cell>
          <cell r="P7212" t="str">
            <v>2905100202</v>
          </cell>
          <cell r="Q7212" t="str">
            <v>12051558884</v>
          </cell>
          <cell r="R7212" t="str">
            <v>08137031388 KARINA ISABEL VANEGAS CUENTAS</v>
          </cell>
          <cell r="S7212" t="str">
            <v>813717011</v>
          </cell>
          <cell r="T7212" t="str">
            <v>1900024514</v>
          </cell>
          <cell r="U7212" t="str">
            <v>2000014968</v>
          </cell>
          <cell r="V7212" t="str">
            <v>2018</v>
          </cell>
          <cell r="W7212">
            <v>43139</v>
          </cell>
        </row>
        <row r="7213">
          <cell r="G7213">
            <v>30323979</v>
          </cell>
          <cell r="H7213" t="str">
            <v>KR</v>
          </cell>
          <cell r="I7213">
            <v>43060</v>
          </cell>
          <cell r="J7213">
            <v>43074</v>
          </cell>
          <cell r="K7213">
            <v>43074</v>
          </cell>
          <cell r="L7213">
            <v>43134</v>
          </cell>
          <cell r="M7213">
            <v>5</v>
          </cell>
          <cell r="N7213">
            <v>-1772346</v>
          </cell>
          <cell r="P7213" t="str">
            <v>2905100202</v>
          </cell>
          <cell r="Q7213" t="str">
            <v>12051558884</v>
          </cell>
          <cell r="R7213" t="str">
            <v>08001390377 GLADYS EDITH AREVALO SEPULVEDA</v>
          </cell>
          <cell r="S7213" t="str">
            <v>800117011</v>
          </cell>
          <cell r="T7213" t="str">
            <v>1900024513</v>
          </cell>
          <cell r="U7213" t="str">
            <v>2000014968</v>
          </cell>
          <cell r="V7213" t="str">
            <v>2018</v>
          </cell>
          <cell r="W7213">
            <v>43139</v>
          </cell>
        </row>
        <row r="7214">
          <cell r="G7214">
            <v>30323952</v>
          </cell>
          <cell r="H7214" t="str">
            <v>KR</v>
          </cell>
          <cell r="I7214">
            <v>43060</v>
          </cell>
          <cell r="J7214">
            <v>43074</v>
          </cell>
          <cell r="K7214">
            <v>43074</v>
          </cell>
          <cell r="L7214">
            <v>43134</v>
          </cell>
          <cell r="M7214">
            <v>5</v>
          </cell>
          <cell r="N7214">
            <v>-1772346</v>
          </cell>
          <cell r="P7214" t="str">
            <v>2905100202</v>
          </cell>
          <cell r="Q7214" t="str">
            <v>12051558884</v>
          </cell>
          <cell r="R7214" t="str">
            <v>08001144585 YUSI JACITH MONTERROSA ARRIETA</v>
          </cell>
          <cell r="S7214" t="str">
            <v>800117011</v>
          </cell>
          <cell r="T7214" t="str">
            <v>1900024511</v>
          </cell>
          <cell r="U7214" t="str">
            <v>2000014968</v>
          </cell>
          <cell r="V7214" t="str">
            <v>2018</v>
          </cell>
          <cell r="W7214">
            <v>43139</v>
          </cell>
        </row>
        <row r="7215">
          <cell r="G7215">
            <v>30323944</v>
          </cell>
          <cell r="H7215" t="str">
            <v>KR</v>
          </cell>
          <cell r="I7215">
            <v>43060</v>
          </cell>
          <cell r="J7215">
            <v>43074</v>
          </cell>
          <cell r="K7215">
            <v>43074</v>
          </cell>
          <cell r="L7215">
            <v>43134</v>
          </cell>
          <cell r="M7215">
            <v>5</v>
          </cell>
          <cell r="N7215">
            <v>-916173</v>
          </cell>
          <cell r="P7215" t="str">
            <v>2905100202</v>
          </cell>
          <cell r="Q7215" t="str">
            <v>12051558884</v>
          </cell>
          <cell r="R7215" t="str">
            <v>08001374782 JOSE LUIS HERNANDEZ ATENCIA</v>
          </cell>
          <cell r="S7215" t="str">
            <v>800117011</v>
          </cell>
          <cell r="T7215" t="str">
            <v>1900024510</v>
          </cell>
          <cell r="U7215" t="str">
            <v>2000014968</v>
          </cell>
          <cell r="V7215" t="str">
            <v>2018</v>
          </cell>
          <cell r="W7215">
            <v>43139</v>
          </cell>
        </row>
        <row r="7216">
          <cell r="G7216">
            <v>30323932</v>
          </cell>
          <cell r="H7216" t="str">
            <v>KR</v>
          </cell>
          <cell r="I7216">
            <v>43060</v>
          </cell>
          <cell r="J7216">
            <v>43074</v>
          </cell>
          <cell r="K7216">
            <v>43074</v>
          </cell>
          <cell r="L7216">
            <v>43134</v>
          </cell>
          <cell r="M7216">
            <v>5</v>
          </cell>
          <cell r="N7216">
            <v>-856173</v>
          </cell>
          <cell r="P7216" t="str">
            <v>2905100202</v>
          </cell>
          <cell r="Q7216" t="str">
            <v>12051558884</v>
          </cell>
          <cell r="R7216" t="str">
            <v>08436012289 RAFAEL ANTONIO HORTA PELAEZ</v>
          </cell>
          <cell r="S7216" t="str">
            <v>843617011</v>
          </cell>
          <cell r="T7216" t="str">
            <v>1900024504</v>
          </cell>
          <cell r="U7216" t="str">
            <v>2000014968</v>
          </cell>
          <cell r="V7216" t="str">
            <v>2018</v>
          </cell>
          <cell r="W7216">
            <v>43139</v>
          </cell>
        </row>
        <row r="7217">
          <cell r="G7217">
            <v>30323923</v>
          </cell>
          <cell r="H7217" t="str">
            <v>KR</v>
          </cell>
          <cell r="I7217">
            <v>43060</v>
          </cell>
          <cell r="J7217">
            <v>43074</v>
          </cell>
          <cell r="K7217">
            <v>43074</v>
          </cell>
          <cell r="L7217">
            <v>43134</v>
          </cell>
          <cell r="M7217">
            <v>5</v>
          </cell>
          <cell r="N7217">
            <v>-916173</v>
          </cell>
          <cell r="P7217" t="str">
            <v>2905100202</v>
          </cell>
          <cell r="Q7217" t="str">
            <v>12051558884</v>
          </cell>
          <cell r="R7217" t="str">
            <v>08758154704 SONIA ESTHER FRANCO RICARDO</v>
          </cell>
          <cell r="S7217" t="str">
            <v>875817011</v>
          </cell>
          <cell r="T7217" t="str">
            <v>1900024501</v>
          </cell>
          <cell r="U7217" t="str">
            <v>2000014968</v>
          </cell>
          <cell r="V7217" t="str">
            <v>2018</v>
          </cell>
          <cell r="W7217">
            <v>43139</v>
          </cell>
        </row>
        <row r="7218">
          <cell r="G7218">
            <v>30323917</v>
          </cell>
          <cell r="H7218" t="str">
            <v>KR</v>
          </cell>
          <cell r="I7218">
            <v>43060</v>
          </cell>
          <cell r="J7218">
            <v>43074</v>
          </cell>
          <cell r="K7218">
            <v>43074</v>
          </cell>
          <cell r="L7218">
            <v>43134</v>
          </cell>
          <cell r="M7218">
            <v>5</v>
          </cell>
          <cell r="N7218">
            <v>-916173</v>
          </cell>
          <cell r="P7218" t="str">
            <v>2905100202</v>
          </cell>
          <cell r="Q7218" t="str">
            <v>12051558884</v>
          </cell>
          <cell r="R7218" t="str">
            <v>08685154652 LORENZA MARIA RODELO BARRIOS</v>
          </cell>
          <cell r="S7218" t="str">
            <v>868517011</v>
          </cell>
          <cell r="T7218" t="str">
            <v>1900024495</v>
          </cell>
          <cell r="U7218" t="str">
            <v>2000014968</v>
          </cell>
          <cell r="V7218" t="str">
            <v>2018</v>
          </cell>
          <cell r="W7218">
            <v>43139</v>
          </cell>
        </row>
        <row r="7219">
          <cell r="G7219">
            <v>30323744</v>
          </cell>
          <cell r="H7219" t="str">
            <v>KR</v>
          </cell>
          <cell r="I7219">
            <v>43056</v>
          </cell>
          <cell r="J7219">
            <v>43074</v>
          </cell>
          <cell r="K7219">
            <v>43074</v>
          </cell>
          <cell r="L7219">
            <v>43134</v>
          </cell>
          <cell r="M7219">
            <v>5</v>
          </cell>
          <cell r="N7219">
            <v>-916173</v>
          </cell>
          <cell r="P7219" t="str">
            <v>2905100202</v>
          </cell>
          <cell r="Q7219" t="str">
            <v>12051558884</v>
          </cell>
          <cell r="R7219" t="str">
            <v>08433053455 ANDERSON ANTONIO MARTINEZ SUAREZ</v>
          </cell>
          <cell r="S7219" t="str">
            <v>843317011</v>
          </cell>
          <cell r="T7219" t="str">
            <v>1900024492</v>
          </cell>
          <cell r="U7219" t="str">
            <v>2000014968</v>
          </cell>
          <cell r="V7219" t="str">
            <v>2018</v>
          </cell>
          <cell r="W7219">
            <v>43139</v>
          </cell>
        </row>
        <row r="7220">
          <cell r="G7220">
            <v>30323741</v>
          </cell>
          <cell r="H7220" t="str">
            <v>KR</v>
          </cell>
          <cell r="I7220">
            <v>43056</v>
          </cell>
          <cell r="J7220">
            <v>43074</v>
          </cell>
          <cell r="K7220">
            <v>43074</v>
          </cell>
          <cell r="L7220">
            <v>43134</v>
          </cell>
          <cell r="M7220">
            <v>5</v>
          </cell>
          <cell r="N7220">
            <v>-1772346</v>
          </cell>
          <cell r="P7220" t="str">
            <v>2905100202</v>
          </cell>
          <cell r="Q7220" t="str">
            <v>12051558884</v>
          </cell>
          <cell r="R7220" t="str">
            <v>08078422587 ESTIVEN JOSE HERNANDEZ SALAS</v>
          </cell>
          <cell r="S7220" t="str">
            <v>807817011</v>
          </cell>
          <cell r="T7220" t="str">
            <v>1900024491</v>
          </cell>
          <cell r="U7220" t="str">
            <v>2000014968</v>
          </cell>
          <cell r="V7220" t="str">
            <v>2018</v>
          </cell>
          <cell r="W7220">
            <v>43139</v>
          </cell>
        </row>
        <row r="7221">
          <cell r="G7221">
            <v>30323740</v>
          </cell>
          <cell r="H7221" t="str">
            <v>KR</v>
          </cell>
          <cell r="I7221">
            <v>43056</v>
          </cell>
          <cell r="J7221">
            <v>43074</v>
          </cell>
          <cell r="K7221">
            <v>43074</v>
          </cell>
          <cell r="L7221">
            <v>43134</v>
          </cell>
          <cell r="M7221">
            <v>5</v>
          </cell>
          <cell r="N7221">
            <v>-1772346</v>
          </cell>
          <cell r="P7221" t="str">
            <v>2905100202</v>
          </cell>
          <cell r="Q7221" t="str">
            <v>12051558884</v>
          </cell>
          <cell r="R7221" t="str">
            <v>08078417953 ALFREDO LUIS HERNANDEZ SALAS</v>
          </cell>
          <cell r="S7221" t="str">
            <v>807817011</v>
          </cell>
          <cell r="T7221" t="str">
            <v>1900024490</v>
          </cell>
          <cell r="U7221" t="str">
            <v>2000014968</v>
          </cell>
          <cell r="V7221" t="str">
            <v>2018</v>
          </cell>
          <cell r="W7221">
            <v>43139</v>
          </cell>
        </row>
        <row r="7222">
          <cell r="G7222">
            <v>30323738</v>
          </cell>
          <cell r="H7222" t="str">
            <v>KR</v>
          </cell>
          <cell r="I7222">
            <v>43055</v>
          </cell>
          <cell r="J7222">
            <v>43074</v>
          </cell>
          <cell r="K7222">
            <v>43074</v>
          </cell>
          <cell r="L7222">
            <v>43134</v>
          </cell>
          <cell r="M7222">
            <v>5</v>
          </cell>
          <cell r="N7222">
            <v>-856173</v>
          </cell>
          <cell r="P7222" t="str">
            <v>2905100202</v>
          </cell>
          <cell r="Q7222" t="str">
            <v>12051558884</v>
          </cell>
          <cell r="R7222" t="str">
            <v>08001105776 RITA DEL CARMEN GARCIA ZURITA</v>
          </cell>
          <cell r="S7222" t="str">
            <v>800117011</v>
          </cell>
          <cell r="T7222" t="str">
            <v>1900024485</v>
          </cell>
          <cell r="U7222" t="str">
            <v>2000014968</v>
          </cell>
          <cell r="V7222" t="str">
            <v>2018</v>
          </cell>
          <cell r="W7222">
            <v>43139</v>
          </cell>
        </row>
        <row r="7223">
          <cell r="G7223">
            <v>30323737</v>
          </cell>
          <cell r="H7223" t="str">
            <v>KR</v>
          </cell>
          <cell r="I7223">
            <v>43055</v>
          </cell>
          <cell r="J7223">
            <v>43074</v>
          </cell>
          <cell r="K7223">
            <v>43074</v>
          </cell>
          <cell r="L7223">
            <v>43134</v>
          </cell>
          <cell r="M7223">
            <v>5</v>
          </cell>
          <cell r="N7223">
            <v>-916173</v>
          </cell>
          <cell r="P7223" t="str">
            <v>2905100202</v>
          </cell>
          <cell r="Q7223" t="str">
            <v>12051558884</v>
          </cell>
          <cell r="R7223" t="str">
            <v>13001194897 RAFAEL ENRIQUE TOBIAS ARIAS</v>
          </cell>
          <cell r="S7223" t="str">
            <v>843317011</v>
          </cell>
          <cell r="T7223" t="str">
            <v>1900024481</v>
          </cell>
          <cell r="U7223" t="str">
            <v>2000014968</v>
          </cell>
          <cell r="V7223" t="str">
            <v>2018</v>
          </cell>
          <cell r="W7223">
            <v>43139</v>
          </cell>
        </row>
        <row r="7224">
          <cell r="G7224">
            <v>30323731</v>
          </cell>
          <cell r="H7224" t="str">
            <v>KR</v>
          </cell>
          <cell r="I7224">
            <v>43055</v>
          </cell>
          <cell r="J7224">
            <v>43074</v>
          </cell>
          <cell r="K7224">
            <v>43074</v>
          </cell>
          <cell r="L7224">
            <v>43134</v>
          </cell>
          <cell r="M7224">
            <v>5</v>
          </cell>
          <cell r="N7224">
            <v>-916173</v>
          </cell>
          <cell r="P7224" t="str">
            <v>2905100202</v>
          </cell>
          <cell r="Q7224" t="str">
            <v>12051558884</v>
          </cell>
          <cell r="R7224" t="str">
            <v>08001167028 ELIETH JOHANNYS GARCIA CANTILLO</v>
          </cell>
          <cell r="S7224" t="str">
            <v>800117011</v>
          </cell>
          <cell r="T7224" t="str">
            <v>1900024476</v>
          </cell>
          <cell r="U7224" t="str">
            <v>2000014968</v>
          </cell>
          <cell r="V7224" t="str">
            <v>2018</v>
          </cell>
          <cell r="W7224">
            <v>43139</v>
          </cell>
        </row>
        <row r="7225">
          <cell r="G7225">
            <v>30323729</v>
          </cell>
          <cell r="H7225" t="str">
            <v>KR</v>
          </cell>
          <cell r="I7225">
            <v>43055</v>
          </cell>
          <cell r="J7225">
            <v>43074</v>
          </cell>
          <cell r="K7225">
            <v>43074</v>
          </cell>
          <cell r="L7225">
            <v>43134</v>
          </cell>
          <cell r="M7225">
            <v>5</v>
          </cell>
          <cell r="N7225">
            <v>-916173</v>
          </cell>
          <cell r="P7225" t="str">
            <v>2905100202</v>
          </cell>
          <cell r="Q7225" t="str">
            <v>12051558884</v>
          </cell>
          <cell r="R7225" t="str">
            <v>08433319926 SNEIJDER  DIAZ CASTILLA</v>
          </cell>
          <cell r="S7225" t="str">
            <v>843317011</v>
          </cell>
          <cell r="T7225" t="str">
            <v>1900024471</v>
          </cell>
          <cell r="U7225" t="str">
            <v>2000014968</v>
          </cell>
          <cell r="V7225" t="str">
            <v>2018</v>
          </cell>
          <cell r="W7225">
            <v>43139</v>
          </cell>
        </row>
        <row r="7226">
          <cell r="G7226">
            <v>30323726</v>
          </cell>
          <cell r="H7226" t="str">
            <v>KR</v>
          </cell>
          <cell r="I7226">
            <v>43055</v>
          </cell>
          <cell r="J7226">
            <v>43074</v>
          </cell>
          <cell r="K7226">
            <v>43074</v>
          </cell>
          <cell r="L7226">
            <v>43134</v>
          </cell>
          <cell r="M7226">
            <v>5</v>
          </cell>
          <cell r="N7226">
            <v>-1772346</v>
          </cell>
          <cell r="P7226" t="str">
            <v>2905100202</v>
          </cell>
          <cell r="Q7226" t="str">
            <v>12051558884</v>
          </cell>
          <cell r="R7226" t="str">
            <v>08001214287 BIENVENIDA  CAMPO ACOSTA</v>
          </cell>
          <cell r="S7226" t="str">
            <v>800117011</v>
          </cell>
          <cell r="T7226" t="str">
            <v>1900024469</v>
          </cell>
          <cell r="U7226" t="str">
            <v>2000014968</v>
          </cell>
          <cell r="V7226" t="str">
            <v>2018</v>
          </cell>
          <cell r="W7226">
            <v>43139</v>
          </cell>
        </row>
        <row r="7227">
          <cell r="G7227">
            <v>30323723</v>
          </cell>
          <cell r="H7227" t="str">
            <v>KR</v>
          </cell>
          <cell r="I7227">
            <v>43055</v>
          </cell>
          <cell r="J7227">
            <v>43074</v>
          </cell>
          <cell r="K7227">
            <v>43074</v>
          </cell>
          <cell r="L7227">
            <v>43134</v>
          </cell>
          <cell r="M7227">
            <v>5</v>
          </cell>
          <cell r="N7227">
            <v>-1772346</v>
          </cell>
          <cell r="P7227" t="str">
            <v>2905100202</v>
          </cell>
          <cell r="Q7227" t="str">
            <v>12051558884</v>
          </cell>
          <cell r="R7227" t="str">
            <v>08001298470 OMAR ALONSO ARAGON TERAN</v>
          </cell>
          <cell r="S7227" t="str">
            <v>800117011</v>
          </cell>
          <cell r="T7227" t="str">
            <v>1900024463</v>
          </cell>
          <cell r="U7227" t="str">
            <v>2000014968</v>
          </cell>
          <cell r="V7227" t="str">
            <v>2018</v>
          </cell>
          <cell r="W7227">
            <v>43139</v>
          </cell>
        </row>
        <row r="7228">
          <cell r="G7228">
            <v>30323692</v>
          </cell>
          <cell r="H7228" t="str">
            <v>KR</v>
          </cell>
          <cell r="I7228">
            <v>43055</v>
          </cell>
          <cell r="J7228">
            <v>43074</v>
          </cell>
          <cell r="K7228">
            <v>43074</v>
          </cell>
          <cell r="L7228">
            <v>43134</v>
          </cell>
          <cell r="M7228">
            <v>5</v>
          </cell>
          <cell r="N7228">
            <v>-916173</v>
          </cell>
          <cell r="P7228" t="str">
            <v>2905100202</v>
          </cell>
          <cell r="Q7228" t="str">
            <v>12051558884</v>
          </cell>
          <cell r="R7228" t="str">
            <v>08078343880 ESTELA MARIA YAYA VILORIA</v>
          </cell>
          <cell r="S7228" t="str">
            <v>807817011</v>
          </cell>
          <cell r="T7228" t="str">
            <v>1900024460</v>
          </cell>
          <cell r="U7228" t="str">
            <v>2000014968</v>
          </cell>
          <cell r="V7228" t="str">
            <v>2018</v>
          </cell>
          <cell r="W7228">
            <v>43139</v>
          </cell>
        </row>
        <row r="7229">
          <cell r="G7229">
            <v>30323555</v>
          </cell>
          <cell r="H7229" t="str">
            <v>KR</v>
          </cell>
          <cell r="I7229">
            <v>43054</v>
          </cell>
          <cell r="J7229">
            <v>43074</v>
          </cell>
          <cell r="K7229">
            <v>43074</v>
          </cell>
          <cell r="L7229">
            <v>43134</v>
          </cell>
          <cell r="M7229">
            <v>5</v>
          </cell>
          <cell r="N7229">
            <v>-1712346</v>
          </cell>
          <cell r="P7229" t="str">
            <v>2905100202</v>
          </cell>
          <cell r="Q7229" t="str">
            <v>12051558884</v>
          </cell>
          <cell r="R7229" t="str">
            <v>08001093894 OTONIEL  PEREZ SANCHEZ</v>
          </cell>
          <cell r="S7229" t="str">
            <v>800117011</v>
          </cell>
          <cell r="T7229" t="str">
            <v>1900024456</v>
          </cell>
          <cell r="U7229" t="str">
            <v>2000014968</v>
          </cell>
          <cell r="V7229" t="str">
            <v>2018</v>
          </cell>
          <cell r="W7229">
            <v>43139</v>
          </cell>
        </row>
        <row r="7230">
          <cell r="G7230">
            <v>30323524</v>
          </cell>
          <cell r="H7230" t="str">
            <v>KR</v>
          </cell>
          <cell r="I7230">
            <v>43054</v>
          </cell>
          <cell r="J7230">
            <v>43074</v>
          </cell>
          <cell r="K7230">
            <v>43074</v>
          </cell>
          <cell r="L7230">
            <v>43134</v>
          </cell>
          <cell r="M7230">
            <v>5</v>
          </cell>
          <cell r="N7230">
            <v>-916173</v>
          </cell>
          <cell r="P7230" t="str">
            <v>2905100202</v>
          </cell>
          <cell r="Q7230" t="str">
            <v>12051558884</v>
          </cell>
          <cell r="R7230" t="str">
            <v>08078322228 KEINER DAVID MORALES ORTIZ</v>
          </cell>
          <cell r="S7230" t="str">
            <v>807817011</v>
          </cell>
          <cell r="T7230" t="str">
            <v>1900024448</v>
          </cell>
          <cell r="U7230" t="str">
            <v>2000014968</v>
          </cell>
          <cell r="V7230" t="str">
            <v>2018</v>
          </cell>
          <cell r="W7230">
            <v>43139</v>
          </cell>
        </row>
        <row r="7231">
          <cell r="G7231">
            <v>30323709</v>
          </cell>
          <cell r="H7231" t="str">
            <v>KR</v>
          </cell>
          <cell r="I7231">
            <v>43055</v>
          </cell>
          <cell r="J7231">
            <v>43074</v>
          </cell>
          <cell r="K7231">
            <v>43074</v>
          </cell>
          <cell r="L7231">
            <v>43134</v>
          </cell>
          <cell r="M7231">
            <v>5</v>
          </cell>
          <cell r="N7231">
            <v>-7060000</v>
          </cell>
          <cell r="P7231" t="str">
            <v>2905100202</v>
          </cell>
          <cell r="Q7231" t="str">
            <v>12051558884</v>
          </cell>
          <cell r="R7231" t="str">
            <v>08078141512 MAJIN GASPAR VILLANUEVA ESTRADA</v>
          </cell>
          <cell r="S7231" t="str">
            <v>807817011</v>
          </cell>
          <cell r="T7231" t="str">
            <v>1900024444</v>
          </cell>
          <cell r="U7231" t="str">
            <v>2000014968</v>
          </cell>
          <cell r="V7231" t="str">
            <v>2018</v>
          </cell>
          <cell r="W7231">
            <v>43139</v>
          </cell>
        </row>
        <row r="7232">
          <cell r="G7232">
            <v>30325280</v>
          </cell>
          <cell r="H7232" t="str">
            <v>KR</v>
          </cell>
          <cell r="I7232">
            <v>43069</v>
          </cell>
          <cell r="J7232">
            <v>43074</v>
          </cell>
          <cell r="K7232">
            <v>43074</v>
          </cell>
          <cell r="L7232">
            <v>43134</v>
          </cell>
          <cell r="M7232">
            <v>5</v>
          </cell>
          <cell r="N7232">
            <v>-6849384</v>
          </cell>
          <cell r="P7232" t="str">
            <v>2905100202</v>
          </cell>
          <cell r="Q7232" t="str">
            <v>12051558884</v>
          </cell>
          <cell r="R7232" t="str">
            <v>08001466115 CARMEN PATRICIA MONTOYA CRESPO</v>
          </cell>
          <cell r="S7232" t="str">
            <v>800117011</v>
          </cell>
          <cell r="T7232" t="str">
            <v>1900024433</v>
          </cell>
          <cell r="U7232" t="str">
            <v>2000014968</v>
          </cell>
          <cell r="V7232" t="str">
            <v>2018</v>
          </cell>
          <cell r="W7232">
            <v>43139</v>
          </cell>
        </row>
        <row r="7233">
          <cell r="G7233">
            <v>2000318379</v>
          </cell>
          <cell r="H7233" t="str">
            <v>KA</v>
          </cell>
          <cell r="I7233">
            <v>43976</v>
          </cell>
          <cell r="J7233">
            <v>44180</v>
          </cell>
          <cell r="K7233">
            <v>43976</v>
          </cell>
          <cell r="L7233">
            <v>43976</v>
          </cell>
          <cell r="M7233">
            <v>204</v>
          </cell>
          <cell r="N7233">
            <v>183723579</v>
          </cell>
          <cell r="P7233" t="str">
            <v>2905100202</v>
          </cell>
          <cell r="Q7233" t="str">
            <v>N99</v>
          </cell>
          <cell r="R7233" t="str">
            <v>0</v>
          </cell>
          <cell r="S7233" t="str">
            <v>800000000</v>
          </cell>
          <cell r="T7233" t="str">
            <v>1700014707</v>
          </cell>
          <cell r="U7233" t="str">
            <v>1700014707</v>
          </cell>
          <cell r="V7233" t="str">
            <v>2020</v>
          </cell>
          <cell r="W7233">
            <v>44180</v>
          </cell>
        </row>
        <row r="7234">
          <cell r="G7234">
            <v>2000318377</v>
          </cell>
          <cell r="H7234" t="str">
            <v>KA</v>
          </cell>
          <cell r="I7234">
            <v>43976</v>
          </cell>
          <cell r="J7234">
            <v>44180</v>
          </cell>
          <cell r="K7234">
            <v>43976</v>
          </cell>
          <cell r="L7234">
            <v>43976</v>
          </cell>
          <cell r="M7234">
            <v>204</v>
          </cell>
          <cell r="N7234">
            <v>99229154</v>
          </cell>
          <cell r="P7234" t="str">
            <v>2905100202</v>
          </cell>
          <cell r="Q7234" t="str">
            <v>N99</v>
          </cell>
          <cell r="R7234" t="str">
            <v>0</v>
          </cell>
          <cell r="S7234" t="str">
            <v>800000000</v>
          </cell>
          <cell r="T7234" t="str">
            <v>1700014706</v>
          </cell>
          <cell r="U7234" t="str">
            <v>1700014706</v>
          </cell>
          <cell r="V7234" t="str">
            <v>2020</v>
          </cell>
          <cell r="W7234">
            <v>44180</v>
          </cell>
        </row>
        <row r="7235">
          <cell r="G7235">
            <v>338552</v>
          </cell>
          <cell r="H7235" t="str">
            <v>KY</v>
          </cell>
          <cell r="I7235">
            <v>44196</v>
          </cell>
          <cell r="J7235">
            <v>44196</v>
          </cell>
          <cell r="K7235">
            <v>43955</v>
          </cell>
          <cell r="L7235">
            <v>43955</v>
          </cell>
          <cell r="M7235">
            <v>241</v>
          </cell>
          <cell r="N7235">
            <v>59670</v>
          </cell>
          <cell r="P7235" t="str">
            <v>2905100202</v>
          </cell>
          <cell r="Q7235" t="str">
            <v>20201231</v>
          </cell>
          <cell r="R7235" t="str">
            <v>ABONO FACT 338552 47288235616 ANDRES IREGUI</v>
          </cell>
          <cell r="S7235" t="str">
            <v>4728820011</v>
          </cell>
          <cell r="T7235" t="str">
            <v>1700014625</v>
          </cell>
          <cell r="U7235" t="str">
            <v>1700014625</v>
          </cell>
          <cell r="V7235" t="str">
            <v>2020</v>
          </cell>
          <cell r="W7235">
            <v>44196</v>
          </cell>
        </row>
        <row r="7236">
          <cell r="G7236">
            <v>338552</v>
          </cell>
          <cell r="H7236" t="str">
            <v>KY</v>
          </cell>
          <cell r="I7236">
            <v>44196</v>
          </cell>
          <cell r="J7236">
            <v>44196</v>
          </cell>
          <cell r="K7236">
            <v>43955</v>
          </cell>
          <cell r="L7236">
            <v>43955</v>
          </cell>
          <cell r="M7236">
            <v>241</v>
          </cell>
          <cell r="N7236">
            <v>259040</v>
          </cell>
          <cell r="P7236" t="str">
            <v>2905100202</v>
          </cell>
          <cell r="Q7236" t="str">
            <v>5041617030</v>
          </cell>
          <cell r="R7236" t="str">
            <v>SALDO FACT 338552 47288235616 ANDRES IREGUI</v>
          </cell>
          <cell r="S7236" t="str">
            <v>4728817011</v>
          </cell>
          <cell r="T7236" t="str">
            <v>1700014625</v>
          </cell>
          <cell r="U7236" t="str">
            <v>1700014625</v>
          </cell>
          <cell r="V7236" t="str">
            <v>2020</v>
          </cell>
          <cell r="W7236">
            <v>44196</v>
          </cell>
        </row>
        <row r="7237">
          <cell r="G7237">
            <v>338552</v>
          </cell>
          <cell r="H7237" t="str">
            <v>KY</v>
          </cell>
          <cell r="I7237">
            <v>44196</v>
          </cell>
          <cell r="J7237">
            <v>44196</v>
          </cell>
          <cell r="K7237">
            <v>44196</v>
          </cell>
          <cell r="L7237">
            <v>44196</v>
          </cell>
          <cell r="M7237">
            <v>0</v>
          </cell>
          <cell r="N7237">
            <v>-318710</v>
          </cell>
          <cell r="P7237" t="str">
            <v>2905100202</v>
          </cell>
          <cell r="Q7237" t="str">
            <v>20201231</v>
          </cell>
          <cell r="R7237" t="str">
            <v>ABONO FACT 338552 47288235616 ANDRES IREGUI</v>
          </cell>
          <cell r="S7237" t="str">
            <v>4728817011</v>
          </cell>
          <cell r="T7237" t="str">
            <v>1700014625</v>
          </cell>
          <cell r="U7237" t="str">
            <v>1700014625</v>
          </cell>
          <cell r="V7237" t="str">
            <v>2020</v>
          </cell>
          <cell r="W7237">
            <v>44196</v>
          </cell>
        </row>
        <row r="7238">
          <cell r="G7238">
            <v>337603</v>
          </cell>
          <cell r="H7238" t="str">
            <v>KY</v>
          </cell>
          <cell r="I7238">
            <v>44026</v>
          </cell>
          <cell r="J7238">
            <v>44026</v>
          </cell>
          <cell r="K7238">
            <v>43935</v>
          </cell>
          <cell r="L7238">
            <v>43935</v>
          </cell>
          <cell r="M7238">
            <v>91</v>
          </cell>
          <cell r="N7238">
            <v>3326107</v>
          </cell>
          <cell r="P7238" t="str">
            <v>2905100102</v>
          </cell>
          <cell r="Q7238" t="str">
            <v>4140920699</v>
          </cell>
          <cell r="R7238" t="str">
            <v>ABONO Capita CR-47-CO47001900002780143-2017/FEB 20</v>
          </cell>
          <cell r="S7238" t="str">
            <v>YB999</v>
          </cell>
          <cell r="T7238" t="str">
            <v>1700013447</v>
          </cell>
          <cell r="U7238" t="str">
            <v>1700013447</v>
          </cell>
          <cell r="V7238" t="str">
            <v>2020</v>
          </cell>
          <cell r="W7238">
            <v>44026</v>
          </cell>
        </row>
        <row r="7239">
          <cell r="G7239">
            <v>337603</v>
          </cell>
          <cell r="H7239" t="str">
            <v>KY</v>
          </cell>
          <cell r="I7239">
            <v>44026</v>
          </cell>
          <cell r="J7239">
            <v>44026</v>
          </cell>
          <cell r="K7239">
            <v>43935</v>
          </cell>
          <cell r="L7239">
            <v>43935</v>
          </cell>
          <cell r="M7239">
            <v>91</v>
          </cell>
          <cell r="N7239">
            <v>21460</v>
          </cell>
          <cell r="P7239" t="str">
            <v>2905100102</v>
          </cell>
          <cell r="Q7239" t="str">
            <v>4140920699</v>
          </cell>
          <cell r="R7239" t="str">
            <v>SALDO Capita CR-47-CO47001900002780143-2017/FEB 20</v>
          </cell>
          <cell r="S7239" t="str">
            <v>4774516011</v>
          </cell>
          <cell r="T7239" t="str">
            <v>1700013447</v>
          </cell>
          <cell r="U7239" t="str">
            <v>1700013447</v>
          </cell>
          <cell r="V7239" t="str">
            <v>2020</v>
          </cell>
          <cell r="W7239">
            <v>44026</v>
          </cell>
        </row>
        <row r="7240">
          <cell r="G7240">
            <v>337603</v>
          </cell>
          <cell r="H7240" t="str">
            <v>KY</v>
          </cell>
          <cell r="I7240">
            <v>44026</v>
          </cell>
          <cell r="J7240">
            <v>44026</v>
          </cell>
          <cell r="K7240">
            <v>44026</v>
          </cell>
          <cell r="L7240">
            <v>44026</v>
          </cell>
          <cell r="M7240">
            <v>0</v>
          </cell>
          <cell r="N7240">
            <v>-3347567</v>
          </cell>
          <cell r="P7240" t="str">
            <v>2905100102</v>
          </cell>
          <cell r="Q7240" t="str">
            <v>20200714</v>
          </cell>
          <cell r="R7240" t="str">
            <v>ABONO Capita CR-47-CO47001900002780143-2017/FEB 20</v>
          </cell>
          <cell r="S7240" t="str">
            <v>4774516011</v>
          </cell>
          <cell r="T7240" t="str">
            <v>1700013447</v>
          </cell>
          <cell r="U7240" t="str">
            <v>1700013447</v>
          </cell>
          <cell r="V7240" t="str">
            <v>2020</v>
          </cell>
          <cell r="W7240">
            <v>44026</v>
          </cell>
        </row>
        <row r="7241">
          <cell r="G7241">
            <v>2000318378</v>
          </cell>
          <cell r="H7241" t="str">
            <v>KA</v>
          </cell>
          <cell r="I7241">
            <v>43976</v>
          </cell>
          <cell r="J7241">
            <v>44005</v>
          </cell>
          <cell r="K7241">
            <v>43976</v>
          </cell>
          <cell r="L7241">
            <v>43976</v>
          </cell>
          <cell r="M7241">
            <v>29</v>
          </cell>
          <cell r="N7241">
            <v>2273062</v>
          </cell>
          <cell r="P7241" t="str">
            <v>2905100202</v>
          </cell>
          <cell r="Q7241" t="str">
            <v>N99</v>
          </cell>
          <cell r="R7241" t="str">
            <v>0</v>
          </cell>
          <cell r="S7241" t="str">
            <v>800000000</v>
          </cell>
          <cell r="T7241" t="str">
            <v>1700013420</v>
          </cell>
          <cell r="U7241" t="str">
            <v>1700013420</v>
          </cell>
          <cell r="V7241" t="str">
            <v>2020</v>
          </cell>
          <cell r="W7241">
            <v>44005</v>
          </cell>
        </row>
        <row r="7242">
          <cell r="G7242">
            <v>2000318382</v>
          </cell>
          <cell r="H7242" t="str">
            <v>KA</v>
          </cell>
          <cell r="I7242">
            <v>43976</v>
          </cell>
          <cell r="J7242">
            <v>44005</v>
          </cell>
          <cell r="K7242">
            <v>43976</v>
          </cell>
          <cell r="L7242">
            <v>43976</v>
          </cell>
          <cell r="M7242">
            <v>29</v>
          </cell>
          <cell r="N7242">
            <v>45970076</v>
          </cell>
          <cell r="P7242" t="str">
            <v>2905100202</v>
          </cell>
          <cell r="Q7242" t="str">
            <v>N99</v>
          </cell>
          <cell r="R7242" t="str">
            <v>0</v>
          </cell>
          <cell r="S7242" t="str">
            <v>800000000</v>
          </cell>
          <cell r="T7242" t="str">
            <v>1700013419</v>
          </cell>
          <cell r="U7242" t="str">
            <v>1700013419</v>
          </cell>
          <cell r="V7242" t="str">
            <v>2020</v>
          </cell>
          <cell r="W7242">
            <v>44005</v>
          </cell>
        </row>
        <row r="7243">
          <cell r="G7243">
            <v>2000318381</v>
          </cell>
          <cell r="H7243" t="str">
            <v>KA</v>
          </cell>
          <cell r="I7243">
            <v>43976</v>
          </cell>
          <cell r="J7243">
            <v>44005</v>
          </cell>
          <cell r="K7243">
            <v>43976</v>
          </cell>
          <cell r="L7243">
            <v>43976</v>
          </cell>
          <cell r="M7243">
            <v>29</v>
          </cell>
          <cell r="N7243">
            <v>1053045</v>
          </cell>
          <cell r="P7243" t="str">
            <v>2905100202</v>
          </cell>
          <cell r="Q7243" t="str">
            <v>N99</v>
          </cell>
          <cell r="R7243" t="str">
            <v>0</v>
          </cell>
          <cell r="S7243" t="str">
            <v>800000000</v>
          </cell>
          <cell r="T7243" t="str">
            <v>1700013418</v>
          </cell>
          <cell r="U7243" t="str">
            <v>1700013418</v>
          </cell>
          <cell r="V7243" t="str">
            <v>2020</v>
          </cell>
          <cell r="W7243">
            <v>44005</v>
          </cell>
        </row>
        <row r="7244">
          <cell r="G7244">
            <v>2000318380</v>
          </cell>
          <cell r="H7244" t="str">
            <v>KA</v>
          </cell>
          <cell r="I7244">
            <v>43976</v>
          </cell>
          <cell r="J7244">
            <v>44005</v>
          </cell>
          <cell r="K7244">
            <v>43976</v>
          </cell>
          <cell r="L7244">
            <v>43976</v>
          </cell>
          <cell r="M7244">
            <v>29</v>
          </cell>
          <cell r="N7244">
            <v>7655149</v>
          </cell>
          <cell r="P7244" t="str">
            <v>2905100202</v>
          </cell>
          <cell r="Q7244" t="str">
            <v>N99</v>
          </cell>
          <cell r="R7244" t="str">
            <v>0</v>
          </cell>
          <cell r="S7244" t="str">
            <v>800000000</v>
          </cell>
          <cell r="T7244" t="str">
            <v>1700013417</v>
          </cell>
          <cell r="U7244" t="str">
            <v>1700013417</v>
          </cell>
          <cell r="V7244" t="str">
            <v>2020</v>
          </cell>
          <cell r="W7244">
            <v>44005</v>
          </cell>
        </row>
        <row r="7245">
          <cell r="G7245">
            <v>2000318382</v>
          </cell>
          <cell r="H7245" t="str">
            <v>KA</v>
          </cell>
          <cell r="I7245">
            <v>43976</v>
          </cell>
          <cell r="J7245">
            <v>43976</v>
          </cell>
          <cell r="K7245">
            <v>43976</v>
          </cell>
          <cell r="L7245">
            <v>44036</v>
          </cell>
          <cell r="M7245">
            <v>-31</v>
          </cell>
          <cell r="N7245">
            <v>-45970076</v>
          </cell>
          <cell r="P7245" t="str">
            <v>2905100202</v>
          </cell>
          <cell r="Q7245" t="str">
            <v>N99</v>
          </cell>
          <cell r="R7245" t="str">
            <v>0</v>
          </cell>
          <cell r="S7245" t="str">
            <v>800000000</v>
          </cell>
          <cell r="T7245" t="str">
            <v>1700013307</v>
          </cell>
          <cell r="U7245" t="str">
            <v>1700013419</v>
          </cell>
          <cell r="V7245" t="str">
            <v>2020</v>
          </cell>
          <cell r="W7245">
            <v>44005</v>
          </cell>
        </row>
        <row r="7246">
          <cell r="G7246">
            <v>2000318381</v>
          </cell>
          <cell r="H7246" t="str">
            <v>KA</v>
          </cell>
          <cell r="I7246">
            <v>43976</v>
          </cell>
          <cell r="J7246">
            <v>43976</v>
          </cell>
          <cell r="K7246">
            <v>43976</v>
          </cell>
          <cell r="L7246">
            <v>44036</v>
          </cell>
          <cell r="M7246">
            <v>-31</v>
          </cell>
          <cell r="N7246">
            <v>-1053045</v>
          </cell>
          <cell r="P7246" t="str">
            <v>2905100202</v>
          </cell>
          <cell r="Q7246" t="str">
            <v>N99</v>
          </cell>
          <cell r="R7246" t="str">
            <v>0</v>
          </cell>
          <cell r="S7246" t="str">
            <v>800000000</v>
          </cell>
          <cell r="T7246" t="str">
            <v>1700013306</v>
          </cell>
          <cell r="U7246" t="str">
            <v>1700013418</v>
          </cell>
          <cell r="V7246" t="str">
            <v>2020</v>
          </cell>
          <cell r="W7246">
            <v>44005</v>
          </cell>
        </row>
        <row r="7247">
          <cell r="G7247">
            <v>2000318380</v>
          </cell>
          <cell r="H7247" t="str">
            <v>KA</v>
          </cell>
          <cell r="I7247">
            <v>43976</v>
          </cell>
          <cell r="J7247">
            <v>43976</v>
          </cell>
          <cell r="K7247">
            <v>43976</v>
          </cell>
          <cell r="L7247">
            <v>44036</v>
          </cell>
          <cell r="M7247">
            <v>-31</v>
          </cell>
          <cell r="N7247">
            <v>-7655149</v>
          </cell>
          <cell r="P7247" t="str">
            <v>2905100202</v>
          </cell>
          <cell r="Q7247" t="str">
            <v>N99</v>
          </cell>
          <cell r="R7247" t="str">
            <v>0</v>
          </cell>
          <cell r="S7247" t="str">
            <v>800000000</v>
          </cell>
          <cell r="T7247" t="str">
            <v>1700013305</v>
          </cell>
          <cell r="U7247" t="str">
            <v>1700013417</v>
          </cell>
          <cell r="V7247" t="str">
            <v>2020</v>
          </cell>
          <cell r="W7247">
            <v>44005</v>
          </cell>
        </row>
        <row r="7248">
          <cell r="G7248">
            <v>2000318379</v>
          </cell>
          <cell r="H7248" t="str">
            <v>KA</v>
          </cell>
          <cell r="I7248">
            <v>43976</v>
          </cell>
          <cell r="J7248">
            <v>43976</v>
          </cell>
          <cell r="K7248">
            <v>43976</v>
          </cell>
          <cell r="L7248">
            <v>44036</v>
          </cell>
          <cell r="M7248">
            <v>144</v>
          </cell>
          <cell r="N7248">
            <v>-183723579</v>
          </cell>
          <cell r="P7248" t="str">
            <v>2905100202</v>
          </cell>
          <cell r="Q7248" t="str">
            <v>N99</v>
          </cell>
          <cell r="R7248" t="str">
            <v>0</v>
          </cell>
          <cell r="S7248" t="str">
            <v>800000000</v>
          </cell>
          <cell r="T7248" t="str">
            <v>1700013304</v>
          </cell>
          <cell r="U7248" t="str">
            <v>1700014707</v>
          </cell>
          <cell r="V7248" t="str">
            <v>2020</v>
          </cell>
          <cell r="W7248">
            <v>44180</v>
          </cell>
        </row>
        <row r="7249">
          <cell r="G7249">
            <v>2000318378</v>
          </cell>
          <cell r="H7249" t="str">
            <v>KA</v>
          </cell>
          <cell r="I7249">
            <v>43976</v>
          </cell>
          <cell r="J7249">
            <v>43976</v>
          </cell>
          <cell r="K7249">
            <v>43976</v>
          </cell>
          <cell r="L7249">
            <v>44036</v>
          </cell>
          <cell r="M7249">
            <v>-31</v>
          </cell>
          <cell r="N7249">
            <v>-2273062</v>
          </cell>
          <cell r="P7249" t="str">
            <v>2905100202</v>
          </cell>
          <cell r="Q7249" t="str">
            <v>N99</v>
          </cell>
          <cell r="R7249" t="str">
            <v>0</v>
          </cell>
          <cell r="S7249" t="str">
            <v>800000000</v>
          </cell>
          <cell r="T7249" t="str">
            <v>1700013303</v>
          </cell>
          <cell r="U7249" t="str">
            <v>1700013420</v>
          </cell>
          <cell r="V7249" t="str">
            <v>2020</v>
          </cell>
          <cell r="W7249">
            <v>44005</v>
          </cell>
        </row>
        <row r="7250">
          <cell r="G7250">
            <v>2000318377</v>
          </cell>
          <cell r="H7250" t="str">
            <v>KA</v>
          </cell>
          <cell r="I7250">
            <v>43976</v>
          </cell>
          <cell r="J7250">
            <v>43976</v>
          </cell>
          <cell r="K7250">
            <v>43976</v>
          </cell>
          <cell r="L7250">
            <v>44036</v>
          </cell>
          <cell r="M7250">
            <v>144</v>
          </cell>
          <cell r="N7250">
            <v>-99229154</v>
          </cell>
          <cell r="P7250" t="str">
            <v>2905100202</v>
          </cell>
          <cell r="Q7250" t="str">
            <v>N99</v>
          </cell>
          <cell r="R7250" t="str">
            <v>0</v>
          </cell>
          <cell r="S7250" t="str">
            <v>800000000</v>
          </cell>
          <cell r="T7250" t="str">
            <v>1700013302</v>
          </cell>
          <cell r="U7250" t="str">
            <v>1700014706</v>
          </cell>
          <cell r="V7250" t="str">
            <v>2020</v>
          </cell>
          <cell r="W7250">
            <v>44180</v>
          </cell>
        </row>
        <row r="7251">
          <cell r="G7251">
            <v>30438080</v>
          </cell>
          <cell r="H7251" t="str">
            <v>KY</v>
          </cell>
          <cell r="I7251">
            <v>43734</v>
          </cell>
          <cell r="J7251">
            <v>43734</v>
          </cell>
          <cell r="K7251">
            <v>43686</v>
          </cell>
          <cell r="L7251">
            <v>43686</v>
          </cell>
          <cell r="M7251">
            <v>48</v>
          </cell>
          <cell r="N7251">
            <v>137678000</v>
          </cell>
          <cell r="P7251" t="str">
            <v>2905100201</v>
          </cell>
          <cell r="Q7251" t="str">
            <v>8091220900</v>
          </cell>
          <cell r="R7251" t="str">
            <v>ABONO SERVICIO DE SALUD/CO47001900002780143/JUL19</v>
          </cell>
          <cell r="S7251" t="str">
            <v>4700100000</v>
          </cell>
          <cell r="T7251" t="str">
            <v>1700009993</v>
          </cell>
          <cell r="U7251" t="str">
            <v>1700009993</v>
          </cell>
          <cell r="V7251" t="str">
            <v>2019</v>
          </cell>
          <cell r="W7251">
            <v>43734</v>
          </cell>
        </row>
        <row r="7252">
          <cell r="G7252">
            <v>30438080</v>
          </cell>
          <cell r="H7252" t="str">
            <v>KY</v>
          </cell>
          <cell r="I7252">
            <v>43734</v>
          </cell>
          <cell r="J7252">
            <v>43734</v>
          </cell>
          <cell r="K7252">
            <v>43686</v>
          </cell>
          <cell r="L7252">
            <v>43686</v>
          </cell>
          <cell r="M7252">
            <v>48</v>
          </cell>
          <cell r="N7252">
            <v>8093013</v>
          </cell>
          <cell r="P7252" t="str">
            <v>2905100201</v>
          </cell>
          <cell r="Q7252" t="str">
            <v>8091220900</v>
          </cell>
          <cell r="R7252" t="str">
            <v>SALDO SERVICIO DE SALUD/CO47001900002780143/JUL19</v>
          </cell>
          <cell r="S7252" t="str">
            <v>4700100000</v>
          </cell>
          <cell r="T7252" t="str">
            <v>1700009993</v>
          </cell>
          <cell r="U7252" t="str">
            <v>1700009993</v>
          </cell>
          <cell r="V7252" t="str">
            <v>2019</v>
          </cell>
          <cell r="W7252">
            <v>43734</v>
          </cell>
        </row>
        <row r="7253">
          <cell r="G7253">
            <v>30438080</v>
          </cell>
          <cell r="H7253" t="str">
            <v>KY</v>
          </cell>
          <cell r="I7253">
            <v>43734</v>
          </cell>
          <cell r="J7253">
            <v>43734</v>
          </cell>
          <cell r="K7253">
            <v>43734</v>
          </cell>
          <cell r="L7253">
            <v>43734</v>
          </cell>
          <cell r="M7253">
            <v>0</v>
          </cell>
          <cell r="N7253">
            <v>-145771013</v>
          </cell>
          <cell r="P7253" t="str">
            <v>2905100201</v>
          </cell>
          <cell r="Q7253" t="str">
            <v>20190926</v>
          </cell>
          <cell r="R7253" t="str">
            <v>ABONO SERVICIO DE SALUD/CO47001900002780143/JUL19</v>
          </cell>
          <cell r="S7253" t="str">
            <v>4700100000</v>
          </cell>
          <cell r="T7253" t="str">
            <v>1700009993</v>
          </cell>
          <cell r="U7253" t="str">
            <v>1700009993</v>
          </cell>
          <cell r="V7253" t="str">
            <v>2019</v>
          </cell>
          <cell r="W7253">
            <v>43734</v>
          </cell>
        </row>
        <row r="7254">
          <cell r="G7254">
            <v>30336232</v>
          </cell>
          <cell r="H7254" t="str">
            <v>GY</v>
          </cell>
          <cell r="I7254">
            <v>43253</v>
          </cell>
          <cell r="J7254">
            <v>43475</v>
          </cell>
          <cell r="K7254">
            <v>43227</v>
          </cell>
          <cell r="L7254">
            <v>43227</v>
          </cell>
          <cell r="M7254">
            <v>248</v>
          </cell>
          <cell r="N7254">
            <v>4650279</v>
          </cell>
          <cell r="P7254" t="str">
            <v>2905100202</v>
          </cell>
          <cell r="Q7254" t="str">
            <v>5071111320</v>
          </cell>
          <cell r="R7254" t="str">
            <v>VR GL NO ACORDADO FACT 30336232</v>
          </cell>
          <cell r="S7254" t="str">
            <v>4728817011</v>
          </cell>
          <cell r="T7254" t="str">
            <v>1700006151</v>
          </cell>
          <cell r="U7254" t="str">
            <v>1700006151</v>
          </cell>
          <cell r="V7254" t="str">
            <v>2019</v>
          </cell>
          <cell r="W7254">
            <v>43475</v>
          </cell>
        </row>
        <row r="7255">
          <cell r="G7255">
            <v>30336232</v>
          </cell>
          <cell r="H7255" t="str">
            <v>GY</v>
          </cell>
          <cell r="I7255">
            <v>43253</v>
          </cell>
          <cell r="J7255">
            <v>43475</v>
          </cell>
          <cell r="K7255">
            <v>43253</v>
          </cell>
          <cell r="L7255">
            <v>43253</v>
          </cell>
          <cell r="M7255">
            <v>222</v>
          </cell>
          <cell r="N7255">
            <v>-4714683</v>
          </cell>
          <cell r="P7255" t="str">
            <v>2905100202</v>
          </cell>
          <cell r="Q7255" t="str">
            <v>20180928</v>
          </cell>
          <cell r="R7255" t="str">
            <v>LEV GL FACT 30336232</v>
          </cell>
          <cell r="S7255" t="str">
            <v>4728817011</v>
          </cell>
          <cell r="T7255" t="str">
            <v>1700006151</v>
          </cell>
          <cell r="U7255" t="str">
            <v>1700006151</v>
          </cell>
          <cell r="V7255" t="str">
            <v>2019</v>
          </cell>
          <cell r="W7255">
            <v>43475</v>
          </cell>
        </row>
        <row r="7256">
          <cell r="G7256">
            <v>90000278020</v>
          </cell>
          <cell r="H7256" t="str">
            <v>KA</v>
          </cell>
          <cell r="I7256">
            <v>43206</v>
          </cell>
          <cell r="J7256">
            <v>43235</v>
          </cell>
          <cell r="K7256">
            <v>43206</v>
          </cell>
          <cell r="L7256">
            <v>43206</v>
          </cell>
          <cell r="M7256">
            <v>0</v>
          </cell>
          <cell r="N7256">
            <v>37388152</v>
          </cell>
          <cell r="O7256" t="str">
            <v>B</v>
          </cell>
          <cell r="P7256" t="str">
            <v>1330050204</v>
          </cell>
          <cell r="Q7256" t="str">
            <v>N99</v>
          </cell>
          <cell r="R7256" t="str">
            <v>REGI201804</v>
          </cell>
          <cell r="S7256" t="str">
            <v>9900000000</v>
          </cell>
          <cell r="T7256" t="str">
            <v>1700002814</v>
          </cell>
          <cell r="U7256" t="str">
            <v>1700002814</v>
          </cell>
          <cell r="V7256" t="str">
            <v>2018</v>
          </cell>
          <cell r="W7256">
            <v>43235</v>
          </cell>
        </row>
        <row r="7257">
          <cell r="G7257">
            <v>90000278020</v>
          </cell>
          <cell r="H7257" t="str">
            <v>KA</v>
          </cell>
          <cell r="I7257">
            <v>43206</v>
          </cell>
          <cell r="J7257">
            <v>43235</v>
          </cell>
          <cell r="K7257">
            <v>43206</v>
          </cell>
          <cell r="L7257">
            <v>43206</v>
          </cell>
          <cell r="M7257">
            <v>29</v>
          </cell>
          <cell r="N7257">
            <v>-37388152</v>
          </cell>
          <cell r="P7257" t="str">
            <v>2905100202</v>
          </cell>
          <cell r="Q7257" t="str">
            <v>N99</v>
          </cell>
          <cell r="R7257" t="str">
            <v>REGI201804</v>
          </cell>
          <cell r="S7257" t="str">
            <v>9900000000</v>
          </cell>
          <cell r="T7257" t="str">
            <v>1700002814</v>
          </cell>
          <cell r="U7257" t="str">
            <v>1700002814</v>
          </cell>
          <cell r="V7257" t="str">
            <v>2018</v>
          </cell>
          <cell r="W7257">
            <v>43235</v>
          </cell>
        </row>
        <row r="7258">
          <cell r="G7258">
            <v>90000278020</v>
          </cell>
          <cell r="H7258" t="str">
            <v>KA</v>
          </cell>
          <cell r="I7258">
            <v>43206</v>
          </cell>
          <cell r="J7258">
            <v>43206</v>
          </cell>
          <cell r="K7258">
            <v>43206</v>
          </cell>
          <cell r="L7258">
            <v>43206</v>
          </cell>
          <cell r="M7258">
            <v>29</v>
          </cell>
          <cell r="N7258">
            <v>-37388152</v>
          </cell>
          <cell r="O7258" t="str">
            <v>B</v>
          </cell>
          <cell r="P7258" t="str">
            <v>1330050204</v>
          </cell>
          <cell r="Q7258" t="str">
            <v>N99</v>
          </cell>
          <cell r="R7258" t="str">
            <v>REGI201804</v>
          </cell>
          <cell r="S7258" t="str">
            <v>9900000000</v>
          </cell>
          <cell r="T7258" t="str">
            <v>1700002360</v>
          </cell>
          <cell r="U7258" t="str">
            <v>1700002814</v>
          </cell>
          <cell r="V7258" t="str">
            <v>2018</v>
          </cell>
          <cell r="W7258">
            <v>43235</v>
          </cell>
        </row>
        <row r="7259">
          <cell r="G7259">
            <v>90000278020</v>
          </cell>
          <cell r="H7259" t="str">
            <v>KA</v>
          </cell>
          <cell r="I7259">
            <v>43206</v>
          </cell>
          <cell r="J7259">
            <v>43206</v>
          </cell>
          <cell r="K7259">
            <v>43206</v>
          </cell>
          <cell r="L7259">
            <v>43206</v>
          </cell>
          <cell r="M7259">
            <v>29</v>
          </cell>
          <cell r="N7259">
            <v>37388152</v>
          </cell>
          <cell r="P7259" t="str">
            <v>2905100202</v>
          </cell>
          <cell r="Q7259" t="str">
            <v>N99</v>
          </cell>
          <cell r="R7259" t="str">
            <v>REGI201804</v>
          </cell>
          <cell r="S7259" t="str">
            <v>9900000000</v>
          </cell>
          <cell r="T7259" t="str">
            <v>1700002360</v>
          </cell>
          <cell r="U7259" t="str">
            <v>1700002814</v>
          </cell>
          <cell r="V7259" t="str">
            <v>2018</v>
          </cell>
          <cell r="W7259">
            <v>43235</v>
          </cell>
        </row>
        <row r="7260">
          <cell r="G7260">
            <v>90000278020</v>
          </cell>
          <cell r="H7260" t="str">
            <v>KA</v>
          </cell>
          <cell r="I7260">
            <v>43174</v>
          </cell>
          <cell r="J7260">
            <v>43207</v>
          </cell>
          <cell r="K7260">
            <v>43174</v>
          </cell>
          <cell r="L7260">
            <v>43174</v>
          </cell>
          <cell r="M7260">
            <v>0</v>
          </cell>
          <cell r="N7260">
            <v>238642821</v>
          </cell>
          <cell r="O7260" t="str">
            <v>B</v>
          </cell>
          <cell r="P7260" t="str">
            <v>1330050204</v>
          </cell>
          <cell r="Q7260" t="str">
            <v>N99</v>
          </cell>
          <cell r="R7260" t="str">
            <v>REG201803</v>
          </cell>
          <cell r="S7260" t="str">
            <v>9900000000</v>
          </cell>
          <cell r="T7260" t="str">
            <v>1700002112</v>
          </cell>
          <cell r="U7260" t="str">
            <v>1700002112</v>
          </cell>
          <cell r="V7260" t="str">
            <v>2018</v>
          </cell>
          <cell r="W7260">
            <v>43207</v>
          </cell>
        </row>
        <row r="7261">
          <cell r="G7261">
            <v>90000278020</v>
          </cell>
          <cell r="H7261" t="str">
            <v>KA</v>
          </cell>
          <cell r="I7261">
            <v>43174</v>
          </cell>
          <cell r="J7261">
            <v>43207</v>
          </cell>
          <cell r="K7261">
            <v>43174</v>
          </cell>
          <cell r="L7261">
            <v>43174</v>
          </cell>
          <cell r="M7261">
            <v>33</v>
          </cell>
          <cell r="N7261">
            <v>-238642821</v>
          </cell>
          <cell r="P7261" t="str">
            <v>2905100202</v>
          </cell>
          <cell r="Q7261" t="str">
            <v>N99</v>
          </cell>
          <cell r="R7261" t="str">
            <v>REG201803</v>
          </cell>
          <cell r="S7261" t="str">
            <v>9900000000</v>
          </cell>
          <cell r="T7261" t="str">
            <v>1700002112</v>
          </cell>
          <cell r="U7261" t="str">
            <v>1700002112</v>
          </cell>
          <cell r="V7261" t="str">
            <v>2018</v>
          </cell>
          <cell r="W7261">
            <v>43207</v>
          </cell>
        </row>
        <row r="7262">
          <cell r="G7262">
            <v>90000278020</v>
          </cell>
          <cell r="H7262" t="str">
            <v>KA</v>
          </cell>
          <cell r="I7262">
            <v>43174</v>
          </cell>
          <cell r="J7262">
            <v>43174</v>
          </cell>
          <cell r="K7262">
            <v>43174</v>
          </cell>
          <cell r="L7262">
            <v>43174</v>
          </cell>
          <cell r="M7262">
            <v>33</v>
          </cell>
          <cell r="N7262">
            <v>-238642821</v>
          </cell>
          <cell r="O7262" t="str">
            <v>B</v>
          </cell>
          <cell r="P7262" t="str">
            <v>1330050204</v>
          </cell>
          <cell r="Q7262" t="str">
            <v>N99</v>
          </cell>
          <cell r="R7262" t="str">
            <v>REG201803</v>
          </cell>
          <cell r="S7262" t="str">
            <v>9900000000</v>
          </cell>
          <cell r="T7262" t="str">
            <v>1700001504</v>
          </cell>
          <cell r="U7262" t="str">
            <v>1700002112</v>
          </cell>
          <cell r="V7262" t="str">
            <v>2018</v>
          </cell>
          <cell r="W7262">
            <v>43207</v>
          </cell>
        </row>
        <row r="7263">
          <cell r="G7263">
            <v>90000278020</v>
          </cell>
          <cell r="H7263" t="str">
            <v>KA</v>
          </cell>
          <cell r="I7263">
            <v>43174</v>
          </cell>
          <cell r="J7263">
            <v>43174</v>
          </cell>
          <cell r="K7263">
            <v>43174</v>
          </cell>
          <cell r="L7263">
            <v>43174</v>
          </cell>
          <cell r="M7263">
            <v>33</v>
          </cell>
          <cell r="N7263">
            <v>238642821</v>
          </cell>
          <cell r="P7263" t="str">
            <v>2905100202</v>
          </cell>
          <cell r="Q7263" t="str">
            <v>N99</v>
          </cell>
          <cell r="R7263" t="str">
            <v>REG201803</v>
          </cell>
          <cell r="S7263" t="str">
            <v>9900000000</v>
          </cell>
          <cell r="T7263" t="str">
            <v>1700001504</v>
          </cell>
          <cell r="U7263" t="str">
            <v>1700002112</v>
          </cell>
          <cell r="V7263" t="str">
            <v>2018</v>
          </cell>
          <cell r="W7263">
            <v>43207</v>
          </cell>
        </row>
        <row r="7264">
          <cell r="G7264">
            <v>900002780</v>
          </cell>
          <cell r="H7264" t="str">
            <v>KY</v>
          </cell>
          <cell r="I7264">
            <v>43122</v>
          </cell>
          <cell r="J7264">
            <v>43174</v>
          </cell>
          <cell r="K7264">
            <v>43122</v>
          </cell>
          <cell r="L7264">
            <v>43122</v>
          </cell>
          <cell r="M7264">
            <v>0</v>
          </cell>
          <cell r="N7264">
            <v>937866518</v>
          </cell>
          <cell r="O7264" t="str">
            <v>B</v>
          </cell>
          <cell r="P7264" t="str">
            <v>1330050204</v>
          </cell>
          <cell r="Q7264" t="str">
            <v>N99</v>
          </cell>
          <cell r="R7264" t="str">
            <v>REGISTRO</v>
          </cell>
          <cell r="S7264" t="str">
            <v>9900000000</v>
          </cell>
          <cell r="T7264" t="str">
            <v>1700001316</v>
          </cell>
          <cell r="U7264" t="str">
            <v>1700001316</v>
          </cell>
          <cell r="V7264" t="str">
            <v>2018</v>
          </cell>
          <cell r="W7264">
            <v>43174</v>
          </cell>
        </row>
        <row r="7265">
          <cell r="G7265">
            <v>900002780</v>
          </cell>
          <cell r="H7265" t="str">
            <v>KY</v>
          </cell>
          <cell r="I7265">
            <v>43122</v>
          </cell>
          <cell r="J7265">
            <v>43174</v>
          </cell>
          <cell r="K7265">
            <v>43122</v>
          </cell>
          <cell r="L7265">
            <v>43122</v>
          </cell>
          <cell r="M7265">
            <v>52</v>
          </cell>
          <cell r="N7265">
            <v>-937866518</v>
          </cell>
          <cell r="P7265" t="str">
            <v>2905100202</v>
          </cell>
          <cell r="Q7265" t="str">
            <v>N99</v>
          </cell>
          <cell r="R7265" t="str">
            <v>REGISTRO</v>
          </cell>
          <cell r="S7265" t="str">
            <v>9900000000</v>
          </cell>
          <cell r="T7265" t="str">
            <v>1700001316</v>
          </cell>
          <cell r="U7265" t="str">
            <v>1700001316</v>
          </cell>
          <cell r="V7265" t="str">
            <v>2018</v>
          </cell>
          <cell r="W7265">
            <v>43174</v>
          </cell>
        </row>
        <row r="7266">
          <cell r="G7266" t="str">
            <v>CTTO COMPVTA</v>
          </cell>
          <cell r="H7266" t="str">
            <v>KZ</v>
          </cell>
          <cell r="I7266">
            <v>43826</v>
          </cell>
          <cell r="J7266">
            <v>43826</v>
          </cell>
          <cell r="K7266">
            <v>43826</v>
          </cell>
          <cell r="L7266">
            <v>43826</v>
          </cell>
          <cell r="M7266">
            <v>117</v>
          </cell>
          <cell r="N7266">
            <v>1071107389</v>
          </cell>
          <cell r="P7266" t="str">
            <v>2905100202</v>
          </cell>
          <cell r="Q7266" t="str">
            <v>CTTO VENTA CAR</v>
          </cell>
          <cell r="R7266" t="str">
            <v>Registro Contrato Compra venta cartera</v>
          </cell>
          <cell r="S7266" t="str">
            <v>9900000000</v>
          </cell>
          <cell r="T7266" t="str">
            <v>1500000020</v>
          </cell>
          <cell r="U7266" t="str">
            <v>2000303106</v>
          </cell>
          <cell r="V7266" t="str">
            <v>2020</v>
          </cell>
          <cell r="W7266">
            <v>43943</v>
          </cell>
        </row>
        <row r="7267">
          <cell r="G7267" t="str">
            <v>2000428430 Z</v>
          </cell>
          <cell r="H7267" t="str">
            <v>AB</v>
          </cell>
          <cell r="I7267">
            <v>44180</v>
          </cell>
          <cell r="J7267">
            <v>44274</v>
          </cell>
          <cell r="K7267">
            <v>44180</v>
          </cell>
          <cell r="L7267">
            <v>44180</v>
          </cell>
          <cell r="M7267">
            <v>94</v>
          </cell>
          <cell r="N7267">
            <v>95437329</v>
          </cell>
          <cell r="P7267" t="str">
            <v>2905100202</v>
          </cell>
          <cell r="Q7267" t="str">
            <v>N99</v>
          </cell>
          <cell r="R7267" t="str">
            <v>0</v>
          </cell>
          <cell r="S7267" t="str">
            <v>800000000</v>
          </cell>
          <cell r="T7267" t="str">
            <v>105425471</v>
          </cell>
          <cell r="U7267" t="str">
            <v>105425471</v>
          </cell>
          <cell r="V7267" t="str">
            <v>2021</v>
          </cell>
          <cell r="W7267">
            <v>44274</v>
          </cell>
        </row>
        <row r="7268">
          <cell r="G7268" t="str">
            <v>2000428430 Z</v>
          </cell>
          <cell r="H7268" t="str">
            <v>AB</v>
          </cell>
          <cell r="I7268">
            <v>44180</v>
          </cell>
          <cell r="J7268">
            <v>44274</v>
          </cell>
          <cell r="K7268">
            <v>44180</v>
          </cell>
          <cell r="L7268">
            <v>44180</v>
          </cell>
          <cell r="M7268">
            <v>94</v>
          </cell>
          <cell r="N7268">
            <v>-95437329</v>
          </cell>
          <cell r="O7268" t="str">
            <v>B</v>
          </cell>
          <cell r="P7268" t="str">
            <v>1330050204</v>
          </cell>
          <cell r="Q7268" t="str">
            <v>N99</v>
          </cell>
          <cell r="R7268" t="str">
            <v>0</v>
          </cell>
          <cell r="S7268" t="str">
            <v>800000000</v>
          </cell>
          <cell r="T7268" t="str">
            <v>105425471</v>
          </cell>
          <cell r="U7268" t="str">
            <v>105425471</v>
          </cell>
          <cell r="V7268" t="str">
            <v>2021</v>
          </cell>
          <cell r="W7268">
            <v>44274</v>
          </cell>
        </row>
        <row r="7269">
          <cell r="G7269">
            <v>2000428430</v>
          </cell>
          <cell r="H7269" t="str">
            <v>AB</v>
          </cell>
          <cell r="I7269">
            <v>44180</v>
          </cell>
          <cell r="J7269">
            <v>44274</v>
          </cell>
          <cell r="K7269">
            <v>44180</v>
          </cell>
          <cell r="L7269">
            <v>44180</v>
          </cell>
          <cell r="M7269">
            <v>94</v>
          </cell>
          <cell r="N7269">
            <v>78569611</v>
          </cell>
          <cell r="P7269" t="str">
            <v>2905100202</v>
          </cell>
          <cell r="Q7269" t="str">
            <v>N99</v>
          </cell>
          <cell r="R7269" t="str">
            <v>0</v>
          </cell>
          <cell r="S7269" t="str">
            <v>800000000</v>
          </cell>
          <cell r="T7269" t="str">
            <v>105425470</v>
          </cell>
          <cell r="U7269" t="str">
            <v>105425470</v>
          </cell>
          <cell r="V7269" t="str">
            <v>2021</v>
          </cell>
          <cell r="W7269">
            <v>44274</v>
          </cell>
        </row>
        <row r="7270">
          <cell r="G7270">
            <v>2000428430</v>
          </cell>
          <cell r="H7270" t="str">
            <v>AB</v>
          </cell>
          <cell r="I7270">
            <v>44180</v>
          </cell>
          <cell r="J7270">
            <v>44274</v>
          </cell>
          <cell r="K7270">
            <v>44180</v>
          </cell>
          <cell r="L7270">
            <v>44180</v>
          </cell>
          <cell r="M7270">
            <v>94</v>
          </cell>
          <cell r="N7270">
            <v>-78569611</v>
          </cell>
          <cell r="O7270" t="str">
            <v>B</v>
          </cell>
          <cell r="P7270" t="str">
            <v>1330050204</v>
          </cell>
          <cell r="Q7270" t="str">
            <v>N99</v>
          </cell>
          <cell r="R7270" t="str">
            <v>0</v>
          </cell>
          <cell r="S7270" t="str">
            <v>800000000</v>
          </cell>
          <cell r="T7270" t="str">
            <v>105425470</v>
          </cell>
          <cell r="U7270" t="str">
            <v>105425470</v>
          </cell>
          <cell r="V7270" t="str">
            <v>2021</v>
          </cell>
          <cell r="W7270">
            <v>44274</v>
          </cell>
        </row>
        <row r="7271">
          <cell r="G7271">
            <v>2000421916</v>
          </cell>
          <cell r="H7271" t="str">
            <v>AB</v>
          </cell>
          <cell r="I7271">
            <v>44180</v>
          </cell>
          <cell r="J7271">
            <v>44274</v>
          </cell>
          <cell r="K7271">
            <v>44180</v>
          </cell>
          <cell r="L7271">
            <v>44180</v>
          </cell>
          <cell r="M7271">
            <v>94</v>
          </cell>
          <cell r="N7271">
            <v>95591299</v>
          </cell>
          <cell r="P7271" t="str">
            <v>2905100202</v>
          </cell>
          <cell r="Q7271" t="str">
            <v>N99</v>
          </cell>
          <cell r="R7271" t="str">
            <v>0</v>
          </cell>
          <cell r="S7271" t="str">
            <v>800000000</v>
          </cell>
          <cell r="T7271" t="str">
            <v>105425469</v>
          </cell>
          <cell r="U7271" t="str">
            <v>105425469</v>
          </cell>
          <cell r="V7271" t="str">
            <v>2021</v>
          </cell>
          <cell r="W7271">
            <v>44274</v>
          </cell>
        </row>
        <row r="7272">
          <cell r="G7272">
            <v>2000421916</v>
          </cell>
          <cell r="H7272" t="str">
            <v>AB</v>
          </cell>
          <cell r="I7272">
            <v>44180</v>
          </cell>
          <cell r="J7272">
            <v>44274</v>
          </cell>
          <cell r="K7272">
            <v>44180</v>
          </cell>
          <cell r="L7272">
            <v>44180</v>
          </cell>
          <cell r="M7272">
            <v>94</v>
          </cell>
          <cell r="N7272">
            <v>-95591299</v>
          </cell>
          <cell r="O7272" t="str">
            <v>B</v>
          </cell>
          <cell r="P7272" t="str">
            <v>1330050204</v>
          </cell>
          <cell r="Q7272" t="str">
            <v>N99</v>
          </cell>
          <cell r="R7272" t="str">
            <v>0</v>
          </cell>
          <cell r="S7272" t="str">
            <v>800000000</v>
          </cell>
          <cell r="T7272" t="str">
            <v>105425469</v>
          </cell>
          <cell r="U7272" t="str">
            <v>105425469</v>
          </cell>
          <cell r="V7272" t="str">
            <v>2021</v>
          </cell>
          <cell r="W7272">
            <v>44274</v>
          </cell>
        </row>
        <row r="7273">
          <cell r="G7273">
            <v>2000412892</v>
          </cell>
          <cell r="H7273" t="str">
            <v>AB</v>
          </cell>
          <cell r="I7273">
            <v>44180</v>
          </cell>
          <cell r="J7273">
            <v>44274</v>
          </cell>
          <cell r="K7273">
            <v>44180</v>
          </cell>
          <cell r="L7273">
            <v>44180</v>
          </cell>
          <cell r="M7273">
            <v>94</v>
          </cell>
          <cell r="N7273">
            <v>30124190</v>
          </cell>
          <cell r="P7273" t="str">
            <v>2905100202</v>
          </cell>
          <cell r="Q7273" t="str">
            <v>N99</v>
          </cell>
          <cell r="R7273" t="str">
            <v>0</v>
          </cell>
          <cell r="S7273" t="str">
            <v>800000000</v>
          </cell>
          <cell r="T7273" t="str">
            <v>105425468</v>
          </cell>
          <cell r="U7273" t="str">
            <v>105425468</v>
          </cell>
          <cell r="V7273" t="str">
            <v>2021</v>
          </cell>
          <cell r="W7273">
            <v>44274</v>
          </cell>
        </row>
        <row r="7274">
          <cell r="G7274">
            <v>2000412892</v>
          </cell>
          <cell r="H7274" t="str">
            <v>AB</v>
          </cell>
          <cell r="I7274">
            <v>44180</v>
          </cell>
          <cell r="J7274">
            <v>44274</v>
          </cell>
          <cell r="K7274">
            <v>44180</v>
          </cell>
          <cell r="L7274">
            <v>44180</v>
          </cell>
          <cell r="M7274">
            <v>94</v>
          </cell>
          <cell r="N7274">
            <v>-30124190</v>
          </cell>
          <cell r="O7274" t="str">
            <v>B</v>
          </cell>
          <cell r="P7274" t="str">
            <v>1330050204</v>
          </cell>
          <cell r="Q7274" t="str">
            <v>N99</v>
          </cell>
          <cell r="R7274" t="str">
            <v>0</v>
          </cell>
          <cell r="S7274" t="str">
            <v>800000000</v>
          </cell>
          <cell r="T7274" t="str">
            <v>105425468</v>
          </cell>
          <cell r="U7274" t="str">
            <v>105425468</v>
          </cell>
          <cell r="V7274" t="str">
            <v>2021</v>
          </cell>
          <cell r="W7274">
            <v>44274</v>
          </cell>
        </row>
        <row r="7275">
          <cell r="G7275">
            <v>2000412890</v>
          </cell>
          <cell r="H7275" t="str">
            <v>AB</v>
          </cell>
          <cell r="I7275">
            <v>44180</v>
          </cell>
          <cell r="J7275">
            <v>44274</v>
          </cell>
          <cell r="K7275">
            <v>44180</v>
          </cell>
          <cell r="L7275">
            <v>44180</v>
          </cell>
          <cell r="M7275">
            <v>94</v>
          </cell>
          <cell r="N7275">
            <v>144221640</v>
          </cell>
          <cell r="P7275" t="str">
            <v>2905100202</v>
          </cell>
          <cell r="Q7275" t="str">
            <v>N99</v>
          </cell>
          <cell r="R7275" t="str">
            <v>0</v>
          </cell>
          <cell r="S7275" t="str">
            <v>800000000</v>
          </cell>
          <cell r="T7275" t="str">
            <v>105425467</v>
          </cell>
          <cell r="U7275" t="str">
            <v>105425467</v>
          </cell>
          <cell r="V7275" t="str">
            <v>2021</v>
          </cell>
          <cell r="W7275">
            <v>44274</v>
          </cell>
        </row>
        <row r="7276">
          <cell r="G7276">
            <v>2000412890</v>
          </cell>
          <cell r="H7276" t="str">
            <v>AB</v>
          </cell>
          <cell r="I7276">
            <v>44180</v>
          </cell>
          <cell r="J7276">
            <v>44274</v>
          </cell>
          <cell r="K7276">
            <v>44180</v>
          </cell>
          <cell r="L7276">
            <v>44180</v>
          </cell>
          <cell r="M7276">
            <v>94</v>
          </cell>
          <cell r="N7276">
            <v>-144221640</v>
          </cell>
          <cell r="O7276" t="str">
            <v>B</v>
          </cell>
          <cell r="P7276" t="str">
            <v>1330050204</v>
          </cell>
          <cell r="Q7276" t="str">
            <v>N99</v>
          </cell>
          <cell r="R7276" t="str">
            <v>0</v>
          </cell>
          <cell r="S7276" t="str">
            <v>800000000</v>
          </cell>
          <cell r="T7276" t="str">
            <v>105425467</v>
          </cell>
          <cell r="U7276" t="str">
            <v>105425467</v>
          </cell>
          <cell r="V7276" t="str">
            <v>2021</v>
          </cell>
          <cell r="W7276">
            <v>44274</v>
          </cell>
        </row>
        <row r="7277">
          <cell r="G7277">
            <v>2000401903</v>
          </cell>
          <cell r="H7277" t="str">
            <v>AB</v>
          </cell>
          <cell r="I7277">
            <v>44180</v>
          </cell>
          <cell r="J7277">
            <v>44274</v>
          </cell>
          <cell r="K7277">
            <v>44180</v>
          </cell>
          <cell r="L7277">
            <v>44180</v>
          </cell>
          <cell r="M7277">
            <v>94</v>
          </cell>
          <cell r="N7277">
            <v>95591299</v>
          </cell>
          <cell r="P7277" t="str">
            <v>2905100202</v>
          </cell>
          <cell r="Q7277" t="str">
            <v>N99</v>
          </cell>
          <cell r="R7277" t="str">
            <v>0</v>
          </cell>
          <cell r="S7277" t="str">
            <v>800000000</v>
          </cell>
          <cell r="T7277" t="str">
            <v>105425466</v>
          </cell>
          <cell r="U7277" t="str">
            <v>105425466</v>
          </cell>
          <cell r="V7277" t="str">
            <v>2021</v>
          </cell>
          <cell r="W7277">
            <v>44274</v>
          </cell>
        </row>
        <row r="7278">
          <cell r="G7278">
            <v>2000401903</v>
          </cell>
          <cell r="H7278" t="str">
            <v>AB</v>
          </cell>
          <cell r="I7278">
            <v>44180</v>
          </cell>
          <cell r="J7278">
            <v>44274</v>
          </cell>
          <cell r="K7278">
            <v>44180</v>
          </cell>
          <cell r="L7278">
            <v>44180</v>
          </cell>
          <cell r="M7278">
            <v>94</v>
          </cell>
          <cell r="N7278">
            <v>-95591299</v>
          </cell>
          <cell r="O7278" t="str">
            <v>B</v>
          </cell>
          <cell r="P7278" t="str">
            <v>1330050204</v>
          </cell>
          <cell r="Q7278" t="str">
            <v>N99</v>
          </cell>
          <cell r="R7278" t="str">
            <v>0</v>
          </cell>
          <cell r="S7278" t="str">
            <v>800000000</v>
          </cell>
          <cell r="T7278" t="str">
            <v>105425466</v>
          </cell>
          <cell r="U7278" t="str">
            <v>105425466</v>
          </cell>
          <cell r="V7278" t="str">
            <v>2021</v>
          </cell>
          <cell r="W7278">
            <v>44274</v>
          </cell>
        </row>
        <row r="7279">
          <cell r="G7279">
            <v>2000398890</v>
          </cell>
          <cell r="H7279" t="str">
            <v>AB</v>
          </cell>
          <cell r="I7279">
            <v>44180</v>
          </cell>
          <cell r="J7279">
            <v>44274</v>
          </cell>
          <cell r="K7279">
            <v>44180</v>
          </cell>
          <cell r="L7279">
            <v>44180</v>
          </cell>
          <cell r="M7279">
            <v>94</v>
          </cell>
          <cell r="N7279">
            <v>144334547</v>
          </cell>
          <cell r="P7279" t="str">
            <v>2905100202</v>
          </cell>
          <cell r="Q7279" t="str">
            <v>N99</v>
          </cell>
          <cell r="R7279" t="str">
            <v>0</v>
          </cell>
          <cell r="S7279" t="str">
            <v>800000000</v>
          </cell>
          <cell r="T7279" t="str">
            <v>105425465</v>
          </cell>
          <cell r="U7279" t="str">
            <v>105425465</v>
          </cell>
          <cell r="V7279" t="str">
            <v>2021</v>
          </cell>
          <cell r="W7279">
            <v>44274</v>
          </cell>
        </row>
        <row r="7280">
          <cell r="G7280">
            <v>2000398890</v>
          </cell>
          <cell r="H7280" t="str">
            <v>AB</v>
          </cell>
          <cell r="I7280">
            <v>44180</v>
          </cell>
          <cell r="J7280">
            <v>44274</v>
          </cell>
          <cell r="K7280">
            <v>44180</v>
          </cell>
          <cell r="L7280">
            <v>44180</v>
          </cell>
          <cell r="M7280">
            <v>94</v>
          </cell>
          <cell r="N7280">
            <v>-144334547</v>
          </cell>
          <cell r="O7280" t="str">
            <v>B</v>
          </cell>
          <cell r="P7280" t="str">
            <v>1330050204</v>
          </cell>
          <cell r="Q7280" t="str">
            <v>N99</v>
          </cell>
          <cell r="R7280" t="str">
            <v>0</v>
          </cell>
          <cell r="S7280" t="str">
            <v>800000000</v>
          </cell>
          <cell r="T7280" t="str">
            <v>105425465</v>
          </cell>
          <cell r="U7280" t="str">
            <v>105425465</v>
          </cell>
          <cell r="V7280" t="str">
            <v>2021</v>
          </cell>
          <cell r="W7280">
            <v>44274</v>
          </cell>
        </row>
        <row r="7281">
          <cell r="G7281">
            <v>2000387506</v>
          </cell>
          <cell r="H7281" t="str">
            <v>AB</v>
          </cell>
          <cell r="I7281">
            <v>44180</v>
          </cell>
          <cell r="J7281">
            <v>44274</v>
          </cell>
          <cell r="K7281">
            <v>44180</v>
          </cell>
          <cell r="L7281">
            <v>44180</v>
          </cell>
          <cell r="M7281">
            <v>94</v>
          </cell>
          <cell r="N7281">
            <v>58494427</v>
          </cell>
          <cell r="P7281" t="str">
            <v>2905100202</v>
          </cell>
          <cell r="Q7281" t="str">
            <v>N99</v>
          </cell>
          <cell r="R7281" t="str">
            <v>0</v>
          </cell>
          <cell r="S7281" t="str">
            <v>800000000</v>
          </cell>
          <cell r="T7281" t="str">
            <v>105425464</v>
          </cell>
          <cell r="U7281" t="str">
            <v>105425464</v>
          </cell>
          <cell r="V7281" t="str">
            <v>2021</v>
          </cell>
          <cell r="W7281">
            <v>44274</v>
          </cell>
        </row>
        <row r="7282">
          <cell r="G7282">
            <v>2000387506</v>
          </cell>
          <cell r="H7282" t="str">
            <v>AB</v>
          </cell>
          <cell r="I7282">
            <v>44180</v>
          </cell>
          <cell r="J7282">
            <v>44274</v>
          </cell>
          <cell r="K7282">
            <v>44180</v>
          </cell>
          <cell r="L7282">
            <v>44180</v>
          </cell>
          <cell r="M7282">
            <v>94</v>
          </cell>
          <cell r="N7282">
            <v>-58494427</v>
          </cell>
          <cell r="O7282" t="str">
            <v>B</v>
          </cell>
          <cell r="P7282" t="str">
            <v>1330050204</v>
          </cell>
          <cell r="Q7282" t="str">
            <v>N99</v>
          </cell>
          <cell r="R7282" t="str">
            <v>0</v>
          </cell>
          <cell r="S7282" t="str">
            <v>800000000</v>
          </cell>
          <cell r="T7282" t="str">
            <v>105425464</v>
          </cell>
          <cell r="U7282" t="str">
            <v>105425464</v>
          </cell>
          <cell r="V7282" t="str">
            <v>2021</v>
          </cell>
          <cell r="W7282">
            <v>44274</v>
          </cell>
        </row>
        <row r="7283">
          <cell r="G7283" t="str">
            <v>2000428430 Z</v>
          </cell>
          <cell r="H7283" t="str">
            <v>AB</v>
          </cell>
          <cell r="I7283">
            <v>44180</v>
          </cell>
          <cell r="J7283">
            <v>44180</v>
          </cell>
          <cell r="K7283">
            <v>44180</v>
          </cell>
          <cell r="L7283">
            <v>44240</v>
          </cell>
          <cell r="M7283">
            <v>34</v>
          </cell>
          <cell r="N7283">
            <v>-95437329</v>
          </cell>
          <cell r="P7283" t="str">
            <v>2905100202</v>
          </cell>
          <cell r="Q7283" t="str">
            <v>N99</v>
          </cell>
          <cell r="R7283" t="str">
            <v>0</v>
          </cell>
          <cell r="S7283" t="str">
            <v>800000000</v>
          </cell>
          <cell r="T7283" t="str">
            <v>105394711</v>
          </cell>
          <cell r="U7283" t="str">
            <v>105425471</v>
          </cell>
          <cell r="V7283" t="str">
            <v>2021</v>
          </cell>
          <cell r="W7283">
            <v>44274</v>
          </cell>
        </row>
        <row r="7284">
          <cell r="G7284" t="str">
            <v>2000428430 Z</v>
          </cell>
          <cell r="H7284" t="str">
            <v>AB</v>
          </cell>
          <cell r="I7284">
            <v>44180</v>
          </cell>
          <cell r="J7284">
            <v>44180</v>
          </cell>
          <cell r="K7284">
            <v>44180</v>
          </cell>
          <cell r="L7284">
            <v>44180</v>
          </cell>
          <cell r="M7284">
            <v>0</v>
          </cell>
          <cell r="N7284">
            <v>95437329</v>
          </cell>
          <cell r="O7284" t="str">
            <v>B</v>
          </cell>
          <cell r="P7284" t="str">
            <v>1330050204</v>
          </cell>
          <cell r="Q7284" t="str">
            <v>N99</v>
          </cell>
          <cell r="R7284" t="str">
            <v>0</v>
          </cell>
          <cell r="S7284" t="str">
            <v>800000000</v>
          </cell>
          <cell r="T7284" t="str">
            <v>105394711</v>
          </cell>
          <cell r="U7284" t="str">
            <v>105425471</v>
          </cell>
          <cell r="V7284" t="str">
            <v>2021</v>
          </cell>
          <cell r="W7284">
            <v>44274</v>
          </cell>
        </row>
        <row r="7285">
          <cell r="G7285">
            <v>3310633</v>
          </cell>
          <cell r="H7285" t="str">
            <v>AB</v>
          </cell>
          <cell r="I7285">
            <v>44190</v>
          </cell>
          <cell r="J7285">
            <v>44190</v>
          </cell>
          <cell r="K7285">
            <v>44190</v>
          </cell>
          <cell r="L7285">
            <v>44190</v>
          </cell>
          <cell r="M7285">
            <v>189</v>
          </cell>
          <cell r="N7285">
            <v>120283803</v>
          </cell>
          <cell r="P7285" t="str">
            <v>2905100202</v>
          </cell>
          <cell r="Q7285" t="str">
            <v>N.debito.a Factura</v>
          </cell>
          <cell r="R7285" t="str">
            <v>NOTA DEBITO A FACT#.3310633.doc.1905015387</v>
          </cell>
          <cell r="S7285" t="str">
            <v>4774517011</v>
          </cell>
          <cell r="T7285" t="str">
            <v>105392112</v>
          </cell>
        </row>
        <row r="7286">
          <cell r="G7286">
            <v>2000428430</v>
          </cell>
          <cell r="H7286" t="str">
            <v>AB</v>
          </cell>
          <cell r="I7286">
            <v>44180</v>
          </cell>
          <cell r="J7286">
            <v>44180</v>
          </cell>
          <cell r="K7286">
            <v>44180</v>
          </cell>
          <cell r="L7286">
            <v>44240</v>
          </cell>
          <cell r="M7286">
            <v>34</v>
          </cell>
          <cell r="N7286">
            <v>-78569611</v>
          </cell>
          <cell r="P7286" t="str">
            <v>2905100202</v>
          </cell>
          <cell r="Q7286" t="str">
            <v>N99</v>
          </cell>
          <cell r="R7286" t="str">
            <v>0</v>
          </cell>
          <cell r="S7286" t="str">
            <v>800000000</v>
          </cell>
          <cell r="T7286" t="str">
            <v>105385162</v>
          </cell>
          <cell r="U7286" t="str">
            <v>105425470</v>
          </cell>
          <cell r="V7286" t="str">
            <v>2021</v>
          </cell>
          <cell r="W7286">
            <v>44274</v>
          </cell>
        </row>
        <row r="7287">
          <cell r="G7287">
            <v>2000428430</v>
          </cell>
          <cell r="H7287" t="str">
            <v>AB</v>
          </cell>
          <cell r="I7287">
            <v>44180</v>
          </cell>
          <cell r="J7287">
            <v>44180</v>
          </cell>
          <cell r="K7287">
            <v>44180</v>
          </cell>
          <cell r="L7287">
            <v>44180</v>
          </cell>
          <cell r="M7287">
            <v>0</v>
          </cell>
          <cell r="N7287">
            <v>78569611</v>
          </cell>
          <cell r="O7287" t="str">
            <v>B</v>
          </cell>
          <cell r="P7287" t="str">
            <v>1330050204</v>
          </cell>
          <cell r="Q7287" t="str">
            <v>N99</v>
          </cell>
          <cell r="R7287" t="str">
            <v>0</v>
          </cell>
          <cell r="S7287" t="str">
            <v>800000000</v>
          </cell>
          <cell r="T7287" t="str">
            <v>105385162</v>
          </cell>
          <cell r="U7287" t="str">
            <v>105425470</v>
          </cell>
          <cell r="V7287" t="str">
            <v>2021</v>
          </cell>
          <cell r="W7287">
            <v>44274</v>
          </cell>
        </row>
        <row r="7288">
          <cell r="G7288">
            <v>2000421916</v>
          </cell>
          <cell r="H7288" t="str">
            <v>AB</v>
          </cell>
          <cell r="I7288">
            <v>44180</v>
          </cell>
          <cell r="J7288">
            <v>44180</v>
          </cell>
          <cell r="K7288">
            <v>44180</v>
          </cell>
          <cell r="L7288">
            <v>44240</v>
          </cell>
          <cell r="M7288">
            <v>34</v>
          </cell>
          <cell r="N7288">
            <v>-95591299</v>
          </cell>
          <cell r="P7288" t="str">
            <v>2905100202</v>
          </cell>
          <cell r="Q7288" t="str">
            <v>N99</v>
          </cell>
          <cell r="R7288" t="str">
            <v>0</v>
          </cell>
          <cell r="S7288" t="str">
            <v>800000000</v>
          </cell>
          <cell r="T7288" t="str">
            <v>105385161</v>
          </cell>
          <cell r="U7288" t="str">
            <v>105425469</v>
          </cell>
          <cell r="V7288" t="str">
            <v>2021</v>
          </cell>
          <cell r="W7288">
            <v>44274</v>
          </cell>
        </row>
        <row r="7289">
          <cell r="G7289">
            <v>2000421916</v>
          </cell>
          <cell r="H7289" t="str">
            <v>AB</v>
          </cell>
          <cell r="I7289">
            <v>44180</v>
          </cell>
          <cell r="J7289">
            <v>44180</v>
          </cell>
          <cell r="K7289">
            <v>44180</v>
          </cell>
          <cell r="L7289">
            <v>44180</v>
          </cell>
          <cell r="M7289">
            <v>0</v>
          </cell>
          <cell r="N7289">
            <v>95591299</v>
          </cell>
          <cell r="O7289" t="str">
            <v>B</v>
          </cell>
          <cell r="P7289" t="str">
            <v>1330050204</v>
          </cell>
          <cell r="Q7289" t="str">
            <v>N99</v>
          </cell>
          <cell r="R7289" t="str">
            <v>0</v>
          </cell>
          <cell r="S7289" t="str">
            <v>800000000</v>
          </cell>
          <cell r="T7289" t="str">
            <v>105385161</v>
          </cell>
          <cell r="U7289" t="str">
            <v>105425469</v>
          </cell>
          <cell r="V7289" t="str">
            <v>2021</v>
          </cell>
          <cell r="W7289">
            <v>44274</v>
          </cell>
        </row>
        <row r="7290">
          <cell r="G7290">
            <v>2000412892</v>
          </cell>
          <cell r="H7290" t="str">
            <v>AB</v>
          </cell>
          <cell r="I7290">
            <v>44180</v>
          </cell>
          <cell r="J7290">
            <v>44180</v>
          </cell>
          <cell r="K7290">
            <v>44180</v>
          </cell>
          <cell r="L7290">
            <v>44240</v>
          </cell>
          <cell r="M7290">
            <v>34</v>
          </cell>
          <cell r="N7290">
            <v>-30124190</v>
          </cell>
          <cell r="P7290" t="str">
            <v>2905100202</v>
          </cell>
          <cell r="Q7290" t="str">
            <v>N99</v>
          </cell>
          <cell r="R7290" t="str">
            <v>0</v>
          </cell>
          <cell r="S7290" t="str">
            <v>800000000</v>
          </cell>
          <cell r="T7290" t="str">
            <v>105385160</v>
          </cell>
          <cell r="U7290" t="str">
            <v>105425468</v>
          </cell>
          <cell r="V7290" t="str">
            <v>2021</v>
          </cell>
          <cell r="W7290">
            <v>44274</v>
          </cell>
        </row>
        <row r="7291">
          <cell r="G7291">
            <v>2000412892</v>
          </cell>
          <cell r="H7291" t="str">
            <v>AB</v>
          </cell>
          <cell r="I7291">
            <v>44180</v>
          </cell>
          <cell r="J7291">
            <v>44180</v>
          </cell>
          <cell r="K7291">
            <v>44180</v>
          </cell>
          <cell r="L7291">
            <v>44180</v>
          </cell>
          <cell r="M7291">
            <v>0</v>
          </cell>
          <cell r="N7291">
            <v>30124190</v>
          </cell>
          <cell r="O7291" t="str">
            <v>B</v>
          </cell>
          <cell r="P7291" t="str">
            <v>1330050204</v>
          </cell>
          <cell r="Q7291" t="str">
            <v>N99</v>
          </cell>
          <cell r="R7291" t="str">
            <v>0</v>
          </cell>
          <cell r="S7291" t="str">
            <v>800000000</v>
          </cell>
          <cell r="T7291" t="str">
            <v>105385160</v>
          </cell>
          <cell r="U7291" t="str">
            <v>105425468</v>
          </cell>
          <cell r="V7291" t="str">
            <v>2021</v>
          </cell>
          <cell r="W7291">
            <v>44274</v>
          </cell>
        </row>
        <row r="7292">
          <cell r="G7292">
            <v>2000412891</v>
          </cell>
          <cell r="H7292" t="str">
            <v>AB</v>
          </cell>
          <cell r="I7292">
            <v>44180</v>
          </cell>
          <cell r="J7292">
            <v>44180</v>
          </cell>
          <cell r="K7292">
            <v>44180</v>
          </cell>
          <cell r="L7292">
            <v>44240</v>
          </cell>
          <cell r="M7292">
            <v>139</v>
          </cell>
          <cell r="N7292">
            <v>-735223697</v>
          </cell>
          <cell r="P7292" t="str">
            <v>2905100202</v>
          </cell>
          <cell r="Q7292" t="str">
            <v>N99</v>
          </cell>
          <cell r="R7292" t="str">
            <v>0</v>
          </cell>
          <cell r="S7292" t="str">
            <v>800000000</v>
          </cell>
          <cell r="T7292" t="str">
            <v>105385159</v>
          </cell>
        </row>
        <row r="7293">
          <cell r="G7293">
            <v>2000412891</v>
          </cell>
          <cell r="H7293" t="str">
            <v>AB</v>
          </cell>
          <cell r="I7293">
            <v>44180</v>
          </cell>
          <cell r="J7293">
            <v>44180</v>
          </cell>
          <cell r="K7293">
            <v>44180</v>
          </cell>
          <cell r="L7293">
            <v>44180</v>
          </cell>
          <cell r="M7293">
            <v>0</v>
          </cell>
          <cell r="N7293">
            <v>735223697</v>
          </cell>
          <cell r="O7293" t="str">
            <v>B</v>
          </cell>
          <cell r="P7293" t="str">
            <v>1330050204</v>
          </cell>
          <cell r="Q7293" t="str">
            <v>N99</v>
          </cell>
          <cell r="R7293" t="str">
            <v>0</v>
          </cell>
          <cell r="S7293" t="str">
            <v>800000000</v>
          </cell>
          <cell r="T7293" t="str">
            <v>105385159</v>
          </cell>
        </row>
        <row r="7294">
          <cell r="G7294">
            <v>2000412890</v>
          </cell>
          <cell r="H7294" t="str">
            <v>AB</v>
          </cell>
          <cell r="I7294">
            <v>44180</v>
          </cell>
          <cell r="J7294">
            <v>44180</v>
          </cell>
          <cell r="K7294">
            <v>44180</v>
          </cell>
          <cell r="L7294">
            <v>44240</v>
          </cell>
          <cell r="M7294">
            <v>34</v>
          </cell>
          <cell r="N7294">
            <v>-144221640</v>
          </cell>
          <cell r="P7294" t="str">
            <v>2905100202</v>
          </cell>
          <cell r="Q7294" t="str">
            <v>N99</v>
          </cell>
          <cell r="R7294" t="str">
            <v>0</v>
          </cell>
          <cell r="S7294" t="str">
            <v>800000000</v>
          </cell>
          <cell r="T7294" t="str">
            <v>105385158</v>
          </cell>
          <cell r="U7294" t="str">
            <v>105425467</v>
          </cell>
          <cell r="V7294" t="str">
            <v>2021</v>
          </cell>
          <cell r="W7294">
            <v>44274</v>
          </cell>
        </row>
        <row r="7295">
          <cell r="G7295">
            <v>2000412890</v>
          </cell>
          <cell r="H7295" t="str">
            <v>AB</v>
          </cell>
          <cell r="I7295">
            <v>44180</v>
          </cell>
          <cell r="J7295">
            <v>44180</v>
          </cell>
          <cell r="K7295">
            <v>44180</v>
          </cell>
          <cell r="L7295">
            <v>44180</v>
          </cell>
          <cell r="M7295">
            <v>0</v>
          </cell>
          <cell r="N7295">
            <v>144221640</v>
          </cell>
          <cell r="O7295" t="str">
            <v>B</v>
          </cell>
          <cell r="P7295" t="str">
            <v>1330050204</v>
          </cell>
          <cell r="Q7295" t="str">
            <v>N99</v>
          </cell>
          <cell r="R7295" t="str">
            <v>0</v>
          </cell>
          <cell r="S7295" t="str">
            <v>800000000</v>
          </cell>
          <cell r="T7295" t="str">
            <v>105385158</v>
          </cell>
          <cell r="U7295" t="str">
            <v>105425467</v>
          </cell>
          <cell r="V7295" t="str">
            <v>2021</v>
          </cell>
          <cell r="W7295">
            <v>44274</v>
          </cell>
        </row>
        <row r="7296">
          <cell r="G7296">
            <v>2000401903</v>
          </cell>
          <cell r="H7296" t="str">
            <v>AB</v>
          </cell>
          <cell r="I7296">
            <v>44180</v>
          </cell>
          <cell r="J7296">
            <v>44180</v>
          </cell>
          <cell r="K7296">
            <v>44180</v>
          </cell>
          <cell r="L7296">
            <v>44240</v>
          </cell>
          <cell r="M7296">
            <v>34</v>
          </cell>
          <cell r="N7296">
            <v>-95591299</v>
          </cell>
          <cell r="P7296" t="str">
            <v>2905100202</v>
          </cell>
          <cell r="Q7296" t="str">
            <v>N99</v>
          </cell>
          <cell r="R7296" t="str">
            <v>0</v>
          </cell>
          <cell r="S7296" t="str">
            <v>800000000</v>
          </cell>
          <cell r="T7296" t="str">
            <v>105385157</v>
          </cell>
          <cell r="U7296" t="str">
            <v>105425466</v>
          </cell>
          <cell r="V7296" t="str">
            <v>2021</v>
          </cell>
          <cell r="W7296">
            <v>44274</v>
          </cell>
        </row>
        <row r="7297">
          <cell r="G7297">
            <v>2000401903</v>
          </cell>
          <cell r="H7297" t="str">
            <v>AB</v>
          </cell>
          <cell r="I7297">
            <v>44180</v>
          </cell>
          <cell r="J7297">
            <v>44180</v>
          </cell>
          <cell r="K7297">
            <v>44180</v>
          </cell>
          <cell r="L7297">
            <v>44180</v>
          </cell>
          <cell r="M7297">
            <v>0</v>
          </cell>
          <cell r="N7297">
            <v>95591299</v>
          </cell>
          <cell r="O7297" t="str">
            <v>B</v>
          </cell>
          <cell r="P7297" t="str">
            <v>1330050204</v>
          </cell>
          <cell r="Q7297" t="str">
            <v>N99</v>
          </cell>
          <cell r="R7297" t="str">
            <v>0</v>
          </cell>
          <cell r="S7297" t="str">
            <v>800000000</v>
          </cell>
          <cell r="T7297" t="str">
            <v>105385157</v>
          </cell>
          <cell r="U7297" t="str">
            <v>105425466</v>
          </cell>
          <cell r="V7297" t="str">
            <v>2021</v>
          </cell>
          <cell r="W7297">
            <v>44274</v>
          </cell>
        </row>
        <row r="7298">
          <cell r="G7298">
            <v>2000398890</v>
          </cell>
          <cell r="H7298" t="str">
            <v>AB</v>
          </cell>
          <cell r="I7298">
            <v>44180</v>
          </cell>
          <cell r="J7298">
            <v>44180</v>
          </cell>
          <cell r="K7298">
            <v>44180</v>
          </cell>
          <cell r="L7298">
            <v>44240</v>
          </cell>
          <cell r="M7298">
            <v>34</v>
          </cell>
          <cell r="N7298">
            <v>-144334547</v>
          </cell>
          <cell r="P7298" t="str">
            <v>2905100202</v>
          </cell>
          <cell r="Q7298" t="str">
            <v>N99</v>
          </cell>
          <cell r="R7298" t="str">
            <v>0</v>
          </cell>
          <cell r="S7298" t="str">
            <v>800000000</v>
          </cell>
          <cell r="T7298" t="str">
            <v>105385156</v>
          </cell>
          <cell r="U7298" t="str">
            <v>105425465</v>
          </cell>
          <cell r="V7298" t="str">
            <v>2021</v>
          </cell>
          <cell r="W7298">
            <v>44274</v>
          </cell>
        </row>
        <row r="7299">
          <cell r="G7299">
            <v>2000398890</v>
          </cell>
          <cell r="H7299" t="str">
            <v>AB</v>
          </cell>
          <cell r="I7299">
            <v>44180</v>
          </cell>
          <cell r="J7299">
            <v>44180</v>
          </cell>
          <cell r="K7299">
            <v>44180</v>
          </cell>
          <cell r="L7299">
            <v>44180</v>
          </cell>
          <cell r="M7299">
            <v>0</v>
          </cell>
          <cell r="N7299">
            <v>144334547</v>
          </cell>
          <cell r="O7299" t="str">
            <v>B</v>
          </cell>
          <cell r="P7299" t="str">
            <v>1330050204</v>
          </cell>
          <cell r="Q7299" t="str">
            <v>N99</v>
          </cell>
          <cell r="R7299" t="str">
            <v>0</v>
          </cell>
          <cell r="S7299" t="str">
            <v>800000000</v>
          </cell>
          <cell r="T7299" t="str">
            <v>105385156</v>
          </cell>
          <cell r="U7299" t="str">
            <v>105425465</v>
          </cell>
          <cell r="V7299" t="str">
            <v>2021</v>
          </cell>
          <cell r="W7299">
            <v>44274</v>
          </cell>
        </row>
        <row r="7300">
          <cell r="G7300">
            <v>2000387506</v>
          </cell>
          <cell r="H7300" t="str">
            <v>AB</v>
          </cell>
          <cell r="I7300">
            <v>44180</v>
          </cell>
          <cell r="J7300">
            <v>44180</v>
          </cell>
          <cell r="K7300">
            <v>44180</v>
          </cell>
          <cell r="L7300">
            <v>44240</v>
          </cell>
          <cell r="M7300">
            <v>34</v>
          </cell>
          <cell r="N7300">
            <v>-58494427</v>
          </cell>
          <cell r="P7300" t="str">
            <v>2905100202</v>
          </cell>
          <cell r="Q7300" t="str">
            <v>N99</v>
          </cell>
          <cell r="R7300" t="str">
            <v>0</v>
          </cell>
          <cell r="S7300" t="str">
            <v>800000000</v>
          </cell>
          <cell r="T7300" t="str">
            <v>105385155</v>
          </cell>
          <cell r="U7300" t="str">
            <v>105425464</v>
          </cell>
          <cell r="V7300" t="str">
            <v>2021</v>
          </cell>
          <cell r="W7300">
            <v>44274</v>
          </cell>
        </row>
        <row r="7301">
          <cell r="G7301">
            <v>2000387506</v>
          </cell>
          <cell r="H7301" t="str">
            <v>AB</v>
          </cell>
          <cell r="I7301">
            <v>44180</v>
          </cell>
          <cell r="J7301">
            <v>44180</v>
          </cell>
          <cell r="K7301">
            <v>44180</v>
          </cell>
          <cell r="L7301">
            <v>44180</v>
          </cell>
          <cell r="M7301">
            <v>0</v>
          </cell>
          <cell r="N7301">
            <v>58494427</v>
          </cell>
          <cell r="O7301" t="str">
            <v>B</v>
          </cell>
          <cell r="P7301" t="str">
            <v>1330050204</v>
          </cell>
          <cell r="Q7301" t="str">
            <v>N99</v>
          </cell>
          <cell r="R7301" t="str">
            <v>0</v>
          </cell>
          <cell r="S7301" t="str">
            <v>800000000</v>
          </cell>
          <cell r="T7301" t="str">
            <v>105385155</v>
          </cell>
          <cell r="U7301" t="str">
            <v>105425464</v>
          </cell>
          <cell r="V7301" t="str">
            <v>2021</v>
          </cell>
          <cell r="W7301">
            <v>44274</v>
          </cell>
        </row>
        <row r="7302">
          <cell r="G7302">
            <v>2000330046</v>
          </cell>
          <cell r="H7302" t="str">
            <v>AB</v>
          </cell>
          <cell r="I7302">
            <v>44005</v>
          </cell>
          <cell r="J7302">
            <v>44180</v>
          </cell>
          <cell r="K7302">
            <v>44005</v>
          </cell>
          <cell r="L7302">
            <v>44005</v>
          </cell>
          <cell r="M7302">
            <v>175</v>
          </cell>
          <cell r="N7302">
            <v>735223697</v>
          </cell>
          <cell r="P7302" t="str">
            <v>2905100202</v>
          </cell>
          <cell r="Q7302" t="str">
            <v>N99</v>
          </cell>
          <cell r="R7302" t="str">
            <v>0</v>
          </cell>
          <cell r="S7302" t="str">
            <v>500000000</v>
          </cell>
          <cell r="T7302" t="str">
            <v>105385154</v>
          </cell>
          <cell r="U7302" t="str">
            <v>105385154</v>
          </cell>
          <cell r="V7302" t="str">
            <v>2020</v>
          </cell>
          <cell r="W7302">
            <v>44180</v>
          </cell>
        </row>
        <row r="7303">
          <cell r="G7303">
            <v>2000330033</v>
          </cell>
          <cell r="H7303" t="str">
            <v>AB</v>
          </cell>
          <cell r="I7303">
            <v>44005</v>
          </cell>
          <cell r="J7303">
            <v>44180</v>
          </cell>
          <cell r="K7303">
            <v>44005</v>
          </cell>
          <cell r="L7303">
            <v>44005</v>
          </cell>
          <cell r="M7303">
            <v>175</v>
          </cell>
          <cell r="N7303">
            <v>143762763</v>
          </cell>
          <cell r="P7303" t="str">
            <v>2905100202</v>
          </cell>
          <cell r="Q7303" t="str">
            <v>N99</v>
          </cell>
          <cell r="R7303" t="str">
            <v>0</v>
          </cell>
          <cell r="S7303" t="str">
            <v>4700000000</v>
          </cell>
          <cell r="T7303" t="str">
            <v>105385153</v>
          </cell>
          <cell r="U7303" t="str">
            <v>105385153</v>
          </cell>
          <cell r="V7303" t="str">
            <v>2020</v>
          </cell>
          <cell r="W7303">
            <v>44180</v>
          </cell>
        </row>
        <row r="7304">
          <cell r="G7304">
            <v>2000362520</v>
          </cell>
          <cell r="H7304" t="str">
            <v>AB</v>
          </cell>
          <cell r="I7304">
            <v>44180</v>
          </cell>
          <cell r="J7304">
            <v>44180</v>
          </cell>
          <cell r="K7304">
            <v>44180</v>
          </cell>
          <cell r="L7304">
            <v>44240</v>
          </cell>
          <cell r="M7304">
            <v>139</v>
          </cell>
          <cell r="N7304">
            <v>-33069012</v>
          </cell>
          <cell r="P7304" t="str">
            <v>2905100202</v>
          </cell>
          <cell r="Q7304" t="str">
            <v>M300-P</v>
          </cell>
          <cell r="S7304" t="str">
            <v>500000000</v>
          </cell>
          <cell r="T7304" t="str">
            <v>105385151</v>
          </cell>
        </row>
        <row r="7305">
          <cell r="G7305">
            <v>2000254081</v>
          </cell>
          <cell r="H7305" t="str">
            <v>AB</v>
          </cell>
          <cell r="I7305">
            <v>44180</v>
          </cell>
          <cell r="J7305">
            <v>44180</v>
          </cell>
          <cell r="K7305">
            <v>44180</v>
          </cell>
          <cell r="L7305">
            <v>44240</v>
          </cell>
          <cell r="M7305">
            <v>139</v>
          </cell>
          <cell r="N7305">
            <v>-618782418</v>
          </cell>
          <cell r="P7305" t="str">
            <v>2905100202</v>
          </cell>
          <cell r="Q7305" t="str">
            <v>M300-P</v>
          </cell>
          <cell r="S7305" t="str">
            <v>500000000</v>
          </cell>
          <cell r="T7305" t="str">
            <v>105385150</v>
          </cell>
        </row>
        <row r="7306">
          <cell r="G7306">
            <v>2000362520</v>
          </cell>
          <cell r="H7306" t="str">
            <v>AB</v>
          </cell>
          <cell r="I7306">
            <v>44180</v>
          </cell>
          <cell r="J7306">
            <v>44180</v>
          </cell>
          <cell r="K7306">
            <v>44180</v>
          </cell>
          <cell r="L7306">
            <v>44180</v>
          </cell>
          <cell r="M7306">
            <v>0</v>
          </cell>
          <cell r="N7306">
            <v>33069012</v>
          </cell>
          <cell r="P7306" t="str">
            <v>2905100202</v>
          </cell>
          <cell r="Q7306" t="str">
            <v>N99</v>
          </cell>
          <cell r="R7306" t="str">
            <v>0</v>
          </cell>
          <cell r="S7306" t="str">
            <v>500000000</v>
          </cell>
          <cell r="T7306" t="str">
            <v>105385148</v>
          </cell>
          <cell r="U7306" t="str">
            <v>105385148</v>
          </cell>
          <cell r="V7306" t="str">
            <v>2020</v>
          </cell>
          <cell r="W7306">
            <v>44180</v>
          </cell>
        </row>
        <row r="7307">
          <cell r="G7307">
            <v>2000362520</v>
          </cell>
          <cell r="H7307" t="str">
            <v>AB</v>
          </cell>
          <cell r="I7307">
            <v>44180</v>
          </cell>
          <cell r="J7307">
            <v>44180</v>
          </cell>
          <cell r="K7307">
            <v>44180</v>
          </cell>
          <cell r="L7307">
            <v>44180</v>
          </cell>
          <cell r="M7307">
            <v>0</v>
          </cell>
          <cell r="N7307">
            <v>-33069012</v>
          </cell>
          <cell r="O7307" t="str">
            <v>B</v>
          </cell>
          <cell r="P7307" t="str">
            <v>1330050204</v>
          </cell>
          <cell r="Q7307" t="str">
            <v>N99</v>
          </cell>
          <cell r="R7307" t="str">
            <v>0</v>
          </cell>
          <cell r="S7307" t="str">
            <v>500000000</v>
          </cell>
          <cell r="T7307" t="str">
            <v>105385148</v>
          </cell>
          <cell r="U7307" t="str">
            <v>105385148</v>
          </cell>
          <cell r="V7307" t="str">
            <v>2020</v>
          </cell>
          <cell r="W7307">
            <v>44180</v>
          </cell>
        </row>
        <row r="7308">
          <cell r="G7308">
            <v>2000254081</v>
          </cell>
          <cell r="H7308" t="str">
            <v>AB</v>
          </cell>
          <cell r="I7308">
            <v>44180</v>
          </cell>
          <cell r="J7308">
            <v>44180</v>
          </cell>
          <cell r="K7308">
            <v>44180</v>
          </cell>
          <cell r="L7308">
            <v>44180</v>
          </cell>
          <cell r="M7308">
            <v>0</v>
          </cell>
          <cell r="N7308">
            <v>618782418</v>
          </cell>
          <cell r="P7308" t="str">
            <v>2905100202</v>
          </cell>
          <cell r="Q7308" t="str">
            <v>N99</v>
          </cell>
          <cell r="R7308" t="str">
            <v>0</v>
          </cell>
          <cell r="S7308" t="str">
            <v>500000000</v>
          </cell>
          <cell r="T7308" t="str">
            <v>105385147</v>
          </cell>
          <cell r="U7308" t="str">
            <v>105385147</v>
          </cell>
          <cell r="V7308" t="str">
            <v>2020</v>
          </cell>
          <cell r="W7308">
            <v>44180</v>
          </cell>
        </row>
        <row r="7309">
          <cell r="G7309">
            <v>2000254081</v>
          </cell>
          <cell r="H7309" t="str">
            <v>AB</v>
          </cell>
          <cell r="I7309">
            <v>44180</v>
          </cell>
          <cell r="J7309">
            <v>44180</v>
          </cell>
          <cell r="K7309">
            <v>44180</v>
          </cell>
          <cell r="L7309">
            <v>44180</v>
          </cell>
          <cell r="M7309">
            <v>0</v>
          </cell>
          <cell r="N7309">
            <v>-618782418</v>
          </cell>
          <cell r="O7309" t="str">
            <v>B</v>
          </cell>
          <cell r="P7309" t="str">
            <v>1330050204</v>
          </cell>
          <cell r="Q7309" t="str">
            <v>N99</v>
          </cell>
          <cell r="R7309" t="str">
            <v>0</v>
          </cell>
          <cell r="S7309" t="str">
            <v>500000000</v>
          </cell>
          <cell r="T7309" t="str">
            <v>105385147</v>
          </cell>
          <cell r="U7309" t="str">
            <v>105385147</v>
          </cell>
          <cell r="V7309" t="str">
            <v>2020</v>
          </cell>
          <cell r="W7309">
            <v>44180</v>
          </cell>
        </row>
        <row r="7310">
          <cell r="G7310" t="str">
            <v>AAC787</v>
          </cell>
          <cell r="H7310" t="str">
            <v>AB</v>
          </cell>
          <cell r="I7310">
            <v>44161</v>
          </cell>
          <cell r="J7310">
            <v>44180</v>
          </cell>
          <cell r="K7310">
            <v>44161</v>
          </cell>
          <cell r="L7310">
            <v>44161</v>
          </cell>
          <cell r="M7310">
            <v>19</v>
          </cell>
          <cell r="N7310">
            <v>-144505840</v>
          </cell>
          <cell r="P7310" t="str">
            <v>2905100202</v>
          </cell>
          <cell r="Q7310" t="str">
            <v>N99</v>
          </cell>
          <cell r="R7310" t="str">
            <v>0</v>
          </cell>
          <cell r="S7310" t="str">
            <v>9900000000</v>
          </cell>
          <cell r="T7310" t="str">
            <v>105385146</v>
          </cell>
          <cell r="U7310" t="str">
            <v>105385146</v>
          </cell>
          <cell r="V7310" t="str">
            <v>2020</v>
          </cell>
          <cell r="W7310">
            <v>44180</v>
          </cell>
        </row>
        <row r="7311">
          <cell r="G7311" t="str">
            <v>AAC787</v>
          </cell>
          <cell r="H7311" t="str">
            <v>AB</v>
          </cell>
          <cell r="I7311">
            <v>44161</v>
          </cell>
          <cell r="J7311">
            <v>44180</v>
          </cell>
          <cell r="K7311">
            <v>44161</v>
          </cell>
          <cell r="L7311">
            <v>44161</v>
          </cell>
          <cell r="M7311">
            <v>0</v>
          </cell>
          <cell r="N7311">
            <v>144505840</v>
          </cell>
          <cell r="O7311" t="str">
            <v>B</v>
          </cell>
          <cell r="P7311" t="str">
            <v>1330050204</v>
          </cell>
          <cell r="Q7311" t="str">
            <v>N99</v>
          </cell>
          <cell r="R7311" t="str">
            <v>0</v>
          </cell>
          <cell r="S7311" t="str">
            <v>9900000000</v>
          </cell>
          <cell r="T7311" t="str">
            <v>105385146</v>
          </cell>
          <cell r="U7311" t="str">
            <v>105385146</v>
          </cell>
          <cell r="V7311" t="str">
            <v>2020</v>
          </cell>
          <cell r="W7311">
            <v>44180</v>
          </cell>
        </row>
        <row r="7312">
          <cell r="G7312">
            <v>2000357373</v>
          </cell>
          <cell r="H7312" t="str">
            <v>AB</v>
          </cell>
          <cell r="I7312">
            <v>44066</v>
          </cell>
          <cell r="J7312">
            <v>44180</v>
          </cell>
          <cell r="K7312">
            <v>44066</v>
          </cell>
          <cell r="L7312">
            <v>44066</v>
          </cell>
          <cell r="M7312">
            <v>114</v>
          </cell>
          <cell r="N7312">
            <v>144505840</v>
          </cell>
          <cell r="P7312" t="str">
            <v>2905100202</v>
          </cell>
          <cell r="Q7312" t="str">
            <v>N99</v>
          </cell>
          <cell r="R7312" t="str">
            <v>0</v>
          </cell>
          <cell r="S7312" t="str">
            <v>9900000000</v>
          </cell>
          <cell r="T7312" t="str">
            <v>105385145</v>
          </cell>
          <cell r="U7312" t="str">
            <v>105385145</v>
          </cell>
          <cell r="V7312" t="str">
            <v>2020</v>
          </cell>
          <cell r="W7312">
            <v>44180</v>
          </cell>
        </row>
        <row r="7313">
          <cell r="G7313">
            <v>2000357373</v>
          </cell>
          <cell r="H7313" t="str">
            <v>AB</v>
          </cell>
          <cell r="I7313">
            <v>44066</v>
          </cell>
          <cell r="J7313">
            <v>44180</v>
          </cell>
          <cell r="K7313">
            <v>44066</v>
          </cell>
          <cell r="L7313">
            <v>44066</v>
          </cell>
          <cell r="M7313">
            <v>114</v>
          </cell>
          <cell r="N7313">
            <v>-144505840</v>
          </cell>
          <cell r="O7313" t="str">
            <v>B</v>
          </cell>
          <cell r="P7313" t="str">
            <v>1330050204</v>
          </cell>
          <cell r="Q7313" t="str">
            <v>N99</v>
          </cell>
          <cell r="R7313" t="str">
            <v>0</v>
          </cell>
          <cell r="S7313" t="str">
            <v>9900000000</v>
          </cell>
          <cell r="T7313" t="str">
            <v>105385145</v>
          </cell>
          <cell r="U7313" t="str">
            <v>105385145</v>
          </cell>
          <cell r="V7313" t="str">
            <v>2020</v>
          </cell>
          <cell r="W7313">
            <v>44180</v>
          </cell>
        </row>
        <row r="7314">
          <cell r="G7314">
            <v>2000362520</v>
          </cell>
          <cell r="H7314" t="str">
            <v>AB</v>
          </cell>
          <cell r="I7314">
            <v>44180</v>
          </cell>
          <cell r="J7314">
            <v>44180</v>
          </cell>
          <cell r="K7314">
            <v>44180</v>
          </cell>
          <cell r="L7314">
            <v>44240</v>
          </cell>
          <cell r="M7314">
            <v>-60</v>
          </cell>
          <cell r="N7314">
            <v>-33069012</v>
          </cell>
          <cell r="P7314" t="str">
            <v>2905100202</v>
          </cell>
          <cell r="Q7314" t="str">
            <v>N99</v>
          </cell>
          <cell r="R7314" t="str">
            <v>0</v>
          </cell>
          <cell r="S7314" t="str">
            <v>500000000</v>
          </cell>
          <cell r="T7314" t="str">
            <v>105385049</v>
          </cell>
          <cell r="U7314" t="str">
            <v>105385148</v>
          </cell>
          <cell r="V7314" t="str">
            <v>2020</v>
          </cell>
          <cell r="W7314">
            <v>44180</v>
          </cell>
        </row>
        <row r="7315">
          <cell r="G7315">
            <v>2000362520</v>
          </cell>
          <cell r="H7315" t="str">
            <v>AB</v>
          </cell>
          <cell r="I7315">
            <v>44180</v>
          </cell>
          <cell r="J7315">
            <v>44180</v>
          </cell>
          <cell r="K7315">
            <v>44180</v>
          </cell>
          <cell r="L7315">
            <v>44180</v>
          </cell>
          <cell r="M7315">
            <v>0</v>
          </cell>
          <cell r="N7315">
            <v>33069012</v>
          </cell>
          <cell r="O7315" t="str">
            <v>B</v>
          </cell>
          <cell r="P7315" t="str">
            <v>1330050204</v>
          </cell>
          <cell r="Q7315" t="str">
            <v>N99</v>
          </cell>
          <cell r="R7315" t="str">
            <v>0</v>
          </cell>
          <cell r="S7315" t="str">
            <v>500000000</v>
          </cell>
          <cell r="T7315" t="str">
            <v>105385049</v>
          </cell>
          <cell r="U7315" t="str">
            <v>105385148</v>
          </cell>
          <cell r="V7315" t="str">
            <v>2020</v>
          </cell>
          <cell r="W7315">
            <v>44180</v>
          </cell>
        </row>
        <row r="7316">
          <cell r="G7316">
            <v>2000254081</v>
          </cell>
          <cell r="H7316" t="str">
            <v>AB</v>
          </cell>
          <cell r="I7316">
            <v>44180</v>
          </cell>
          <cell r="J7316">
            <v>44180</v>
          </cell>
          <cell r="K7316">
            <v>44180</v>
          </cell>
          <cell r="L7316">
            <v>44240</v>
          </cell>
          <cell r="M7316">
            <v>-60</v>
          </cell>
          <cell r="N7316">
            <v>-618782418</v>
          </cell>
          <cell r="P7316" t="str">
            <v>2905100202</v>
          </cell>
          <cell r="Q7316" t="str">
            <v>N99</v>
          </cell>
          <cell r="R7316" t="str">
            <v>0</v>
          </cell>
          <cell r="S7316" t="str">
            <v>500000000</v>
          </cell>
          <cell r="T7316" t="str">
            <v>105385048</v>
          </cell>
          <cell r="U7316" t="str">
            <v>105385147</v>
          </cell>
          <cell r="V7316" t="str">
            <v>2020</v>
          </cell>
          <cell r="W7316">
            <v>44180</v>
          </cell>
        </row>
        <row r="7317">
          <cell r="G7317">
            <v>2000254081</v>
          </cell>
          <cell r="H7317" t="str">
            <v>AB</v>
          </cell>
          <cell r="I7317">
            <v>44180</v>
          </cell>
          <cell r="J7317">
            <v>44180</v>
          </cell>
          <cell r="K7317">
            <v>44180</v>
          </cell>
          <cell r="L7317">
            <v>44180</v>
          </cell>
          <cell r="M7317">
            <v>0</v>
          </cell>
          <cell r="N7317">
            <v>618782418</v>
          </cell>
          <cell r="O7317" t="str">
            <v>B</v>
          </cell>
          <cell r="P7317" t="str">
            <v>1330050204</v>
          </cell>
          <cell r="Q7317" t="str">
            <v>N99</v>
          </cell>
          <cell r="R7317" t="str">
            <v>0</v>
          </cell>
          <cell r="S7317" t="str">
            <v>500000000</v>
          </cell>
          <cell r="T7317" t="str">
            <v>105385048</v>
          </cell>
          <cell r="U7317" t="str">
            <v>105385147</v>
          </cell>
          <cell r="V7317" t="str">
            <v>2020</v>
          </cell>
          <cell r="W7317">
            <v>44180</v>
          </cell>
        </row>
        <row r="7318">
          <cell r="G7318" t="str">
            <v>AAC787</v>
          </cell>
          <cell r="H7318" t="str">
            <v>AB</v>
          </cell>
          <cell r="I7318">
            <v>44161</v>
          </cell>
          <cell r="J7318">
            <v>44161</v>
          </cell>
          <cell r="K7318">
            <v>44161</v>
          </cell>
          <cell r="L7318">
            <v>44161</v>
          </cell>
          <cell r="M7318">
            <v>19</v>
          </cell>
          <cell r="N7318">
            <v>144505840</v>
          </cell>
          <cell r="P7318" t="str">
            <v>2905100202</v>
          </cell>
          <cell r="Q7318" t="str">
            <v>N99</v>
          </cell>
          <cell r="R7318" t="str">
            <v>0</v>
          </cell>
          <cell r="S7318" t="str">
            <v>9900000000</v>
          </cell>
          <cell r="T7318" t="str">
            <v>105371212</v>
          </cell>
          <cell r="U7318" t="str">
            <v>105385146</v>
          </cell>
          <cell r="V7318" t="str">
            <v>2020</v>
          </cell>
          <cell r="W7318">
            <v>44180</v>
          </cell>
        </row>
        <row r="7319">
          <cell r="G7319" t="str">
            <v>AAC787</v>
          </cell>
          <cell r="H7319" t="str">
            <v>AB</v>
          </cell>
          <cell r="I7319">
            <v>44161</v>
          </cell>
          <cell r="J7319">
            <v>44161</v>
          </cell>
          <cell r="K7319">
            <v>44161</v>
          </cell>
          <cell r="L7319">
            <v>44161</v>
          </cell>
          <cell r="M7319">
            <v>19</v>
          </cell>
          <cell r="N7319">
            <v>-144505840</v>
          </cell>
          <cell r="O7319" t="str">
            <v>B</v>
          </cell>
          <cell r="P7319" t="str">
            <v>1330050204</v>
          </cell>
          <cell r="Q7319" t="str">
            <v>N99</v>
          </cell>
          <cell r="R7319" t="str">
            <v>0</v>
          </cell>
          <cell r="S7319" t="str">
            <v>9900000000</v>
          </cell>
          <cell r="T7319" t="str">
            <v>105371212</v>
          </cell>
          <cell r="U7319" t="str">
            <v>105385146</v>
          </cell>
          <cell r="V7319" t="str">
            <v>2020</v>
          </cell>
          <cell r="W7319">
            <v>44180</v>
          </cell>
        </row>
        <row r="7320">
          <cell r="G7320">
            <v>30440548</v>
          </cell>
          <cell r="H7320" t="str">
            <v>AB</v>
          </cell>
          <cell r="I7320">
            <v>43866</v>
          </cell>
          <cell r="J7320">
            <v>44144</v>
          </cell>
          <cell r="K7320">
            <v>44144</v>
          </cell>
          <cell r="L7320">
            <v>44204</v>
          </cell>
          <cell r="M7320">
            <v>175</v>
          </cell>
          <cell r="N7320">
            <v>-514026</v>
          </cell>
          <cell r="P7320" t="str">
            <v>2205200201</v>
          </cell>
          <cell r="Q7320" t="str">
            <v>CESAR</v>
          </cell>
          <cell r="R7320" t="str">
            <v>PERSISTE GLOSA NOTA ACLARATORIA ACTA 16 MARZO 2020</v>
          </cell>
          <cell r="S7320" t="str">
            <v>2000117021</v>
          </cell>
          <cell r="T7320" t="str">
            <v>105345233</v>
          </cell>
        </row>
        <row r="7321">
          <cell r="G7321">
            <v>30440721</v>
          </cell>
          <cell r="H7321" t="str">
            <v>AB</v>
          </cell>
          <cell r="I7321">
            <v>43866</v>
          </cell>
          <cell r="J7321">
            <v>44144</v>
          </cell>
          <cell r="K7321">
            <v>44144</v>
          </cell>
          <cell r="L7321">
            <v>44204</v>
          </cell>
          <cell r="M7321">
            <v>-38</v>
          </cell>
          <cell r="N7321">
            <v>-2863338</v>
          </cell>
          <cell r="P7321" t="str">
            <v>2905100203</v>
          </cell>
          <cell r="Q7321" t="str">
            <v>SUCRE</v>
          </cell>
          <cell r="R7321" t="str">
            <v>LEVANTAMIENTO NOTA ACLARATORIA ACTA 16 MARZO 2020</v>
          </cell>
          <cell r="S7321" t="str">
            <v>7041817011</v>
          </cell>
          <cell r="T7321" t="str">
            <v>1903382822</v>
          </cell>
          <cell r="U7321" t="str">
            <v>2000425902</v>
          </cell>
          <cell r="V7321" t="str">
            <v>2020</v>
          </cell>
          <cell r="W7321">
            <v>44166</v>
          </cell>
        </row>
        <row r="7322">
          <cell r="G7322">
            <v>30440721</v>
          </cell>
          <cell r="H7322" t="str">
            <v>AB</v>
          </cell>
          <cell r="I7322">
            <v>43866</v>
          </cell>
          <cell r="J7322">
            <v>44144</v>
          </cell>
          <cell r="K7322">
            <v>43866</v>
          </cell>
          <cell r="L7322">
            <v>43866</v>
          </cell>
          <cell r="M7322">
            <v>278</v>
          </cell>
          <cell r="N7322">
            <v>2355905</v>
          </cell>
          <cell r="P7322" t="str">
            <v>2905100203</v>
          </cell>
          <cell r="Q7322" t="str">
            <v>SUCRE</v>
          </cell>
          <cell r="R7322" t="str">
            <v>APLICAMOS NOTA ACLARATORIA ACTA 16 MAR 20</v>
          </cell>
          <cell r="S7322" t="str">
            <v>7041817011</v>
          </cell>
          <cell r="T7322" t="str">
            <v>105345232</v>
          </cell>
          <cell r="U7322" t="str">
            <v>105345232</v>
          </cell>
          <cell r="V7322" t="str">
            <v>2020</v>
          </cell>
          <cell r="W7322">
            <v>44144</v>
          </cell>
        </row>
        <row r="7323">
          <cell r="G7323">
            <v>30438701</v>
          </cell>
          <cell r="H7323" t="str">
            <v>AB</v>
          </cell>
          <cell r="I7323">
            <v>43906</v>
          </cell>
          <cell r="J7323">
            <v>44144</v>
          </cell>
          <cell r="K7323">
            <v>43906</v>
          </cell>
          <cell r="L7323">
            <v>43906</v>
          </cell>
          <cell r="M7323">
            <v>238</v>
          </cell>
          <cell r="N7323">
            <v>330000</v>
          </cell>
          <cell r="P7323" t="str">
            <v>2905100203</v>
          </cell>
          <cell r="Q7323" t="str">
            <v>MAGDALENA</v>
          </cell>
          <cell r="R7323" t="str">
            <v>APLICAMOS ACTA 16 MAR 20</v>
          </cell>
          <cell r="S7323" t="str">
            <v>4755117011</v>
          </cell>
          <cell r="T7323" t="str">
            <v>105345231</v>
          </cell>
          <cell r="U7323" t="str">
            <v>105345231</v>
          </cell>
          <cell r="V7323" t="str">
            <v>2020</v>
          </cell>
          <cell r="W7323">
            <v>44144</v>
          </cell>
        </row>
        <row r="7324">
          <cell r="G7324">
            <v>30440897</v>
          </cell>
          <cell r="H7324" t="str">
            <v>AB</v>
          </cell>
          <cell r="I7324">
            <v>43906</v>
          </cell>
          <cell r="J7324">
            <v>44144</v>
          </cell>
          <cell r="K7324">
            <v>44144</v>
          </cell>
          <cell r="L7324">
            <v>44204</v>
          </cell>
          <cell r="M7324">
            <v>-38</v>
          </cell>
          <cell r="N7324">
            <v>-323586</v>
          </cell>
          <cell r="P7324" t="str">
            <v>2905100203</v>
          </cell>
          <cell r="Q7324" t="str">
            <v>BARRANQUILLA</v>
          </cell>
          <cell r="R7324" t="str">
            <v>LEVANTAMIENTO GLOSA EPS ACTA 16 MAR 2020</v>
          </cell>
          <cell r="S7324" t="str">
            <v>2000117021</v>
          </cell>
          <cell r="T7324" t="str">
            <v>105345225</v>
          </cell>
          <cell r="U7324" t="str">
            <v>2000425902</v>
          </cell>
          <cell r="V7324" t="str">
            <v>2020</v>
          </cell>
          <cell r="W7324">
            <v>44166</v>
          </cell>
        </row>
        <row r="7325">
          <cell r="G7325">
            <v>30440897</v>
          </cell>
          <cell r="H7325" t="str">
            <v>AB</v>
          </cell>
          <cell r="I7325">
            <v>43906</v>
          </cell>
          <cell r="J7325">
            <v>44144</v>
          </cell>
          <cell r="K7325">
            <v>44144</v>
          </cell>
          <cell r="L7325">
            <v>44204</v>
          </cell>
          <cell r="M7325">
            <v>175</v>
          </cell>
          <cell r="N7325">
            <v>-199030</v>
          </cell>
          <cell r="P7325" t="str">
            <v>2205200201</v>
          </cell>
          <cell r="Q7325" t="str">
            <v>BARRANQUILLA</v>
          </cell>
          <cell r="R7325" t="str">
            <v>GLOSA INICIAL GL-089276935408</v>
          </cell>
          <cell r="S7325" t="str">
            <v>2000117021</v>
          </cell>
          <cell r="T7325" t="str">
            <v>105345225</v>
          </cell>
        </row>
        <row r="7326">
          <cell r="G7326">
            <v>2000357373</v>
          </cell>
          <cell r="H7326" t="str">
            <v>AB</v>
          </cell>
          <cell r="I7326">
            <v>44066</v>
          </cell>
          <cell r="J7326">
            <v>44066</v>
          </cell>
          <cell r="K7326">
            <v>44066</v>
          </cell>
          <cell r="L7326">
            <v>44126</v>
          </cell>
          <cell r="M7326">
            <v>54</v>
          </cell>
          <cell r="N7326">
            <v>-144505840</v>
          </cell>
          <cell r="P7326" t="str">
            <v>2905100202</v>
          </cell>
          <cell r="Q7326" t="str">
            <v>N99</v>
          </cell>
          <cell r="R7326" t="str">
            <v>0</v>
          </cell>
          <cell r="S7326" t="str">
            <v>9900000000</v>
          </cell>
          <cell r="T7326" t="str">
            <v>105329176</v>
          </cell>
          <cell r="U7326" t="str">
            <v>105385145</v>
          </cell>
          <cell r="V7326" t="str">
            <v>2020</v>
          </cell>
          <cell r="W7326">
            <v>44180</v>
          </cell>
        </row>
        <row r="7327">
          <cell r="G7327">
            <v>2000357373</v>
          </cell>
          <cell r="H7327" t="str">
            <v>AB</v>
          </cell>
          <cell r="I7327">
            <v>44066</v>
          </cell>
          <cell r="J7327">
            <v>44066</v>
          </cell>
          <cell r="K7327">
            <v>44066</v>
          </cell>
          <cell r="L7327">
            <v>44066</v>
          </cell>
          <cell r="M7327">
            <v>0</v>
          </cell>
          <cell r="N7327">
            <v>144505840</v>
          </cell>
          <cell r="O7327" t="str">
            <v>B</v>
          </cell>
          <cell r="P7327" t="str">
            <v>1330050204</v>
          </cell>
          <cell r="Q7327" t="str">
            <v>N99</v>
          </cell>
          <cell r="R7327" t="str">
            <v>0</v>
          </cell>
          <cell r="S7327" t="str">
            <v>9900000000</v>
          </cell>
          <cell r="T7327" t="str">
            <v>105329176</v>
          </cell>
          <cell r="U7327" t="str">
            <v>105385145</v>
          </cell>
          <cell r="V7327" t="str">
            <v>2020</v>
          </cell>
          <cell r="W7327">
            <v>44180</v>
          </cell>
        </row>
        <row r="7328">
          <cell r="G7328">
            <v>3310867</v>
          </cell>
          <cell r="H7328" t="str">
            <v>AB</v>
          </cell>
          <cell r="I7328">
            <v>44008</v>
          </cell>
          <cell r="J7328">
            <v>44082</v>
          </cell>
          <cell r="K7328">
            <v>44008</v>
          </cell>
          <cell r="L7328">
            <v>44008</v>
          </cell>
          <cell r="M7328">
            <v>74</v>
          </cell>
          <cell r="N7328">
            <v>68233</v>
          </cell>
          <cell r="P7328" t="str">
            <v>2205200201</v>
          </cell>
          <cell r="Q7328" t="str">
            <v>SUCRE</v>
          </cell>
          <cell r="R7328" t="str">
            <v>APLICAMOS ACTA 26/06/2020</v>
          </cell>
          <cell r="S7328" t="str">
            <v>7000120011</v>
          </cell>
          <cell r="T7328" t="str">
            <v>105291670</v>
          </cell>
          <cell r="U7328" t="str">
            <v>105291670</v>
          </cell>
          <cell r="V7328" t="str">
            <v>2020</v>
          </cell>
          <cell r="W7328">
            <v>44082</v>
          </cell>
        </row>
        <row r="7329">
          <cell r="G7329">
            <v>33337</v>
          </cell>
          <cell r="H7329" t="str">
            <v>AB</v>
          </cell>
          <cell r="I7329">
            <v>44008</v>
          </cell>
          <cell r="J7329">
            <v>44082</v>
          </cell>
          <cell r="K7329">
            <v>44082</v>
          </cell>
          <cell r="L7329">
            <v>44142</v>
          </cell>
          <cell r="M7329">
            <v>54</v>
          </cell>
          <cell r="N7329">
            <v>-265603</v>
          </cell>
          <cell r="P7329" t="str">
            <v>2905100203</v>
          </cell>
          <cell r="Q7329" t="str">
            <v>MAGDALENA</v>
          </cell>
          <cell r="R7329" t="str">
            <v>LEVANTAMIENTO DE GLOSA EPS ACTA 26 JUNIO  2020</v>
          </cell>
          <cell r="S7329" t="str">
            <v>4700117011</v>
          </cell>
          <cell r="T7329" t="str">
            <v>1904293114</v>
          </cell>
          <cell r="U7329" t="str">
            <v>2000437253</v>
          </cell>
          <cell r="V7329" t="str">
            <v>2020</v>
          </cell>
          <cell r="W7329">
            <v>44196</v>
          </cell>
        </row>
        <row r="7330">
          <cell r="G7330">
            <v>33337</v>
          </cell>
          <cell r="H7330" t="str">
            <v>AB</v>
          </cell>
          <cell r="I7330">
            <v>44008</v>
          </cell>
          <cell r="J7330">
            <v>44082</v>
          </cell>
          <cell r="K7330">
            <v>44008</v>
          </cell>
          <cell r="L7330">
            <v>44008</v>
          </cell>
          <cell r="M7330">
            <v>74</v>
          </cell>
          <cell r="N7330">
            <v>265603</v>
          </cell>
          <cell r="P7330" t="str">
            <v>2205200201</v>
          </cell>
          <cell r="Q7330" t="str">
            <v>MAGDALENA</v>
          </cell>
          <cell r="R7330" t="str">
            <v>APLICAMOS ACTA 26/06/2020</v>
          </cell>
          <cell r="S7330" t="str">
            <v>4700117011</v>
          </cell>
          <cell r="T7330" t="str">
            <v>105291668</v>
          </cell>
          <cell r="U7330" t="str">
            <v>105291668</v>
          </cell>
          <cell r="V7330" t="str">
            <v>2020</v>
          </cell>
          <cell r="W7330">
            <v>44082</v>
          </cell>
        </row>
        <row r="7331">
          <cell r="G7331">
            <v>334747</v>
          </cell>
          <cell r="H7331" t="str">
            <v>AB</v>
          </cell>
          <cell r="I7331">
            <v>44008</v>
          </cell>
          <cell r="J7331">
            <v>44082</v>
          </cell>
          <cell r="K7331">
            <v>44008</v>
          </cell>
          <cell r="L7331">
            <v>44008</v>
          </cell>
          <cell r="M7331">
            <v>74</v>
          </cell>
          <cell r="N7331">
            <v>330000</v>
          </cell>
          <cell r="P7331" t="str">
            <v>2205200201</v>
          </cell>
          <cell r="Q7331" t="str">
            <v>MAGDALENA</v>
          </cell>
          <cell r="R7331" t="str">
            <v>APLICAMOS ACTA 26/06/2020</v>
          </cell>
          <cell r="S7331" t="str">
            <v>4700117011</v>
          </cell>
          <cell r="T7331" t="str">
            <v>105291667</v>
          </cell>
          <cell r="U7331" t="str">
            <v>105291667</v>
          </cell>
          <cell r="V7331" t="str">
            <v>2020</v>
          </cell>
          <cell r="W7331">
            <v>44082</v>
          </cell>
        </row>
        <row r="7332">
          <cell r="G7332">
            <v>335418</v>
          </cell>
          <cell r="H7332" t="str">
            <v>AB</v>
          </cell>
          <cell r="I7332">
            <v>44008</v>
          </cell>
          <cell r="J7332">
            <v>44082</v>
          </cell>
          <cell r="K7332">
            <v>44008</v>
          </cell>
          <cell r="L7332">
            <v>44008</v>
          </cell>
          <cell r="M7332">
            <v>74</v>
          </cell>
          <cell r="N7332">
            <v>1320000</v>
          </cell>
          <cell r="P7332" t="str">
            <v>2205200201</v>
          </cell>
          <cell r="Q7332" t="str">
            <v>MAGDALENA</v>
          </cell>
          <cell r="R7332" t="str">
            <v>APLICAMOS ACTA 26/06/2020</v>
          </cell>
          <cell r="S7332" t="str">
            <v>4717017011</v>
          </cell>
          <cell r="T7332" t="str">
            <v>105291666</v>
          </cell>
          <cell r="U7332" t="str">
            <v>105291666</v>
          </cell>
          <cell r="V7332" t="str">
            <v>2020</v>
          </cell>
          <cell r="W7332">
            <v>44082</v>
          </cell>
        </row>
        <row r="7333">
          <cell r="G7333">
            <v>337385</v>
          </cell>
          <cell r="H7333" t="str">
            <v>AB</v>
          </cell>
          <cell r="I7333">
            <v>44008</v>
          </cell>
          <cell r="J7333">
            <v>44082</v>
          </cell>
          <cell r="K7333">
            <v>44082</v>
          </cell>
          <cell r="L7333">
            <v>44142</v>
          </cell>
          <cell r="M7333">
            <v>24</v>
          </cell>
          <cell r="N7333">
            <v>-330000</v>
          </cell>
          <cell r="P7333" t="str">
            <v>2905100203</v>
          </cell>
          <cell r="Q7333" t="str">
            <v>CORDOBA</v>
          </cell>
          <cell r="R7333" t="str">
            <v>LEVANTAMIENTO DE GLOSA EPS ACTA 26 JUNIO  2020</v>
          </cell>
          <cell r="S7333" t="str">
            <v>2350020011</v>
          </cell>
          <cell r="T7333" t="str">
            <v>1904564259</v>
          </cell>
          <cell r="U7333" t="str">
            <v>2000425902</v>
          </cell>
          <cell r="V7333" t="str">
            <v>2020</v>
          </cell>
          <cell r="W7333">
            <v>44166</v>
          </cell>
        </row>
        <row r="7334">
          <cell r="G7334">
            <v>337385</v>
          </cell>
          <cell r="H7334" t="str">
            <v>AB</v>
          </cell>
          <cell r="I7334">
            <v>44008</v>
          </cell>
          <cell r="J7334">
            <v>44082</v>
          </cell>
          <cell r="K7334">
            <v>44008</v>
          </cell>
          <cell r="L7334">
            <v>44008</v>
          </cell>
          <cell r="M7334">
            <v>74</v>
          </cell>
          <cell r="N7334">
            <v>1650000</v>
          </cell>
          <cell r="P7334" t="str">
            <v>2205200201</v>
          </cell>
          <cell r="Q7334" t="str">
            <v>CORDOBA</v>
          </cell>
          <cell r="R7334" t="str">
            <v>APLICAMOS ACTA 26/06/2020</v>
          </cell>
          <cell r="S7334" t="str">
            <v>2350020011</v>
          </cell>
          <cell r="T7334" t="str">
            <v>105291665</v>
          </cell>
          <cell r="U7334" t="str">
            <v>105291665</v>
          </cell>
          <cell r="V7334" t="str">
            <v>2020</v>
          </cell>
          <cell r="W7334">
            <v>44082</v>
          </cell>
        </row>
        <row r="7335">
          <cell r="G7335">
            <v>33502</v>
          </cell>
          <cell r="H7335" t="str">
            <v>AB</v>
          </cell>
          <cell r="I7335">
            <v>44008</v>
          </cell>
          <cell r="J7335">
            <v>44082</v>
          </cell>
          <cell r="K7335">
            <v>44008</v>
          </cell>
          <cell r="L7335">
            <v>44008</v>
          </cell>
          <cell r="M7335">
            <v>74</v>
          </cell>
          <cell r="N7335">
            <v>2310000</v>
          </cell>
          <cell r="P7335" t="str">
            <v>2205200101</v>
          </cell>
          <cell r="Q7335" t="str">
            <v>CESAR</v>
          </cell>
          <cell r="R7335" t="str">
            <v>APLICAMOS ACTA 26/06/2020</v>
          </cell>
          <cell r="S7335" t="str">
            <v>2022820011</v>
          </cell>
          <cell r="T7335" t="str">
            <v>105291663</v>
          </cell>
          <cell r="U7335" t="str">
            <v>105291663</v>
          </cell>
          <cell r="V7335" t="str">
            <v>2020</v>
          </cell>
          <cell r="W7335">
            <v>44082</v>
          </cell>
        </row>
        <row r="7336">
          <cell r="G7336">
            <v>338084</v>
          </cell>
          <cell r="H7336" t="str">
            <v>AB</v>
          </cell>
          <cell r="I7336">
            <v>44008</v>
          </cell>
          <cell r="J7336">
            <v>44082</v>
          </cell>
          <cell r="K7336">
            <v>44008</v>
          </cell>
          <cell r="L7336">
            <v>44008</v>
          </cell>
          <cell r="M7336">
            <v>74</v>
          </cell>
          <cell r="N7336">
            <v>15185</v>
          </cell>
          <cell r="P7336" t="str">
            <v>2205200201</v>
          </cell>
          <cell r="Q7336" t="str">
            <v>BARRANQUILLA</v>
          </cell>
          <cell r="R7336" t="str">
            <v>APLICAMOS ACTA 26/06/2020</v>
          </cell>
          <cell r="S7336" t="str">
            <v>800120011</v>
          </cell>
          <cell r="T7336" t="str">
            <v>105291661</v>
          </cell>
          <cell r="U7336" t="str">
            <v>105291661</v>
          </cell>
          <cell r="V7336" t="str">
            <v>2020</v>
          </cell>
          <cell r="W7336">
            <v>44082</v>
          </cell>
        </row>
        <row r="7337">
          <cell r="G7337">
            <v>332416</v>
          </cell>
          <cell r="H7337" t="str">
            <v>AB</v>
          </cell>
          <cell r="I7337">
            <v>44008</v>
          </cell>
          <cell r="J7337">
            <v>44082</v>
          </cell>
          <cell r="K7337">
            <v>44008</v>
          </cell>
          <cell r="L7337">
            <v>44008</v>
          </cell>
          <cell r="M7337">
            <v>74</v>
          </cell>
          <cell r="N7337">
            <v>19205</v>
          </cell>
          <cell r="P7337" t="str">
            <v>2205200201</v>
          </cell>
          <cell r="Q7337" t="str">
            <v>BARRANQUILLA</v>
          </cell>
          <cell r="R7337" t="str">
            <v>APLICAMOS ACTA 26/06/2020</v>
          </cell>
          <cell r="S7337" t="str">
            <v>875817011</v>
          </cell>
          <cell r="T7337" t="str">
            <v>105291657</v>
          </cell>
          <cell r="U7337" t="str">
            <v>105291657</v>
          </cell>
          <cell r="V7337" t="str">
            <v>2020</v>
          </cell>
          <cell r="W7337">
            <v>44082</v>
          </cell>
        </row>
        <row r="7338">
          <cell r="G7338">
            <v>30438613</v>
          </cell>
          <cell r="H7338" t="str">
            <v>AB</v>
          </cell>
          <cell r="I7338">
            <v>44008</v>
          </cell>
          <cell r="J7338">
            <v>44082</v>
          </cell>
          <cell r="K7338">
            <v>44008</v>
          </cell>
          <cell r="L7338">
            <v>44008</v>
          </cell>
          <cell r="M7338">
            <v>74</v>
          </cell>
          <cell r="N7338">
            <v>20831</v>
          </cell>
          <cell r="P7338" t="str">
            <v>2205200201</v>
          </cell>
          <cell r="Q7338" t="str">
            <v>BARRANQUILLA</v>
          </cell>
          <cell r="R7338" t="str">
            <v>APLICAMOS ACTA 26/06/2020</v>
          </cell>
          <cell r="S7338" t="str">
            <v>875817011</v>
          </cell>
          <cell r="T7338" t="str">
            <v>105291656</v>
          </cell>
          <cell r="U7338" t="str">
            <v>105291656</v>
          </cell>
          <cell r="V7338" t="str">
            <v>2020</v>
          </cell>
          <cell r="W7338">
            <v>44082</v>
          </cell>
        </row>
        <row r="7339">
          <cell r="G7339">
            <v>337993</v>
          </cell>
          <cell r="H7339" t="str">
            <v>AB</v>
          </cell>
          <cell r="I7339">
            <v>44008</v>
          </cell>
          <cell r="J7339">
            <v>44082</v>
          </cell>
          <cell r="K7339">
            <v>44082</v>
          </cell>
          <cell r="L7339">
            <v>44142</v>
          </cell>
          <cell r="M7339">
            <v>-60</v>
          </cell>
          <cell r="N7339">
            <v>-60000</v>
          </cell>
          <cell r="P7339" t="str">
            <v>2905100202</v>
          </cell>
          <cell r="Q7339" t="str">
            <v>BARRANQUILLA</v>
          </cell>
          <cell r="R7339" t="str">
            <v>LEVANTAMIENTO DE GLOSA EPS ACTA 26 JUNIO  2020</v>
          </cell>
          <cell r="S7339" t="str">
            <v>875817011</v>
          </cell>
          <cell r="T7339" t="str">
            <v>1904784752</v>
          </cell>
          <cell r="U7339" t="str">
            <v>2000375804</v>
          </cell>
          <cell r="V7339" t="str">
            <v>2020</v>
          </cell>
          <cell r="W7339">
            <v>44082</v>
          </cell>
        </row>
        <row r="7340">
          <cell r="G7340">
            <v>337993</v>
          </cell>
          <cell r="H7340" t="str">
            <v>AB</v>
          </cell>
          <cell r="I7340">
            <v>44008</v>
          </cell>
          <cell r="J7340">
            <v>44082</v>
          </cell>
          <cell r="K7340">
            <v>44008</v>
          </cell>
          <cell r="L7340">
            <v>44008</v>
          </cell>
          <cell r="M7340">
            <v>74</v>
          </cell>
          <cell r="N7340">
            <v>60000</v>
          </cell>
          <cell r="P7340" t="str">
            <v>2205200201</v>
          </cell>
          <cell r="Q7340" t="str">
            <v>BARRANQUILLA</v>
          </cell>
          <cell r="R7340" t="str">
            <v>APLICAMOS ACTA 26/06/2020</v>
          </cell>
          <cell r="S7340" t="str">
            <v>875817011</v>
          </cell>
          <cell r="T7340" t="str">
            <v>105291655</v>
          </cell>
          <cell r="U7340" t="str">
            <v>105291655</v>
          </cell>
          <cell r="V7340" t="str">
            <v>2020</v>
          </cell>
          <cell r="W7340">
            <v>44082</v>
          </cell>
        </row>
        <row r="7341">
          <cell r="G7341">
            <v>338069</v>
          </cell>
          <cell r="H7341" t="str">
            <v>AB</v>
          </cell>
          <cell r="I7341">
            <v>44008</v>
          </cell>
          <cell r="J7341">
            <v>44082</v>
          </cell>
          <cell r="K7341">
            <v>44082</v>
          </cell>
          <cell r="L7341">
            <v>44142</v>
          </cell>
          <cell r="M7341">
            <v>-60</v>
          </cell>
          <cell r="N7341">
            <v>-60000</v>
          </cell>
          <cell r="P7341" t="str">
            <v>2905100202</v>
          </cell>
          <cell r="Q7341" t="str">
            <v>BARRANQUILLA</v>
          </cell>
          <cell r="R7341" t="str">
            <v>LEVANTAMIENTO DE GLOSA EPS ACTA 26 JUNIO  2020</v>
          </cell>
          <cell r="S7341" t="str">
            <v>843320011</v>
          </cell>
          <cell r="T7341" t="str">
            <v>1904784768</v>
          </cell>
          <cell r="U7341" t="str">
            <v>2000375804</v>
          </cell>
          <cell r="V7341" t="str">
            <v>2020</v>
          </cell>
          <cell r="W7341">
            <v>44082</v>
          </cell>
        </row>
        <row r="7342">
          <cell r="G7342">
            <v>338069</v>
          </cell>
          <cell r="H7342" t="str">
            <v>AB</v>
          </cell>
          <cell r="I7342">
            <v>44008</v>
          </cell>
          <cell r="J7342">
            <v>44082</v>
          </cell>
          <cell r="K7342">
            <v>44008</v>
          </cell>
          <cell r="L7342">
            <v>44008</v>
          </cell>
          <cell r="M7342">
            <v>74</v>
          </cell>
          <cell r="N7342">
            <v>60000</v>
          </cell>
          <cell r="P7342" t="str">
            <v>2205200201</v>
          </cell>
          <cell r="Q7342" t="str">
            <v>BARRANQUILLA</v>
          </cell>
          <cell r="R7342" t="str">
            <v>APLICAMOS ACTA 26/06/2020</v>
          </cell>
          <cell r="S7342" t="str">
            <v>843320011</v>
          </cell>
          <cell r="T7342" t="str">
            <v>105291654</v>
          </cell>
          <cell r="U7342" t="str">
            <v>105291654</v>
          </cell>
          <cell r="V7342" t="str">
            <v>2020</v>
          </cell>
          <cell r="W7342">
            <v>44082</v>
          </cell>
        </row>
        <row r="7343">
          <cell r="G7343">
            <v>3310074</v>
          </cell>
          <cell r="H7343" t="str">
            <v>AB</v>
          </cell>
          <cell r="I7343">
            <v>44008</v>
          </cell>
          <cell r="J7343">
            <v>44082</v>
          </cell>
          <cell r="K7343">
            <v>44008</v>
          </cell>
          <cell r="L7343">
            <v>44008</v>
          </cell>
          <cell r="M7343">
            <v>74</v>
          </cell>
          <cell r="N7343">
            <v>106285</v>
          </cell>
          <cell r="P7343" t="str">
            <v>2205200201</v>
          </cell>
          <cell r="Q7343" t="str">
            <v>BARRANQUILLA</v>
          </cell>
          <cell r="R7343" t="str">
            <v>APLICAMOS ACTA 26/06/2020</v>
          </cell>
          <cell r="S7343" t="str">
            <v>800120011</v>
          </cell>
          <cell r="T7343" t="str">
            <v>105291653</v>
          </cell>
          <cell r="U7343" t="str">
            <v>105291653</v>
          </cell>
          <cell r="V7343" t="str">
            <v>2020</v>
          </cell>
          <cell r="W7343">
            <v>44082</v>
          </cell>
        </row>
        <row r="7344">
          <cell r="G7344">
            <v>335690</v>
          </cell>
          <cell r="H7344" t="str">
            <v>AB</v>
          </cell>
          <cell r="I7344">
            <v>44008</v>
          </cell>
          <cell r="J7344">
            <v>44082</v>
          </cell>
          <cell r="K7344">
            <v>44082</v>
          </cell>
          <cell r="L7344">
            <v>44142</v>
          </cell>
          <cell r="M7344">
            <v>-60</v>
          </cell>
          <cell r="N7344">
            <v>-111601</v>
          </cell>
          <cell r="P7344" t="str">
            <v>2905100202</v>
          </cell>
          <cell r="Q7344" t="str">
            <v>BARRANQUILLA</v>
          </cell>
          <cell r="R7344" t="str">
            <v>LEVANTAMIENTO DE GLOSA EPS ACTA 26 JUNIO  2020</v>
          </cell>
          <cell r="S7344" t="str">
            <v>868520011</v>
          </cell>
          <cell r="T7344" t="str">
            <v>1904412107</v>
          </cell>
          <cell r="U7344" t="str">
            <v>2000375804</v>
          </cell>
          <cell r="V7344" t="str">
            <v>2020</v>
          </cell>
          <cell r="W7344">
            <v>44082</v>
          </cell>
        </row>
        <row r="7345">
          <cell r="G7345">
            <v>335690</v>
          </cell>
          <cell r="H7345" t="str">
            <v>AB</v>
          </cell>
          <cell r="I7345">
            <v>44008</v>
          </cell>
          <cell r="J7345">
            <v>44082</v>
          </cell>
          <cell r="K7345">
            <v>44008</v>
          </cell>
          <cell r="L7345">
            <v>44008</v>
          </cell>
          <cell r="M7345">
            <v>74</v>
          </cell>
          <cell r="N7345">
            <v>111601</v>
          </cell>
          <cell r="P7345" t="str">
            <v>2205200201</v>
          </cell>
          <cell r="Q7345" t="str">
            <v>BARRANQUILLA</v>
          </cell>
          <cell r="R7345" t="str">
            <v>APLICAMOS ACTA 26/06/2020</v>
          </cell>
          <cell r="S7345" t="str">
            <v>868520011</v>
          </cell>
          <cell r="T7345" t="str">
            <v>105291652</v>
          </cell>
          <cell r="U7345" t="str">
            <v>105291652</v>
          </cell>
          <cell r="V7345" t="str">
            <v>2020</v>
          </cell>
          <cell r="W7345">
            <v>44082</v>
          </cell>
        </row>
        <row r="7346">
          <cell r="G7346">
            <v>337925</v>
          </cell>
          <cell r="H7346" t="str">
            <v>AB</v>
          </cell>
          <cell r="I7346">
            <v>44008</v>
          </cell>
          <cell r="J7346">
            <v>44082</v>
          </cell>
          <cell r="K7346">
            <v>44008</v>
          </cell>
          <cell r="L7346">
            <v>44008</v>
          </cell>
          <cell r="M7346">
            <v>74</v>
          </cell>
          <cell r="N7346">
            <v>116138</v>
          </cell>
          <cell r="P7346" t="str">
            <v>2205200201</v>
          </cell>
          <cell r="Q7346" t="str">
            <v>BARRANQUILLA</v>
          </cell>
          <cell r="R7346" t="str">
            <v>APLICAMOS ACTA 26/06/2020</v>
          </cell>
          <cell r="S7346" t="str">
            <v>800120011</v>
          </cell>
          <cell r="T7346" t="str">
            <v>105291651</v>
          </cell>
          <cell r="U7346" t="str">
            <v>105291651</v>
          </cell>
          <cell r="V7346" t="str">
            <v>2020</v>
          </cell>
          <cell r="W7346">
            <v>44082</v>
          </cell>
        </row>
        <row r="7347">
          <cell r="G7347">
            <v>336570</v>
          </cell>
          <cell r="H7347" t="str">
            <v>AB</v>
          </cell>
          <cell r="I7347">
            <v>44008</v>
          </cell>
          <cell r="J7347">
            <v>44082</v>
          </cell>
          <cell r="K7347">
            <v>44008</v>
          </cell>
          <cell r="L7347">
            <v>44008</v>
          </cell>
          <cell r="M7347">
            <v>74</v>
          </cell>
          <cell r="N7347">
            <v>122503</v>
          </cell>
          <cell r="P7347" t="str">
            <v>2205200201</v>
          </cell>
          <cell r="Q7347" t="str">
            <v>BARRANQUILLA</v>
          </cell>
          <cell r="R7347" t="str">
            <v>APLICAMOS ACTA 26/06/2020</v>
          </cell>
          <cell r="S7347" t="str">
            <v>800120011</v>
          </cell>
          <cell r="T7347" t="str">
            <v>105291650</v>
          </cell>
          <cell r="U7347" t="str">
            <v>105291650</v>
          </cell>
          <cell r="V7347" t="str">
            <v>2020</v>
          </cell>
          <cell r="W7347">
            <v>44082</v>
          </cell>
        </row>
        <row r="7348">
          <cell r="G7348">
            <v>3310095</v>
          </cell>
          <cell r="H7348" t="str">
            <v>AB</v>
          </cell>
          <cell r="I7348">
            <v>44008</v>
          </cell>
          <cell r="J7348">
            <v>44082</v>
          </cell>
          <cell r="K7348">
            <v>44008</v>
          </cell>
          <cell r="L7348">
            <v>44008</v>
          </cell>
          <cell r="M7348">
            <v>74</v>
          </cell>
          <cell r="N7348">
            <v>145866</v>
          </cell>
          <cell r="P7348" t="str">
            <v>2205200201</v>
          </cell>
          <cell r="Q7348" t="str">
            <v>BARRANQUILLA</v>
          </cell>
          <cell r="R7348" t="str">
            <v>APLICAMOS ACTA 26/06/2020</v>
          </cell>
          <cell r="S7348" t="str">
            <v>800120011</v>
          </cell>
          <cell r="T7348" t="str">
            <v>105291649</v>
          </cell>
          <cell r="U7348" t="str">
            <v>105291649</v>
          </cell>
          <cell r="V7348" t="str">
            <v>2020</v>
          </cell>
          <cell r="W7348">
            <v>44082</v>
          </cell>
        </row>
        <row r="7349">
          <cell r="G7349">
            <v>338034</v>
          </cell>
          <cell r="H7349" t="str">
            <v>AB</v>
          </cell>
          <cell r="I7349">
            <v>44008</v>
          </cell>
          <cell r="J7349">
            <v>44082</v>
          </cell>
          <cell r="K7349">
            <v>44082</v>
          </cell>
          <cell r="L7349">
            <v>44142</v>
          </cell>
          <cell r="M7349">
            <v>-60</v>
          </cell>
          <cell r="N7349">
            <v>-330000</v>
          </cell>
          <cell r="P7349" t="str">
            <v>2905100202</v>
          </cell>
          <cell r="Q7349" t="str">
            <v>BARRANQUILLA</v>
          </cell>
          <cell r="R7349" t="str">
            <v>LEVANTAMIENTO DE GLOSA EPS ACTA 26 JUNIO  2020</v>
          </cell>
          <cell r="S7349" t="str">
            <v>843320011</v>
          </cell>
          <cell r="T7349" t="str">
            <v>1904784759</v>
          </cell>
          <cell r="U7349" t="str">
            <v>2000375804</v>
          </cell>
          <cell r="V7349" t="str">
            <v>2020</v>
          </cell>
          <cell r="W7349">
            <v>44082</v>
          </cell>
        </row>
        <row r="7350">
          <cell r="G7350">
            <v>338034</v>
          </cell>
          <cell r="H7350" t="str">
            <v>AB</v>
          </cell>
          <cell r="I7350">
            <v>44008</v>
          </cell>
          <cell r="J7350">
            <v>44082</v>
          </cell>
          <cell r="K7350">
            <v>44008</v>
          </cell>
          <cell r="L7350">
            <v>44008</v>
          </cell>
          <cell r="M7350">
            <v>74</v>
          </cell>
          <cell r="N7350">
            <v>330000</v>
          </cell>
          <cell r="P7350" t="str">
            <v>2205200201</v>
          </cell>
          <cell r="Q7350" t="str">
            <v>BARRANQUILLA</v>
          </cell>
          <cell r="R7350" t="str">
            <v>APLICAMOS ACTA 26/06/2020</v>
          </cell>
          <cell r="S7350" t="str">
            <v>843320011</v>
          </cell>
          <cell r="T7350" t="str">
            <v>105291648</v>
          </cell>
          <cell r="U7350" t="str">
            <v>105291648</v>
          </cell>
          <cell r="V7350" t="str">
            <v>2020</v>
          </cell>
          <cell r="W7350">
            <v>44082</v>
          </cell>
        </row>
        <row r="7351">
          <cell r="G7351">
            <v>337553</v>
          </cell>
          <cell r="H7351" t="str">
            <v>AB</v>
          </cell>
          <cell r="I7351">
            <v>44008</v>
          </cell>
          <cell r="J7351">
            <v>44082</v>
          </cell>
          <cell r="K7351">
            <v>44008</v>
          </cell>
          <cell r="L7351">
            <v>44008</v>
          </cell>
          <cell r="M7351">
            <v>74</v>
          </cell>
          <cell r="N7351">
            <v>330000</v>
          </cell>
          <cell r="P7351" t="str">
            <v>2205200201</v>
          </cell>
          <cell r="Q7351" t="str">
            <v>BARRANQUILLA</v>
          </cell>
          <cell r="R7351" t="str">
            <v>APLICAMOS ACTA 26/06/2020</v>
          </cell>
          <cell r="S7351" t="str">
            <v>800120011</v>
          </cell>
          <cell r="T7351" t="str">
            <v>105291646</v>
          </cell>
          <cell r="U7351" t="str">
            <v>105291646</v>
          </cell>
          <cell r="V7351" t="str">
            <v>2020</v>
          </cell>
          <cell r="W7351">
            <v>44082</v>
          </cell>
        </row>
        <row r="7352">
          <cell r="G7352">
            <v>332216</v>
          </cell>
          <cell r="H7352" t="str">
            <v>AB</v>
          </cell>
          <cell r="I7352">
            <v>44008</v>
          </cell>
          <cell r="J7352">
            <v>44082</v>
          </cell>
          <cell r="K7352">
            <v>44008</v>
          </cell>
          <cell r="L7352">
            <v>44008</v>
          </cell>
          <cell r="M7352">
            <v>74</v>
          </cell>
          <cell r="N7352">
            <v>330000</v>
          </cell>
          <cell r="P7352" t="str">
            <v>2205200201</v>
          </cell>
          <cell r="Q7352" t="str">
            <v>BARRANQUILLA</v>
          </cell>
          <cell r="R7352" t="str">
            <v>APLICAMOS ACTA 26/06/2020</v>
          </cell>
          <cell r="S7352" t="str">
            <v>800120011</v>
          </cell>
          <cell r="T7352" t="str">
            <v>105291645</v>
          </cell>
          <cell r="U7352" t="str">
            <v>105291645</v>
          </cell>
          <cell r="V7352" t="str">
            <v>2020</v>
          </cell>
          <cell r="W7352">
            <v>44082</v>
          </cell>
        </row>
        <row r="7353">
          <cell r="G7353">
            <v>332681</v>
          </cell>
          <cell r="H7353" t="str">
            <v>AB</v>
          </cell>
          <cell r="I7353">
            <v>44008</v>
          </cell>
          <cell r="J7353">
            <v>44082</v>
          </cell>
          <cell r="K7353">
            <v>44082</v>
          </cell>
          <cell r="L7353">
            <v>44142</v>
          </cell>
          <cell r="M7353">
            <v>-60</v>
          </cell>
          <cell r="N7353">
            <v>-1320000</v>
          </cell>
          <cell r="P7353" t="str">
            <v>2905100202</v>
          </cell>
          <cell r="Q7353" t="str">
            <v>BARRANQUILLA</v>
          </cell>
          <cell r="R7353" t="str">
            <v>LEVANTAMIENTO DE GLOSA EPS ACTA 26 JUNIO  2020</v>
          </cell>
          <cell r="S7353" t="str">
            <v>800120011</v>
          </cell>
          <cell r="T7353" t="str">
            <v>1904419510</v>
          </cell>
          <cell r="U7353" t="str">
            <v>2000375804</v>
          </cell>
          <cell r="V7353" t="str">
            <v>2020</v>
          </cell>
          <cell r="W7353">
            <v>44082</v>
          </cell>
        </row>
        <row r="7354">
          <cell r="G7354">
            <v>332681</v>
          </cell>
          <cell r="H7354" t="str">
            <v>AB</v>
          </cell>
          <cell r="I7354">
            <v>44008</v>
          </cell>
          <cell r="J7354">
            <v>44082</v>
          </cell>
          <cell r="K7354">
            <v>44008</v>
          </cell>
          <cell r="L7354">
            <v>44008</v>
          </cell>
          <cell r="M7354">
            <v>74</v>
          </cell>
          <cell r="N7354">
            <v>1320000</v>
          </cell>
          <cell r="P7354" t="str">
            <v>2205200201</v>
          </cell>
          <cell r="Q7354" t="str">
            <v>BARRANQUILLA</v>
          </cell>
          <cell r="R7354" t="str">
            <v>APLICAMOS ACTA 26/06/2020</v>
          </cell>
          <cell r="S7354" t="str">
            <v>800120011</v>
          </cell>
          <cell r="T7354" t="str">
            <v>105291644</v>
          </cell>
          <cell r="U7354" t="str">
            <v>105291644</v>
          </cell>
          <cell r="V7354" t="str">
            <v>2020</v>
          </cell>
          <cell r="W7354">
            <v>44082</v>
          </cell>
        </row>
        <row r="7355">
          <cell r="G7355">
            <v>33568</v>
          </cell>
          <cell r="H7355" t="str">
            <v>AB</v>
          </cell>
          <cell r="I7355">
            <v>44008</v>
          </cell>
          <cell r="J7355">
            <v>44082</v>
          </cell>
          <cell r="K7355">
            <v>44008</v>
          </cell>
          <cell r="L7355">
            <v>44008</v>
          </cell>
          <cell r="M7355">
            <v>74</v>
          </cell>
          <cell r="N7355">
            <v>1650000</v>
          </cell>
          <cell r="P7355" t="str">
            <v>2205200101</v>
          </cell>
          <cell r="Q7355" t="str">
            <v>BARRANQUILLA</v>
          </cell>
          <cell r="R7355" t="str">
            <v>APLICAMOS ACTA 26/06/2020</v>
          </cell>
          <cell r="S7355" t="str">
            <v>2000120011</v>
          </cell>
          <cell r="T7355" t="str">
            <v>105291643</v>
          </cell>
          <cell r="U7355" t="str">
            <v>105291643</v>
          </cell>
          <cell r="V7355" t="str">
            <v>2020</v>
          </cell>
          <cell r="W7355">
            <v>44082</v>
          </cell>
        </row>
        <row r="7356">
          <cell r="G7356">
            <v>332913</v>
          </cell>
          <cell r="H7356" t="str">
            <v>AB</v>
          </cell>
          <cell r="I7356">
            <v>44008</v>
          </cell>
          <cell r="J7356">
            <v>44082</v>
          </cell>
          <cell r="K7356">
            <v>44082</v>
          </cell>
          <cell r="L7356">
            <v>44142</v>
          </cell>
          <cell r="M7356">
            <v>-60</v>
          </cell>
          <cell r="N7356">
            <v>-2310000</v>
          </cell>
          <cell r="P7356" t="str">
            <v>2905100202</v>
          </cell>
          <cell r="Q7356" t="str">
            <v>BARRANQUILLA</v>
          </cell>
          <cell r="R7356" t="str">
            <v>LEVANTAMIENTO DE GLOSA EPS ACTA 26 JUNIO  2020</v>
          </cell>
          <cell r="S7356" t="str">
            <v>800120011</v>
          </cell>
          <cell r="T7356" t="str">
            <v>1904500607</v>
          </cell>
          <cell r="U7356" t="str">
            <v>2000375804</v>
          </cell>
          <cell r="V7356" t="str">
            <v>2020</v>
          </cell>
          <cell r="W7356">
            <v>44082</v>
          </cell>
        </row>
        <row r="7357">
          <cell r="G7357">
            <v>332913</v>
          </cell>
          <cell r="H7357" t="str">
            <v>AB</v>
          </cell>
          <cell r="I7357">
            <v>44008</v>
          </cell>
          <cell r="J7357">
            <v>44082</v>
          </cell>
          <cell r="K7357">
            <v>44008</v>
          </cell>
          <cell r="L7357">
            <v>44008</v>
          </cell>
          <cell r="M7357">
            <v>74</v>
          </cell>
          <cell r="N7357">
            <v>2310000</v>
          </cell>
          <cell r="P7357" t="str">
            <v>2205200201</v>
          </cell>
          <cell r="Q7357" t="str">
            <v>BARRANQUILLA</v>
          </cell>
          <cell r="R7357" t="str">
            <v>APLICAMOS ACTA 26/06/2020</v>
          </cell>
          <cell r="S7357" t="str">
            <v>800120011</v>
          </cell>
          <cell r="T7357" t="str">
            <v>105291642</v>
          </cell>
          <cell r="U7357" t="str">
            <v>105291642</v>
          </cell>
          <cell r="V7357" t="str">
            <v>2020</v>
          </cell>
          <cell r="W7357">
            <v>44082</v>
          </cell>
        </row>
        <row r="7358">
          <cell r="G7358">
            <v>335259</v>
          </cell>
          <cell r="H7358" t="str">
            <v>AB</v>
          </cell>
          <cell r="I7358">
            <v>44008</v>
          </cell>
          <cell r="J7358">
            <v>44082</v>
          </cell>
          <cell r="K7358">
            <v>44082</v>
          </cell>
          <cell r="L7358">
            <v>44142</v>
          </cell>
          <cell r="M7358">
            <v>-60</v>
          </cell>
          <cell r="N7358">
            <v>-2310000</v>
          </cell>
          <cell r="P7358" t="str">
            <v>2905100202</v>
          </cell>
          <cell r="Q7358" t="str">
            <v>BARRANQUILLA</v>
          </cell>
          <cell r="R7358" t="str">
            <v>LEVANTAMIENTO DE GLOSA EPS ACTA 26 JUNIO  2020</v>
          </cell>
          <cell r="S7358" t="str">
            <v>800120011</v>
          </cell>
          <cell r="T7358" t="str">
            <v>1904457901</v>
          </cell>
          <cell r="U7358" t="str">
            <v>2000375804</v>
          </cell>
          <cell r="V7358" t="str">
            <v>2020</v>
          </cell>
          <cell r="W7358">
            <v>44082</v>
          </cell>
        </row>
        <row r="7359">
          <cell r="G7359">
            <v>335259</v>
          </cell>
          <cell r="H7359" t="str">
            <v>AB</v>
          </cell>
          <cell r="I7359">
            <v>44008</v>
          </cell>
          <cell r="J7359">
            <v>44082</v>
          </cell>
          <cell r="K7359">
            <v>44008</v>
          </cell>
          <cell r="L7359">
            <v>44008</v>
          </cell>
          <cell r="M7359">
            <v>74</v>
          </cell>
          <cell r="N7359">
            <v>2310000</v>
          </cell>
          <cell r="P7359" t="str">
            <v>2205200201</v>
          </cell>
          <cell r="Q7359" t="str">
            <v>BARRANQUILLA</v>
          </cell>
          <cell r="R7359" t="str">
            <v>APLICAMOS ACTA 26/06/2020</v>
          </cell>
          <cell r="S7359" t="str">
            <v>800120011</v>
          </cell>
          <cell r="T7359" t="str">
            <v>105291641</v>
          </cell>
          <cell r="U7359" t="str">
            <v>105291641</v>
          </cell>
          <cell r="V7359" t="str">
            <v>2020</v>
          </cell>
          <cell r="W7359">
            <v>44082</v>
          </cell>
        </row>
        <row r="7360">
          <cell r="G7360">
            <v>334968</v>
          </cell>
          <cell r="H7360" t="str">
            <v>AB</v>
          </cell>
          <cell r="I7360">
            <v>44008</v>
          </cell>
          <cell r="J7360">
            <v>44082</v>
          </cell>
          <cell r="K7360">
            <v>44082</v>
          </cell>
          <cell r="L7360">
            <v>44142</v>
          </cell>
          <cell r="M7360">
            <v>-60</v>
          </cell>
          <cell r="N7360">
            <v>-460000</v>
          </cell>
          <cell r="P7360" t="str">
            <v>2905100202</v>
          </cell>
          <cell r="Q7360" t="str">
            <v>BARRANQUILLA</v>
          </cell>
          <cell r="R7360" t="str">
            <v>LEVANTAMIENTO DE GLOSA EPS ACTA 26 JUNIO  2020</v>
          </cell>
          <cell r="S7360" t="str">
            <v>843320011</v>
          </cell>
          <cell r="T7360" t="str">
            <v>1904514512</v>
          </cell>
          <cell r="U7360" t="str">
            <v>2000375804</v>
          </cell>
          <cell r="V7360" t="str">
            <v>2020</v>
          </cell>
          <cell r="W7360">
            <v>44082</v>
          </cell>
        </row>
        <row r="7361">
          <cell r="G7361">
            <v>334968</v>
          </cell>
          <cell r="H7361" t="str">
            <v>AB</v>
          </cell>
          <cell r="I7361">
            <v>44008</v>
          </cell>
          <cell r="J7361">
            <v>44082</v>
          </cell>
          <cell r="K7361">
            <v>44008</v>
          </cell>
          <cell r="L7361">
            <v>44008</v>
          </cell>
          <cell r="M7361">
            <v>74</v>
          </cell>
          <cell r="N7361">
            <v>6060000</v>
          </cell>
          <cell r="P7361" t="str">
            <v>2205200201</v>
          </cell>
          <cell r="Q7361" t="str">
            <v>BARRANQUILLA</v>
          </cell>
          <cell r="R7361" t="str">
            <v>APLICAMOS ACTA 26/06/2020</v>
          </cell>
          <cell r="S7361" t="str">
            <v>843320011</v>
          </cell>
          <cell r="T7361" t="str">
            <v>105291640</v>
          </cell>
          <cell r="U7361" t="str">
            <v>105291640</v>
          </cell>
          <cell r="V7361" t="str">
            <v>2020</v>
          </cell>
          <cell r="W7361">
            <v>44082</v>
          </cell>
        </row>
        <row r="7362">
          <cell r="G7362">
            <v>336967</v>
          </cell>
          <cell r="H7362" t="str">
            <v>AB</v>
          </cell>
          <cell r="I7362">
            <v>44008</v>
          </cell>
          <cell r="J7362">
            <v>44082</v>
          </cell>
          <cell r="K7362">
            <v>44082</v>
          </cell>
          <cell r="L7362">
            <v>44142</v>
          </cell>
          <cell r="M7362">
            <v>24</v>
          </cell>
          <cell r="N7362">
            <v>-280000</v>
          </cell>
          <cell r="P7362" t="str">
            <v>2905100203</v>
          </cell>
          <cell r="Q7362" t="str">
            <v>ANTIOQUIA</v>
          </cell>
          <cell r="R7362" t="str">
            <v>LEVANTAMIENTO DE GLOSA EPS ACTA 26 JUNIO  2020</v>
          </cell>
          <cell r="S7362" t="str">
            <v>579020011</v>
          </cell>
          <cell r="T7362" t="str">
            <v>1904687597</v>
          </cell>
          <cell r="U7362" t="str">
            <v>2000425902</v>
          </cell>
          <cell r="V7362" t="str">
            <v>2020</v>
          </cell>
          <cell r="W7362">
            <v>44166</v>
          </cell>
        </row>
        <row r="7363">
          <cell r="G7363">
            <v>336967</v>
          </cell>
          <cell r="H7363" t="str">
            <v>AB</v>
          </cell>
          <cell r="I7363">
            <v>44008</v>
          </cell>
          <cell r="J7363">
            <v>44082</v>
          </cell>
          <cell r="K7363">
            <v>44008</v>
          </cell>
          <cell r="L7363">
            <v>44008</v>
          </cell>
          <cell r="M7363">
            <v>74</v>
          </cell>
          <cell r="N7363">
            <v>560000</v>
          </cell>
          <cell r="P7363" t="str">
            <v>2205200101</v>
          </cell>
          <cell r="Q7363" t="str">
            <v>ANTIOQUIA</v>
          </cell>
          <cell r="R7363" t="str">
            <v>APLICAMOS ACTA 26/06/2020</v>
          </cell>
          <cell r="S7363" t="str">
            <v>579020011</v>
          </cell>
          <cell r="T7363" t="str">
            <v>105291638</v>
          </cell>
          <cell r="U7363" t="str">
            <v>105291638</v>
          </cell>
          <cell r="V7363" t="str">
            <v>2020</v>
          </cell>
          <cell r="W7363">
            <v>44082</v>
          </cell>
        </row>
        <row r="7364">
          <cell r="G7364">
            <v>2000318376</v>
          </cell>
          <cell r="H7364" t="str">
            <v>AB</v>
          </cell>
          <cell r="I7364">
            <v>43976</v>
          </cell>
          <cell r="J7364">
            <v>44033</v>
          </cell>
          <cell r="K7364">
            <v>43976</v>
          </cell>
          <cell r="L7364">
            <v>43976</v>
          </cell>
          <cell r="M7364">
            <v>57</v>
          </cell>
          <cell r="N7364">
            <v>522091170</v>
          </cell>
          <cell r="P7364" t="str">
            <v>2905100202</v>
          </cell>
          <cell r="Q7364" t="str">
            <v>N99</v>
          </cell>
          <cell r="R7364" t="str">
            <v>0</v>
          </cell>
          <cell r="S7364" t="str">
            <v>800000000</v>
          </cell>
          <cell r="T7364" t="str">
            <v>105279775</v>
          </cell>
          <cell r="U7364" t="str">
            <v>105279775</v>
          </cell>
          <cell r="V7364" t="str">
            <v>2020</v>
          </cell>
          <cell r="W7364">
            <v>44033</v>
          </cell>
        </row>
        <row r="7365">
          <cell r="G7365">
            <v>2000315817</v>
          </cell>
          <cell r="H7365" t="str">
            <v>AB</v>
          </cell>
          <cell r="I7365">
            <v>43976</v>
          </cell>
          <cell r="J7365">
            <v>44033</v>
          </cell>
          <cell r="K7365">
            <v>43976</v>
          </cell>
          <cell r="L7365">
            <v>43976</v>
          </cell>
          <cell r="M7365">
            <v>57</v>
          </cell>
          <cell r="N7365">
            <v>144759203</v>
          </cell>
          <cell r="P7365" t="str">
            <v>2905100202</v>
          </cell>
          <cell r="Q7365" t="str">
            <v>N99</v>
          </cell>
          <cell r="R7365" t="str">
            <v>0</v>
          </cell>
          <cell r="S7365" t="str">
            <v>800000000</v>
          </cell>
          <cell r="T7365" t="str">
            <v>105279774</v>
          </cell>
          <cell r="U7365" t="str">
            <v>105279774</v>
          </cell>
          <cell r="V7365" t="str">
            <v>2020</v>
          </cell>
          <cell r="W7365">
            <v>44033</v>
          </cell>
        </row>
        <row r="7366">
          <cell r="G7366">
            <v>2000264522</v>
          </cell>
          <cell r="H7366" t="str">
            <v>AB</v>
          </cell>
          <cell r="I7366">
            <v>43976</v>
          </cell>
          <cell r="J7366">
            <v>44033</v>
          </cell>
          <cell r="K7366">
            <v>43976</v>
          </cell>
          <cell r="L7366">
            <v>43976</v>
          </cell>
          <cell r="M7366">
            <v>57</v>
          </cell>
          <cell r="N7366">
            <v>138678000</v>
          </cell>
          <cell r="P7366" t="str">
            <v>2905100202</v>
          </cell>
          <cell r="Q7366" t="str">
            <v>N99</v>
          </cell>
          <cell r="R7366" t="str">
            <v>0</v>
          </cell>
          <cell r="S7366" t="str">
            <v>800000000</v>
          </cell>
          <cell r="T7366" t="str">
            <v>105279773</v>
          </cell>
          <cell r="U7366" t="str">
            <v>105279773</v>
          </cell>
          <cell r="V7366" t="str">
            <v>2020</v>
          </cell>
          <cell r="W7366">
            <v>44033</v>
          </cell>
        </row>
        <row r="7367">
          <cell r="G7367">
            <v>2000284491</v>
          </cell>
          <cell r="H7367" t="str">
            <v>AB</v>
          </cell>
          <cell r="I7367">
            <v>43917</v>
          </cell>
          <cell r="J7367">
            <v>44033</v>
          </cell>
          <cell r="K7367">
            <v>43917</v>
          </cell>
          <cell r="L7367">
            <v>43917</v>
          </cell>
          <cell r="M7367">
            <v>116</v>
          </cell>
          <cell r="N7367">
            <v>101103912</v>
          </cell>
          <cell r="P7367" t="str">
            <v>2905100202</v>
          </cell>
          <cell r="Q7367" t="str">
            <v>N99</v>
          </cell>
          <cell r="R7367" t="str">
            <v>.</v>
          </cell>
          <cell r="S7367" t="str">
            <v>9900000000</v>
          </cell>
          <cell r="T7367" t="str">
            <v>105279772</v>
          </cell>
          <cell r="U7367" t="str">
            <v>105279772</v>
          </cell>
          <cell r="V7367" t="str">
            <v>2020</v>
          </cell>
          <cell r="W7367">
            <v>44033</v>
          </cell>
        </row>
        <row r="7368">
          <cell r="G7368">
            <v>2000268043</v>
          </cell>
          <cell r="H7368" t="str">
            <v>AB</v>
          </cell>
          <cell r="I7368">
            <v>43887</v>
          </cell>
          <cell r="J7368">
            <v>44033</v>
          </cell>
          <cell r="K7368">
            <v>43887</v>
          </cell>
          <cell r="L7368">
            <v>43887</v>
          </cell>
          <cell r="M7368">
            <v>146</v>
          </cell>
          <cell r="N7368">
            <v>95695872</v>
          </cell>
          <cell r="P7368" t="str">
            <v>2905100202</v>
          </cell>
          <cell r="Q7368" t="str">
            <v>N99</v>
          </cell>
          <cell r="R7368" t="str">
            <v>.</v>
          </cell>
          <cell r="S7368" t="str">
            <v>9900000000</v>
          </cell>
          <cell r="T7368" t="str">
            <v>105279771</v>
          </cell>
          <cell r="U7368" t="str">
            <v>105279771</v>
          </cell>
          <cell r="V7368" t="str">
            <v>2020</v>
          </cell>
          <cell r="W7368">
            <v>44033</v>
          </cell>
        </row>
        <row r="7369">
          <cell r="G7369">
            <v>2000264522</v>
          </cell>
          <cell r="H7369" t="str">
            <v>AB</v>
          </cell>
          <cell r="I7369">
            <v>43855</v>
          </cell>
          <cell r="J7369">
            <v>44033</v>
          </cell>
          <cell r="K7369">
            <v>43860</v>
          </cell>
          <cell r="L7369">
            <v>43860</v>
          </cell>
          <cell r="M7369">
            <v>173</v>
          </cell>
          <cell r="N7369">
            <v>328806080</v>
          </cell>
          <cell r="P7369" t="str">
            <v>2905100202</v>
          </cell>
          <cell r="Q7369" t="str">
            <v>N99</v>
          </cell>
          <cell r="S7369" t="str">
            <v>9900000000</v>
          </cell>
          <cell r="T7369" t="str">
            <v>105279770</v>
          </cell>
          <cell r="U7369" t="str">
            <v>105279770</v>
          </cell>
          <cell r="V7369" t="str">
            <v>2020</v>
          </cell>
          <cell r="W7369">
            <v>44033</v>
          </cell>
        </row>
        <row r="7370">
          <cell r="G7370">
            <v>2000264594</v>
          </cell>
          <cell r="H7370" t="str">
            <v>AB</v>
          </cell>
          <cell r="I7370">
            <v>43855</v>
          </cell>
          <cell r="J7370">
            <v>44033</v>
          </cell>
          <cell r="K7370">
            <v>43860</v>
          </cell>
          <cell r="L7370">
            <v>43860</v>
          </cell>
          <cell r="M7370">
            <v>173</v>
          </cell>
          <cell r="N7370">
            <v>735223697</v>
          </cell>
          <cell r="P7370" t="str">
            <v>2905100202</v>
          </cell>
          <cell r="Q7370" t="str">
            <v>N99</v>
          </cell>
          <cell r="S7370" t="str">
            <v>9900000000</v>
          </cell>
          <cell r="T7370" t="str">
            <v>105279769</v>
          </cell>
          <cell r="U7370" t="str">
            <v>105279769</v>
          </cell>
          <cell r="V7370" t="str">
            <v>2020</v>
          </cell>
          <cell r="W7370">
            <v>44033</v>
          </cell>
        </row>
        <row r="7371">
          <cell r="G7371">
            <v>2000068864</v>
          </cell>
          <cell r="H7371" t="str">
            <v>AB</v>
          </cell>
          <cell r="I7371">
            <v>44038</v>
          </cell>
          <cell r="J7371">
            <v>44038</v>
          </cell>
          <cell r="K7371">
            <v>44038</v>
          </cell>
          <cell r="L7371">
            <v>44098</v>
          </cell>
          <cell r="M7371">
            <v>281</v>
          </cell>
          <cell r="N7371">
            <v>-800000000</v>
          </cell>
          <cell r="P7371" t="str">
            <v>2905100202</v>
          </cell>
          <cell r="Q7371" t="str">
            <v>M300-P</v>
          </cell>
          <cell r="S7371" t="str">
            <v>800000000</v>
          </cell>
          <cell r="T7371" t="str">
            <v>105279768</v>
          </cell>
        </row>
        <row r="7372">
          <cell r="G7372">
            <v>2000094014</v>
          </cell>
          <cell r="H7372" t="str">
            <v>AB</v>
          </cell>
          <cell r="I7372">
            <v>43976</v>
          </cell>
          <cell r="J7372">
            <v>44005</v>
          </cell>
          <cell r="K7372">
            <v>43976</v>
          </cell>
          <cell r="L7372">
            <v>43976</v>
          </cell>
          <cell r="M7372">
            <v>29</v>
          </cell>
          <cell r="N7372">
            <v>38812319</v>
          </cell>
          <cell r="P7372" t="str">
            <v>2905100202</v>
          </cell>
          <cell r="Q7372" t="str">
            <v>N99</v>
          </cell>
          <cell r="R7372" t="str">
            <v>0</v>
          </cell>
          <cell r="S7372" t="str">
            <v>800000000</v>
          </cell>
          <cell r="T7372" t="str">
            <v>105266116</v>
          </cell>
          <cell r="U7372" t="str">
            <v>105266116</v>
          </cell>
          <cell r="V7372" t="str">
            <v>2020</v>
          </cell>
          <cell r="W7372">
            <v>44005</v>
          </cell>
        </row>
        <row r="7373">
          <cell r="G7373">
            <v>2000318375</v>
          </cell>
          <cell r="H7373" t="str">
            <v>AB</v>
          </cell>
          <cell r="I7373">
            <v>43976</v>
          </cell>
          <cell r="J7373">
            <v>44005</v>
          </cell>
          <cell r="K7373">
            <v>43976</v>
          </cell>
          <cell r="L7373">
            <v>43976</v>
          </cell>
          <cell r="M7373">
            <v>29</v>
          </cell>
          <cell r="N7373">
            <v>21753799</v>
          </cell>
          <cell r="P7373" t="str">
            <v>2905100202</v>
          </cell>
          <cell r="Q7373" t="str">
            <v>N99</v>
          </cell>
          <cell r="R7373" t="str">
            <v>0</v>
          </cell>
          <cell r="S7373" t="str">
            <v>800000000</v>
          </cell>
          <cell r="T7373" t="str">
            <v>105266115</v>
          </cell>
          <cell r="U7373" t="str">
            <v>105266115</v>
          </cell>
          <cell r="V7373" t="str">
            <v>2020</v>
          </cell>
          <cell r="W7373">
            <v>44005</v>
          </cell>
        </row>
        <row r="7374">
          <cell r="G7374">
            <v>2000315819</v>
          </cell>
          <cell r="H7374" t="str">
            <v>AB</v>
          </cell>
          <cell r="I7374">
            <v>43976</v>
          </cell>
          <cell r="J7374">
            <v>44005</v>
          </cell>
          <cell r="K7374">
            <v>43976</v>
          </cell>
          <cell r="L7374">
            <v>43976</v>
          </cell>
          <cell r="M7374">
            <v>29</v>
          </cell>
          <cell r="N7374">
            <v>3361196</v>
          </cell>
          <cell r="P7374" t="str">
            <v>2905100202</v>
          </cell>
          <cell r="Q7374" t="str">
            <v>N99</v>
          </cell>
          <cell r="R7374" t="str">
            <v>0</v>
          </cell>
          <cell r="S7374" t="str">
            <v>800000000</v>
          </cell>
          <cell r="T7374" t="str">
            <v>105266114</v>
          </cell>
          <cell r="U7374" t="str">
            <v>105266114</v>
          </cell>
          <cell r="V7374" t="str">
            <v>2020</v>
          </cell>
          <cell r="W7374">
            <v>44005</v>
          </cell>
        </row>
        <row r="7375">
          <cell r="G7375">
            <v>2000073549</v>
          </cell>
          <cell r="H7375" t="str">
            <v>AB</v>
          </cell>
          <cell r="I7375">
            <v>44005</v>
          </cell>
          <cell r="J7375">
            <v>44005</v>
          </cell>
          <cell r="K7375">
            <v>44005</v>
          </cell>
          <cell r="L7375">
            <v>44065</v>
          </cell>
          <cell r="M7375">
            <v>314</v>
          </cell>
          <cell r="N7375">
            <v>-280000000</v>
          </cell>
          <cell r="P7375" t="str">
            <v>2905100202</v>
          </cell>
          <cell r="Q7375" t="str">
            <v>M300-P</v>
          </cell>
          <cell r="R7375" t="str">
            <v>0</v>
          </cell>
          <cell r="S7375" t="str">
            <v>4700000000</v>
          </cell>
          <cell r="T7375" t="str">
            <v>105266113</v>
          </cell>
        </row>
        <row r="7376">
          <cell r="G7376">
            <v>2000330046</v>
          </cell>
          <cell r="H7376" t="str">
            <v>AB</v>
          </cell>
          <cell r="I7376">
            <v>44005</v>
          </cell>
          <cell r="J7376">
            <v>44005</v>
          </cell>
          <cell r="K7376">
            <v>44005</v>
          </cell>
          <cell r="L7376">
            <v>44065</v>
          </cell>
          <cell r="M7376">
            <v>115</v>
          </cell>
          <cell r="N7376">
            <v>-735223697</v>
          </cell>
          <cell r="P7376" t="str">
            <v>2905100202</v>
          </cell>
          <cell r="Q7376" t="str">
            <v>N99</v>
          </cell>
          <cell r="R7376" t="str">
            <v>0</v>
          </cell>
          <cell r="S7376" t="str">
            <v>500000000</v>
          </cell>
          <cell r="T7376" t="str">
            <v>105266112</v>
          </cell>
          <cell r="U7376" t="str">
            <v>105385154</v>
          </cell>
          <cell r="V7376" t="str">
            <v>2020</v>
          </cell>
          <cell r="W7376">
            <v>44180</v>
          </cell>
        </row>
        <row r="7377">
          <cell r="G7377">
            <v>2000330033</v>
          </cell>
          <cell r="H7377" t="str">
            <v>AB</v>
          </cell>
          <cell r="I7377">
            <v>44005</v>
          </cell>
          <cell r="J7377">
            <v>44005</v>
          </cell>
          <cell r="K7377">
            <v>44005</v>
          </cell>
          <cell r="L7377">
            <v>44065</v>
          </cell>
          <cell r="M7377">
            <v>115</v>
          </cell>
          <cell r="N7377">
            <v>-143762763</v>
          </cell>
          <cell r="P7377" t="str">
            <v>2905100202</v>
          </cell>
          <cell r="Q7377" t="str">
            <v>N99</v>
          </cell>
          <cell r="R7377" t="str">
            <v>0</v>
          </cell>
          <cell r="S7377" t="str">
            <v>4700000000</v>
          </cell>
          <cell r="T7377" t="str">
            <v>105266111</v>
          </cell>
          <cell r="U7377" t="str">
            <v>105385153</v>
          </cell>
          <cell r="V7377" t="str">
            <v>2020</v>
          </cell>
          <cell r="W7377">
            <v>44180</v>
          </cell>
        </row>
        <row r="7378">
          <cell r="G7378">
            <v>2000330046</v>
          </cell>
          <cell r="H7378" t="str">
            <v>AB</v>
          </cell>
          <cell r="I7378">
            <v>44005</v>
          </cell>
          <cell r="J7378">
            <v>44005</v>
          </cell>
          <cell r="K7378">
            <v>44005</v>
          </cell>
          <cell r="L7378">
            <v>44005</v>
          </cell>
          <cell r="M7378">
            <v>0</v>
          </cell>
          <cell r="N7378">
            <v>735223697</v>
          </cell>
          <cell r="P7378" t="str">
            <v>2905100201</v>
          </cell>
          <cell r="Q7378" t="str">
            <v>N99</v>
          </cell>
          <cell r="R7378" t="str">
            <v>0</v>
          </cell>
          <cell r="S7378" t="str">
            <v>500000000</v>
          </cell>
          <cell r="T7378" t="str">
            <v>105266110</v>
          </cell>
          <cell r="U7378" t="str">
            <v>105266110</v>
          </cell>
          <cell r="V7378" t="str">
            <v>2020</v>
          </cell>
          <cell r="W7378">
            <v>44005</v>
          </cell>
        </row>
        <row r="7379">
          <cell r="G7379">
            <v>2000330033</v>
          </cell>
          <cell r="H7379" t="str">
            <v>AB</v>
          </cell>
          <cell r="I7379">
            <v>44005</v>
          </cell>
          <cell r="J7379">
            <v>44005</v>
          </cell>
          <cell r="K7379">
            <v>44005</v>
          </cell>
          <cell r="L7379">
            <v>44005</v>
          </cell>
          <cell r="M7379">
            <v>0</v>
          </cell>
          <cell r="N7379">
            <v>143762763</v>
          </cell>
          <cell r="P7379" t="str">
            <v>2905100201</v>
          </cell>
          <cell r="Q7379" t="str">
            <v>N99</v>
          </cell>
          <cell r="R7379" t="str">
            <v>0</v>
          </cell>
          <cell r="S7379" t="str">
            <v>4700000000</v>
          </cell>
          <cell r="T7379" t="str">
            <v>105266109</v>
          </cell>
          <cell r="U7379" t="str">
            <v>105266109</v>
          </cell>
          <cell r="V7379" t="str">
            <v>2020</v>
          </cell>
          <cell r="W7379">
            <v>44005</v>
          </cell>
        </row>
        <row r="7380">
          <cell r="G7380">
            <v>2000330046</v>
          </cell>
          <cell r="H7380" t="str">
            <v>AB</v>
          </cell>
          <cell r="I7380">
            <v>44005</v>
          </cell>
          <cell r="J7380">
            <v>44005</v>
          </cell>
          <cell r="K7380">
            <v>44005</v>
          </cell>
          <cell r="L7380">
            <v>44065</v>
          </cell>
          <cell r="M7380">
            <v>-60</v>
          </cell>
          <cell r="N7380">
            <v>-735223697</v>
          </cell>
          <cell r="P7380" t="str">
            <v>2905100201</v>
          </cell>
          <cell r="Q7380" t="str">
            <v>N99</v>
          </cell>
          <cell r="R7380" t="str">
            <v>0</v>
          </cell>
          <cell r="S7380" t="str">
            <v>500000000</v>
          </cell>
          <cell r="T7380" t="str">
            <v>105266108</v>
          </cell>
          <cell r="U7380" t="str">
            <v>105266110</v>
          </cell>
          <cell r="V7380" t="str">
            <v>2020</v>
          </cell>
          <cell r="W7380">
            <v>44005</v>
          </cell>
        </row>
        <row r="7381">
          <cell r="G7381">
            <v>2000330033</v>
          </cell>
          <cell r="H7381" t="str">
            <v>AB</v>
          </cell>
          <cell r="I7381">
            <v>44005</v>
          </cell>
          <cell r="J7381">
            <v>44005</v>
          </cell>
          <cell r="K7381">
            <v>44005</v>
          </cell>
          <cell r="L7381">
            <v>44065</v>
          </cell>
          <cell r="M7381">
            <v>-60</v>
          </cell>
          <cell r="N7381">
            <v>-143762763</v>
          </cell>
          <cell r="P7381" t="str">
            <v>2905100201</v>
          </cell>
          <cell r="Q7381" t="str">
            <v>N99</v>
          </cell>
          <cell r="R7381" t="str">
            <v>0</v>
          </cell>
          <cell r="S7381" t="str">
            <v>4700000000</v>
          </cell>
          <cell r="T7381" t="str">
            <v>105266107</v>
          </cell>
          <cell r="U7381" t="str">
            <v>105266109</v>
          </cell>
          <cell r="V7381" t="str">
            <v>2020</v>
          </cell>
          <cell r="W7381">
            <v>44005</v>
          </cell>
        </row>
        <row r="7382">
          <cell r="G7382">
            <v>33486</v>
          </cell>
          <cell r="H7382" t="str">
            <v>AB</v>
          </cell>
          <cell r="I7382">
            <v>44018</v>
          </cell>
          <cell r="J7382">
            <v>44018</v>
          </cell>
          <cell r="K7382">
            <v>43864</v>
          </cell>
          <cell r="L7382">
            <v>43924</v>
          </cell>
          <cell r="M7382">
            <v>94</v>
          </cell>
          <cell r="N7382">
            <v>-162485</v>
          </cell>
          <cell r="P7382" t="str">
            <v>2905100203</v>
          </cell>
          <cell r="Q7382" t="str">
            <v>2031000130</v>
          </cell>
          <cell r="R7382" t="str">
            <v>08001423332 JHOSTIN JIMENEZ (ABONO JUN/20)</v>
          </cell>
          <cell r="S7382" t="str">
            <v>5400120011</v>
          </cell>
          <cell r="T7382" t="str">
            <v>105256565</v>
          </cell>
          <cell r="U7382" t="str">
            <v>2000337304</v>
          </cell>
          <cell r="V7382" t="str">
            <v>2020</v>
          </cell>
          <cell r="W7382">
            <v>44018</v>
          </cell>
        </row>
        <row r="7383">
          <cell r="G7383">
            <v>33486</v>
          </cell>
          <cell r="H7383" t="str">
            <v>AB</v>
          </cell>
          <cell r="I7383">
            <v>44018</v>
          </cell>
          <cell r="J7383">
            <v>44018</v>
          </cell>
          <cell r="K7383">
            <v>43864</v>
          </cell>
          <cell r="L7383">
            <v>43924</v>
          </cell>
          <cell r="M7383">
            <v>117</v>
          </cell>
          <cell r="N7383">
            <v>-9116</v>
          </cell>
          <cell r="P7383" t="str">
            <v>2905100203</v>
          </cell>
          <cell r="Q7383" t="str">
            <v>2031000130</v>
          </cell>
          <cell r="R7383" t="str">
            <v>08001423332 JHOSTIN JIMENEZ (SALDO JUN/20)</v>
          </cell>
          <cell r="S7383" t="str">
            <v>5400120011</v>
          </cell>
          <cell r="T7383" t="str">
            <v>105256565</v>
          </cell>
          <cell r="U7383" t="str">
            <v>2000350202</v>
          </cell>
          <cell r="V7383" t="str">
            <v>2020</v>
          </cell>
          <cell r="W7383">
            <v>44041</v>
          </cell>
        </row>
        <row r="7384">
          <cell r="G7384">
            <v>33486</v>
          </cell>
          <cell r="H7384" t="str">
            <v>AB</v>
          </cell>
          <cell r="I7384">
            <v>44018</v>
          </cell>
          <cell r="J7384">
            <v>44018</v>
          </cell>
          <cell r="K7384">
            <v>44018</v>
          </cell>
          <cell r="L7384">
            <v>44018</v>
          </cell>
          <cell r="M7384">
            <v>0</v>
          </cell>
          <cell r="N7384">
            <v>171601</v>
          </cell>
          <cell r="P7384" t="str">
            <v>2905100203</v>
          </cell>
          <cell r="Q7384" t="str">
            <v>20200706</v>
          </cell>
          <cell r="S7384" t="str">
            <v>5400120011</v>
          </cell>
          <cell r="T7384" t="str">
            <v>105256565</v>
          </cell>
          <cell r="U7384" t="str">
            <v>105256565</v>
          </cell>
          <cell r="V7384" t="str">
            <v>2020</v>
          </cell>
          <cell r="W7384">
            <v>44018</v>
          </cell>
        </row>
        <row r="7385">
          <cell r="G7385">
            <v>337151</v>
          </cell>
          <cell r="H7385" t="str">
            <v>AB</v>
          </cell>
          <cell r="I7385">
            <v>44005</v>
          </cell>
          <cell r="J7385">
            <v>44005</v>
          </cell>
          <cell r="K7385">
            <v>44005</v>
          </cell>
          <cell r="L7385">
            <v>44005</v>
          </cell>
          <cell r="M7385">
            <v>0</v>
          </cell>
          <cell r="N7385">
            <v>6849804</v>
          </cell>
          <cell r="P7385" t="str">
            <v>2905100202</v>
          </cell>
          <cell r="Q7385" t="str">
            <v>BARRANQUILLA</v>
          </cell>
          <cell r="R7385" t="str">
            <v>APLICAMOS NC SALDO A FAVOR $27.893.556</v>
          </cell>
          <cell r="S7385" t="str">
            <v>800120011</v>
          </cell>
          <cell r="T7385" t="str">
            <v>105252267</v>
          </cell>
          <cell r="U7385" t="str">
            <v>105252267</v>
          </cell>
          <cell r="V7385" t="str">
            <v>2020</v>
          </cell>
          <cell r="W7385">
            <v>44005</v>
          </cell>
        </row>
        <row r="7386">
          <cell r="G7386">
            <v>337551</v>
          </cell>
          <cell r="H7386" t="str">
            <v>AB</v>
          </cell>
          <cell r="I7386">
            <v>44005</v>
          </cell>
          <cell r="J7386">
            <v>44005</v>
          </cell>
          <cell r="K7386">
            <v>44005</v>
          </cell>
          <cell r="L7386">
            <v>44065</v>
          </cell>
          <cell r="M7386">
            <v>-24</v>
          </cell>
          <cell r="N7386">
            <v>-276548</v>
          </cell>
          <cell r="P7386" t="str">
            <v>2905100202</v>
          </cell>
          <cell r="Q7386" t="str">
            <v>BARRANQUILLA</v>
          </cell>
          <cell r="R7386" t="str">
            <v>APLICAMOS NC SALDO A FAVOR $27.893.556</v>
          </cell>
          <cell r="S7386" t="str">
            <v>800120011</v>
          </cell>
          <cell r="T7386" t="str">
            <v>1904687572</v>
          </cell>
          <cell r="U7386" t="str">
            <v>2000350200</v>
          </cell>
          <cell r="V7386" t="str">
            <v>2020</v>
          </cell>
          <cell r="W7386">
            <v>44041</v>
          </cell>
        </row>
        <row r="7387">
          <cell r="G7387">
            <v>337551</v>
          </cell>
          <cell r="H7387" t="str">
            <v>AB</v>
          </cell>
          <cell r="I7387">
            <v>44005</v>
          </cell>
          <cell r="J7387">
            <v>44005</v>
          </cell>
          <cell r="K7387">
            <v>44005</v>
          </cell>
          <cell r="L7387">
            <v>44005</v>
          </cell>
          <cell r="M7387">
            <v>0</v>
          </cell>
          <cell r="N7387">
            <v>21320300</v>
          </cell>
          <cell r="P7387" t="str">
            <v>2905100202</v>
          </cell>
          <cell r="Q7387" t="str">
            <v>BARRANQUILLA</v>
          </cell>
          <cell r="R7387" t="str">
            <v>APLICAMOS NC SALDO A FAVOR $27.893.556</v>
          </cell>
          <cell r="S7387" t="str">
            <v>800120011</v>
          </cell>
          <cell r="T7387" t="str">
            <v>105252265</v>
          </cell>
          <cell r="U7387" t="str">
            <v>105252265</v>
          </cell>
          <cell r="V7387" t="str">
            <v>2020</v>
          </cell>
          <cell r="W7387">
            <v>44005</v>
          </cell>
        </row>
        <row r="7388">
          <cell r="G7388">
            <v>2000094014</v>
          </cell>
          <cell r="H7388" t="str">
            <v>AB</v>
          </cell>
          <cell r="I7388">
            <v>43976</v>
          </cell>
          <cell r="J7388">
            <v>43976</v>
          </cell>
          <cell r="K7388">
            <v>43976</v>
          </cell>
          <cell r="L7388">
            <v>44036</v>
          </cell>
          <cell r="M7388">
            <v>-31</v>
          </cell>
          <cell r="N7388">
            <v>-38812319</v>
          </cell>
          <cell r="P7388" t="str">
            <v>2905100202</v>
          </cell>
          <cell r="Q7388" t="str">
            <v>N99</v>
          </cell>
          <cell r="R7388" t="str">
            <v>0</v>
          </cell>
          <cell r="S7388" t="str">
            <v>800000000</v>
          </cell>
          <cell r="T7388" t="str">
            <v>105243765</v>
          </cell>
          <cell r="U7388" t="str">
            <v>105266116</v>
          </cell>
          <cell r="V7388" t="str">
            <v>2020</v>
          </cell>
          <cell r="W7388">
            <v>44005</v>
          </cell>
        </row>
        <row r="7389">
          <cell r="G7389">
            <v>2000318376</v>
          </cell>
          <cell r="H7389" t="str">
            <v>AB</v>
          </cell>
          <cell r="I7389">
            <v>43976</v>
          </cell>
          <cell r="J7389">
            <v>43976</v>
          </cell>
          <cell r="K7389">
            <v>43976</v>
          </cell>
          <cell r="L7389">
            <v>44036</v>
          </cell>
          <cell r="M7389">
            <v>-3</v>
          </cell>
          <cell r="N7389">
            <v>-522091170</v>
          </cell>
          <cell r="P7389" t="str">
            <v>2905100202</v>
          </cell>
          <cell r="Q7389" t="str">
            <v>N99</v>
          </cell>
          <cell r="R7389" t="str">
            <v>0</v>
          </cell>
          <cell r="S7389" t="str">
            <v>800000000</v>
          </cell>
          <cell r="T7389" t="str">
            <v>105243764</v>
          </cell>
          <cell r="U7389" t="str">
            <v>105279775</v>
          </cell>
          <cell r="V7389" t="str">
            <v>2020</v>
          </cell>
          <cell r="W7389">
            <v>44033</v>
          </cell>
        </row>
        <row r="7390">
          <cell r="G7390">
            <v>2000318375</v>
          </cell>
          <cell r="H7390" t="str">
            <v>AB</v>
          </cell>
          <cell r="I7390">
            <v>43976</v>
          </cell>
          <cell r="J7390">
            <v>43976</v>
          </cell>
          <cell r="K7390">
            <v>43976</v>
          </cell>
          <cell r="L7390">
            <v>44036</v>
          </cell>
          <cell r="M7390">
            <v>-31</v>
          </cell>
          <cell r="N7390">
            <v>-21753799</v>
          </cell>
          <cell r="P7390" t="str">
            <v>2905100202</v>
          </cell>
          <cell r="Q7390" t="str">
            <v>N99</v>
          </cell>
          <cell r="R7390" t="str">
            <v>0</v>
          </cell>
          <cell r="S7390" t="str">
            <v>800000000</v>
          </cell>
          <cell r="T7390" t="str">
            <v>105243763</v>
          </cell>
          <cell r="U7390" t="str">
            <v>105266115</v>
          </cell>
          <cell r="V7390" t="str">
            <v>2020</v>
          </cell>
          <cell r="W7390">
            <v>44005</v>
          </cell>
        </row>
        <row r="7391">
          <cell r="G7391">
            <v>2000315819</v>
          </cell>
          <cell r="H7391" t="str">
            <v>AB</v>
          </cell>
          <cell r="I7391">
            <v>43976</v>
          </cell>
          <cell r="J7391">
            <v>43976</v>
          </cell>
          <cell r="K7391">
            <v>43976</v>
          </cell>
          <cell r="L7391">
            <v>44036</v>
          </cell>
          <cell r="M7391">
            <v>-31</v>
          </cell>
          <cell r="N7391">
            <v>-3361196</v>
          </cell>
          <cell r="P7391" t="str">
            <v>2905100202</v>
          </cell>
          <cell r="Q7391" t="str">
            <v>N99</v>
          </cell>
          <cell r="R7391" t="str">
            <v>0</v>
          </cell>
          <cell r="S7391" t="str">
            <v>800000000</v>
          </cell>
          <cell r="T7391" t="str">
            <v>105243762</v>
          </cell>
          <cell r="U7391" t="str">
            <v>105266114</v>
          </cell>
          <cell r="V7391" t="str">
            <v>2020</v>
          </cell>
          <cell r="W7391">
            <v>44005</v>
          </cell>
        </row>
        <row r="7392">
          <cell r="G7392">
            <v>2000315817</v>
          </cell>
          <cell r="H7392" t="str">
            <v>AB</v>
          </cell>
          <cell r="I7392">
            <v>43976</v>
          </cell>
          <cell r="J7392">
            <v>43976</v>
          </cell>
          <cell r="K7392">
            <v>43976</v>
          </cell>
          <cell r="L7392">
            <v>44036</v>
          </cell>
          <cell r="M7392">
            <v>-3</v>
          </cell>
          <cell r="N7392">
            <v>-144759203</v>
          </cell>
          <cell r="P7392" t="str">
            <v>2905100202</v>
          </cell>
          <cell r="Q7392" t="str">
            <v>N99</v>
          </cell>
          <cell r="R7392" t="str">
            <v>0</v>
          </cell>
          <cell r="S7392" t="str">
            <v>800000000</v>
          </cell>
          <cell r="T7392" t="str">
            <v>105243761</v>
          </cell>
          <cell r="U7392" t="str">
            <v>105279774</v>
          </cell>
          <cell r="V7392" t="str">
            <v>2020</v>
          </cell>
          <cell r="W7392">
            <v>44033</v>
          </cell>
        </row>
        <row r="7393">
          <cell r="G7393">
            <v>2000264522</v>
          </cell>
          <cell r="H7393" t="str">
            <v>AB</v>
          </cell>
          <cell r="I7393">
            <v>43976</v>
          </cell>
          <cell r="J7393">
            <v>43976</v>
          </cell>
          <cell r="K7393">
            <v>43976</v>
          </cell>
          <cell r="L7393">
            <v>44036</v>
          </cell>
          <cell r="M7393">
            <v>-3</v>
          </cell>
          <cell r="N7393">
            <v>-138678000</v>
          </cell>
          <cell r="P7393" t="str">
            <v>2905100202</v>
          </cell>
          <cell r="Q7393" t="str">
            <v>N99</v>
          </cell>
          <cell r="R7393" t="str">
            <v>0</v>
          </cell>
          <cell r="S7393" t="str">
            <v>800000000</v>
          </cell>
          <cell r="T7393" t="str">
            <v>105243760</v>
          </cell>
          <cell r="U7393" t="str">
            <v>105279773</v>
          </cell>
          <cell r="V7393" t="str">
            <v>2020</v>
          </cell>
          <cell r="W7393">
            <v>44033</v>
          </cell>
        </row>
        <row r="7394">
          <cell r="G7394">
            <v>30449239</v>
          </cell>
          <cell r="H7394" t="str">
            <v>AB</v>
          </cell>
          <cell r="I7394">
            <v>43866</v>
          </cell>
          <cell r="J7394">
            <v>43992</v>
          </cell>
          <cell r="K7394">
            <v>43992</v>
          </cell>
          <cell r="L7394">
            <v>44052</v>
          </cell>
          <cell r="M7394">
            <v>144</v>
          </cell>
          <cell r="N7394">
            <v>-2030000</v>
          </cell>
          <cell r="P7394" t="str">
            <v>2905100203</v>
          </cell>
          <cell r="Q7394" t="str">
            <v>BOLIVAR</v>
          </cell>
          <cell r="R7394" t="str">
            <v>LEVANTAMIENTO GLOSA EPS ACTA 16 MARZO 2020</v>
          </cell>
          <cell r="S7394" t="str">
            <v>1300120011</v>
          </cell>
          <cell r="T7394" t="str">
            <v>1904190383</v>
          </cell>
          <cell r="U7394" t="str">
            <v>2000437253</v>
          </cell>
          <cell r="V7394" t="str">
            <v>2020</v>
          </cell>
          <cell r="W7394">
            <v>44196</v>
          </cell>
        </row>
        <row r="7395">
          <cell r="G7395">
            <v>30449239</v>
          </cell>
          <cell r="H7395" t="str">
            <v>AB</v>
          </cell>
          <cell r="I7395">
            <v>43866</v>
          </cell>
          <cell r="J7395">
            <v>43992</v>
          </cell>
          <cell r="K7395">
            <v>43866</v>
          </cell>
          <cell r="L7395">
            <v>43866</v>
          </cell>
          <cell r="M7395">
            <v>126</v>
          </cell>
          <cell r="N7395">
            <v>2030000</v>
          </cell>
          <cell r="P7395" t="str">
            <v>2905100202</v>
          </cell>
          <cell r="Q7395" t="str">
            <v>BOLIVAR</v>
          </cell>
          <cell r="R7395" t="str">
            <v>APLICAMOS ACTA 16 MAR 2020</v>
          </cell>
          <cell r="S7395" t="str">
            <v>1300120011</v>
          </cell>
          <cell r="T7395" t="str">
            <v>105243507</v>
          </cell>
          <cell r="U7395" t="str">
            <v>105243507</v>
          </cell>
          <cell r="V7395" t="str">
            <v>2020</v>
          </cell>
          <cell r="W7395">
            <v>43992</v>
          </cell>
        </row>
        <row r="7396">
          <cell r="G7396">
            <v>30445976</v>
          </cell>
          <cell r="H7396" t="str">
            <v>AB</v>
          </cell>
          <cell r="I7396">
            <v>43866</v>
          </cell>
          <cell r="J7396">
            <v>43992</v>
          </cell>
          <cell r="K7396">
            <v>43992</v>
          </cell>
          <cell r="L7396">
            <v>44052</v>
          </cell>
          <cell r="M7396">
            <v>144</v>
          </cell>
          <cell r="N7396">
            <v>-234104</v>
          </cell>
          <cell r="P7396" t="str">
            <v>2905100203</v>
          </cell>
          <cell r="Q7396" t="str">
            <v>BOLIVAR</v>
          </cell>
          <cell r="R7396" t="str">
            <v>LEVANTAMIENTO GLOSA EPS ACTA 16 MARZO 2020</v>
          </cell>
          <cell r="S7396" t="str">
            <v>1300120011</v>
          </cell>
          <cell r="T7396" t="str">
            <v>1904393853</v>
          </cell>
          <cell r="U7396" t="str">
            <v>2000437253</v>
          </cell>
          <cell r="V7396" t="str">
            <v>2020</v>
          </cell>
          <cell r="W7396">
            <v>44196</v>
          </cell>
        </row>
        <row r="7397">
          <cell r="G7397">
            <v>30445976</v>
          </cell>
          <cell r="H7397" t="str">
            <v>AB</v>
          </cell>
          <cell r="I7397">
            <v>43866</v>
          </cell>
          <cell r="J7397">
            <v>43992</v>
          </cell>
          <cell r="K7397">
            <v>43866</v>
          </cell>
          <cell r="L7397">
            <v>43866</v>
          </cell>
          <cell r="M7397">
            <v>126</v>
          </cell>
          <cell r="N7397">
            <v>234104</v>
          </cell>
          <cell r="P7397" t="str">
            <v>2205200201</v>
          </cell>
          <cell r="Q7397" t="str">
            <v>20200610</v>
          </cell>
          <cell r="R7397" t="str">
            <v>APLICAMOS ACTA 16 MAR 2020</v>
          </cell>
          <cell r="S7397" t="str">
            <v>1300120011</v>
          </cell>
          <cell r="T7397" t="str">
            <v>105243506</v>
          </cell>
          <cell r="U7397" t="str">
            <v>105243506</v>
          </cell>
          <cell r="V7397" t="str">
            <v>2020</v>
          </cell>
          <cell r="W7397">
            <v>43992</v>
          </cell>
        </row>
        <row r="7398">
          <cell r="G7398">
            <v>30449239</v>
          </cell>
          <cell r="H7398" t="str">
            <v>AB</v>
          </cell>
          <cell r="I7398">
            <v>43866</v>
          </cell>
          <cell r="J7398">
            <v>43992</v>
          </cell>
          <cell r="K7398">
            <v>43992</v>
          </cell>
          <cell r="L7398">
            <v>44052</v>
          </cell>
          <cell r="M7398">
            <v>-60</v>
          </cell>
          <cell r="N7398">
            <v>-2030000</v>
          </cell>
          <cell r="P7398" t="str">
            <v>2905100202</v>
          </cell>
          <cell r="Q7398" t="str">
            <v>BARRANQUILLA</v>
          </cell>
          <cell r="R7398" t="str">
            <v>APLICAMOS ACTA 16 MARZO 2020</v>
          </cell>
          <cell r="S7398" t="str">
            <v>1300120011</v>
          </cell>
          <cell r="T7398" t="str">
            <v>1904190383</v>
          </cell>
          <cell r="U7398" t="str">
            <v>105243507</v>
          </cell>
          <cell r="V7398" t="str">
            <v>2020</v>
          </cell>
          <cell r="W7398">
            <v>43992</v>
          </cell>
        </row>
        <row r="7399">
          <cell r="G7399">
            <v>30449239</v>
          </cell>
          <cell r="H7399" t="str">
            <v>AB</v>
          </cell>
          <cell r="I7399">
            <v>43866</v>
          </cell>
          <cell r="J7399">
            <v>43992</v>
          </cell>
          <cell r="K7399">
            <v>43866</v>
          </cell>
          <cell r="L7399">
            <v>43866</v>
          </cell>
          <cell r="M7399">
            <v>126</v>
          </cell>
          <cell r="N7399">
            <v>4060000</v>
          </cell>
          <cell r="P7399" t="str">
            <v>2205200101</v>
          </cell>
          <cell r="Q7399" t="str">
            <v>BARRANQUILLA</v>
          </cell>
          <cell r="R7399" t="str">
            <v>APLICAMOS ACTA 16 MAR 2020</v>
          </cell>
          <cell r="S7399" t="str">
            <v>1300120011</v>
          </cell>
          <cell r="T7399" t="str">
            <v>105243505</v>
          </cell>
          <cell r="U7399" t="str">
            <v>105243505</v>
          </cell>
          <cell r="V7399" t="str">
            <v>2020</v>
          </cell>
          <cell r="W7399">
            <v>43992</v>
          </cell>
        </row>
        <row r="7400">
          <cell r="G7400">
            <v>30449718</v>
          </cell>
          <cell r="H7400" t="str">
            <v>AB</v>
          </cell>
          <cell r="I7400">
            <v>43866</v>
          </cell>
          <cell r="J7400">
            <v>43992</v>
          </cell>
          <cell r="K7400">
            <v>43992</v>
          </cell>
          <cell r="L7400">
            <v>44052</v>
          </cell>
          <cell r="M7400">
            <v>-11</v>
          </cell>
          <cell r="N7400">
            <v>-60000</v>
          </cell>
          <cell r="P7400" t="str">
            <v>2905100202</v>
          </cell>
          <cell r="Q7400" t="str">
            <v>BARRANQUILLA</v>
          </cell>
          <cell r="R7400" t="str">
            <v>LEVANTAMIENTO GLOSA EPS ACTA 16 MARZO 2020</v>
          </cell>
          <cell r="S7400" t="str">
            <v>800120011</v>
          </cell>
          <cell r="T7400" t="str">
            <v>1904423391</v>
          </cell>
          <cell r="U7400" t="str">
            <v>2000350200</v>
          </cell>
          <cell r="V7400" t="str">
            <v>2020</v>
          </cell>
          <cell r="W7400">
            <v>44041</v>
          </cell>
        </row>
        <row r="7401">
          <cell r="G7401">
            <v>30449718</v>
          </cell>
          <cell r="H7401" t="str">
            <v>AB</v>
          </cell>
          <cell r="I7401">
            <v>43866</v>
          </cell>
          <cell r="J7401">
            <v>43992</v>
          </cell>
          <cell r="K7401">
            <v>43866</v>
          </cell>
          <cell r="L7401">
            <v>43866</v>
          </cell>
          <cell r="M7401">
            <v>126</v>
          </cell>
          <cell r="N7401">
            <v>60000</v>
          </cell>
          <cell r="P7401" t="str">
            <v>2205200201</v>
          </cell>
          <cell r="Q7401" t="str">
            <v>BARRANQUILLA</v>
          </cell>
          <cell r="R7401" t="str">
            <v>APLICAMOS ACTA 16 MAR 2020</v>
          </cell>
          <cell r="S7401" t="str">
            <v>800120011</v>
          </cell>
          <cell r="T7401" t="str">
            <v>105243504</v>
          </cell>
          <cell r="U7401" t="str">
            <v>105243504</v>
          </cell>
          <cell r="V7401" t="str">
            <v>2020</v>
          </cell>
          <cell r="W7401">
            <v>43992</v>
          </cell>
        </row>
        <row r="7402">
          <cell r="G7402">
            <v>30448972</v>
          </cell>
          <cell r="H7402" t="str">
            <v>AB</v>
          </cell>
          <cell r="I7402">
            <v>43866</v>
          </cell>
          <cell r="J7402">
            <v>43992</v>
          </cell>
          <cell r="K7402">
            <v>43992</v>
          </cell>
          <cell r="L7402">
            <v>44052</v>
          </cell>
          <cell r="M7402">
            <v>-11</v>
          </cell>
          <cell r="N7402">
            <v>-111601</v>
          </cell>
          <cell r="P7402" t="str">
            <v>2905100202</v>
          </cell>
          <cell r="Q7402" t="str">
            <v>BARRANQUILLA</v>
          </cell>
          <cell r="R7402" t="str">
            <v>LEVANTAMIENTO GLOSA EPS ACTA 16 MARZO 2020</v>
          </cell>
          <cell r="S7402" t="str">
            <v>843320011</v>
          </cell>
          <cell r="T7402" t="str">
            <v>1904241433</v>
          </cell>
          <cell r="U7402" t="str">
            <v>2000350200</v>
          </cell>
          <cell r="V7402" t="str">
            <v>2020</v>
          </cell>
          <cell r="W7402">
            <v>44041</v>
          </cell>
        </row>
        <row r="7403">
          <cell r="G7403">
            <v>30448972</v>
          </cell>
          <cell r="H7403" t="str">
            <v>AB</v>
          </cell>
          <cell r="I7403">
            <v>43866</v>
          </cell>
          <cell r="J7403">
            <v>43992</v>
          </cell>
          <cell r="K7403">
            <v>43866</v>
          </cell>
          <cell r="L7403">
            <v>43866</v>
          </cell>
          <cell r="M7403">
            <v>126</v>
          </cell>
          <cell r="N7403">
            <v>111601</v>
          </cell>
          <cell r="P7403" t="str">
            <v>2205200201</v>
          </cell>
          <cell r="Q7403" t="str">
            <v>BARRANQUILLA</v>
          </cell>
          <cell r="R7403" t="str">
            <v>APLICAMOS ACTA 16 MAR 2020</v>
          </cell>
          <cell r="S7403" t="str">
            <v>843320011</v>
          </cell>
          <cell r="T7403" t="str">
            <v>105243503</v>
          </cell>
          <cell r="U7403" t="str">
            <v>105243503</v>
          </cell>
          <cell r="V7403" t="str">
            <v>2020</v>
          </cell>
          <cell r="W7403">
            <v>43992</v>
          </cell>
        </row>
        <row r="7404">
          <cell r="G7404">
            <v>30448973</v>
          </cell>
          <cell r="H7404" t="str">
            <v>AB</v>
          </cell>
          <cell r="I7404">
            <v>43866</v>
          </cell>
          <cell r="J7404">
            <v>43992</v>
          </cell>
          <cell r="K7404">
            <v>43992</v>
          </cell>
          <cell r="L7404">
            <v>44052</v>
          </cell>
          <cell r="M7404">
            <v>-11</v>
          </cell>
          <cell r="N7404">
            <v>-111601</v>
          </cell>
          <cell r="P7404" t="str">
            <v>2905100202</v>
          </cell>
          <cell r="Q7404" t="str">
            <v>BARRANQUILLA</v>
          </cell>
          <cell r="R7404" t="str">
            <v>LEVANTAMIENTO GLOSA EPS ACTA 16 MARZO 2020</v>
          </cell>
          <cell r="S7404" t="str">
            <v>800120011</v>
          </cell>
          <cell r="T7404" t="str">
            <v>1904241440</v>
          </cell>
          <cell r="U7404" t="str">
            <v>2000350200</v>
          </cell>
          <cell r="V7404" t="str">
            <v>2020</v>
          </cell>
          <cell r="W7404">
            <v>44041</v>
          </cell>
        </row>
        <row r="7405">
          <cell r="G7405">
            <v>30448973</v>
          </cell>
          <cell r="H7405" t="str">
            <v>AB</v>
          </cell>
          <cell r="I7405">
            <v>43866</v>
          </cell>
          <cell r="J7405">
            <v>43992</v>
          </cell>
          <cell r="K7405">
            <v>43866</v>
          </cell>
          <cell r="L7405">
            <v>43866</v>
          </cell>
          <cell r="M7405">
            <v>126</v>
          </cell>
          <cell r="N7405">
            <v>111601</v>
          </cell>
          <cell r="P7405" t="str">
            <v>2205200201</v>
          </cell>
          <cell r="Q7405" t="str">
            <v>BARRANQUILLA</v>
          </cell>
          <cell r="R7405" t="str">
            <v>APLICAMOS ACTA 16 MAR 2020</v>
          </cell>
          <cell r="S7405" t="str">
            <v>800120011</v>
          </cell>
          <cell r="T7405" t="str">
            <v>105243502</v>
          </cell>
          <cell r="U7405" t="str">
            <v>105243502</v>
          </cell>
          <cell r="V7405" t="str">
            <v>2020</v>
          </cell>
          <cell r="W7405">
            <v>43992</v>
          </cell>
        </row>
        <row r="7406">
          <cell r="G7406">
            <v>30442380</v>
          </cell>
          <cell r="H7406" t="str">
            <v>AB</v>
          </cell>
          <cell r="I7406">
            <v>43866</v>
          </cell>
          <cell r="J7406">
            <v>43992</v>
          </cell>
          <cell r="K7406">
            <v>43992</v>
          </cell>
          <cell r="L7406">
            <v>44052</v>
          </cell>
          <cell r="M7406">
            <v>-11</v>
          </cell>
          <cell r="N7406">
            <v>-158400</v>
          </cell>
          <cell r="P7406" t="str">
            <v>2905100202</v>
          </cell>
          <cell r="Q7406" t="str">
            <v>BARRANQUILLA</v>
          </cell>
          <cell r="R7406" t="str">
            <v>LEVANTAMIENTO GLOSA EPS ACTA 16 MARZO 2020</v>
          </cell>
          <cell r="S7406" t="str">
            <v>875817011</v>
          </cell>
          <cell r="T7406" t="str">
            <v>1903860463</v>
          </cell>
          <cell r="U7406" t="str">
            <v>2000350200</v>
          </cell>
          <cell r="V7406" t="str">
            <v>2020</v>
          </cell>
          <cell r="W7406">
            <v>44041</v>
          </cell>
        </row>
        <row r="7407">
          <cell r="G7407">
            <v>30442380</v>
          </cell>
          <cell r="H7407" t="str">
            <v>AB</v>
          </cell>
          <cell r="I7407">
            <v>43866</v>
          </cell>
          <cell r="J7407">
            <v>43992</v>
          </cell>
          <cell r="K7407">
            <v>43866</v>
          </cell>
          <cell r="L7407">
            <v>43866</v>
          </cell>
          <cell r="M7407">
            <v>126</v>
          </cell>
          <cell r="N7407">
            <v>330000</v>
          </cell>
          <cell r="P7407" t="str">
            <v>2205200201</v>
          </cell>
          <cell r="Q7407" t="str">
            <v>BARRANQUILLA</v>
          </cell>
          <cell r="R7407" t="str">
            <v>APLICAMOS ACTA 16 MAR 2020</v>
          </cell>
          <cell r="S7407" t="str">
            <v>875817011</v>
          </cell>
          <cell r="T7407" t="str">
            <v>105243501</v>
          </cell>
          <cell r="U7407" t="str">
            <v>105243501</v>
          </cell>
          <cell r="V7407" t="str">
            <v>2020</v>
          </cell>
          <cell r="W7407">
            <v>43992</v>
          </cell>
        </row>
        <row r="7408">
          <cell r="G7408">
            <v>30434929</v>
          </cell>
          <cell r="H7408" t="str">
            <v>AB</v>
          </cell>
          <cell r="I7408">
            <v>43866</v>
          </cell>
          <cell r="J7408">
            <v>43992</v>
          </cell>
          <cell r="K7408">
            <v>43866</v>
          </cell>
          <cell r="L7408">
            <v>43866</v>
          </cell>
          <cell r="M7408">
            <v>126</v>
          </cell>
          <cell r="N7408">
            <v>40036</v>
          </cell>
          <cell r="P7408" t="str">
            <v>2205200101</v>
          </cell>
          <cell r="Q7408" t="str">
            <v>VALLE</v>
          </cell>
          <cell r="R7408" t="str">
            <v>APLICAMOS ACTA 16 MAR 2020</v>
          </cell>
          <cell r="S7408" t="str">
            <v>7600117011</v>
          </cell>
          <cell r="T7408" t="str">
            <v>105243499</v>
          </cell>
          <cell r="U7408" t="str">
            <v>105243499</v>
          </cell>
          <cell r="V7408" t="str">
            <v>2020</v>
          </cell>
          <cell r="W7408">
            <v>43992</v>
          </cell>
        </row>
        <row r="7409">
          <cell r="G7409">
            <v>30447311</v>
          </cell>
          <cell r="H7409" t="str">
            <v>AB</v>
          </cell>
          <cell r="I7409">
            <v>43866</v>
          </cell>
          <cell r="J7409">
            <v>43992</v>
          </cell>
          <cell r="K7409">
            <v>43866</v>
          </cell>
          <cell r="L7409">
            <v>43866</v>
          </cell>
          <cell r="M7409">
            <v>126</v>
          </cell>
          <cell r="N7409">
            <v>45500</v>
          </cell>
          <cell r="P7409" t="str">
            <v>2205200201</v>
          </cell>
          <cell r="Q7409" t="str">
            <v>M/LENA</v>
          </cell>
          <cell r="R7409" t="str">
            <v>APLICAMOS ACTA 16 MAR 2020</v>
          </cell>
          <cell r="S7409" t="str">
            <v>4760517011</v>
          </cell>
          <cell r="T7409" t="str">
            <v>105243497</v>
          </cell>
          <cell r="U7409" t="str">
            <v>105243497</v>
          </cell>
          <cell r="V7409" t="str">
            <v>2020</v>
          </cell>
          <cell r="W7409">
            <v>43992</v>
          </cell>
        </row>
        <row r="7410">
          <cell r="G7410" t="str">
            <v>ACEP VARIAS</v>
          </cell>
          <cell r="H7410" t="str">
            <v>AB</v>
          </cell>
          <cell r="I7410">
            <v>43866</v>
          </cell>
          <cell r="J7410">
            <v>43992</v>
          </cell>
          <cell r="K7410">
            <v>43866</v>
          </cell>
          <cell r="L7410">
            <v>43866</v>
          </cell>
          <cell r="M7410">
            <v>126</v>
          </cell>
          <cell r="N7410">
            <v>2931601</v>
          </cell>
          <cell r="P7410" t="str">
            <v>2205200201</v>
          </cell>
          <cell r="Q7410" t="str">
            <v>BARRANQUILLA</v>
          </cell>
          <cell r="R7410" t="str">
            <v>APLICAMOS ACTA 16 MAR 2020</v>
          </cell>
          <cell r="S7410" t="str">
            <v>800117011</v>
          </cell>
          <cell r="T7410" t="str">
            <v>105243495</v>
          </cell>
          <cell r="U7410" t="str">
            <v>105243495</v>
          </cell>
          <cell r="V7410" t="str">
            <v>2020</v>
          </cell>
          <cell r="W7410">
            <v>43992</v>
          </cell>
        </row>
        <row r="7411">
          <cell r="G7411">
            <v>30441224</v>
          </cell>
          <cell r="H7411" t="str">
            <v>AB</v>
          </cell>
          <cell r="I7411">
            <v>43866</v>
          </cell>
          <cell r="J7411">
            <v>43992</v>
          </cell>
          <cell r="K7411">
            <v>43992</v>
          </cell>
          <cell r="L7411">
            <v>44052</v>
          </cell>
          <cell r="M7411">
            <v>144</v>
          </cell>
          <cell r="N7411">
            <v>-272789</v>
          </cell>
          <cell r="P7411" t="str">
            <v>2905100203</v>
          </cell>
          <cell r="Q7411" t="str">
            <v>M/LENA</v>
          </cell>
          <cell r="R7411" t="str">
            <v>LEVANTAMIENTO GLOSA EPS ACTA 25 FEBRERO 2020</v>
          </cell>
          <cell r="S7411" t="str">
            <v>4760517011</v>
          </cell>
          <cell r="T7411" t="str">
            <v>1903614999</v>
          </cell>
          <cell r="U7411" t="str">
            <v>2000437253</v>
          </cell>
          <cell r="V7411" t="str">
            <v>2020</v>
          </cell>
          <cell r="W7411">
            <v>44196</v>
          </cell>
        </row>
        <row r="7412">
          <cell r="G7412">
            <v>30441224</v>
          </cell>
          <cell r="H7412" t="str">
            <v>AB</v>
          </cell>
          <cell r="I7412">
            <v>43866</v>
          </cell>
          <cell r="J7412">
            <v>43992</v>
          </cell>
          <cell r="K7412">
            <v>43866</v>
          </cell>
          <cell r="L7412">
            <v>43866</v>
          </cell>
          <cell r="M7412">
            <v>126</v>
          </cell>
          <cell r="N7412">
            <v>272789</v>
          </cell>
          <cell r="P7412" t="str">
            <v>2905100202</v>
          </cell>
          <cell r="Q7412" t="str">
            <v>M/LENA</v>
          </cell>
          <cell r="R7412" t="str">
            <v>APLICAMOS ACTA 25 FEB 2020</v>
          </cell>
          <cell r="S7412" t="str">
            <v>4760517011</v>
          </cell>
          <cell r="T7412" t="str">
            <v>105243474</v>
          </cell>
          <cell r="U7412" t="str">
            <v>105243474</v>
          </cell>
          <cell r="V7412" t="str">
            <v>2020</v>
          </cell>
          <cell r="W7412">
            <v>43992</v>
          </cell>
        </row>
        <row r="7413">
          <cell r="G7413">
            <v>30441206</v>
          </cell>
          <cell r="H7413" t="str">
            <v>AB</v>
          </cell>
          <cell r="I7413">
            <v>43866</v>
          </cell>
          <cell r="J7413">
            <v>43992</v>
          </cell>
          <cell r="K7413">
            <v>43992</v>
          </cell>
          <cell r="L7413">
            <v>44052</v>
          </cell>
          <cell r="M7413">
            <v>144</v>
          </cell>
          <cell r="N7413">
            <v>-60000</v>
          </cell>
          <cell r="P7413" t="str">
            <v>2905100203</v>
          </cell>
          <cell r="Q7413" t="str">
            <v>M/LENA</v>
          </cell>
          <cell r="R7413" t="str">
            <v>LEVANTAMIENTO GLOSA EPS ACTA 16 MARZO 2020</v>
          </cell>
          <cell r="S7413" t="str">
            <v>4760517011</v>
          </cell>
          <cell r="T7413" t="str">
            <v>1903614980</v>
          </cell>
          <cell r="U7413" t="str">
            <v>2000437253</v>
          </cell>
          <cell r="V7413" t="str">
            <v>2020</v>
          </cell>
          <cell r="W7413">
            <v>44196</v>
          </cell>
        </row>
        <row r="7414">
          <cell r="G7414">
            <v>30441206</v>
          </cell>
          <cell r="H7414" t="str">
            <v>AB</v>
          </cell>
          <cell r="I7414">
            <v>43866</v>
          </cell>
          <cell r="J7414">
            <v>43992</v>
          </cell>
          <cell r="K7414">
            <v>43866</v>
          </cell>
          <cell r="L7414">
            <v>43866</v>
          </cell>
          <cell r="M7414">
            <v>126</v>
          </cell>
          <cell r="N7414">
            <v>60000</v>
          </cell>
          <cell r="P7414" t="str">
            <v>2905100202</v>
          </cell>
          <cell r="Q7414" t="str">
            <v>M/LENA</v>
          </cell>
          <cell r="R7414" t="str">
            <v>APLICAMOS ACTA 25 FEB 2020</v>
          </cell>
          <cell r="S7414" t="str">
            <v>4760517011</v>
          </cell>
          <cell r="T7414" t="str">
            <v>105243473</v>
          </cell>
          <cell r="U7414" t="str">
            <v>105243473</v>
          </cell>
          <cell r="V7414" t="str">
            <v>2020</v>
          </cell>
          <cell r="W7414">
            <v>43992</v>
          </cell>
        </row>
        <row r="7415">
          <cell r="G7415">
            <v>30440721</v>
          </cell>
          <cell r="H7415" t="str">
            <v>AB</v>
          </cell>
          <cell r="I7415">
            <v>43866</v>
          </cell>
          <cell r="J7415">
            <v>43992</v>
          </cell>
          <cell r="K7415">
            <v>43992</v>
          </cell>
          <cell r="L7415">
            <v>44052</v>
          </cell>
          <cell r="M7415">
            <v>92</v>
          </cell>
          <cell r="N7415">
            <v>-2355905</v>
          </cell>
          <cell r="P7415" t="str">
            <v>2905100203</v>
          </cell>
          <cell r="Q7415" t="str">
            <v>SUCRE</v>
          </cell>
          <cell r="R7415" t="str">
            <v>LEVANTAMIENTO GLOSA EPS ACTA 25 FEBRERO 2020</v>
          </cell>
          <cell r="S7415" t="str">
            <v>7041817011</v>
          </cell>
          <cell r="T7415" t="str">
            <v>1903382822</v>
          </cell>
          <cell r="U7415" t="str">
            <v>105345232</v>
          </cell>
          <cell r="V7415" t="str">
            <v>2020</v>
          </cell>
          <cell r="W7415">
            <v>44144</v>
          </cell>
        </row>
        <row r="7416">
          <cell r="G7416">
            <v>30440721</v>
          </cell>
          <cell r="H7416" t="str">
            <v>AB</v>
          </cell>
          <cell r="I7416">
            <v>43866</v>
          </cell>
          <cell r="J7416">
            <v>43992</v>
          </cell>
          <cell r="K7416">
            <v>43866</v>
          </cell>
          <cell r="L7416">
            <v>43866</v>
          </cell>
          <cell r="M7416">
            <v>126</v>
          </cell>
          <cell r="N7416">
            <v>2863338</v>
          </cell>
          <cell r="P7416" t="str">
            <v>2205200201</v>
          </cell>
          <cell r="Q7416" t="str">
            <v>SUCRE</v>
          </cell>
          <cell r="R7416" t="str">
            <v>APLICAMOS ACTA 25 FEB 2020</v>
          </cell>
          <cell r="S7416" t="str">
            <v>7041817011</v>
          </cell>
          <cell r="T7416" t="str">
            <v>105243472</v>
          </cell>
          <cell r="U7416" t="str">
            <v>105243472</v>
          </cell>
          <cell r="V7416" t="str">
            <v>2020</v>
          </cell>
          <cell r="W7416">
            <v>43992</v>
          </cell>
        </row>
        <row r="7417">
          <cell r="G7417">
            <v>30427489</v>
          </cell>
          <cell r="H7417" t="str">
            <v>AB</v>
          </cell>
          <cell r="I7417">
            <v>43866</v>
          </cell>
          <cell r="J7417">
            <v>43992</v>
          </cell>
          <cell r="K7417">
            <v>43992</v>
          </cell>
          <cell r="L7417">
            <v>44052</v>
          </cell>
          <cell r="M7417">
            <v>264</v>
          </cell>
          <cell r="N7417">
            <v>-1320000</v>
          </cell>
          <cell r="P7417" t="str">
            <v>2905100203</v>
          </cell>
          <cell r="Q7417" t="str">
            <v>M/LENA</v>
          </cell>
          <cell r="R7417" t="str">
            <v>LEVANTAMIENTO GLOSA EPS ACTA 25 FEBRERO 2020</v>
          </cell>
          <cell r="S7417" t="str">
            <v>4767517011</v>
          </cell>
          <cell r="T7417" t="str">
            <v>1903719476</v>
          </cell>
          <cell r="U7417" t="str">
            <v>2000519802</v>
          </cell>
          <cell r="V7417" t="str">
            <v>2021</v>
          </cell>
          <cell r="W7417">
            <v>44316</v>
          </cell>
        </row>
        <row r="7418">
          <cell r="G7418">
            <v>30427489</v>
          </cell>
          <cell r="H7418" t="str">
            <v>AB</v>
          </cell>
          <cell r="I7418">
            <v>43866</v>
          </cell>
          <cell r="J7418">
            <v>43992</v>
          </cell>
          <cell r="K7418">
            <v>43866</v>
          </cell>
          <cell r="L7418">
            <v>43866</v>
          </cell>
          <cell r="M7418">
            <v>126</v>
          </cell>
          <cell r="N7418">
            <v>2640000</v>
          </cell>
          <cell r="P7418" t="str">
            <v>2205200201</v>
          </cell>
          <cell r="Q7418" t="str">
            <v>M/LENA</v>
          </cell>
          <cell r="R7418" t="str">
            <v>APLICAMOS ACTA 25 FEB 2020</v>
          </cell>
          <cell r="S7418" t="str">
            <v>4767517011</v>
          </cell>
          <cell r="T7418" t="str">
            <v>105243471</v>
          </cell>
          <cell r="U7418" t="str">
            <v>105243471</v>
          </cell>
          <cell r="V7418" t="str">
            <v>2020</v>
          </cell>
          <cell r="W7418">
            <v>43992</v>
          </cell>
        </row>
        <row r="7419">
          <cell r="G7419">
            <v>30438701</v>
          </cell>
          <cell r="H7419" t="str">
            <v>AB</v>
          </cell>
          <cell r="I7419">
            <v>43866</v>
          </cell>
          <cell r="J7419">
            <v>43992</v>
          </cell>
          <cell r="K7419">
            <v>43992</v>
          </cell>
          <cell r="L7419">
            <v>44052</v>
          </cell>
          <cell r="M7419">
            <v>92</v>
          </cell>
          <cell r="N7419">
            <v>-330000</v>
          </cell>
          <cell r="P7419" t="str">
            <v>2905100203</v>
          </cell>
          <cell r="Q7419" t="str">
            <v>M/LENA</v>
          </cell>
          <cell r="R7419" t="str">
            <v>LEVANTAMIENTO GLOSA EPS ACTA 25 FEBRERO 2020</v>
          </cell>
          <cell r="S7419" t="str">
            <v>4755117011</v>
          </cell>
          <cell r="T7419" t="str">
            <v>1903383706</v>
          </cell>
          <cell r="U7419" t="str">
            <v>105345231</v>
          </cell>
          <cell r="V7419" t="str">
            <v>2020</v>
          </cell>
          <cell r="W7419">
            <v>44144</v>
          </cell>
        </row>
        <row r="7420">
          <cell r="G7420">
            <v>30438701</v>
          </cell>
          <cell r="H7420" t="str">
            <v>AB</v>
          </cell>
          <cell r="I7420">
            <v>43866</v>
          </cell>
          <cell r="J7420">
            <v>43992</v>
          </cell>
          <cell r="K7420">
            <v>43866</v>
          </cell>
          <cell r="L7420">
            <v>43866</v>
          </cell>
          <cell r="M7420">
            <v>126</v>
          </cell>
          <cell r="N7420">
            <v>660000</v>
          </cell>
          <cell r="P7420" t="str">
            <v>2205200201</v>
          </cell>
          <cell r="Q7420" t="str">
            <v>M/LENA</v>
          </cell>
          <cell r="R7420" t="str">
            <v>APLICAMOS ACTA 25 FEB 2020</v>
          </cell>
          <cell r="S7420" t="str">
            <v>4755117011</v>
          </cell>
          <cell r="T7420" t="str">
            <v>105243470</v>
          </cell>
          <cell r="U7420" t="str">
            <v>105243470</v>
          </cell>
          <cell r="V7420" t="str">
            <v>2020</v>
          </cell>
          <cell r="W7420">
            <v>43992</v>
          </cell>
        </row>
        <row r="7421">
          <cell r="G7421">
            <v>30440548</v>
          </cell>
          <cell r="H7421" t="str">
            <v>AB</v>
          </cell>
          <cell r="I7421">
            <v>43866</v>
          </cell>
          <cell r="J7421">
            <v>43992</v>
          </cell>
          <cell r="K7421">
            <v>43992</v>
          </cell>
          <cell r="L7421">
            <v>44052</v>
          </cell>
          <cell r="M7421">
            <v>-11</v>
          </cell>
          <cell r="N7421">
            <v>-60000</v>
          </cell>
          <cell r="P7421" t="str">
            <v>2905100203</v>
          </cell>
          <cell r="Q7421" t="str">
            <v>CESAR</v>
          </cell>
          <cell r="R7421" t="str">
            <v>LEVANTAMIENTO GLOSA EPS ACTA 25 FEBRERO 2020</v>
          </cell>
          <cell r="S7421" t="str">
            <v>2000117021</v>
          </cell>
          <cell r="T7421" t="str">
            <v>1903717267</v>
          </cell>
          <cell r="U7421" t="str">
            <v>2000350200</v>
          </cell>
          <cell r="V7421" t="str">
            <v>2020</v>
          </cell>
          <cell r="W7421">
            <v>44041</v>
          </cell>
        </row>
        <row r="7422">
          <cell r="G7422">
            <v>30440548</v>
          </cell>
          <cell r="H7422" t="str">
            <v>AB</v>
          </cell>
          <cell r="I7422">
            <v>43866</v>
          </cell>
          <cell r="J7422">
            <v>43992</v>
          </cell>
          <cell r="K7422">
            <v>43866</v>
          </cell>
          <cell r="L7422">
            <v>43866</v>
          </cell>
          <cell r="M7422">
            <v>126</v>
          </cell>
          <cell r="N7422">
            <v>574026</v>
          </cell>
          <cell r="P7422" t="str">
            <v>2205200201</v>
          </cell>
          <cell r="Q7422" t="str">
            <v>20200610</v>
          </cell>
          <cell r="R7422" t="str">
            <v>APLICAMOS ACTA 25 FEB 2020</v>
          </cell>
          <cell r="S7422" t="str">
            <v>2000117021</v>
          </cell>
          <cell r="T7422" t="str">
            <v>105243469</v>
          </cell>
          <cell r="U7422" t="str">
            <v>105243469</v>
          </cell>
          <cell r="V7422" t="str">
            <v>2020</v>
          </cell>
          <cell r="W7422">
            <v>43992</v>
          </cell>
        </row>
        <row r="7423">
          <cell r="G7423">
            <v>30440719</v>
          </cell>
          <cell r="H7423" t="str">
            <v>AB</v>
          </cell>
          <cell r="I7423">
            <v>43866</v>
          </cell>
          <cell r="J7423">
            <v>43992</v>
          </cell>
          <cell r="K7423">
            <v>43992</v>
          </cell>
          <cell r="L7423">
            <v>44052</v>
          </cell>
          <cell r="M7423">
            <v>-11</v>
          </cell>
          <cell r="N7423">
            <v>-420000</v>
          </cell>
          <cell r="P7423" t="str">
            <v>2905100202</v>
          </cell>
          <cell r="Q7423" t="str">
            <v>BARRANQUILLA</v>
          </cell>
          <cell r="R7423" t="str">
            <v>LEVANTAMIENTO GLOSA EPS ACTA 25 FEBRERO 2020</v>
          </cell>
          <cell r="S7423" t="str">
            <v>875817011</v>
          </cell>
          <cell r="T7423" t="str">
            <v>1903730558</v>
          </cell>
          <cell r="U7423" t="str">
            <v>2000350200</v>
          </cell>
          <cell r="V7423" t="str">
            <v>2020</v>
          </cell>
          <cell r="W7423">
            <v>44041</v>
          </cell>
        </row>
        <row r="7424">
          <cell r="G7424">
            <v>30440719</v>
          </cell>
          <cell r="H7424" t="str">
            <v>AB</v>
          </cell>
          <cell r="I7424">
            <v>43866</v>
          </cell>
          <cell r="J7424">
            <v>43992</v>
          </cell>
          <cell r="K7424">
            <v>43866</v>
          </cell>
          <cell r="L7424">
            <v>43866</v>
          </cell>
          <cell r="M7424">
            <v>126</v>
          </cell>
          <cell r="N7424">
            <v>840000</v>
          </cell>
          <cell r="P7424" t="str">
            <v>2205200201</v>
          </cell>
          <cell r="Q7424" t="str">
            <v>BARRANQUILLA</v>
          </cell>
          <cell r="R7424" t="str">
            <v>APLICAMOS ACTA 25 FEB 2020</v>
          </cell>
          <cell r="S7424" t="str">
            <v>875817011</v>
          </cell>
          <cell r="T7424" t="str">
            <v>105243468</v>
          </cell>
          <cell r="U7424" t="str">
            <v>105243468</v>
          </cell>
          <cell r="V7424" t="str">
            <v>2020</v>
          </cell>
          <cell r="W7424">
            <v>43992</v>
          </cell>
        </row>
        <row r="7425">
          <cell r="G7425">
            <v>30441903</v>
          </cell>
          <cell r="H7425" t="str">
            <v>AB</v>
          </cell>
          <cell r="I7425">
            <v>43866</v>
          </cell>
          <cell r="J7425">
            <v>43992</v>
          </cell>
          <cell r="K7425">
            <v>43992</v>
          </cell>
          <cell r="L7425">
            <v>44052</v>
          </cell>
          <cell r="M7425">
            <v>-11</v>
          </cell>
          <cell r="N7425">
            <v>-210000</v>
          </cell>
          <cell r="P7425" t="str">
            <v>2905100202</v>
          </cell>
          <cell r="Q7425" t="str">
            <v>BARRANQUILLA</v>
          </cell>
          <cell r="R7425" t="str">
            <v>LEVANTAMIENTO GLOSA EPS ACTA 25 FEBRERO 2020</v>
          </cell>
          <cell r="S7425" t="str">
            <v>800117011</v>
          </cell>
          <cell r="T7425" t="str">
            <v>1903730447</v>
          </cell>
          <cell r="U7425" t="str">
            <v>2000350200</v>
          </cell>
          <cell r="V7425" t="str">
            <v>2020</v>
          </cell>
          <cell r="W7425">
            <v>44041</v>
          </cell>
        </row>
        <row r="7426">
          <cell r="G7426">
            <v>30441903</v>
          </cell>
          <cell r="H7426" t="str">
            <v>AB</v>
          </cell>
          <cell r="I7426">
            <v>43866</v>
          </cell>
          <cell r="J7426">
            <v>43992</v>
          </cell>
          <cell r="K7426">
            <v>43866</v>
          </cell>
          <cell r="L7426">
            <v>43866</v>
          </cell>
          <cell r="M7426">
            <v>126</v>
          </cell>
          <cell r="N7426">
            <v>420000</v>
          </cell>
          <cell r="P7426" t="str">
            <v>2205200201</v>
          </cell>
          <cell r="Q7426" t="str">
            <v>BARRANQUILLA</v>
          </cell>
          <cell r="R7426" t="str">
            <v>APLICAMOS ACTA 25 FEB 2020</v>
          </cell>
          <cell r="S7426" t="str">
            <v>800117011</v>
          </cell>
          <cell r="T7426" t="str">
            <v>105243467</v>
          </cell>
          <cell r="U7426" t="str">
            <v>105243467</v>
          </cell>
          <cell r="V7426" t="str">
            <v>2020</v>
          </cell>
          <cell r="W7426">
            <v>43992</v>
          </cell>
        </row>
        <row r="7427">
          <cell r="G7427">
            <v>30441224</v>
          </cell>
          <cell r="H7427" t="str">
            <v>AB</v>
          </cell>
          <cell r="I7427">
            <v>43866</v>
          </cell>
          <cell r="J7427">
            <v>43992</v>
          </cell>
          <cell r="K7427">
            <v>43992</v>
          </cell>
          <cell r="L7427">
            <v>44052</v>
          </cell>
          <cell r="M7427">
            <v>-60</v>
          </cell>
          <cell r="N7427">
            <v>-272789</v>
          </cell>
          <cell r="P7427" t="str">
            <v>2905100202</v>
          </cell>
          <cell r="Q7427" t="str">
            <v>M/LENA</v>
          </cell>
          <cell r="R7427" t="str">
            <v>APLICAMOS ACTA 25 FEB 2020</v>
          </cell>
          <cell r="S7427" t="str">
            <v>4760517011</v>
          </cell>
          <cell r="T7427" t="str">
            <v>1903614999</v>
          </cell>
          <cell r="U7427" t="str">
            <v>105243474</v>
          </cell>
          <cell r="V7427" t="str">
            <v>2020</v>
          </cell>
          <cell r="W7427">
            <v>43992</v>
          </cell>
        </row>
        <row r="7428">
          <cell r="G7428">
            <v>30441224</v>
          </cell>
          <cell r="H7428" t="str">
            <v>AB</v>
          </cell>
          <cell r="I7428">
            <v>43866</v>
          </cell>
          <cell r="J7428">
            <v>43992</v>
          </cell>
          <cell r="K7428">
            <v>43866</v>
          </cell>
          <cell r="L7428">
            <v>43866</v>
          </cell>
          <cell r="M7428">
            <v>126</v>
          </cell>
          <cell r="N7428">
            <v>272789</v>
          </cell>
          <cell r="P7428" t="str">
            <v>2205200201</v>
          </cell>
          <cell r="Q7428" t="str">
            <v>M/LENA</v>
          </cell>
          <cell r="R7428" t="str">
            <v>APLICAMOS ACTA 25 FEB 2020</v>
          </cell>
          <cell r="S7428" t="str">
            <v>4760517011</v>
          </cell>
          <cell r="T7428" t="str">
            <v>105243466</v>
          </cell>
          <cell r="U7428" t="str">
            <v>105243466</v>
          </cell>
          <cell r="V7428" t="str">
            <v>2020</v>
          </cell>
          <cell r="W7428">
            <v>43992</v>
          </cell>
        </row>
        <row r="7429">
          <cell r="G7429">
            <v>30441206</v>
          </cell>
          <cell r="H7429" t="str">
            <v>AB</v>
          </cell>
          <cell r="I7429">
            <v>43866</v>
          </cell>
          <cell r="J7429">
            <v>43992</v>
          </cell>
          <cell r="K7429">
            <v>43992</v>
          </cell>
          <cell r="L7429">
            <v>44052</v>
          </cell>
          <cell r="M7429">
            <v>-60</v>
          </cell>
          <cell r="N7429">
            <v>-60000</v>
          </cell>
          <cell r="P7429" t="str">
            <v>2905100202</v>
          </cell>
          <cell r="Q7429" t="str">
            <v>M/LENA</v>
          </cell>
          <cell r="R7429" t="str">
            <v>ACEPTACION GLOSA IPS ACTA 25 FEBRERO 2020</v>
          </cell>
          <cell r="S7429" t="str">
            <v>4760517011</v>
          </cell>
          <cell r="T7429" t="str">
            <v>1903614980</v>
          </cell>
          <cell r="U7429" t="str">
            <v>105243473</v>
          </cell>
          <cell r="V7429" t="str">
            <v>2020</v>
          </cell>
          <cell r="W7429">
            <v>43992</v>
          </cell>
        </row>
        <row r="7430">
          <cell r="G7430">
            <v>30441206</v>
          </cell>
          <cell r="H7430" t="str">
            <v>AB</v>
          </cell>
          <cell r="I7430">
            <v>43866</v>
          </cell>
          <cell r="J7430">
            <v>43992</v>
          </cell>
          <cell r="K7430">
            <v>43866</v>
          </cell>
          <cell r="L7430">
            <v>43866</v>
          </cell>
          <cell r="M7430">
            <v>126</v>
          </cell>
          <cell r="N7430">
            <v>60000</v>
          </cell>
          <cell r="P7430" t="str">
            <v>2205200201</v>
          </cell>
          <cell r="Q7430" t="str">
            <v>M/LENA</v>
          </cell>
          <cell r="R7430" t="str">
            <v>APLICAMOS ACTA 25 FEB 2020</v>
          </cell>
          <cell r="S7430" t="str">
            <v>4760517011</v>
          </cell>
          <cell r="T7430" t="str">
            <v>105243465</v>
          </cell>
          <cell r="U7430" t="str">
            <v>105243465</v>
          </cell>
          <cell r="V7430" t="str">
            <v>2020</v>
          </cell>
          <cell r="W7430">
            <v>43992</v>
          </cell>
        </row>
        <row r="7431">
          <cell r="G7431">
            <v>30434143</v>
          </cell>
          <cell r="H7431" t="str">
            <v>AB</v>
          </cell>
          <cell r="I7431">
            <v>43866</v>
          </cell>
          <cell r="J7431">
            <v>43992</v>
          </cell>
          <cell r="K7431">
            <v>43992</v>
          </cell>
          <cell r="L7431">
            <v>44052</v>
          </cell>
          <cell r="M7431">
            <v>-11</v>
          </cell>
          <cell r="N7431">
            <v>-2730000</v>
          </cell>
          <cell r="P7431" t="str">
            <v>2905100202</v>
          </cell>
          <cell r="Q7431" t="str">
            <v>BARRANQUILLA</v>
          </cell>
          <cell r="R7431" t="str">
            <v>LEVANTAMIENTO GLOSA EPS ACTA 25 FEBRERO 2020</v>
          </cell>
          <cell r="S7431" t="str">
            <v>856017011</v>
          </cell>
          <cell r="T7431" t="str">
            <v>1903717321</v>
          </cell>
          <cell r="U7431" t="str">
            <v>2000350200</v>
          </cell>
          <cell r="V7431" t="str">
            <v>2020</v>
          </cell>
          <cell r="W7431">
            <v>44041</v>
          </cell>
        </row>
        <row r="7432">
          <cell r="G7432">
            <v>30434143</v>
          </cell>
          <cell r="H7432" t="str">
            <v>AB</v>
          </cell>
          <cell r="I7432">
            <v>43866</v>
          </cell>
          <cell r="J7432">
            <v>43992</v>
          </cell>
          <cell r="K7432">
            <v>43866</v>
          </cell>
          <cell r="L7432">
            <v>43866</v>
          </cell>
          <cell r="M7432">
            <v>126</v>
          </cell>
          <cell r="N7432">
            <v>2730000</v>
          </cell>
          <cell r="P7432" t="str">
            <v>2205200201</v>
          </cell>
          <cell r="Q7432" t="str">
            <v>BARRANQUILLA</v>
          </cell>
          <cell r="R7432" t="str">
            <v>APLICAMOS ACTA 25 FEB 2020</v>
          </cell>
          <cell r="S7432" t="str">
            <v>856017011</v>
          </cell>
          <cell r="T7432" t="str">
            <v>105243464</v>
          </cell>
          <cell r="U7432" t="str">
            <v>105243464</v>
          </cell>
          <cell r="V7432" t="str">
            <v>2020</v>
          </cell>
          <cell r="W7432">
            <v>43992</v>
          </cell>
        </row>
        <row r="7433">
          <cell r="G7433">
            <v>30343703</v>
          </cell>
          <cell r="H7433" t="str">
            <v>AB</v>
          </cell>
          <cell r="I7433">
            <v>43866</v>
          </cell>
          <cell r="J7433">
            <v>43992</v>
          </cell>
          <cell r="K7433">
            <v>43992</v>
          </cell>
          <cell r="L7433">
            <v>44052</v>
          </cell>
          <cell r="M7433">
            <v>-11</v>
          </cell>
          <cell r="N7433">
            <v>-60000</v>
          </cell>
          <cell r="P7433" t="str">
            <v>2905100202</v>
          </cell>
          <cell r="Q7433" t="str">
            <v>BARRANQUILLA</v>
          </cell>
          <cell r="R7433" t="str">
            <v>LEVANTAMIENTO GLOSA EPS ACTA 25 FEBRERO 2020</v>
          </cell>
          <cell r="S7433" t="str">
            <v>800117011</v>
          </cell>
          <cell r="T7433" t="str">
            <v>1903623646</v>
          </cell>
          <cell r="U7433" t="str">
            <v>2000350200</v>
          </cell>
          <cell r="V7433" t="str">
            <v>2020</v>
          </cell>
          <cell r="W7433">
            <v>44041</v>
          </cell>
        </row>
        <row r="7434">
          <cell r="G7434">
            <v>30343703</v>
          </cell>
          <cell r="H7434" t="str">
            <v>AB</v>
          </cell>
          <cell r="I7434">
            <v>43866</v>
          </cell>
          <cell r="J7434">
            <v>43992</v>
          </cell>
          <cell r="K7434">
            <v>43866</v>
          </cell>
          <cell r="L7434">
            <v>43866</v>
          </cell>
          <cell r="M7434">
            <v>126</v>
          </cell>
          <cell r="N7434">
            <v>60000</v>
          </cell>
          <cell r="P7434" t="str">
            <v>2205200201</v>
          </cell>
          <cell r="Q7434" t="str">
            <v>BARRANQUILLA</v>
          </cell>
          <cell r="R7434" t="str">
            <v>APLICAMOS ACTA 25 FEB 2020</v>
          </cell>
          <cell r="S7434" t="str">
            <v>800117011</v>
          </cell>
          <cell r="T7434" t="str">
            <v>105243463</v>
          </cell>
          <cell r="U7434" t="str">
            <v>105243463</v>
          </cell>
          <cell r="V7434" t="str">
            <v>2020</v>
          </cell>
          <cell r="W7434">
            <v>43992</v>
          </cell>
        </row>
        <row r="7435">
          <cell r="G7435">
            <v>30440325</v>
          </cell>
          <cell r="H7435" t="str">
            <v>AB</v>
          </cell>
          <cell r="I7435">
            <v>43866</v>
          </cell>
          <cell r="J7435">
            <v>43992</v>
          </cell>
          <cell r="K7435">
            <v>43992</v>
          </cell>
          <cell r="L7435">
            <v>44052</v>
          </cell>
          <cell r="M7435">
            <v>-11</v>
          </cell>
          <cell r="N7435">
            <v>-330000</v>
          </cell>
          <cell r="P7435" t="str">
            <v>2905100202</v>
          </cell>
          <cell r="Q7435" t="str">
            <v>BARRANQUILLA</v>
          </cell>
          <cell r="R7435" t="str">
            <v>LEVANTAMIENTO GLOSA EPS ACTA 25 FEBRERO 2020</v>
          </cell>
          <cell r="S7435" t="str">
            <v>800117011</v>
          </cell>
          <cell r="T7435" t="str">
            <v>1903641962</v>
          </cell>
          <cell r="U7435" t="str">
            <v>2000350200</v>
          </cell>
          <cell r="V7435" t="str">
            <v>2020</v>
          </cell>
          <cell r="W7435">
            <v>44041</v>
          </cell>
        </row>
        <row r="7436">
          <cell r="G7436">
            <v>30440325</v>
          </cell>
          <cell r="H7436" t="str">
            <v>AB</v>
          </cell>
          <cell r="I7436">
            <v>43866</v>
          </cell>
          <cell r="J7436">
            <v>43992</v>
          </cell>
          <cell r="K7436">
            <v>43866</v>
          </cell>
          <cell r="L7436">
            <v>43866</v>
          </cell>
          <cell r="M7436">
            <v>126</v>
          </cell>
          <cell r="N7436">
            <v>330000</v>
          </cell>
          <cell r="P7436" t="str">
            <v>2205200201</v>
          </cell>
          <cell r="Q7436" t="str">
            <v>BARRANQUILLA</v>
          </cell>
          <cell r="R7436" t="str">
            <v>APLICAMOS ACTA 25 FEB 2020</v>
          </cell>
          <cell r="S7436" t="str">
            <v>800117011</v>
          </cell>
          <cell r="T7436" t="str">
            <v>105243462</v>
          </cell>
          <cell r="U7436" t="str">
            <v>105243462</v>
          </cell>
          <cell r="V7436" t="str">
            <v>2020</v>
          </cell>
          <cell r="W7436">
            <v>43992</v>
          </cell>
        </row>
        <row r="7437">
          <cell r="G7437">
            <v>30440316</v>
          </cell>
          <cell r="H7437" t="str">
            <v>AB</v>
          </cell>
          <cell r="I7437">
            <v>43866</v>
          </cell>
          <cell r="J7437">
            <v>43992</v>
          </cell>
          <cell r="K7437">
            <v>43992</v>
          </cell>
          <cell r="L7437">
            <v>44052</v>
          </cell>
          <cell r="M7437">
            <v>-11</v>
          </cell>
          <cell r="N7437">
            <v>-330000</v>
          </cell>
          <cell r="P7437" t="str">
            <v>2905100202</v>
          </cell>
          <cell r="Q7437" t="str">
            <v>BARRANQUILLA</v>
          </cell>
          <cell r="R7437" t="str">
            <v>LEVANTAMIENTO GLOSA EPS ACTA 25 FEBRERO 2020</v>
          </cell>
          <cell r="S7437" t="str">
            <v>800117011</v>
          </cell>
          <cell r="T7437" t="str">
            <v>1903641942</v>
          </cell>
          <cell r="U7437" t="str">
            <v>2000350200</v>
          </cell>
          <cell r="V7437" t="str">
            <v>2020</v>
          </cell>
          <cell r="W7437">
            <v>44041</v>
          </cell>
        </row>
        <row r="7438">
          <cell r="G7438">
            <v>30440316</v>
          </cell>
          <cell r="H7438" t="str">
            <v>AB</v>
          </cell>
          <cell r="I7438">
            <v>43866</v>
          </cell>
          <cell r="J7438">
            <v>43992</v>
          </cell>
          <cell r="K7438">
            <v>43866</v>
          </cell>
          <cell r="L7438">
            <v>43866</v>
          </cell>
          <cell r="M7438">
            <v>126</v>
          </cell>
          <cell r="N7438">
            <v>330000</v>
          </cell>
          <cell r="P7438" t="str">
            <v>2205200201</v>
          </cell>
          <cell r="Q7438" t="str">
            <v>BARRANQUILLA</v>
          </cell>
          <cell r="R7438" t="str">
            <v>APLICAMOS ACTA 25 FEB 2020</v>
          </cell>
          <cell r="S7438" t="str">
            <v>800117011</v>
          </cell>
          <cell r="T7438" t="str">
            <v>105243461</v>
          </cell>
          <cell r="U7438" t="str">
            <v>105243461</v>
          </cell>
          <cell r="V7438" t="str">
            <v>2020</v>
          </cell>
          <cell r="W7438">
            <v>43992</v>
          </cell>
        </row>
        <row r="7439">
          <cell r="G7439">
            <v>30441503</v>
          </cell>
          <cell r="H7439" t="str">
            <v>AB</v>
          </cell>
          <cell r="I7439">
            <v>43866</v>
          </cell>
          <cell r="J7439">
            <v>43992</v>
          </cell>
          <cell r="K7439">
            <v>43992</v>
          </cell>
          <cell r="L7439">
            <v>44052</v>
          </cell>
          <cell r="M7439">
            <v>-11</v>
          </cell>
          <cell r="N7439">
            <v>-60000</v>
          </cell>
          <cell r="P7439" t="str">
            <v>2905100202</v>
          </cell>
          <cell r="Q7439" t="str">
            <v>BARRANQUILLA</v>
          </cell>
          <cell r="R7439" t="str">
            <v>LEVANTAMIENTO GLOSA EPS ACTA 25 FEBRERO 2020</v>
          </cell>
          <cell r="S7439" t="str">
            <v>843317011</v>
          </cell>
          <cell r="T7439" t="str">
            <v>1903715781</v>
          </cell>
          <cell r="U7439" t="str">
            <v>2000350200</v>
          </cell>
          <cell r="V7439" t="str">
            <v>2020</v>
          </cell>
          <cell r="W7439">
            <v>44041</v>
          </cell>
        </row>
        <row r="7440">
          <cell r="G7440">
            <v>30441503</v>
          </cell>
          <cell r="H7440" t="str">
            <v>AB</v>
          </cell>
          <cell r="I7440">
            <v>43866</v>
          </cell>
          <cell r="J7440">
            <v>43992</v>
          </cell>
          <cell r="K7440">
            <v>43866</v>
          </cell>
          <cell r="L7440">
            <v>43866</v>
          </cell>
          <cell r="M7440">
            <v>126</v>
          </cell>
          <cell r="N7440">
            <v>60000</v>
          </cell>
          <cell r="P7440" t="str">
            <v>2205200201</v>
          </cell>
          <cell r="Q7440" t="str">
            <v>BARRANQUILLA</v>
          </cell>
          <cell r="R7440" t="str">
            <v>APLICAMOS ACTA 25 FEB 2020</v>
          </cell>
          <cell r="S7440" t="str">
            <v>843317011</v>
          </cell>
          <cell r="T7440" t="str">
            <v>105243460</v>
          </cell>
          <cell r="U7440" t="str">
            <v>105243460</v>
          </cell>
          <cell r="V7440" t="str">
            <v>2020</v>
          </cell>
          <cell r="W7440">
            <v>43992</v>
          </cell>
        </row>
        <row r="7441">
          <cell r="G7441">
            <v>30440897</v>
          </cell>
          <cell r="H7441" t="str">
            <v>AB</v>
          </cell>
          <cell r="I7441">
            <v>43866</v>
          </cell>
          <cell r="J7441">
            <v>43992</v>
          </cell>
          <cell r="K7441">
            <v>43866</v>
          </cell>
          <cell r="L7441">
            <v>43866</v>
          </cell>
          <cell r="M7441">
            <v>126</v>
          </cell>
          <cell r="N7441">
            <v>522616</v>
          </cell>
          <cell r="P7441" t="str">
            <v>2205200201</v>
          </cell>
          <cell r="Q7441" t="str">
            <v>BARRANQUILLA</v>
          </cell>
          <cell r="R7441" t="str">
            <v>APLICAMOS ACTA 25 FEB 2020</v>
          </cell>
          <cell r="S7441" t="str">
            <v>2000117021</v>
          </cell>
          <cell r="T7441" t="str">
            <v>105243459</v>
          </cell>
          <cell r="U7441" t="str">
            <v>105243459</v>
          </cell>
          <cell r="V7441" t="str">
            <v>2020</v>
          </cell>
          <cell r="W7441">
            <v>43992</v>
          </cell>
        </row>
        <row r="7442">
          <cell r="G7442" t="str">
            <v>ACEP VARIAS</v>
          </cell>
          <cell r="H7442" t="str">
            <v>AB</v>
          </cell>
          <cell r="I7442">
            <v>43866</v>
          </cell>
          <cell r="J7442">
            <v>43992</v>
          </cell>
          <cell r="K7442">
            <v>43866</v>
          </cell>
          <cell r="L7442">
            <v>43866</v>
          </cell>
          <cell r="M7442">
            <v>126</v>
          </cell>
          <cell r="N7442">
            <v>441610</v>
          </cell>
          <cell r="P7442" t="str">
            <v>2205200201</v>
          </cell>
          <cell r="Q7442" t="str">
            <v>BARRANQUILLA</v>
          </cell>
          <cell r="R7442" t="str">
            <v>APLICAMOS ACTA 25 FEB 2020</v>
          </cell>
          <cell r="S7442" t="str">
            <v>800117011</v>
          </cell>
          <cell r="T7442" t="str">
            <v>105243458</v>
          </cell>
          <cell r="U7442" t="str">
            <v>105243458</v>
          </cell>
          <cell r="V7442" t="str">
            <v>2020</v>
          </cell>
          <cell r="W7442">
            <v>43992</v>
          </cell>
        </row>
        <row r="7443">
          <cell r="G7443">
            <v>2000284491</v>
          </cell>
          <cell r="H7443" t="str">
            <v>AB</v>
          </cell>
          <cell r="I7443">
            <v>43917</v>
          </cell>
          <cell r="J7443">
            <v>43917</v>
          </cell>
          <cell r="K7443">
            <v>43917</v>
          </cell>
          <cell r="L7443">
            <v>43977</v>
          </cell>
          <cell r="M7443">
            <v>56</v>
          </cell>
          <cell r="N7443">
            <v>-101103912</v>
          </cell>
          <cell r="P7443" t="str">
            <v>2905100202</v>
          </cell>
          <cell r="Q7443" t="str">
            <v>N99</v>
          </cell>
          <cell r="R7443" t="str">
            <v>.</v>
          </cell>
          <cell r="S7443" t="str">
            <v>9900000000</v>
          </cell>
          <cell r="T7443" t="str">
            <v>105224379</v>
          </cell>
          <cell r="U7443" t="str">
            <v>105279772</v>
          </cell>
          <cell r="V7443" t="str">
            <v>2020</v>
          </cell>
          <cell r="W7443">
            <v>44033</v>
          </cell>
        </row>
        <row r="7444">
          <cell r="G7444">
            <v>2000268043</v>
          </cell>
          <cell r="H7444" t="str">
            <v>AB</v>
          </cell>
          <cell r="I7444">
            <v>43887</v>
          </cell>
          <cell r="J7444">
            <v>43887</v>
          </cell>
          <cell r="K7444">
            <v>43887</v>
          </cell>
          <cell r="L7444">
            <v>43947</v>
          </cell>
          <cell r="M7444">
            <v>86</v>
          </cell>
          <cell r="N7444">
            <v>-95695872</v>
          </cell>
          <cell r="P7444" t="str">
            <v>2905100202</v>
          </cell>
          <cell r="Q7444" t="str">
            <v>N99</v>
          </cell>
          <cell r="R7444" t="str">
            <v>.</v>
          </cell>
          <cell r="S7444" t="str">
            <v>9900000000</v>
          </cell>
          <cell r="T7444" t="str">
            <v>105222512</v>
          </cell>
          <cell r="U7444" t="str">
            <v>105279771</v>
          </cell>
          <cell r="V7444" t="str">
            <v>2020</v>
          </cell>
          <cell r="W7444">
            <v>44033</v>
          </cell>
        </row>
        <row r="7445">
          <cell r="G7445">
            <v>2000264522</v>
          </cell>
          <cell r="H7445" t="str">
            <v>AB</v>
          </cell>
          <cell r="I7445">
            <v>43855</v>
          </cell>
          <cell r="J7445">
            <v>43855</v>
          </cell>
          <cell r="K7445">
            <v>43860</v>
          </cell>
          <cell r="L7445">
            <v>43920</v>
          </cell>
          <cell r="M7445">
            <v>113</v>
          </cell>
          <cell r="N7445">
            <v>-328806080</v>
          </cell>
          <cell r="P7445" t="str">
            <v>2905100202</v>
          </cell>
          <cell r="Q7445" t="str">
            <v>N99</v>
          </cell>
          <cell r="S7445" t="str">
            <v>9900000000</v>
          </cell>
          <cell r="T7445" t="str">
            <v>105219466</v>
          </cell>
          <cell r="U7445" t="str">
            <v>105279770</v>
          </cell>
          <cell r="V7445" t="str">
            <v>2020</v>
          </cell>
          <cell r="W7445">
            <v>44033</v>
          </cell>
        </row>
        <row r="7446">
          <cell r="G7446">
            <v>2000264594</v>
          </cell>
          <cell r="H7446" t="str">
            <v>AB</v>
          </cell>
          <cell r="I7446">
            <v>43855</v>
          </cell>
          <cell r="J7446">
            <v>43855</v>
          </cell>
          <cell r="K7446">
            <v>43860</v>
          </cell>
          <cell r="L7446">
            <v>43920</v>
          </cell>
          <cell r="M7446">
            <v>113</v>
          </cell>
          <cell r="N7446">
            <v>-735223697</v>
          </cell>
          <cell r="P7446" t="str">
            <v>2905100202</v>
          </cell>
          <cell r="Q7446" t="str">
            <v>N99</v>
          </cell>
          <cell r="S7446" t="str">
            <v>9900000000</v>
          </cell>
          <cell r="T7446" t="str">
            <v>105219465</v>
          </cell>
          <cell r="U7446" t="str">
            <v>105279769</v>
          </cell>
          <cell r="V7446" t="str">
            <v>2020</v>
          </cell>
          <cell r="W7446">
            <v>44033</v>
          </cell>
        </row>
        <row r="7447">
          <cell r="G7447">
            <v>30435617</v>
          </cell>
          <cell r="H7447" t="str">
            <v>AB</v>
          </cell>
          <cell r="I7447">
            <v>43725</v>
          </cell>
          <cell r="J7447">
            <v>43878</v>
          </cell>
          <cell r="K7447">
            <v>43878</v>
          </cell>
          <cell r="L7447">
            <v>43938</v>
          </cell>
          <cell r="M7447">
            <v>3</v>
          </cell>
          <cell r="N7447">
            <v>-60000</v>
          </cell>
          <cell r="P7447" t="str">
            <v>2905100202</v>
          </cell>
          <cell r="Q7447" t="str">
            <v>MALAMBO</v>
          </cell>
          <cell r="R7447" t="str">
            <v>LEVANTAMIENTO  GLOSA EPS ACTA 17 SEPTIEMBRE 2019</v>
          </cell>
          <cell r="S7447" t="str">
            <v>856017011</v>
          </cell>
          <cell r="T7447" t="str">
            <v>1903058090</v>
          </cell>
          <cell r="U7447" t="str">
            <v>2000301742</v>
          </cell>
          <cell r="V7447" t="str">
            <v>2020</v>
          </cell>
          <cell r="W7447">
            <v>43941</v>
          </cell>
        </row>
        <row r="7448">
          <cell r="G7448">
            <v>30435617</v>
          </cell>
          <cell r="H7448" t="str">
            <v>AB</v>
          </cell>
          <cell r="I7448">
            <v>43725</v>
          </cell>
          <cell r="J7448">
            <v>43878</v>
          </cell>
          <cell r="K7448">
            <v>43725</v>
          </cell>
          <cell r="L7448">
            <v>43725</v>
          </cell>
          <cell r="M7448">
            <v>153</v>
          </cell>
          <cell r="N7448">
            <v>60000</v>
          </cell>
          <cell r="P7448" t="str">
            <v>2205200201</v>
          </cell>
          <cell r="Q7448" t="str">
            <v>MALAMBO</v>
          </cell>
          <cell r="R7448" t="str">
            <v>APLICAMOS ACTA 17 SEPTIEMBRE DE 2019</v>
          </cell>
          <cell r="S7448" t="str">
            <v>856017011</v>
          </cell>
          <cell r="T7448" t="str">
            <v>105198106</v>
          </cell>
          <cell r="U7448" t="str">
            <v>105198106</v>
          </cell>
          <cell r="V7448" t="str">
            <v>2020</v>
          </cell>
          <cell r="W7448">
            <v>43878</v>
          </cell>
        </row>
        <row r="7449">
          <cell r="G7449">
            <v>30435603</v>
          </cell>
          <cell r="H7449" t="str">
            <v>AB</v>
          </cell>
          <cell r="I7449">
            <v>43725</v>
          </cell>
          <cell r="J7449">
            <v>43878</v>
          </cell>
          <cell r="K7449">
            <v>43878</v>
          </cell>
          <cell r="L7449">
            <v>43938</v>
          </cell>
          <cell r="M7449">
            <v>3</v>
          </cell>
          <cell r="N7449">
            <v>-60000</v>
          </cell>
          <cell r="P7449" t="str">
            <v>2905100202</v>
          </cell>
          <cell r="Q7449" t="str">
            <v>MALAMBO</v>
          </cell>
          <cell r="R7449" t="str">
            <v>LEVANTAMIENTO  GLOSA EPS ACTA 17 SEPTIEMBRE 2019</v>
          </cell>
          <cell r="S7449" t="str">
            <v>843317011</v>
          </cell>
          <cell r="T7449" t="str">
            <v>1903058087</v>
          </cell>
          <cell r="U7449" t="str">
            <v>2000301742</v>
          </cell>
          <cell r="V7449" t="str">
            <v>2020</v>
          </cell>
          <cell r="W7449">
            <v>43941</v>
          </cell>
        </row>
        <row r="7450">
          <cell r="G7450">
            <v>30435603</v>
          </cell>
          <cell r="H7450" t="str">
            <v>AB</v>
          </cell>
          <cell r="I7450">
            <v>43725</v>
          </cell>
          <cell r="J7450">
            <v>43878</v>
          </cell>
          <cell r="K7450">
            <v>43725</v>
          </cell>
          <cell r="L7450">
            <v>43725</v>
          </cell>
          <cell r="M7450">
            <v>153</v>
          </cell>
          <cell r="N7450">
            <v>60000</v>
          </cell>
          <cell r="P7450" t="str">
            <v>2205200201</v>
          </cell>
          <cell r="Q7450" t="str">
            <v>MALAMBO</v>
          </cell>
          <cell r="R7450" t="str">
            <v>APLICAMOS ACTA 17 SEPTIEMBRE DE 2019</v>
          </cell>
          <cell r="S7450" t="str">
            <v>843317011</v>
          </cell>
          <cell r="T7450" t="str">
            <v>105198104</v>
          </cell>
          <cell r="U7450" t="str">
            <v>105198104</v>
          </cell>
          <cell r="V7450" t="str">
            <v>2020</v>
          </cell>
          <cell r="W7450">
            <v>43878</v>
          </cell>
        </row>
        <row r="7451">
          <cell r="G7451">
            <v>30435474</v>
          </cell>
          <cell r="H7451" t="str">
            <v>AB</v>
          </cell>
          <cell r="I7451">
            <v>43725</v>
          </cell>
          <cell r="J7451">
            <v>43878</v>
          </cell>
          <cell r="K7451">
            <v>43878</v>
          </cell>
          <cell r="L7451">
            <v>43938</v>
          </cell>
          <cell r="M7451">
            <v>3</v>
          </cell>
          <cell r="N7451">
            <v>-60000</v>
          </cell>
          <cell r="P7451" t="str">
            <v>2905100202</v>
          </cell>
          <cell r="Q7451" t="str">
            <v>SANTO TOMAS</v>
          </cell>
          <cell r="R7451" t="str">
            <v>LEVANTAMIENTO  GLOSA EPS ACTA 17 SEPTIEMBRE 2019</v>
          </cell>
          <cell r="S7451" t="str">
            <v>868517011</v>
          </cell>
          <cell r="T7451" t="str">
            <v>1903166993</v>
          </cell>
          <cell r="U7451" t="str">
            <v>2000301742</v>
          </cell>
          <cell r="V7451" t="str">
            <v>2020</v>
          </cell>
          <cell r="W7451">
            <v>43941</v>
          </cell>
        </row>
        <row r="7452">
          <cell r="G7452">
            <v>30435474</v>
          </cell>
          <cell r="H7452" t="str">
            <v>AB</v>
          </cell>
          <cell r="I7452">
            <v>43725</v>
          </cell>
          <cell r="J7452">
            <v>43878</v>
          </cell>
          <cell r="K7452">
            <v>43725</v>
          </cell>
          <cell r="L7452">
            <v>43725</v>
          </cell>
          <cell r="M7452">
            <v>153</v>
          </cell>
          <cell r="N7452">
            <v>60000</v>
          </cell>
          <cell r="P7452" t="str">
            <v>2205200201</v>
          </cell>
          <cell r="Q7452" t="str">
            <v>SANTO TOMAS</v>
          </cell>
          <cell r="R7452" t="str">
            <v>APLICAMOS ACTA 17 SEPTIEMBRE DE 2019</v>
          </cell>
          <cell r="S7452" t="str">
            <v>868517011</v>
          </cell>
          <cell r="T7452" t="str">
            <v>105198099</v>
          </cell>
          <cell r="U7452" t="str">
            <v>105198099</v>
          </cell>
          <cell r="V7452" t="str">
            <v>2020</v>
          </cell>
          <cell r="W7452">
            <v>43878</v>
          </cell>
        </row>
        <row r="7453">
          <cell r="G7453">
            <v>30435383</v>
          </cell>
          <cell r="H7453" t="str">
            <v>AB</v>
          </cell>
          <cell r="I7453">
            <v>43725</v>
          </cell>
          <cell r="J7453">
            <v>43878</v>
          </cell>
          <cell r="K7453">
            <v>43878</v>
          </cell>
          <cell r="L7453">
            <v>43938</v>
          </cell>
          <cell r="M7453">
            <v>166</v>
          </cell>
          <cell r="N7453">
            <v>-189367</v>
          </cell>
          <cell r="P7453" t="str">
            <v>2905100203</v>
          </cell>
          <cell r="Q7453" t="str">
            <v>ANTIOQUIA</v>
          </cell>
          <cell r="R7453" t="str">
            <v>LEVANTAMIENTO  GLOSA EPS ACTA 17 SEPTIEMBRE 2019</v>
          </cell>
          <cell r="S7453" t="str">
            <v>515417011</v>
          </cell>
          <cell r="T7453" t="str">
            <v>1903156662</v>
          </cell>
          <cell r="U7453" t="str">
            <v>2000380497</v>
          </cell>
          <cell r="V7453" t="str">
            <v>2020</v>
          </cell>
          <cell r="W7453">
            <v>44104</v>
          </cell>
        </row>
        <row r="7454">
          <cell r="G7454">
            <v>30435383</v>
          </cell>
          <cell r="H7454" t="str">
            <v>AB</v>
          </cell>
          <cell r="I7454">
            <v>43725</v>
          </cell>
          <cell r="J7454">
            <v>43878</v>
          </cell>
          <cell r="K7454">
            <v>43725</v>
          </cell>
          <cell r="L7454">
            <v>43725</v>
          </cell>
          <cell r="M7454">
            <v>153</v>
          </cell>
          <cell r="N7454">
            <v>189367</v>
          </cell>
          <cell r="P7454" t="str">
            <v>2205200201</v>
          </cell>
          <cell r="Q7454" t="str">
            <v>ANTIOQUIA</v>
          </cell>
          <cell r="R7454" t="str">
            <v>APLICAMOS ACTA 17 SEPTIEMBRE DE 2019</v>
          </cell>
          <cell r="S7454" t="str">
            <v>515417011</v>
          </cell>
          <cell r="T7454" t="str">
            <v>105198095</v>
          </cell>
          <cell r="U7454" t="str">
            <v>105198095</v>
          </cell>
          <cell r="V7454" t="str">
            <v>2020</v>
          </cell>
          <cell r="W7454">
            <v>43878</v>
          </cell>
        </row>
        <row r="7455">
          <cell r="G7455">
            <v>30435574</v>
          </cell>
          <cell r="H7455" t="str">
            <v>AB</v>
          </cell>
          <cell r="I7455">
            <v>43725</v>
          </cell>
          <cell r="J7455">
            <v>43878</v>
          </cell>
          <cell r="K7455">
            <v>43878</v>
          </cell>
          <cell r="L7455">
            <v>43938</v>
          </cell>
          <cell r="M7455">
            <v>3</v>
          </cell>
          <cell r="N7455">
            <v>-236468</v>
          </cell>
          <cell r="P7455" t="str">
            <v>2905100202</v>
          </cell>
          <cell r="Q7455" t="str">
            <v>PONEDERA</v>
          </cell>
          <cell r="R7455" t="str">
            <v>LEVANTAMIENTO  GLOSA EPS ACTA 17 SEPTIEMBRE 2019</v>
          </cell>
          <cell r="S7455" t="str">
            <v>800117011</v>
          </cell>
          <cell r="T7455" t="str">
            <v>1903167065</v>
          </cell>
          <cell r="U7455" t="str">
            <v>2000301742</v>
          </cell>
          <cell r="V7455" t="str">
            <v>2020</v>
          </cell>
          <cell r="W7455">
            <v>43941</v>
          </cell>
        </row>
        <row r="7456">
          <cell r="G7456">
            <v>30435574</v>
          </cell>
          <cell r="H7456" t="str">
            <v>AB</v>
          </cell>
          <cell r="I7456">
            <v>43725</v>
          </cell>
          <cell r="J7456">
            <v>43878</v>
          </cell>
          <cell r="K7456">
            <v>43725</v>
          </cell>
          <cell r="L7456">
            <v>43725</v>
          </cell>
          <cell r="M7456">
            <v>153</v>
          </cell>
          <cell r="N7456">
            <v>236468</v>
          </cell>
          <cell r="P7456" t="str">
            <v>2205200201</v>
          </cell>
          <cell r="Q7456" t="str">
            <v>PONEDERA</v>
          </cell>
          <cell r="R7456" t="str">
            <v>APLICAMOS ACTA 17 SEPTIEMBRE DE 2019</v>
          </cell>
          <cell r="S7456" t="str">
            <v>800117011</v>
          </cell>
          <cell r="T7456" t="str">
            <v>105198091</v>
          </cell>
          <cell r="U7456" t="str">
            <v>105198091</v>
          </cell>
          <cell r="V7456" t="str">
            <v>2020</v>
          </cell>
          <cell r="W7456">
            <v>43878</v>
          </cell>
        </row>
        <row r="7457">
          <cell r="G7457">
            <v>30435554</v>
          </cell>
          <cell r="H7457" t="str">
            <v>AB</v>
          </cell>
          <cell r="I7457">
            <v>43725</v>
          </cell>
          <cell r="J7457">
            <v>43878</v>
          </cell>
          <cell r="K7457">
            <v>43878</v>
          </cell>
          <cell r="L7457">
            <v>43938</v>
          </cell>
          <cell r="M7457">
            <v>3</v>
          </cell>
          <cell r="N7457">
            <v>-60000</v>
          </cell>
          <cell r="P7457" t="str">
            <v>2905100202</v>
          </cell>
          <cell r="Q7457" t="str">
            <v>PONEDERA</v>
          </cell>
          <cell r="R7457" t="str">
            <v>LEVANTAMIENTO  GLOSA EPS ACTA 17 SEPTIEMBRE 2019</v>
          </cell>
          <cell r="S7457" t="str">
            <v>856017011</v>
          </cell>
          <cell r="T7457" t="str">
            <v>1903166980</v>
          </cell>
          <cell r="U7457" t="str">
            <v>2000301742</v>
          </cell>
          <cell r="V7457" t="str">
            <v>2020</v>
          </cell>
          <cell r="W7457">
            <v>43941</v>
          </cell>
        </row>
        <row r="7458">
          <cell r="G7458">
            <v>30435554</v>
          </cell>
          <cell r="H7458" t="str">
            <v>AB</v>
          </cell>
          <cell r="I7458">
            <v>43725</v>
          </cell>
          <cell r="J7458">
            <v>43878</v>
          </cell>
          <cell r="K7458">
            <v>43725</v>
          </cell>
          <cell r="L7458">
            <v>43725</v>
          </cell>
          <cell r="M7458">
            <v>153</v>
          </cell>
          <cell r="N7458">
            <v>60000</v>
          </cell>
          <cell r="P7458" t="str">
            <v>2205200201</v>
          </cell>
          <cell r="Q7458" t="str">
            <v>PONEDERA</v>
          </cell>
          <cell r="R7458" t="str">
            <v>APLICAMOS ACTA 17 SEPTIEMBRE DE 2019</v>
          </cell>
          <cell r="S7458" t="str">
            <v>856017011</v>
          </cell>
          <cell r="T7458" t="str">
            <v>105198090</v>
          </cell>
          <cell r="U7458" t="str">
            <v>105198090</v>
          </cell>
          <cell r="V7458" t="str">
            <v>2020</v>
          </cell>
          <cell r="W7458">
            <v>43878</v>
          </cell>
        </row>
        <row r="7459">
          <cell r="G7459">
            <v>30437291</v>
          </cell>
          <cell r="H7459" t="str">
            <v>AB</v>
          </cell>
          <cell r="I7459">
            <v>43725</v>
          </cell>
          <cell r="J7459">
            <v>43878</v>
          </cell>
          <cell r="K7459">
            <v>43878</v>
          </cell>
          <cell r="L7459">
            <v>43938</v>
          </cell>
          <cell r="M7459">
            <v>166</v>
          </cell>
          <cell r="N7459">
            <v>-237760</v>
          </cell>
          <cell r="P7459" t="str">
            <v>2905100203</v>
          </cell>
          <cell r="Q7459" t="str">
            <v>SUCRE</v>
          </cell>
          <cell r="R7459" t="str">
            <v>LEVANTAMIENTO  GLOSA EPS ACTA 17 SEPTIEMBRE 2019</v>
          </cell>
          <cell r="S7459" t="str">
            <v>7041817011</v>
          </cell>
          <cell r="T7459" t="str">
            <v>1903042137</v>
          </cell>
          <cell r="U7459" t="str">
            <v>2000380497</v>
          </cell>
          <cell r="V7459" t="str">
            <v>2020</v>
          </cell>
          <cell r="W7459">
            <v>44104</v>
          </cell>
        </row>
        <row r="7460">
          <cell r="G7460">
            <v>30437291</v>
          </cell>
          <cell r="H7460" t="str">
            <v>AB</v>
          </cell>
          <cell r="I7460">
            <v>43725</v>
          </cell>
          <cell r="J7460">
            <v>43878</v>
          </cell>
          <cell r="K7460">
            <v>43725</v>
          </cell>
          <cell r="L7460">
            <v>43725</v>
          </cell>
          <cell r="M7460">
            <v>153</v>
          </cell>
          <cell r="N7460">
            <v>237760</v>
          </cell>
          <cell r="P7460" t="str">
            <v>2205200201</v>
          </cell>
          <cell r="Q7460" t="str">
            <v>SUCRE</v>
          </cell>
          <cell r="R7460" t="str">
            <v>APLICAMOS ACTA 17 SEPTIEMBRE DE 2019</v>
          </cell>
          <cell r="S7460" t="str">
            <v>7041817011</v>
          </cell>
          <cell r="T7460" t="str">
            <v>105198089</v>
          </cell>
          <cell r="U7460" t="str">
            <v>105198089</v>
          </cell>
          <cell r="V7460" t="str">
            <v>2020</v>
          </cell>
          <cell r="W7460">
            <v>43878</v>
          </cell>
        </row>
        <row r="7461">
          <cell r="G7461">
            <v>30435925</v>
          </cell>
          <cell r="H7461" t="str">
            <v>AB</v>
          </cell>
          <cell r="I7461">
            <v>43725</v>
          </cell>
          <cell r="J7461">
            <v>43878</v>
          </cell>
          <cell r="K7461">
            <v>43878</v>
          </cell>
          <cell r="L7461">
            <v>43938</v>
          </cell>
          <cell r="M7461">
            <v>3</v>
          </cell>
          <cell r="N7461">
            <v>-330000</v>
          </cell>
          <cell r="P7461" t="str">
            <v>2905100202</v>
          </cell>
          <cell r="Q7461" t="str">
            <v>SOLEDAD</v>
          </cell>
          <cell r="R7461" t="str">
            <v>LEVANTAMIENTO  GLOSA EPS ACTA 17 SEPTIEMBRE 2019</v>
          </cell>
          <cell r="S7461" t="str">
            <v>875817011</v>
          </cell>
          <cell r="T7461" t="str">
            <v>1903073346</v>
          </cell>
          <cell r="U7461" t="str">
            <v>2000301742</v>
          </cell>
          <cell r="V7461" t="str">
            <v>2020</v>
          </cell>
          <cell r="W7461">
            <v>43941</v>
          </cell>
        </row>
        <row r="7462">
          <cell r="G7462">
            <v>30435925</v>
          </cell>
          <cell r="H7462" t="str">
            <v>AB</v>
          </cell>
          <cell r="I7462">
            <v>43725</v>
          </cell>
          <cell r="J7462">
            <v>43878</v>
          </cell>
          <cell r="K7462">
            <v>43725</v>
          </cell>
          <cell r="L7462">
            <v>43725</v>
          </cell>
          <cell r="M7462">
            <v>153</v>
          </cell>
          <cell r="N7462">
            <v>330000</v>
          </cell>
          <cell r="P7462" t="str">
            <v>2205200201</v>
          </cell>
          <cell r="Q7462" t="str">
            <v>SOLEDAD</v>
          </cell>
          <cell r="R7462" t="str">
            <v>APLICAMOS ACTA 17 SEPTIEMBRE DE 2019</v>
          </cell>
          <cell r="S7462" t="str">
            <v>875817011</v>
          </cell>
          <cell r="T7462" t="str">
            <v>105198088</v>
          </cell>
          <cell r="U7462" t="str">
            <v>105198088</v>
          </cell>
          <cell r="V7462" t="str">
            <v>2020</v>
          </cell>
          <cell r="W7462">
            <v>43878</v>
          </cell>
        </row>
        <row r="7463">
          <cell r="G7463">
            <v>30435608</v>
          </cell>
          <cell r="H7463" t="str">
            <v>AB</v>
          </cell>
          <cell r="I7463">
            <v>43725</v>
          </cell>
          <cell r="J7463">
            <v>43878</v>
          </cell>
          <cell r="K7463">
            <v>43878</v>
          </cell>
          <cell r="L7463">
            <v>43938</v>
          </cell>
          <cell r="M7463">
            <v>3</v>
          </cell>
          <cell r="N7463">
            <v>-330000</v>
          </cell>
          <cell r="P7463" t="str">
            <v>2905100202</v>
          </cell>
          <cell r="Q7463" t="str">
            <v>BARRANQUILLA</v>
          </cell>
          <cell r="R7463" t="str">
            <v>LEVANTAMIENTO  GLOSA EPS ACTA 17 SEPTIEMBRE 2019</v>
          </cell>
          <cell r="S7463" t="str">
            <v>800117011</v>
          </cell>
          <cell r="T7463" t="str">
            <v>1903058089</v>
          </cell>
          <cell r="U7463" t="str">
            <v>2000301742</v>
          </cell>
          <cell r="V7463" t="str">
            <v>2020</v>
          </cell>
          <cell r="W7463">
            <v>43941</v>
          </cell>
        </row>
        <row r="7464">
          <cell r="G7464">
            <v>30435608</v>
          </cell>
          <cell r="H7464" t="str">
            <v>AB</v>
          </cell>
          <cell r="I7464">
            <v>43725</v>
          </cell>
          <cell r="J7464">
            <v>43878</v>
          </cell>
          <cell r="K7464">
            <v>43725</v>
          </cell>
          <cell r="L7464">
            <v>43725</v>
          </cell>
          <cell r="M7464">
            <v>153</v>
          </cell>
          <cell r="N7464">
            <v>330000</v>
          </cell>
          <cell r="P7464" t="str">
            <v>2205200201</v>
          </cell>
          <cell r="Q7464" t="str">
            <v>BARRANQUILLA</v>
          </cell>
          <cell r="R7464" t="str">
            <v>APLICAMOS ACTA 17 SEPTIEMBRE DE 2019</v>
          </cell>
          <cell r="S7464" t="str">
            <v>800117011</v>
          </cell>
          <cell r="T7464" t="str">
            <v>105198087</v>
          </cell>
          <cell r="U7464" t="str">
            <v>105198087</v>
          </cell>
          <cell r="V7464" t="str">
            <v>2020</v>
          </cell>
          <cell r="W7464">
            <v>43878</v>
          </cell>
        </row>
        <row r="7465">
          <cell r="G7465">
            <v>30435469</v>
          </cell>
          <cell r="H7465" t="str">
            <v>AB</v>
          </cell>
          <cell r="I7465">
            <v>43725</v>
          </cell>
          <cell r="J7465">
            <v>43878</v>
          </cell>
          <cell r="K7465">
            <v>43878</v>
          </cell>
          <cell r="L7465">
            <v>43938</v>
          </cell>
          <cell r="M7465">
            <v>3</v>
          </cell>
          <cell r="N7465">
            <v>-330000</v>
          </cell>
          <cell r="P7465" t="str">
            <v>2905100202</v>
          </cell>
          <cell r="Q7465" t="str">
            <v>BARRANQUILLA</v>
          </cell>
          <cell r="R7465" t="str">
            <v>LEVANTAMIENTO  GLOSA EPS ACTA 17 SEPTIEMBRE 2019</v>
          </cell>
          <cell r="S7465" t="str">
            <v>800117011</v>
          </cell>
          <cell r="T7465" t="str">
            <v>1903166969</v>
          </cell>
          <cell r="U7465" t="str">
            <v>2000301742</v>
          </cell>
          <cell r="V7465" t="str">
            <v>2020</v>
          </cell>
          <cell r="W7465">
            <v>43941</v>
          </cell>
        </row>
        <row r="7466">
          <cell r="G7466">
            <v>30435469</v>
          </cell>
          <cell r="H7466" t="str">
            <v>AB</v>
          </cell>
          <cell r="I7466">
            <v>43725</v>
          </cell>
          <cell r="J7466">
            <v>43878</v>
          </cell>
          <cell r="K7466">
            <v>43725</v>
          </cell>
          <cell r="L7466">
            <v>43725</v>
          </cell>
          <cell r="M7466">
            <v>153</v>
          </cell>
          <cell r="N7466">
            <v>330000</v>
          </cell>
          <cell r="P7466" t="str">
            <v>2205200201</v>
          </cell>
          <cell r="Q7466" t="str">
            <v>BARRANQUILLA</v>
          </cell>
          <cell r="R7466" t="str">
            <v>APLICAMOS ACTA 17 SEPTIEMBRE DE 2019</v>
          </cell>
          <cell r="S7466" t="str">
            <v>800117011</v>
          </cell>
          <cell r="T7466" t="str">
            <v>105198086</v>
          </cell>
          <cell r="U7466" t="str">
            <v>105198086</v>
          </cell>
          <cell r="V7466" t="str">
            <v>2020</v>
          </cell>
          <cell r="W7466">
            <v>43878</v>
          </cell>
        </row>
        <row r="7467">
          <cell r="G7467">
            <v>30432426</v>
          </cell>
          <cell r="H7467" t="str">
            <v>AB</v>
          </cell>
          <cell r="I7467">
            <v>43725</v>
          </cell>
          <cell r="J7467">
            <v>43878</v>
          </cell>
          <cell r="K7467">
            <v>43878</v>
          </cell>
          <cell r="L7467">
            <v>43938</v>
          </cell>
          <cell r="M7467">
            <v>3</v>
          </cell>
          <cell r="N7467">
            <v>-339340</v>
          </cell>
          <cell r="P7467" t="str">
            <v>2905100202</v>
          </cell>
          <cell r="Q7467" t="str">
            <v>BARRANQUILLA</v>
          </cell>
          <cell r="R7467" t="str">
            <v>LEVANTAMIENTO  GLOSA EPS ACTA 17 SEPTIEMBRE 2019</v>
          </cell>
          <cell r="S7467" t="str">
            <v>800117011</v>
          </cell>
          <cell r="T7467" t="str">
            <v>1902950229</v>
          </cell>
          <cell r="U7467" t="str">
            <v>2000301742</v>
          </cell>
          <cell r="V7467" t="str">
            <v>2020</v>
          </cell>
          <cell r="W7467">
            <v>43941</v>
          </cell>
        </row>
        <row r="7468">
          <cell r="G7468">
            <v>30432426</v>
          </cell>
          <cell r="H7468" t="str">
            <v>AB</v>
          </cell>
          <cell r="I7468">
            <v>43725</v>
          </cell>
          <cell r="J7468">
            <v>43878</v>
          </cell>
          <cell r="K7468">
            <v>43725</v>
          </cell>
          <cell r="L7468">
            <v>43725</v>
          </cell>
          <cell r="M7468">
            <v>153</v>
          </cell>
          <cell r="N7468">
            <v>339340</v>
          </cell>
          <cell r="P7468" t="str">
            <v>2205200201</v>
          </cell>
          <cell r="Q7468" t="str">
            <v>BARRANQUILLA</v>
          </cell>
          <cell r="R7468" t="str">
            <v>APLICAMOS ACTA 17 SEPTIEMBRE DE 2019</v>
          </cell>
          <cell r="S7468" t="str">
            <v>800117011</v>
          </cell>
          <cell r="T7468" t="str">
            <v>105198085</v>
          </cell>
          <cell r="U7468" t="str">
            <v>105198085</v>
          </cell>
          <cell r="V7468" t="str">
            <v>2020</v>
          </cell>
          <cell r="W7468">
            <v>43878</v>
          </cell>
        </row>
        <row r="7469">
          <cell r="G7469">
            <v>30433752</v>
          </cell>
          <cell r="H7469" t="str">
            <v>AB</v>
          </cell>
          <cell r="I7469">
            <v>43725</v>
          </cell>
          <cell r="J7469">
            <v>43878</v>
          </cell>
          <cell r="K7469">
            <v>43878</v>
          </cell>
          <cell r="L7469">
            <v>43938</v>
          </cell>
          <cell r="M7469">
            <v>166</v>
          </cell>
          <cell r="N7469">
            <v>-420000</v>
          </cell>
          <cell r="P7469" t="str">
            <v>2905100202</v>
          </cell>
          <cell r="Q7469" t="str">
            <v>BARRANQUILLA</v>
          </cell>
          <cell r="R7469" t="str">
            <v>LEVANTAMIENTO  GLOSA EPS ACTA 17 SEPTIEMBRE 2019</v>
          </cell>
          <cell r="S7469" t="str">
            <v>4774519011</v>
          </cell>
          <cell r="T7469" t="str">
            <v>105198083</v>
          </cell>
          <cell r="U7469" t="str">
            <v>2000380329</v>
          </cell>
          <cell r="V7469" t="str">
            <v>2020</v>
          </cell>
          <cell r="W7469">
            <v>44104</v>
          </cell>
        </row>
        <row r="7470">
          <cell r="G7470">
            <v>30432180</v>
          </cell>
          <cell r="H7470" t="str">
            <v>AB</v>
          </cell>
          <cell r="I7470">
            <v>43725</v>
          </cell>
          <cell r="J7470">
            <v>43878</v>
          </cell>
          <cell r="K7470">
            <v>43878</v>
          </cell>
          <cell r="L7470">
            <v>43938</v>
          </cell>
          <cell r="M7470">
            <v>3</v>
          </cell>
          <cell r="N7470">
            <v>-19320</v>
          </cell>
          <cell r="P7470" t="str">
            <v>2905100202</v>
          </cell>
          <cell r="Q7470" t="str">
            <v>PONEDERA</v>
          </cell>
          <cell r="R7470" t="str">
            <v>LEVANTAMIENTO  GLOSA EPS ACTA 17 SEPTIEMBRE 2019</v>
          </cell>
          <cell r="S7470" t="str">
            <v>856017011</v>
          </cell>
          <cell r="T7470" t="str">
            <v>1902951018</v>
          </cell>
          <cell r="U7470" t="str">
            <v>2000301742</v>
          </cell>
          <cell r="V7470" t="str">
            <v>2020</v>
          </cell>
          <cell r="W7470">
            <v>43941</v>
          </cell>
        </row>
        <row r="7471">
          <cell r="G7471">
            <v>30432180</v>
          </cell>
          <cell r="H7471" t="str">
            <v>AB</v>
          </cell>
          <cell r="I7471">
            <v>43725</v>
          </cell>
          <cell r="J7471">
            <v>43878</v>
          </cell>
          <cell r="K7471">
            <v>43725</v>
          </cell>
          <cell r="L7471">
            <v>43725</v>
          </cell>
          <cell r="M7471">
            <v>153</v>
          </cell>
          <cell r="N7471">
            <v>428047</v>
          </cell>
          <cell r="P7471" t="str">
            <v>2205200201</v>
          </cell>
          <cell r="Q7471" t="str">
            <v>PONEDERA</v>
          </cell>
          <cell r="R7471" t="str">
            <v>APLICAMOS ACTA 17 SEPTIEMBRE DE 2019</v>
          </cell>
          <cell r="S7471" t="str">
            <v>856017011</v>
          </cell>
          <cell r="T7471" t="str">
            <v>105198076</v>
          </cell>
          <cell r="U7471" t="str">
            <v>105198076</v>
          </cell>
          <cell r="V7471" t="str">
            <v>2020</v>
          </cell>
          <cell r="W7471">
            <v>43878</v>
          </cell>
        </row>
        <row r="7472">
          <cell r="G7472">
            <v>30434071</v>
          </cell>
          <cell r="H7472" t="str">
            <v>AB</v>
          </cell>
          <cell r="I7472">
            <v>43725</v>
          </cell>
          <cell r="J7472">
            <v>43878</v>
          </cell>
          <cell r="K7472">
            <v>43878</v>
          </cell>
          <cell r="L7472">
            <v>43938</v>
          </cell>
          <cell r="M7472">
            <v>103</v>
          </cell>
          <cell r="N7472">
            <v>-330000</v>
          </cell>
          <cell r="P7472" t="str">
            <v>2905100203</v>
          </cell>
          <cell r="Q7472" t="str">
            <v>BOLIVAR</v>
          </cell>
          <cell r="R7472" t="str">
            <v>LEVANTAMIENTO  GLOSA EPS ACTA 17 SEPTIEMBRE 2019</v>
          </cell>
          <cell r="S7472" t="str">
            <v>1300117011</v>
          </cell>
          <cell r="T7472" t="str">
            <v>1903095440</v>
          </cell>
          <cell r="U7472" t="str">
            <v>2000350202</v>
          </cell>
          <cell r="V7472" t="str">
            <v>2020</v>
          </cell>
          <cell r="W7472">
            <v>44041</v>
          </cell>
        </row>
        <row r="7473">
          <cell r="G7473">
            <v>30434071</v>
          </cell>
          <cell r="H7473" t="str">
            <v>AB</v>
          </cell>
          <cell r="I7473">
            <v>43725</v>
          </cell>
          <cell r="J7473">
            <v>43878</v>
          </cell>
          <cell r="K7473">
            <v>43725</v>
          </cell>
          <cell r="L7473">
            <v>43725</v>
          </cell>
          <cell r="M7473">
            <v>153</v>
          </cell>
          <cell r="N7473">
            <v>660000</v>
          </cell>
          <cell r="P7473" t="str">
            <v>2205200201</v>
          </cell>
          <cell r="Q7473" t="str">
            <v>BOLIVAR</v>
          </cell>
          <cell r="R7473" t="str">
            <v>APLICAMOS ACTA 17 SEPTIEMBRE DE 2019</v>
          </cell>
          <cell r="S7473" t="str">
            <v>1300117011</v>
          </cell>
          <cell r="T7473" t="str">
            <v>105198075</v>
          </cell>
          <cell r="U7473" t="str">
            <v>105198075</v>
          </cell>
          <cell r="V7473" t="str">
            <v>2020</v>
          </cell>
          <cell r="W7473">
            <v>43878</v>
          </cell>
        </row>
        <row r="7474">
          <cell r="G7474">
            <v>30435650</v>
          </cell>
          <cell r="H7474" t="str">
            <v>AB</v>
          </cell>
          <cell r="I7474">
            <v>43725</v>
          </cell>
          <cell r="J7474">
            <v>43878</v>
          </cell>
          <cell r="K7474">
            <v>43878</v>
          </cell>
          <cell r="L7474">
            <v>43938</v>
          </cell>
          <cell r="M7474">
            <v>3</v>
          </cell>
          <cell r="N7474">
            <v>-60000</v>
          </cell>
          <cell r="P7474" t="str">
            <v>2905100202</v>
          </cell>
          <cell r="Q7474" t="str">
            <v>BARRANQUILLA</v>
          </cell>
          <cell r="R7474" t="str">
            <v>LEVANTAMIENTO  GLOSA EPS ACTA 17 SEPTIEMBRE 2019</v>
          </cell>
          <cell r="S7474" t="str">
            <v>800117011</v>
          </cell>
          <cell r="T7474" t="str">
            <v>1903068008</v>
          </cell>
          <cell r="U7474" t="str">
            <v>2000301742</v>
          </cell>
          <cell r="V7474" t="str">
            <v>2020</v>
          </cell>
          <cell r="W7474">
            <v>43941</v>
          </cell>
        </row>
        <row r="7475">
          <cell r="G7475">
            <v>30435650</v>
          </cell>
          <cell r="H7475" t="str">
            <v>AB</v>
          </cell>
          <cell r="I7475">
            <v>43725</v>
          </cell>
          <cell r="J7475">
            <v>43878</v>
          </cell>
          <cell r="K7475">
            <v>43725</v>
          </cell>
          <cell r="L7475">
            <v>43725</v>
          </cell>
          <cell r="M7475">
            <v>153</v>
          </cell>
          <cell r="N7475">
            <v>924945</v>
          </cell>
          <cell r="P7475" t="str">
            <v>2205200201</v>
          </cell>
          <cell r="Q7475" t="str">
            <v>BARRANQUILLA</v>
          </cell>
          <cell r="R7475" t="str">
            <v>APLICAMOS ACTA 17 SEPTIEMBRE DE 2019</v>
          </cell>
          <cell r="S7475" t="str">
            <v>800117011</v>
          </cell>
          <cell r="T7475" t="str">
            <v>105198072</v>
          </cell>
          <cell r="U7475" t="str">
            <v>105198072</v>
          </cell>
          <cell r="V7475" t="str">
            <v>2020</v>
          </cell>
          <cell r="W7475">
            <v>43878</v>
          </cell>
        </row>
        <row r="7476">
          <cell r="G7476">
            <v>30435456</v>
          </cell>
          <cell r="H7476" t="str">
            <v>AB</v>
          </cell>
          <cell r="I7476">
            <v>43725</v>
          </cell>
          <cell r="J7476">
            <v>43878</v>
          </cell>
          <cell r="K7476">
            <v>43878</v>
          </cell>
          <cell r="L7476">
            <v>43938</v>
          </cell>
          <cell r="M7476">
            <v>3</v>
          </cell>
          <cell r="N7476">
            <v>-594945</v>
          </cell>
          <cell r="P7476" t="str">
            <v>2905100202</v>
          </cell>
          <cell r="Q7476" t="str">
            <v>BARRANQUILLA</v>
          </cell>
          <cell r="R7476" t="str">
            <v>LEVANTAMIENTO  GLOSA EPS ACTA 17 SEPTIEMBRE 2019</v>
          </cell>
          <cell r="S7476" t="str">
            <v>800117011</v>
          </cell>
          <cell r="T7476" t="str">
            <v>1903167003</v>
          </cell>
          <cell r="U7476" t="str">
            <v>2000301742</v>
          </cell>
          <cell r="V7476" t="str">
            <v>2020</v>
          </cell>
          <cell r="W7476">
            <v>43941</v>
          </cell>
        </row>
        <row r="7477">
          <cell r="G7477">
            <v>30435456</v>
          </cell>
          <cell r="H7477" t="str">
            <v>AB</v>
          </cell>
          <cell r="I7477">
            <v>43725</v>
          </cell>
          <cell r="J7477">
            <v>43878</v>
          </cell>
          <cell r="K7477">
            <v>43725</v>
          </cell>
          <cell r="L7477">
            <v>43725</v>
          </cell>
          <cell r="M7477">
            <v>153</v>
          </cell>
          <cell r="N7477">
            <v>924945</v>
          </cell>
          <cell r="P7477" t="str">
            <v>2205200201</v>
          </cell>
          <cell r="Q7477" t="str">
            <v>BARRANQUILLA</v>
          </cell>
          <cell r="R7477" t="str">
            <v>APLICAMOS ACTA 17 SEPTIEMBRE DE 2019</v>
          </cell>
          <cell r="S7477" t="str">
            <v>800117011</v>
          </cell>
          <cell r="T7477" t="str">
            <v>105198070</v>
          </cell>
          <cell r="U7477" t="str">
            <v>105198070</v>
          </cell>
          <cell r="V7477" t="str">
            <v>2020</v>
          </cell>
          <cell r="W7477">
            <v>43878</v>
          </cell>
        </row>
        <row r="7478">
          <cell r="G7478">
            <v>30435200</v>
          </cell>
          <cell r="H7478" t="str">
            <v>AB</v>
          </cell>
          <cell r="I7478">
            <v>43725</v>
          </cell>
          <cell r="J7478">
            <v>43878</v>
          </cell>
          <cell r="K7478">
            <v>43878</v>
          </cell>
          <cell r="L7478">
            <v>43938</v>
          </cell>
          <cell r="M7478">
            <v>166</v>
          </cell>
          <cell r="N7478">
            <v>-60000</v>
          </cell>
          <cell r="P7478" t="str">
            <v>2905100203</v>
          </cell>
          <cell r="Q7478" t="str">
            <v>M/LENA</v>
          </cell>
          <cell r="R7478" t="str">
            <v>LEVANTAMIENTO  GLOSA EPS ACTA 17 SEPTIEMBRE 2019</v>
          </cell>
          <cell r="S7478" t="str">
            <v>4700117011</v>
          </cell>
          <cell r="T7478" t="str">
            <v>1903049124</v>
          </cell>
          <cell r="U7478" t="str">
            <v>2000380329</v>
          </cell>
          <cell r="V7478" t="str">
            <v>2020</v>
          </cell>
          <cell r="W7478">
            <v>44104</v>
          </cell>
        </row>
        <row r="7479">
          <cell r="G7479">
            <v>30435200</v>
          </cell>
          <cell r="H7479" t="str">
            <v>AB</v>
          </cell>
          <cell r="I7479">
            <v>43725</v>
          </cell>
          <cell r="J7479">
            <v>43878</v>
          </cell>
          <cell r="K7479">
            <v>43725</v>
          </cell>
          <cell r="L7479">
            <v>43725</v>
          </cell>
          <cell r="M7479">
            <v>153</v>
          </cell>
          <cell r="N7479">
            <v>1050000</v>
          </cell>
          <cell r="P7479" t="str">
            <v>2205200201</v>
          </cell>
          <cell r="Q7479" t="str">
            <v>M/LENA</v>
          </cell>
          <cell r="R7479" t="str">
            <v>APLICAMOS ACTA 17 SEPTIEMBRE DE 2019</v>
          </cell>
          <cell r="S7479" t="str">
            <v>4700117011</v>
          </cell>
          <cell r="T7479" t="str">
            <v>105198063</v>
          </cell>
          <cell r="U7479" t="str">
            <v>105198063</v>
          </cell>
          <cell r="V7479" t="str">
            <v>2020</v>
          </cell>
          <cell r="W7479">
            <v>43878</v>
          </cell>
        </row>
        <row r="7480">
          <cell r="G7480">
            <v>30432027</v>
          </cell>
          <cell r="H7480" t="str">
            <v>AB</v>
          </cell>
          <cell r="I7480">
            <v>43725</v>
          </cell>
          <cell r="J7480">
            <v>43878</v>
          </cell>
          <cell r="K7480">
            <v>43878</v>
          </cell>
          <cell r="L7480">
            <v>43938</v>
          </cell>
          <cell r="M7480">
            <v>103</v>
          </cell>
          <cell r="N7480">
            <v>-420000</v>
          </cell>
          <cell r="P7480" t="str">
            <v>2905100203</v>
          </cell>
          <cell r="Q7480" t="str">
            <v>BOLIVAR</v>
          </cell>
          <cell r="R7480" t="str">
            <v>LEVANTAMIENTO  GLOSA EPS ACTA 17 SEPTIEMBRE 2019</v>
          </cell>
          <cell r="S7480" t="str">
            <v>1300117011</v>
          </cell>
          <cell r="T7480" t="str">
            <v>1902968679</v>
          </cell>
          <cell r="U7480" t="str">
            <v>2000350202</v>
          </cell>
          <cell r="V7480" t="str">
            <v>2020</v>
          </cell>
          <cell r="W7480">
            <v>44041</v>
          </cell>
        </row>
        <row r="7481">
          <cell r="G7481">
            <v>30432027</v>
          </cell>
          <cell r="H7481" t="str">
            <v>AB</v>
          </cell>
          <cell r="I7481">
            <v>43725</v>
          </cell>
          <cell r="J7481">
            <v>43878</v>
          </cell>
          <cell r="K7481">
            <v>43725</v>
          </cell>
          <cell r="L7481">
            <v>43725</v>
          </cell>
          <cell r="M7481">
            <v>153</v>
          </cell>
          <cell r="N7481">
            <v>1260000</v>
          </cell>
          <cell r="P7481" t="str">
            <v>2205200201</v>
          </cell>
          <cell r="Q7481" t="str">
            <v>BOLIVAR</v>
          </cell>
          <cell r="R7481" t="str">
            <v>APLICAMOS ACTA 17 SEPTIEMBRE DE 2019</v>
          </cell>
          <cell r="S7481" t="str">
            <v>1300117011</v>
          </cell>
          <cell r="T7481" t="str">
            <v>105198056</v>
          </cell>
          <cell r="U7481" t="str">
            <v>105198056</v>
          </cell>
          <cell r="V7481" t="str">
            <v>2020</v>
          </cell>
          <cell r="W7481">
            <v>43878</v>
          </cell>
        </row>
        <row r="7482">
          <cell r="G7482">
            <v>30433253</v>
          </cell>
          <cell r="H7482" t="str">
            <v>AB</v>
          </cell>
          <cell r="I7482">
            <v>43725</v>
          </cell>
          <cell r="J7482">
            <v>43878</v>
          </cell>
          <cell r="K7482">
            <v>43878</v>
          </cell>
          <cell r="L7482">
            <v>43938</v>
          </cell>
          <cell r="M7482">
            <v>3</v>
          </cell>
          <cell r="N7482">
            <v>-619271</v>
          </cell>
          <cell r="P7482" t="str">
            <v>2905100202</v>
          </cell>
          <cell r="Q7482" t="str">
            <v>BARRANQUILLA</v>
          </cell>
          <cell r="R7482" t="str">
            <v>LEVANTAMIENTO  GLOSA EPS ACTA 17 SEPTIEMBRE 2019</v>
          </cell>
          <cell r="S7482" t="str">
            <v>7042917011</v>
          </cell>
          <cell r="T7482" t="str">
            <v>1902807887</v>
          </cell>
          <cell r="U7482" t="str">
            <v>2000301742</v>
          </cell>
          <cell r="V7482" t="str">
            <v>2020</v>
          </cell>
          <cell r="W7482">
            <v>43941</v>
          </cell>
        </row>
        <row r="7483">
          <cell r="G7483">
            <v>30433253</v>
          </cell>
          <cell r="H7483" t="str">
            <v>AB</v>
          </cell>
          <cell r="I7483">
            <v>43725</v>
          </cell>
          <cell r="J7483">
            <v>43878</v>
          </cell>
          <cell r="K7483">
            <v>43725</v>
          </cell>
          <cell r="L7483">
            <v>43725</v>
          </cell>
          <cell r="M7483">
            <v>153</v>
          </cell>
          <cell r="N7483">
            <v>1393166</v>
          </cell>
          <cell r="P7483" t="str">
            <v>2205200201</v>
          </cell>
          <cell r="Q7483" t="str">
            <v>BARRANQUILLA</v>
          </cell>
          <cell r="R7483" t="str">
            <v>APLICAMOS ACTA 17 SEPTIEMBRE DE 2019</v>
          </cell>
          <cell r="S7483" t="str">
            <v>7042917011</v>
          </cell>
          <cell r="T7483" t="str">
            <v>105198055</v>
          </cell>
          <cell r="U7483" t="str">
            <v>105198055</v>
          </cell>
          <cell r="V7483" t="str">
            <v>2020</v>
          </cell>
          <cell r="W7483">
            <v>43878</v>
          </cell>
        </row>
        <row r="7484">
          <cell r="G7484">
            <v>30434315</v>
          </cell>
          <cell r="H7484" t="str">
            <v>AB</v>
          </cell>
          <cell r="I7484">
            <v>43725</v>
          </cell>
          <cell r="J7484">
            <v>43878</v>
          </cell>
          <cell r="K7484">
            <v>43878</v>
          </cell>
          <cell r="L7484">
            <v>43938</v>
          </cell>
          <cell r="M7484">
            <v>3</v>
          </cell>
          <cell r="N7484">
            <v>-660000</v>
          </cell>
          <cell r="P7484" t="str">
            <v>2905100202</v>
          </cell>
          <cell r="Q7484" t="str">
            <v>BARRANQUILLA</v>
          </cell>
          <cell r="R7484" t="str">
            <v>LEVANTAMIENTO  GLOSA EPS ACTA 17 SEPTIEMBRE 2019</v>
          </cell>
          <cell r="S7484" t="str">
            <v>800117011</v>
          </cell>
          <cell r="T7484" t="str">
            <v>1903159438</v>
          </cell>
          <cell r="U7484" t="str">
            <v>2000301742</v>
          </cell>
          <cell r="V7484" t="str">
            <v>2020</v>
          </cell>
          <cell r="W7484">
            <v>43941</v>
          </cell>
        </row>
        <row r="7485">
          <cell r="G7485">
            <v>30434315</v>
          </cell>
          <cell r="H7485" t="str">
            <v>AB</v>
          </cell>
          <cell r="I7485">
            <v>43725</v>
          </cell>
          <cell r="J7485">
            <v>43878</v>
          </cell>
          <cell r="K7485">
            <v>43725</v>
          </cell>
          <cell r="L7485">
            <v>43725</v>
          </cell>
          <cell r="M7485">
            <v>153</v>
          </cell>
          <cell r="N7485">
            <v>1650000</v>
          </cell>
          <cell r="P7485" t="str">
            <v>2205200201</v>
          </cell>
          <cell r="Q7485" t="str">
            <v>BARRANQUILLA</v>
          </cell>
          <cell r="R7485" t="str">
            <v>APLICAMOS ACTA 17 SEPTIEMBRE DE 2019</v>
          </cell>
          <cell r="S7485" t="str">
            <v>800117011</v>
          </cell>
          <cell r="T7485" t="str">
            <v>105198054</v>
          </cell>
          <cell r="U7485" t="str">
            <v>105198054</v>
          </cell>
          <cell r="V7485" t="str">
            <v>2020</v>
          </cell>
          <cell r="W7485">
            <v>43878</v>
          </cell>
        </row>
        <row r="7486">
          <cell r="G7486">
            <v>30434772</v>
          </cell>
          <cell r="H7486" t="str">
            <v>AB</v>
          </cell>
          <cell r="I7486">
            <v>43725</v>
          </cell>
          <cell r="J7486">
            <v>43878</v>
          </cell>
          <cell r="K7486">
            <v>43878</v>
          </cell>
          <cell r="L7486">
            <v>43938</v>
          </cell>
          <cell r="M7486">
            <v>166</v>
          </cell>
          <cell r="N7486">
            <v>-293382</v>
          </cell>
          <cell r="P7486" t="str">
            <v>2905100203</v>
          </cell>
          <cell r="Q7486" t="str">
            <v>M/LENA</v>
          </cell>
          <cell r="R7486" t="str">
            <v>LEVANTAMIENTO  GLOSA EPS ACTA 17 SEPTIEMBRE 2019</v>
          </cell>
          <cell r="S7486" t="str">
            <v>4700117011</v>
          </cell>
          <cell r="T7486" t="str">
            <v>1903048784</v>
          </cell>
          <cell r="U7486" t="str">
            <v>2000380329</v>
          </cell>
          <cell r="V7486" t="str">
            <v>2020</v>
          </cell>
          <cell r="W7486">
            <v>44104</v>
          </cell>
        </row>
        <row r="7487">
          <cell r="G7487">
            <v>30434772</v>
          </cell>
          <cell r="H7487" t="str">
            <v>AB</v>
          </cell>
          <cell r="I7487">
            <v>43725</v>
          </cell>
          <cell r="J7487">
            <v>43878</v>
          </cell>
          <cell r="K7487">
            <v>43725</v>
          </cell>
          <cell r="L7487">
            <v>43725</v>
          </cell>
          <cell r="M7487">
            <v>153</v>
          </cell>
          <cell r="N7487">
            <v>2256090</v>
          </cell>
          <cell r="P7487" t="str">
            <v>2205200201</v>
          </cell>
          <cell r="Q7487" t="str">
            <v>M/LENA</v>
          </cell>
          <cell r="R7487" t="str">
            <v>APLICAMOS ACTA 17 SEPTIEMBRE DE 2019</v>
          </cell>
          <cell r="S7487" t="str">
            <v>4700117011</v>
          </cell>
          <cell r="T7487" t="str">
            <v>105198053</v>
          </cell>
          <cell r="U7487" t="str">
            <v>105198053</v>
          </cell>
          <cell r="V7487" t="str">
            <v>2020</v>
          </cell>
          <cell r="W7487">
            <v>43878</v>
          </cell>
        </row>
        <row r="7488">
          <cell r="G7488">
            <v>30435523</v>
          </cell>
          <cell r="H7488" t="str">
            <v>AB</v>
          </cell>
          <cell r="I7488">
            <v>43725</v>
          </cell>
          <cell r="J7488">
            <v>43878</v>
          </cell>
          <cell r="K7488">
            <v>43725</v>
          </cell>
          <cell r="L7488">
            <v>43725</v>
          </cell>
          <cell r="M7488">
            <v>153</v>
          </cell>
          <cell r="N7488">
            <v>9000000</v>
          </cell>
          <cell r="P7488" t="str">
            <v>2205200201</v>
          </cell>
          <cell r="Q7488" t="str">
            <v>BARRANQUILLA</v>
          </cell>
          <cell r="R7488" t="str">
            <v>APLICAMOS ACTA 17 SEPTIEMBRE DE 2019</v>
          </cell>
          <cell r="S7488" t="str">
            <v>800117011</v>
          </cell>
          <cell r="T7488" t="str">
            <v>105198052</v>
          </cell>
          <cell r="U7488" t="str">
            <v>105198052</v>
          </cell>
          <cell r="V7488" t="str">
            <v>2020</v>
          </cell>
          <cell r="W7488">
            <v>43878</v>
          </cell>
        </row>
        <row r="7489">
          <cell r="G7489">
            <v>30436324</v>
          </cell>
          <cell r="H7489" t="str">
            <v>AB</v>
          </cell>
          <cell r="I7489">
            <v>43725</v>
          </cell>
          <cell r="J7489">
            <v>43878</v>
          </cell>
          <cell r="K7489">
            <v>43878</v>
          </cell>
          <cell r="L7489">
            <v>43938</v>
          </cell>
          <cell r="M7489">
            <v>370</v>
          </cell>
          <cell r="N7489">
            <v>-19302905</v>
          </cell>
          <cell r="P7489" t="str">
            <v>2905100203</v>
          </cell>
          <cell r="Q7489" t="str">
            <v>M/LENA</v>
          </cell>
          <cell r="R7489" t="str">
            <v>LEVANTAMIENTO  GLOSA EPS ACTA 17 SEPTIEMBRE 2019</v>
          </cell>
          <cell r="S7489" t="str">
            <v>4798017011</v>
          </cell>
          <cell r="T7489" t="str">
            <v>1903049097</v>
          </cell>
          <cell r="U7489" t="str">
            <v>2000502291</v>
          </cell>
          <cell r="V7489" t="str">
            <v>2021</v>
          </cell>
          <cell r="W7489">
            <v>44308</v>
          </cell>
        </row>
        <row r="7490">
          <cell r="G7490">
            <v>30436324</v>
          </cell>
          <cell r="H7490" t="str">
            <v>AB</v>
          </cell>
          <cell r="I7490">
            <v>43725</v>
          </cell>
          <cell r="J7490">
            <v>43878</v>
          </cell>
          <cell r="K7490">
            <v>43725</v>
          </cell>
          <cell r="L7490">
            <v>43725</v>
          </cell>
          <cell r="M7490">
            <v>153</v>
          </cell>
          <cell r="N7490">
            <v>29140426</v>
          </cell>
          <cell r="P7490" t="str">
            <v>2205200201</v>
          </cell>
          <cell r="Q7490" t="str">
            <v>M/LENA</v>
          </cell>
          <cell r="R7490" t="str">
            <v>APLICAMOS ACTA 17 SEPTIEMBRE DE 2019</v>
          </cell>
          <cell r="S7490" t="str">
            <v>4798017011</v>
          </cell>
          <cell r="T7490" t="str">
            <v>105198051</v>
          </cell>
          <cell r="U7490" t="str">
            <v>105198051</v>
          </cell>
          <cell r="V7490" t="str">
            <v>2020</v>
          </cell>
          <cell r="W7490">
            <v>43878</v>
          </cell>
        </row>
        <row r="7491">
          <cell r="G7491">
            <v>30438224</v>
          </cell>
          <cell r="H7491" t="str">
            <v>AB</v>
          </cell>
          <cell r="I7491">
            <v>43753</v>
          </cell>
          <cell r="J7491">
            <v>43878</v>
          </cell>
          <cell r="K7491">
            <v>43878</v>
          </cell>
          <cell r="L7491">
            <v>43938</v>
          </cell>
          <cell r="M7491">
            <v>166</v>
          </cell>
          <cell r="N7491">
            <v>-60000</v>
          </cell>
          <cell r="P7491" t="str">
            <v>2905100203</v>
          </cell>
          <cell r="Q7491" t="str">
            <v>SUCRE</v>
          </cell>
          <cell r="R7491" t="str">
            <v>LEVANTAMIENTO GLOSA EPS ACTA 15 OCTUBRE  2019</v>
          </cell>
          <cell r="S7491" t="str">
            <v>7071317011</v>
          </cell>
          <cell r="T7491" t="str">
            <v>1903107464</v>
          </cell>
          <cell r="U7491" t="str">
            <v>2000380497</v>
          </cell>
          <cell r="V7491" t="str">
            <v>2020</v>
          </cell>
          <cell r="W7491">
            <v>44104</v>
          </cell>
        </row>
        <row r="7492">
          <cell r="G7492">
            <v>30438224</v>
          </cell>
          <cell r="H7492" t="str">
            <v>AB</v>
          </cell>
          <cell r="I7492">
            <v>43753</v>
          </cell>
          <cell r="J7492">
            <v>43878</v>
          </cell>
          <cell r="K7492">
            <v>43753</v>
          </cell>
          <cell r="L7492">
            <v>43753</v>
          </cell>
          <cell r="M7492">
            <v>125</v>
          </cell>
          <cell r="N7492">
            <v>140500</v>
          </cell>
          <cell r="P7492" t="str">
            <v>2205200201</v>
          </cell>
          <cell r="Q7492" t="str">
            <v>SUCRE</v>
          </cell>
          <cell r="R7492" t="str">
            <v>APLICAMOS ACTA 15 OCTUBRE DE 2019</v>
          </cell>
          <cell r="S7492" t="str">
            <v>7071317011</v>
          </cell>
          <cell r="T7492" t="str">
            <v>105197977</v>
          </cell>
          <cell r="U7492" t="str">
            <v>105197977</v>
          </cell>
          <cell r="V7492" t="str">
            <v>2020</v>
          </cell>
          <cell r="W7492">
            <v>43878</v>
          </cell>
        </row>
        <row r="7493">
          <cell r="G7493">
            <v>30439254</v>
          </cell>
          <cell r="H7493" t="str">
            <v>AB</v>
          </cell>
          <cell r="I7493">
            <v>43753</v>
          </cell>
          <cell r="J7493">
            <v>43878</v>
          </cell>
          <cell r="K7493">
            <v>43878</v>
          </cell>
          <cell r="L7493">
            <v>43938</v>
          </cell>
          <cell r="M7493">
            <v>3</v>
          </cell>
          <cell r="N7493">
            <v>-287108</v>
          </cell>
          <cell r="P7493" t="str">
            <v>2905100202</v>
          </cell>
          <cell r="Q7493" t="str">
            <v>MANATI</v>
          </cell>
          <cell r="R7493" t="str">
            <v>LEVANTAMIENTO GLOSA EPS ACTA 15 OCTUBRE  2019</v>
          </cell>
          <cell r="S7493" t="str">
            <v>843617011</v>
          </cell>
          <cell r="T7493" t="str">
            <v>1903460412</v>
          </cell>
          <cell r="U7493" t="str">
            <v>2000301742</v>
          </cell>
          <cell r="V7493" t="str">
            <v>2020</v>
          </cell>
          <cell r="W7493">
            <v>43941</v>
          </cell>
        </row>
        <row r="7494">
          <cell r="G7494">
            <v>30439254</v>
          </cell>
          <cell r="H7494" t="str">
            <v>AB</v>
          </cell>
          <cell r="I7494">
            <v>43753</v>
          </cell>
          <cell r="J7494">
            <v>43878</v>
          </cell>
          <cell r="K7494">
            <v>43753</v>
          </cell>
          <cell r="L7494">
            <v>43753</v>
          </cell>
          <cell r="M7494">
            <v>125</v>
          </cell>
          <cell r="N7494">
            <v>287108</v>
          </cell>
          <cell r="P7494" t="str">
            <v>2205200201</v>
          </cell>
          <cell r="Q7494" t="str">
            <v>MANATI</v>
          </cell>
          <cell r="R7494" t="str">
            <v>APLICAMOS ACTA 15 OCTUBRE DE 2019</v>
          </cell>
          <cell r="S7494" t="str">
            <v>843617011</v>
          </cell>
          <cell r="T7494" t="str">
            <v>105197975</v>
          </cell>
          <cell r="U7494" t="str">
            <v>105197975</v>
          </cell>
          <cell r="V7494" t="str">
            <v>2020</v>
          </cell>
          <cell r="W7494">
            <v>43878</v>
          </cell>
        </row>
        <row r="7495">
          <cell r="G7495">
            <v>30438659</v>
          </cell>
          <cell r="H7495" t="str">
            <v>AB</v>
          </cell>
          <cell r="I7495">
            <v>43753</v>
          </cell>
          <cell r="J7495">
            <v>43878</v>
          </cell>
          <cell r="K7495">
            <v>43878</v>
          </cell>
          <cell r="L7495">
            <v>43938</v>
          </cell>
          <cell r="M7495">
            <v>166</v>
          </cell>
          <cell r="N7495">
            <v>-682898</v>
          </cell>
          <cell r="P7495" t="str">
            <v>2905100203</v>
          </cell>
          <cell r="Q7495" t="str">
            <v>SUCRE</v>
          </cell>
          <cell r="R7495" t="str">
            <v>LEVANTAMIENTO GLOSA EPS ACTA 15 OCTUBRE  2019</v>
          </cell>
          <cell r="S7495" t="str">
            <v>7000117011</v>
          </cell>
          <cell r="T7495" t="str">
            <v>1903183007</v>
          </cell>
          <cell r="U7495" t="str">
            <v>2000380497</v>
          </cell>
          <cell r="V7495" t="str">
            <v>2020</v>
          </cell>
          <cell r="W7495">
            <v>44104</v>
          </cell>
        </row>
        <row r="7496">
          <cell r="G7496">
            <v>30438659</v>
          </cell>
          <cell r="H7496" t="str">
            <v>AB</v>
          </cell>
          <cell r="I7496">
            <v>43753</v>
          </cell>
          <cell r="J7496">
            <v>43878</v>
          </cell>
          <cell r="K7496">
            <v>43753</v>
          </cell>
          <cell r="L7496">
            <v>43753</v>
          </cell>
          <cell r="M7496">
            <v>125</v>
          </cell>
          <cell r="N7496">
            <v>682898</v>
          </cell>
          <cell r="P7496" t="str">
            <v>2205200201</v>
          </cell>
          <cell r="Q7496" t="str">
            <v>SUCRE</v>
          </cell>
          <cell r="R7496" t="str">
            <v>APLICAMOS ACTA 15 OCTUBRE DE 2019</v>
          </cell>
          <cell r="S7496" t="str">
            <v>7000117011</v>
          </cell>
          <cell r="T7496" t="str">
            <v>105197972</v>
          </cell>
          <cell r="U7496" t="str">
            <v>105197972</v>
          </cell>
          <cell r="V7496" t="str">
            <v>2020</v>
          </cell>
          <cell r="W7496">
            <v>43878</v>
          </cell>
        </row>
        <row r="7497">
          <cell r="G7497">
            <v>30439328</v>
          </cell>
          <cell r="H7497" t="str">
            <v>AB</v>
          </cell>
          <cell r="I7497">
            <v>43753</v>
          </cell>
          <cell r="J7497">
            <v>43878</v>
          </cell>
          <cell r="K7497">
            <v>43878</v>
          </cell>
          <cell r="L7497">
            <v>43938</v>
          </cell>
          <cell r="M7497">
            <v>3</v>
          </cell>
          <cell r="N7497">
            <v>-750000</v>
          </cell>
          <cell r="P7497" t="str">
            <v>2905100202</v>
          </cell>
          <cell r="Q7497" t="str">
            <v>SOLEDAD</v>
          </cell>
          <cell r="R7497" t="str">
            <v>LEVANTAMIENTO GLOSA EPS ACTA 15 OCTUBRE  2019</v>
          </cell>
          <cell r="S7497" t="str">
            <v>875817011</v>
          </cell>
          <cell r="T7497" t="str">
            <v>1903460424</v>
          </cell>
          <cell r="U7497" t="str">
            <v>2000301742</v>
          </cell>
          <cell r="V7497" t="str">
            <v>2020</v>
          </cell>
          <cell r="W7497">
            <v>43941</v>
          </cell>
        </row>
        <row r="7498">
          <cell r="G7498">
            <v>30439328</v>
          </cell>
          <cell r="H7498" t="str">
            <v>AB</v>
          </cell>
          <cell r="I7498">
            <v>43753</v>
          </cell>
          <cell r="J7498">
            <v>43878</v>
          </cell>
          <cell r="K7498">
            <v>43753</v>
          </cell>
          <cell r="L7498">
            <v>43753</v>
          </cell>
          <cell r="M7498">
            <v>125</v>
          </cell>
          <cell r="N7498">
            <v>750000</v>
          </cell>
          <cell r="P7498" t="str">
            <v>2205200201</v>
          </cell>
          <cell r="Q7498" t="str">
            <v>SOLEDAD</v>
          </cell>
          <cell r="R7498" t="str">
            <v>APLICAMOS ACTA 15 OCTUBRE DE 2019</v>
          </cell>
          <cell r="S7498" t="str">
            <v>875817011</v>
          </cell>
          <cell r="T7498" t="str">
            <v>105197971</v>
          </cell>
          <cell r="U7498" t="str">
            <v>105197971</v>
          </cell>
          <cell r="V7498" t="str">
            <v>2020</v>
          </cell>
          <cell r="W7498">
            <v>43878</v>
          </cell>
        </row>
        <row r="7499">
          <cell r="G7499">
            <v>30439841</v>
          </cell>
          <cell r="H7499" t="str">
            <v>AB</v>
          </cell>
          <cell r="I7499">
            <v>43753</v>
          </cell>
          <cell r="J7499">
            <v>43878</v>
          </cell>
          <cell r="K7499">
            <v>43878</v>
          </cell>
          <cell r="L7499">
            <v>43938</v>
          </cell>
          <cell r="M7499">
            <v>3</v>
          </cell>
          <cell r="N7499">
            <v>-420000</v>
          </cell>
          <cell r="P7499" t="str">
            <v>2905100202</v>
          </cell>
          <cell r="Q7499" t="str">
            <v>MALAMBO</v>
          </cell>
          <cell r="R7499" t="str">
            <v>LEVANTAMIENTO GLOSA EPS ACTA 15 OCTUBRE  2019</v>
          </cell>
          <cell r="S7499" t="str">
            <v>843317011</v>
          </cell>
          <cell r="T7499" t="str">
            <v>1903478105</v>
          </cell>
          <cell r="U7499" t="str">
            <v>2000301742</v>
          </cell>
          <cell r="V7499" t="str">
            <v>2020</v>
          </cell>
          <cell r="W7499">
            <v>43941</v>
          </cell>
        </row>
        <row r="7500">
          <cell r="G7500">
            <v>30439841</v>
          </cell>
          <cell r="H7500" t="str">
            <v>AB</v>
          </cell>
          <cell r="I7500">
            <v>43753</v>
          </cell>
          <cell r="J7500">
            <v>43878</v>
          </cell>
          <cell r="K7500">
            <v>43753</v>
          </cell>
          <cell r="L7500">
            <v>43753</v>
          </cell>
          <cell r="M7500">
            <v>125</v>
          </cell>
          <cell r="N7500">
            <v>840000</v>
          </cell>
          <cell r="P7500" t="str">
            <v>2205200201</v>
          </cell>
          <cell r="Q7500" t="str">
            <v>MALAMBO</v>
          </cell>
          <cell r="R7500" t="str">
            <v>APLICAMOS ACTA 15 OCTUBRE DE 2019</v>
          </cell>
          <cell r="S7500" t="str">
            <v>843317011</v>
          </cell>
          <cell r="T7500" t="str">
            <v>105197970</v>
          </cell>
          <cell r="U7500" t="str">
            <v>105197970</v>
          </cell>
          <cell r="V7500" t="str">
            <v>2020</v>
          </cell>
          <cell r="W7500">
            <v>43878</v>
          </cell>
        </row>
        <row r="7501">
          <cell r="G7501">
            <v>30439488</v>
          </cell>
          <cell r="H7501" t="str">
            <v>AB</v>
          </cell>
          <cell r="I7501">
            <v>43753</v>
          </cell>
          <cell r="J7501">
            <v>43878</v>
          </cell>
          <cell r="K7501">
            <v>43878</v>
          </cell>
          <cell r="L7501">
            <v>43938</v>
          </cell>
          <cell r="M7501">
            <v>3</v>
          </cell>
          <cell r="N7501">
            <v>-815603</v>
          </cell>
          <cell r="P7501" t="str">
            <v>2905100203</v>
          </cell>
          <cell r="Q7501" t="str">
            <v>SUCRE</v>
          </cell>
          <cell r="R7501" t="str">
            <v>LEVANTAMIENTO GLOSA EPS ACTA 15 OCTUBRE  2019</v>
          </cell>
          <cell r="S7501" t="str">
            <v>7077117011</v>
          </cell>
          <cell r="T7501" t="str">
            <v>1903249156</v>
          </cell>
          <cell r="U7501" t="str">
            <v>2000301742</v>
          </cell>
          <cell r="V7501" t="str">
            <v>2020</v>
          </cell>
          <cell r="W7501">
            <v>43941</v>
          </cell>
        </row>
        <row r="7502">
          <cell r="G7502">
            <v>30439488</v>
          </cell>
          <cell r="H7502" t="str">
            <v>AB</v>
          </cell>
          <cell r="I7502">
            <v>43753</v>
          </cell>
          <cell r="J7502">
            <v>43878</v>
          </cell>
          <cell r="K7502">
            <v>43753</v>
          </cell>
          <cell r="L7502">
            <v>43753</v>
          </cell>
          <cell r="M7502">
            <v>125</v>
          </cell>
          <cell r="N7502">
            <v>1742100</v>
          </cell>
          <cell r="P7502" t="str">
            <v>2205200201</v>
          </cell>
          <cell r="Q7502" t="str">
            <v>SUCRE</v>
          </cell>
          <cell r="R7502" t="str">
            <v>APLICAMOS ACTA 15 OCTUBRE DE 2019</v>
          </cell>
          <cell r="S7502" t="str">
            <v>7077117011</v>
          </cell>
          <cell r="T7502" t="str">
            <v>105197969</v>
          </cell>
          <cell r="U7502" t="str">
            <v>105197969</v>
          </cell>
          <cell r="V7502" t="str">
            <v>2020</v>
          </cell>
          <cell r="W7502">
            <v>43878</v>
          </cell>
        </row>
        <row r="7503">
          <cell r="G7503">
            <v>30438627</v>
          </cell>
          <cell r="H7503" t="str">
            <v>AB</v>
          </cell>
          <cell r="I7503">
            <v>43753</v>
          </cell>
          <cell r="J7503">
            <v>43878</v>
          </cell>
          <cell r="K7503">
            <v>43878</v>
          </cell>
          <cell r="L7503">
            <v>43938</v>
          </cell>
          <cell r="M7503">
            <v>166</v>
          </cell>
          <cell r="N7503">
            <v>-3909368</v>
          </cell>
          <cell r="P7503" t="str">
            <v>2905100203</v>
          </cell>
          <cell r="Q7503" t="str">
            <v>CUCUTA</v>
          </cell>
          <cell r="R7503" t="str">
            <v>LEVANTAMIENTO GLOSA EPS ACTA 15 OCTUBRE  2019</v>
          </cell>
          <cell r="S7503" t="str">
            <v>5400117011</v>
          </cell>
          <cell r="T7503" t="str">
            <v>1903393436</v>
          </cell>
          <cell r="U7503" t="str">
            <v>2000380497</v>
          </cell>
          <cell r="V7503" t="str">
            <v>2020</v>
          </cell>
          <cell r="W7503">
            <v>44104</v>
          </cell>
        </row>
        <row r="7504">
          <cell r="G7504">
            <v>30438627</v>
          </cell>
          <cell r="H7504" t="str">
            <v>AB</v>
          </cell>
          <cell r="I7504">
            <v>43753</v>
          </cell>
          <cell r="J7504">
            <v>43878</v>
          </cell>
          <cell r="K7504">
            <v>43753</v>
          </cell>
          <cell r="L7504">
            <v>43753</v>
          </cell>
          <cell r="M7504">
            <v>125</v>
          </cell>
          <cell r="N7504">
            <v>3909368</v>
          </cell>
          <cell r="P7504" t="str">
            <v>2205200201</v>
          </cell>
          <cell r="Q7504" t="str">
            <v>CUCUTA</v>
          </cell>
          <cell r="R7504" t="str">
            <v>APLICAMOS ACTA 15 OCTUBRE DE 2019</v>
          </cell>
          <cell r="S7504" t="str">
            <v>5400117011</v>
          </cell>
          <cell r="T7504" t="str">
            <v>105197968</v>
          </cell>
          <cell r="U7504" t="str">
            <v>105197968</v>
          </cell>
          <cell r="V7504" t="str">
            <v>2020</v>
          </cell>
          <cell r="W7504">
            <v>43878</v>
          </cell>
        </row>
        <row r="7505">
          <cell r="G7505">
            <v>30439007</v>
          </cell>
          <cell r="H7505" t="str">
            <v>AB</v>
          </cell>
          <cell r="I7505">
            <v>43753</v>
          </cell>
          <cell r="J7505">
            <v>43878</v>
          </cell>
          <cell r="K7505">
            <v>43753</v>
          </cell>
          <cell r="L7505">
            <v>43753</v>
          </cell>
          <cell r="M7505">
            <v>125</v>
          </cell>
          <cell r="N7505">
            <v>4950000</v>
          </cell>
          <cell r="P7505" t="str">
            <v>2205200201</v>
          </cell>
          <cell r="Q7505" t="str">
            <v>SUCRE</v>
          </cell>
          <cell r="R7505" t="str">
            <v>APLICAMOS ACTA 15 OCTUBRE DE 2019</v>
          </cell>
          <cell r="S7505" t="str">
            <v>7000117011</v>
          </cell>
          <cell r="T7505" t="str">
            <v>105197960</v>
          </cell>
          <cell r="U7505" t="str">
            <v>105197960</v>
          </cell>
          <cell r="V7505" t="str">
            <v>2020</v>
          </cell>
          <cell r="W7505">
            <v>43878</v>
          </cell>
        </row>
        <row r="7506">
          <cell r="G7506">
            <v>30439691</v>
          </cell>
          <cell r="H7506" t="str">
            <v>AB</v>
          </cell>
          <cell r="I7506">
            <v>43753</v>
          </cell>
          <cell r="J7506">
            <v>43878</v>
          </cell>
          <cell r="K7506">
            <v>43878</v>
          </cell>
          <cell r="L7506">
            <v>43938</v>
          </cell>
          <cell r="M7506">
            <v>3</v>
          </cell>
          <cell r="N7506">
            <v>-1980000</v>
          </cell>
          <cell r="P7506" t="str">
            <v>2905100202</v>
          </cell>
          <cell r="Q7506" t="str">
            <v>BARRANQUILLA</v>
          </cell>
          <cell r="R7506" t="str">
            <v>LEVANTAMIENTO GLOSA EPS ACTA 15 OCTUBRE  2019</v>
          </cell>
          <cell r="S7506" t="str">
            <v>7000117011</v>
          </cell>
          <cell r="T7506" t="str">
            <v>1903249166</v>
          </cell>
          <cell r="U7506" t="str">
            <v>2000301742</v>
          </cell>
          <cell r="V7506" t="str">
            <v>2020</v>
          </cell>
          <cell r="W7506">
            <v>43941</v>
          </cell>
        </row>
        <row r="7507">
          <cell r="G7507">
            <v>30439691</v>
          </cell>
          <cell r="H7507" t="str">
            <v>AB</v>
          </cell>
          <cell r="I7507">
            <v>43753</v>
          </cell>
          <cell r="J7507">
            <v>43878</v>
          </cell>
          <cell r="K7507">
            <v>43753</v>
          </cell>
          <cell r="L7507">
            <v>43753</v>
          </cell>
          <cell r="M7507">
            <v>125</v>
          </cell>
          <cell r="N7507">
            <v>5203900</v>
          </cell>
          <cell r="P7507" t="str">
            <v>2205200201</v>
          </cell>
          <cell r="Q7507" t="str">
            <v>BARRANQUILLA</v>
          </cell>
          <cell r="R7507" t="str">
            <v>APLICAMOS ACTA 15 OCTUBRE DE 2019</v>
          </cell>
          <cell r="S7507" t="str">
            <v>7000117011</v>
          </cell>
          <cell r="T7507" t="str">
            <v>105197959</v>
          </cell>
          <cell r="U7507" t="str">
            <v>105197959</v>
          </cell>
          <cell r="V7507" t="str">
            <v>2020</v>
          </cell>
          <cell r="W7507">
            <v>43878</v>
          </cell>
        </row>
        <row r="7508">
          <cell r="G7508">
            <v>2000054818</v>
          </cell>
          <cell r="H7508" t="str">
            <v>SY</v>
          </cell>
          <cell r="I7508">
            <v>43360</v>
          </cell>
          <cell r="J7508">
            <v>43818</v>
          </cell>
          <cell r="K7508">
            <v>43359</v>
          </cell>
          <cell r="L7508">
            <v>43359</v>
          </cell>
          <cell r="M7508">
            <v>459</v>
          </cell>
          <cell r="N7508">
            <v>8608554</v>
          </cell>
          <cell r="P7508" t="str">
            <v>2905100201</v>
          </cell>
          <cell r="Q7508" t="str">
            <v>N99</v>
          </cell>
          <cell r="S7508" t="str">
            <v>9900000000</v>
          </cell>
          <cell r="T7508" t="str">
            <v>105185599</v>
          </cell>
          <cell r="U7508" t="str">
            <v>105185599</v>
          </cell>
          <cell r="V7508" t="str">
            <v>2019</v>
          </cell>
          <cell r="W7508">
            <v>43818</v>
          </cell>
        </row>
        <row r="7509">
          <cell r="G7509">
            <v>2000044179</v>
          </cell>
          <cell r="H7509" t="str">
            <v>SY</v>
          </cell>
          <cell r="I7509">
            <v>43329</v>
          </cell>
          <cell r="J7509">
            <v>43818</v>
          </cell>
          <cell r="K7509">
            <v>43330</v>
          </cell>
          <cell r="L7509">
            <v>43330</v>
          </cell>
          <cell r="M7509">
            <v>488</v>
          </cell>
          <cell r="N7509">
            <v>123194513</v>
          </cell>
          <cell r="P7509" t="str">
            <v>2905100201</v>
          </cell>
          <cell r="Q7509" t="str">
            <v>N99</v>
          </cell>
          <cell r="S7509" t="str">
            <v>YB999</v>
          </cell>
          <cell r="T7509" t="str">
            <v>105185598</v>
          </cell>
          <cell r="U7509" t="str">
            <v>105185598</v>
          </cell>
          <cell r="V7509" t="str">
            <v>2019</v>
          </cell>
          <cell r="W7509">
            <v>43818</v>
          </cell>
        </row>
        <row r="7510">
          <cell r="G7510">
            <v>2000044179</v>
          </cell>
          <cell r="H7510" t="str">
            <v>SY</v>
          </cell>
          <cell r="I7510">
            <v>43329</v>
          </cell>
          <cell r="J7510">
            <v>43818</v>
          </cell>
          <cell r="K7510">
            <v>43329</v>
          </cell>
          <cell r="L7510">
            <v>43329</v>
          </cell>
          <cell r="M7510">
            <v>489</v>
          </cell>
          <cell r="N7510">
            <v>-123194513</v>
          </cell>
          <cell r="P7510" t="str">
            <v>2905100202</v>
          </cell>
          <cell r="Q7510" t="str">
            <v>N99</v>
          </cell>
          <cell r="S7510" t="str">
            <v>YB999</v>
          </cell>
          <cell r="T7510" t="str">
            <v>105185598</v>
          </cell>
          <cell r="U7510" t="str">
            <v>105185598</v>
          </cell>
          <cell r="V7510" t="str">
            <v>2019</v>
          </cell>
          <cell r="W7510">
            <v>43818</v>
          </cell>
        </row>
        <row r="7511">
          <cell r="G7511">
            <v>30343964</v>
          </cell>
          <cell r="H7511" t="str">
            <v>AB</v>
          </cell>
          <cell r="I7511">
            <v>43342</v>
          </cell>
          <cell r="J7511">
            <v>43798</v>
          </cell>
          <cell r="K7511">
            <v>43342</v>
          </cell>
          <cell r="L7511">
            <v>43402</v>
          </cell>
          <cell r="M7511">
            <v>539</v>
          </cell>
          <cell r="N7511">
            <v>-3215340</v>
          </cell>
          <cell r="P7511" t="str">
            <v>2905100203</v>
          </cell>
          <cell r="Q7511" t="str">
            <v>MAGDALENA</v>
          </cell>
          <cell r="R7511" t="str">
            <v>LEVANTAMIENTO EPS ACTA 03 AGOSTO 2018</v>
          </cell>
          <cell r="S7511" t="str">
            <v>4772017011</v>
          </cell>
          <cell r="T7511" t="str">
            <v>1901112586</v>
          </cell>
          <cell r="U7511" t="str">
            <v>2000301740</v>
          </cell>
          <cell r="V7511" t="str">
            <v>2020</v>
          </cell>
          <cell r="W7511">
            <v>43941</v>
          </cell>
        </row>
        <row r="7512">
          <cell r="G7512">
            <v>30343964</v>
          </cell>
          <cell r="H7512" t="str">
            <v>AB</v>
          </cell>
          <cell r="I7512">
            <v>43342</v>
          </cell>
          <cell r="J7512">
            <v>43798</v>
          </cell>
          <cell r="K7512">
            <v>43342</v>
          </cell>
          <cell r="L7512">
            <v>43342</v>
          </cell>
          <cell r="M7512">
            <v>456</v>
          </cell>
          <cell r="N7512">
            <v>3230525</v>
          </cell>
          <cell r="P7512" t="str">
            <v>2905100203</v>
          </cell>
          <cell r="Q7512" t="str">
            <v>M/LENA</v>
          </cell>
          <cell r="R7512" t="str">
            <v>APLICAMOS DSTO VR ACEPTACION GLOSA  IPS</v>
          </cell>
          <cell r="S7512" t="str">
            <v>4772017011</v>
          </cell>
          <cell r="T7512" t="str">
            <v>105065881</v>
          </cell>
          <cell r="U7512" t="str">
            <v>105065881</v>
          </cell>
          <cell r="V7512" t="str">
            <v>2019</v>
          </cell>
          <cell r="W7512">
            <v>43798</v>
          </cell>
        </row>
        <row r="7513">
          <cell r="G7513">
            <v>30434071</v>
          </cell>
          <cell r="H7513" t="str">
            <v>AB</v>
          </cell>
          <cell r="I7513">
            <v>43691</v>
          </cell>
          <cell r="J7513">
            <v>43738</v>
          </cell>
          <cell r="K7513">
            <v>43662</v>
          </cell>
          <cell r="L7513">
            <v>43722</v>
          </cell>
          <cell r="M7513">
            <v>156</v>
          </cell>
          <cell r="N7513">
            <v>-660000</v>
          </cell>
          <cell r="P7513" t="str">
            <v>2205200201</v>
          </cell>
          <cell r="Q7513" t="str">
            <v>7040949731</v>
          </cell>
          <cell r="R7513" t="str">
            <v>PERSISTE GLOSA RTA 14/08/2019</v>
          </cell>
          <cell r="S7513" t="str">
            <v>1300117011</v>
          </cell>
          <cell r="T7513" t="str">
            <v>1903095440</v>
          </cell>
          <cell r="U7513" t="str">
            <v>105198075</v>
          </cell>
          <cell r="V7513" t="str">
            <v>2020</v>
          </cell>
          <cell r="W7513">
            <v>43878</v>
          </cell>
        </row>
        <row r="7514">
          <cell r="G7514">
            <v>30434071</v>
          </cell>
          <cell r="H7514" t="str">
            <v>AB</v>
          </cell>
          <cell r="I7514">
            <v>43691</v>
          </cell>
          <cell r="J7514">
            <v>43738</v>
          </cell>
          <cell r="K7514">
            <v>43691</v>
          </cell>
          <cell r="L7514">
            <v>43691</v>
          </cell>
          <cell r="M7514">
            <v>47</v>
          </cell>
          <cell r="N7514">
            <v>660000</v>
          </cell>
          <cell r="P7514" t="str">
            <v>2205200201</v>
          </cell>
          <cell r="Q7514" t="str">
            <v>20190930</v>
          </cell>
          <cell r="R7514" t="str">
            <v>RECLASIFICACION GLOSA</v>
          </cell>
          <cell r="S7514" t="str">
            <v>1300117011</v>
          </cell>
          <cell r="T7514" t="str">
            <v>105023263</v>
          </cell>
          <cell r="U7514" t="str">
            <v>105023263</v>
          </cell>
          <cell r="V7514" t="str">
            <v>2019</v>
          </cell>
          <cell r="W7514">
            <v>43738</v>
          </cell>
        </row>
        <row r="7515">
          <cell r="G7515">
            <v>30432027</v>
          </cell>
          <cell r="H7515" t="str">
            <v>AB</v>
          </cell>
          <cell r="I7515">
            <v>43677</v>
          </cell>
          <cell r="J7515">
            <v>43704</v>
          </cell>
          <cell r="K7515">
            <v>43637</v>
          </cell>
          <cell r="L7515">
            <v>43697</v>
          </cell>
          <cell r="M7515">
            <v>181</v>
          </cell>
          <cell r="N7515">
            <v>-1260000</v>
          </cell>
          <cell r="P7515" t="str">
            <v>2205200201</v>
          </cell>
          <cell r="Q7515" t="str">
            <v>6071051861</v>
          </cell>
          <cell r="R7515" t="str">
            <v>PERSISTE GLOSA RTA 31/07/2019</v>
          </cell>
          <cell r="S7515" t="str">
            <v>1300117011</v>
          </cell>
          <cell r="T7515" t="str">
            <v>1902968679</v>
          </cell>
          <cell r="U7515" t="str">
            <v>105198056</v>
          </cell>
          <cell r="V7515" t="str">
            <v>2020</v>
          </cell>
          <cell r="W7515">
            <v>43878</v>
          </cell>
        </row>
        <row r="7516">
          <cell r="G7516">
            <v>30432027</v>
          </cell>
          <cell r="H7516" t="str">
            <v>AB</v>
          </cell>
          <cell r="I7516">
            <v>43677</v>
          </cell>
          <cell r="J7516">
            <v>43704</v>
          </cell>
          <cell r="K7516">
            <v>43677</v>
          </cell>
          <cell r="L7516">
            <v>43677</v>
          </cell>
          <cell r="M7516">
            <v>27</v>
          </cell>
          <cell r="N7516">
            <v>1260000</v>
          </cell>
          <cell r="P7516" t="str">
            <v>2205200201</v>
          </cell>
          <cell r="Q7516" t="str">
            <v>20190827</v>
          </cell>
          <cell r="R7516" t="str">
            <v>RECLASIFICACION GLOSA</v>
          </cell>
          <cell r="S7516" t="str">
            <v>1300117011</v>
          </cell>
          <cell r="T7516" t="str">
            <v>105016130</v>
          </cell>
          <cell r="U7516" t="str">
            <v>105016130</v>
          </cell>
          <cell r="V7516" t="str">
            <v>2019</v>
          </cell>
          <cell r="W7516">
            <v>43704</v>
          </cell>
        </row>
        <row r="7517">
          <cell r="G7517">
            <v>30326259</v>
          </cell>
          <cell r="H7517" t="str">
            <v>AB</v>
          </cell>
          <cell r="I7517">
            <v>43580</v>
          </cell>
          <cell r="J7517">
            <v>43657</v>
          </cell>
          <cell r="K7517">
            <v>43657</v>
          </cell>
          <cell r="L7517">
            <v>43717</v>
          </cell>
          <cell r="M7517">
            <v>224</v>
          </cell>
          <cell r="N7517">
            <v>-1435000</v>
          </cell>
          <cell r="P7517" t="str">
            <v>2905100202</v>
          </cell>
          <cell r="Q7517" t="str">
            <v>BARRANQUILLA</v>
          </cell>
          <cell r="R7517" t="str">
            <v>LEVANTAMIENTO GLOSA EPS  ACTA 24 ABRIL 2019</v>
          </cell>
          <cell r="S7517" t="str">
            <v>800117011</v>
          </cell>
          <cell r="T7517" t="str">
            <v>1900096782</v>
          </cell>
          <cell r="U7517" t="str">
            <v>2000301740</v>
          </cell>
          <cell r="V7517" t="str">
            <v>2020</v>
          </cell>
          <cell r="W7517">
            <v>43941</v>
          </cell>
        </row>
        <row r="7518">
          <cell r="G7518">
            <v>30326259</v>
          </cell>
          <cell r="H7518" t="str">
            <v>AB</v>
          </cell>
          <cell r="I7518">
            <v>43580</v>
          </cell>
          <cell r="J7518">
            <v>43657</v>
          </cell>
          <cell r="K7518">
            <v>43580</v>
          </cell>
          <cell r="L7518">
            <v>43580</v>
          </cell>
          <cell r="M7518">
            <v>77</v>
          </cell>
          <cell r="N7518">
            <v>2870000</v>
          </cell>
          <cell r="P7518" t="str">
            <v>2205200201</v>
          </cell>
          <cell r="Q7518" t="str">
            <v>BARRANQUILLA</v>
          </cell>
          <cell r="R7518" t="str">
            <v>APLICAMOS ACTA 24 ABRIL 2019</v>
          </cell>
          <cell r="S7518" t="str">
            <v>800117011</v>
          </cell>
          <cell r="T7518" t="str">
            <v>104366766</v>
          </cell>
          <cell r="U7518" t="str">
            <v>104366766</v>
          </cell>
          <cell r="V7518" t="str">
            <v>2019</v>
          </cell>
          <cell r="W7518">
            <v>43657</v>
          </cell>
        </row>
        <row r="7519">
          <cell r="G7519">
            <v>30421355</v>
          </cell>
          <cell r="H7519" t="str">
            <v>AB</v>
          </cell>
          <cell r="I7519">
            <v>43585</v>
          </cell>
          <cell r="J7519">
            <v>43613</v>
          </cell>
          <cell r="K7519">
            <v>43524</v>
          </cell>
          <cell r="L7519">
            <v>43584</v>
          </cell>
          <cell r="M7519">
            <v>795</v>
          </cell>
          <cell r="N7519">
            <v>-60000</v>
          </cell>
          <cell r="P7519" t="str">
            <v>2205200201</v>
          </cell>
          <cell r="Q7519" t="str">
            <v>2130841621</v>
          </cell>
          <cell r="R7519" t="str">
            <v>PERSISTE GLOSA RTA 30/04/2019</v>
          </cell>
          <cell r="S7519" t="str">
            <v>1322217011</v>
          </cell>
          <cell r="T7519" t="str">
            <v>1902325436</v>
          </cell>
        </row>
        <row r="7520">
          <cell r="G7520">
            <v>30421355</v>
          </cell>
          <cell r="H7520" t="str">
            <v>AB</v>
          </cell>
          <cell r="I7520">
            <v>43585</v>
          </cell>
          <cell r="J7520">
            <v>43613</v>
          </cell>
          <cell r="K7520">
            <v>43585</v>
          </cell>
          <cell r="L7520">
            <v>43585</v>
          </cell>
          <cell r="M7520">
            <v>28</v>
          </cell>
          <cell r="N7520">
            <v>60000</v>
          </cell>
          <cell r="P7520" t="str">
            <v>2205200201</v>
          </cell>
          <cell r="Q7520" t="str">
            <v>20190528</v>
          </cell>
          <cell r="R7520" t="str">
            <v>RECLASIFICACION GLOSA</v>
          </cell>
          <cell r="S7520" t="str">
            <v>1322217011</v>
          </cell>
          <cell r="T7520" t="str">
            <v>104300926</v>
          </cell>
          <cell r="U7520" t="str">
            <v>104300926</v>
          </cell>
          <cell r="V7520" t="str">
            <v>2019</v>
          </cell>
          <cell r="W7520">
            <v>43613</v>
          </cell>
        </row>
        <row r="7521">
          <cell r="G7521">
            <v>30413607</v>
          </cell>
          <cell r="H7521" t="str">
            <v>AB</v>
          </cell>
          <cell r="I7521">
            <v>43544</v>
          </cell>
          <cell r="J7521">
            <v>43608</v>
          </cell>
          <cell r="K7521">
            <v>43608</v>
          </cell>
          <cell r="L7521">
            <v>43668</v>
          </cell>
          <cell r="M7521">
            <v>290</v>
          </cell>
          <cell r="N7521">
            <v>-964759</v>
          </cell>
          <cell r="P7521" t="str">
            <v>2905100203</v>
          </cell>
          <cell r="Q7521" t="str">
            <v>SUCRE</v>
          </cell>
          <cell r="R7521" t="str">
            <v>LEVANTAMIENTO GLOSA EPS ACTA 20 MARZO 2019</v>
          </cell>
          <cell r="S7521" t="str">
            <v>7077117011</v>
          </cell>
          <cell r="T7521" t="str">
            <v>1901516422</v>
          </cell>
          <cell r="U7521" t="str">
            <v>2000317972</v>
          </cell>
          <cell r="V7521" t="str">
            <v>2020</v>
          </cell>
          <cell r="W7521">
            <v>43958</v>
          </cell>
        </row>
        <row r="7522">
          <cell r="G7522">
            <v>30413607</v>
          </cell>
          <cell r="H7522" t="str">
            <v>AB</v>
          </cell>
          <cell r="I7522">
            <v>43544</v>
          </cell>
          <cell r="J7522">
            <v>43608</v>
          </cell>
          <cell r="K7522">
            <v>43544</v>
          </cell>
          <cell r="L7522">
            <v>43544</v>
          </cell>
          <cell r="M7522">
            <v>64</v>
          </cell>
          <cell r="N7522">
            <v>964759</v>
          </cell>
          <cell r="P7522" t="str">
            <v>2205200201</v>
          </cell>
          <cell r="Q7522" t="str">
            <v>SUCRE</v>
          </cell>
          <cell r="R7522" t="str">
            <v>APLICAMOS ACTA 20 MARZO 2019</v>
          </cell>
          <cell r="S7522" t="str">
            <v>7077117011</v>
          </cell>
          <cell r="T7522" t="str">
            <v>104285996</v>
          </cell>
          <cell r="U7522" t="str">
            <v>104285996</v>
          </cell>
          <cell r="V7522" t="str">
            <v>2019</v>
          </cell>
          <cell r="W7522">
            <v>43608</v>
          </cell>
        </row>
        <row r="7523">
          <cell r="G7523">
            <v>30421715</v>
          </cell>
          <cell r="H7523" t="str">
            <v>AB</v>
          </cell>
          <cell r="I7523">
            <v>43531</v>
          </cell>
          <cell r="J7523">
            <v>43598</v>
          </cell>
          <cell r="K7523">
            <v>43531</v>
          </cell>
          <cell r="L7523">
            <v>43531</v>
          </cell>
          <cell r="M7523">
            <v>67</v>
          </cell>
          <cell r="N7523">
            <v>60000</v>
          </cell>
          <cell r="P7523" t="str">
            <v>2205200201</v>
          </cell>
          <cell r="Q7523" t="str">
            <v>BOLIVAR</v>
          </cell>
          <cell r="R7523" t="str">
            <v>APLICAMOS ACTA 07 MARZO 2019</v>
          </cell>
          <cell r="S7523" t="str">
            <v>1300117011</v>
          </cell>
          <cell r="T7523" t="str">
            <v>104198473</v>
          </cell>
          <cell r="U7523" t="str">
            <v>104198473</v>
          </cell>
          <cell r="V7523" t="str">
            <v>2019</v>
          </cell>
          <cell r="W7523">
            <v>43598</v>
          </cell>
        </row>
        <row r="7524">
          <cell r="G7524">
            <v>30421715</v>
          </cell>
          <cell r="H7524" t="str">
            <v>AB</v>
          </cell>
          <cell r="I7524">
            <v>43544</v>
          </cell>
          <cell r="J7524">
            <v>43578</v>
          </cell>
          <cell r="K7524">
            <v>43515</v>
          </cell>
          <cell r="L7524">
            <v>43575</v>
          </cell>
          <cell r="M7524">
            <v>23</v>
          </cell>
          <cell r="N7524">
            <v>-60000</v>
          </cell>
          <cell r="P7524" t="str">
            <v>2205200201</v>
          </cell>
          <cell r="Q7524" t="str">
            <v>2140819700</v>
          </cell>
          <cell r="R7524" t="str">
            <v>PERSISTE GLOSA RTA 20/03/2019</v>
          </cell>
          <cell r="S7524" t="str">
            <v>1300117011</v>
          </cell>
          <cell r="T7524" t="str">
            <v>1902324974</v>
          </cell>
          <cell r="U7524" t="str">
            <v>104198473</v>
          </cell>
          <cell r="V7524" t="str">
            <v>2019</v>
          </cell>
          <cell r="W7524">
            <v>43598</v>
          </cell>
        </row>
        <row r="7525">
          <cell r="G7525">
            <v>30421715</v>
          </cell>
          <cell r="H7525" t="str">
            <v>AB</v>
          </cell>
          <cell r="I7525">
            <v>43544</v>
          </cell>
          <cell r="J7525">
            <v>43578</v>
          </cell>
          <cell r="K7525">
            <v>43544</v>
          </cell>
          <cell r="L7525">
            <v>43544</v>
          </cell>
          <cell r="M7525">
            <v>34</v>
          </cell>
          <cell r="N7525">
            <v>60000</v>
          </cell>
          <cell r="P7525" t="str">
            <v>2205200201</v>
          </cell>
          <cell r="Q7525" t="str">
            <v>20190423</v>
          </cell>
          <cell r="R7525" t="str">
            <v>RECLASIFICACION GLOSA</v>
          </cell>
          <cell r="S7525" t="str">
            <v>1300117011</v>
          </cell>
          <cell r="T7525" t="str">
            <v>104082990</v>
          </cell>
          <cell r="U7525" t="str">
            <v>104082990</v>
          </cell>
          <cell r="V7525" t="str">
            <v>2019</v>
          </cell>
          <cell r="W7525">
            <v>43578</v>
          </cell>
        </row>
        <row r="7526">
          <cell r="G7526">
            <v>30349953</v>
          </cell>
          <cell r="H7526" t="str">
            <v>AB</v>
          </cell>
          <cell r="I7526">
            <v>43411</v>
          </cell>
          <cell r="J7526">
            <v>43451</v>
          </cell>
          <cell r="K7526">
            <v>43411</v>
          </cell>
          <cell r="L7526">
            <v>43411</v>
          </cell>
          <cell r="M7526">
            <v>40</v>
          </cell>
          <cell r="N7526">
            <v>14616</v>
          </cell>
          <cell r="P7526" t="str">
            <v>2205200201</v>
          </cell>
          <cell r="Q7526" t="str">
            <v>M/LENA</v>
          </cell>
          <cell r="R7526" t="str">
            <v>APLICAMOS ACTA 07 NOVIEMBRE 2018</v>
          </cell>
          <cell r="S7526" t="str">
            <v>4779817011</v>
          </cell>
          <cell r="T7526" t="str">
            <v>103793868</v>
          </cell>
          <cell r="U7526" t="str">
            <v>103793868</v>
          </cell>
          <cell r="V7526" t="str">
            <v>2018</v>
          </cell>
          <cell r="W7526">
            <v>43451</v>
          </cell>
        </row>
        <row r="7527">
          <cell r="G7527">
            <v>30410578</v>
          </cell>
          <cell r="H7527" t="str">
            <v>AB</v>
          </cell>
          <cell r="I7527">
            <v>43411</v>
          </cell>
          <cell r="J7527">
            <v>43451</v>
          </cell>
          <cell r="K7527">
            <v>43411</v>
          </cell>
          <cell r="L7527">
            <v>43411</v>
          </cell>
          <cell r="M7527">
            <v>40</v>
          </cell>
          <cell r="N7527">
            <v>14616</v>
          </cell>
          <cell r="P7527" t="str">
            <v>2205200201</v>
          </cell>
          <cell r="Q7527" t="str">
            <v>M/LENA</v>
          </cell>
          <cell r="R7527" t="str">
            <v>APLICAMOS ACTA 07 NOVIEMBRE 2018</v>
          </cell>
          <cell r="S7527" t="str">
            <v>4754517011</v>
          </cell>
          <cell r="T7527" t="str">
            <v>103793866</v>
          </cell>
          <cell r="U7527" t="str">
            <v>103793866</v>
          </cell>
          <cell r="V7527" t="str">
            <v>2018</v>
          </cell>
          <cell r="W7527">
            <v>43451</v>
          </cell>
        </row>
        <row r="7528">
          <cell r="G7528">
            <v>30345288</v>
          </cell>
          <cell r="H7528" t="str">
            <v>AB</v>
          </cell>
          <cell r="I7528">
            <v>43411</v>
          </cell>
          <cell r="J7528">
            <v>43451</v>
          </cell>
          <cell r="K7528">
            <v>43451</v>
          </cell>
          <cell r="L7528">
            <v>43511</v>
          </cell>
          <cell r="M7528">
            <v>308</v>
          </cell>
          <cell r="N7528">
            <v>-660000</v>
          </cell>
          <cell r="P7528" t="str">
            <v>2905100202</v>
          </cell>
          <cell r="Q7528" t="str">
            <v>BARRANQUILLA</v>
          </cell>
          <cell r="R7528" t="str">
            <v>LEVANTAMIENTO GLOSA EPS ACTA 07 NOVIEMBRE 2018</v>
          </cell>
          <cell r="S7528" t="str">
            <v>868517011</v>
          </cell>
          <cell r="T7528" t="str">
            <v>1901410331</v>
          </cell>
          <cell r="U7528" t="str">
            <v>2000262121</v>
          </cell>
          <cell r="V7528" t="str">
            <v>2019</v>
          </cell>
          <cell r="W7528">
            <v>43819</v>
          </cell>
        </row>
        <row r="7529">
          <cell r="G7529">
            <v>30345288</v>
          </cell>
          <cell r="H7529" t="str">
            <v>AB</v>
          </cell>
          <cell r="I7529">
            <v>43411</v>
          </cell>
          <cell r="J7529">
            <v>43451</v>
          </cell>
          <cell r="K7529">
            <v>43411</v>
          </cell>
          <cell r="L7529">
            <v>43411</v>
          </cell>
          <cell r="M7529">
            <v>40</v>
          </cell>
          <cell r="N7529">
            <v>660000</v>
          </cell>
          <cell r="P7529" t="str">
            <v>2205200201</v>
          </cell>
          <cell r="Q7529" t="str">
            <v>20181217</v>
          </cell>
          <cell r="R7529" t="str">
            <v>APLICAMOS ACTA 07 NOVIEMBRE 2018</v>
          </cell>
          <cell r="S7529" t="str">
            <v>868517011</v>
          </cell>
          <cell r="T7529" t="str">
            <v>103793860</v>
          </cell>
          <cell r="U7529" t="str">
            <v>103793860</v>
          </cell>
          <cell r="V7529" t="str">
            <v>2018</v>
          </cell>
          <cell r="W7529">
            <v>43451</v>
          </cell>
        </row>
        <row r="7530">
          <cell r="G7530">
            <v>30343314</v>
          </cell>
          <cell r="H7530" t="str">
            <v>AB</v>
          </cell>
          <cell r="I7530">
            <v>43411</v>
          </cell>
          <cell r="J7530">
            <v>43451</v>
          </cell>
          <cell r="K7530">
            <v>43451</v>
          </cell>
          <cell r="L7530">
            <v>43511</v>
          </cell>
          <cell r="M7530">
            <v>308</v>
          </cell>
          <cell r="N7530">
            <v>-750000</v>
          </cell>
          <cell r="P7530" t="str">
            <v>2905100202</v>
          </cell>
          <cell r="Q7530" t="str">
            <v>BARRANQUILLA</v>
          </cell>
          <cell r="R7530" t="str">
            <v>LEVANTAMIENTO GLOSA EPS ACTA 07 NOVIEMBRE 2018</v>
          </cell>
          <cell r="S7530" t="str">
            <v>800117011</v>
          </cell>
          <cell r="T7530" t="str">
            <v>1901410321</v>
          </cell>
          <cell r="U7530" t="str">
            <v>2000262121</v>
          </cell>
          <cell r="V7530" t="str">
            <v>2019</v>
          </cell>
          <cell r="W7530">
            <v>43819</v>
          </cell>
        </row>
        <row r="7531">
          <cell r="G7531">
            <v>30343314</v>
          </cell>
          <cell r="H7531" t="str">
            <v>AB</v>
          </cell>
          <cell r="I7531">
            <v>43411</v>
          </cell>
          <cell r="J7531">
            <v>43451</v>
          </cell>
          <cell r="K7531">
            <v>43411</v>
          </cell>
          <cell r="L7531">
            <v>43411</v>
          </cell>
          <cell r="M7531">
            <v>40</v>
          </cell>
          <cell r="N7531">
            <v>750000</v>
          </cell>
          <cell r="P7531" t="str">
            <v>2205200201</v>
          </cell>
          <cell r="Q7531" t="str">
            <v>BARRANQUILLA</v>
          </cell>
          <cell r="R7531" t="str">
            <v>APLICAMOS ACTA 07 NOVIEMBRE 2018</v>
          </cell>
          <cell r="S7531" t="str">
            <v>800117011</v>
          </cell>
          <cell r="T7531" t="str">
            <v>103793859</v>
          </cell>
          <cell r="U7531" t="str">
            <v>103793859</v>
          </cell>
          <cell r="V7531" t="str">
            <v>2018</v>
          </cell>
          <cell r="W7531">
            <v>43451</v>
          </cell>
        </row>
        <row r="7532">
          <cell r="G7532">
            <v>30328214</v>
          </cell>
          <cell r="H7532" t="str">
            <v>AB</v>
          </cell>
          <cell r="I7532">
            <v>43411</v>
          </cell>
          <cell r="J7532">
            <v>43451</v>
          </cell>
          <cell r="K7532">
            <v>43411</v>
          </cell>
          <cell r="L7532">
            <v>43411</v>
          </cell>
          <cell r="M7532">
            <v>40</v>
          </cell>
          <cell r="N7532">
            <v>856173</v>
          </cell>
          <cell r="P7532" t="str">
            <v>2205200201</v>
          </cell>
          <cell r="Q7532" t="str">
            <v>BARRANQUILLA</v>
          </cell>
          <cell r="R7532" t="str">
            <v>APLICAMOS ACTA 07 NOVIEMBRE 2018</v>
          </cell>
          <cell r="S7532" t="str">
            <v>814117011</v>
          </cell>
          <cell r="T7532" t="str">
            <v>103793857</v>
          </cell>
          <cell r="U7532" t="str">
            <v>103793857</v>
          </cell>
          <cell r="V7532" t="str">
            <v>2018</v>
          </cell>
          <cell r="W7532">
            <v>43451</v>
          </cell>
        </row>
        <row r="7533">
          <cell r="G7533">
            <v>30339247</v>
          </cell>
          <cell r="H7533" t="str">
            <v>AB</v>
          </cell>
          <cell r="I7533">
            <v>43411</v>
          </cell>
          <cell r="J7533">
            <v>43451</v>
          </cell>
          <cell r="K7533">
            <v>43451</v>
          </cell>
          <cell r="L7533">
            <v>43511</v>
          </cell>
          <cell r="M7533">
            <v>447</v>
          </cell>
          <cell r="N7533">
            <v>-660000</v>
          </cell>
          <cell r="P7533" t="str">
            <v>2905100203</v>
          </cell>
          <cell r="Q7533" t="str">
            <v>BOLIVAR</v>
          </cell>
          <cell r="R7533" t="str">
            <v>LEVANTAMIENTO GLOSA EPS ACTA 07 NOVIEMBRE 2018</v>
          </cell>
          <cell r="S7533" t="str">
            <v>1389417011</v>
          </cell>
          <cell r="T7533" t="str">
            <v>1901295851</v>
          </cell>
          <cell r="U7533" t="str">
            <v>2000317972</v>
          </cell>
          <cell r="V7533" t="str">
            <v>2020</v>
          </cell>
          <cell r="W7533">
            <v>43958</v>
          </cell>
        </row>
        <row r="7534">
          <cell r="G7534">
            <v>30339247</v>
          </cell>
          <cell r="H7534" t="str">
            <v>AB</v>
          </cell>
          <cell r="I7534">
            <v>43411</v>
          </cell>
          <cell r="J7534">
            <v>43451</v>
          </cell>
          <cell r="K7534">
            <v>43411</v>
          </cell>
          <cell r="L7534">
            <v>43411</v>
          </cell>
          <cell r="M7534">
            <v>40</v>
          </cell>
          <cell r="N7534">
            <v>990000</v>
          </cell>
          <cell r="P7534" t="str">
            <v>2205200201</v>
          </cell>
          <cell r="Q7534" t="str">
            <v>BOLIVAR</v>
          </cell>
          <cell r="R7534" t="str">
            <v>APLICAMOS ACTA 07 NOVIEMBRE 2018</v>
          </cell>
          <cell r="S7534" t="str">
            <v>1389417011</v>
          </cell>
          <cell r="T7534" t="str">
            <v>103793856</v>
          </cell>
          <cell r="U7534" t="str">
            <v>103793856</v>
          </cell>
          <cell r="V7534" t="str">
            <v>2018</v>
          </cell>
          <cell r="W7534">
            <v>43451</v>
          </cell>
        </row>
        <row r="7535">
          <cell r="G7535">
            <v>30343263</v>
          </cell>
          <cell r="H7535" t="str">
            <v>AB</v>
          </cell>
          <cell r="I7535">
            <v>43411</v>
          </cell>
          <cell r="J7535">
            <v>43451</v>
          </cell>
          <cell r="K7535">
            <v>43451</v>
          </cell>
          <cell r="L7535">
            <v>43511</v>
          </cell>
          <cell r="M7535">
            <v>308</v>
          </cell>
          <cell r="N7535">
            <v>-1909726</v>
          </cell>
          <cell r="P7535" t="str">
            <v>2905100202</v>
          </cell>
          <cell r="Q7535" t="str">
            <v>BARRANQUILLA</v>
          </cell>
          <cell r="R7535" t="str">
            <v>LEVANTAMIENTO GLOSA EPS ACTA 07 NOVIEMBRE 2018</v>
          </cell>
          <cell r="S7535" t="str">
            <v>843317011</v>
          </cell>
          <cell r="T7535" t="str">
            <v>1901261422</v>
          </cell>
          <cell r="U7535" t="str">
            <v>2000262121</v>
          </cell>
          <cell r="V7535" t="str">
            <v>2019</v>
          </cell>
          <cell r="W7535">
            <v>43819</v>
          </cell>
        </row>
        <row r="7536">
          <cell r="G7536">
            <v>30343263</v>
          </cell>
          <cell r="H7536" t="str">
            <v>AB</v>
          </cell>
          <cell r="I7536">
            <v>43411</v>
          </cell>
          <cell r="J7536">
            <v>43451</v>
          </cell>
          <cell r="K7536">
            <v>43411</v>
          </cell>
          <cell r="L7536">
            <v>43411</v>
          </cell>
          <cell r="M7536">
            <v>40</v>
          </cell>
          <cell r="N7536">
            <v>1909726</v>
          </cell>
          <cell r="P7536" t="str">
            <v>2205200201</v>
          </cell>
          <cell r="Q7536" t="str">
            <v>BARRANQUILLA</v>
          </cell>
          <cell r="R7536" t="str">
            <v>APLICAMOS ACTA 07 NOVIEMBRE 2018</v>
          </cell>
          <cell r="S7536" t="str">
            <v>843317011</v>
          </cell>
          <cell r="T7536" t="str">
            <v>103793852</v>
          </cell>
          <cell r="U7536" t="str">
            <v>103793852</v>
          </cell>
          <cell r="V7536" t="str">
            <v>2018</v>
          </cell>
          <cell r="W7536">
            <v>43451</v>
          </cell>
        </row>
        <row r="7537">
          <cell r="G7537">
            <v>30347898</v>
          </cell>
          <cell r="H7537" t="str">
            <v>AB</v>
          </cell>
          <cell r="I7537">
            <v>43411</v>
          </cell>
          <cell r="J7537">
            <v>43447</v>
          </cell>
          <cell r="K7537">
            <v>43446</v>
          </cell>
          <cell r="L7537">
            <v>43506</v>
          </cell>
          <cell r="M7537">
            <v>452</v>
          </cell>
          <cell r="N7537">
            <v>-1565664</v>
          </cell>
          <cell r="P7537" t="str">
            <v>2905100203</v>
          </cell>
          <cell r="Q7537" t="str">
            <v>BOLIVAR</v>
          </cell>
          <cell r="R7537" t="str">
            <v>LEVANTAMIENTO GLOSA EPS ACTA 07 NOVIEMBRE 2018</v>
          </cell>
          <cell r="S7537" t="str">
            <v>1300117011</v>
          </cell>
          <cell r="T7537" t="str">
            <v>1901295897</v>
          </cell>
          <cell r="U7537" t="str">
            <v>2000317972</v>
          </cell>
          <cell r="V7537" t="str">
            <v>2020</v>
          </cell>
          <cell r="W7537">
            <v>43958</v>
          </cell>
        </row>
        <row r="7538">
          <cell r="G7538">
            <v>30347898</v>
          </cell>
          <cell r="H7538" t="str">
            <v>AB</v>
          </cell>
          <cell r="I7538">
            <v>43411</v>
          </cell>
          <cell r="J7538">
            <v>43447</v>
          </cell>
          <cell r="K7538">
            <v>43411</v>
          </cell>
          <cell r="L7538">
            <v>43411</v>
          </cell>
          <cell r="M7538">
            <v>36</v>
          </cell>
          <cell r="N7538">
            <v>2225664</v>
          </cell>
          <cell r="P7538" t="str">
            <v>2205200201</v>
          </cell>
          <cell r="Q7538" t="str">
            <v>BOLIVAR</v>
          </cell>
          <cell r="R7538" t="str">
            <v>APLICAMOS ACTA 07 NOVIEMBRE 2018</v>
          </cell>
          <cell r="S7538" t="str">
            <v>1300117011</v>
          </cell>
          <cell r="T7538" t="str">
            <v>103750654</v>
          </cell>
          <cell r="U7538" t="str">
            <v>103750654</v>
          </cell>
          <cell r="V7538" t="str">
            <v>2018</v>
          </cell>
          <cell r="W7538">
            <v>43447</v>
          </cell>
        </row>
        <row r="7539">
          <cell r="G7539">
            <v>30328659</v>
          </cell>
          <cell r="H7539" t="str">
            <v>AB</v>
          </cell>
          <cell r="I7539">
            <v>43411</v>
          </cell>
          <cell r="J7539">
            <v>43447</v>
          </cell>
          <cell r="K7539">
            <v>43446</v>
          </cell>
          <cell r="L7539">
            <v>43506</v>
          </cell>
          <cell r="M7539">
            <v>313</v>
          </cell>
          <cell r="N7539">
            <v>-1500000</v>
          </cell>
          <cell r="P7539" t="str">
            <v>2905100202</v>
          </cell>
          <cell r="Q7539" t="str">
            <v>BARRANQUILLA</v>
          </cell>
          <cell r="R7539" t="str">
            <v>LEVANTAMIENTO GLOSA EPS ACTA 07 NOVIEMBRE 2018</v>
          </cell>
          <cell r="S7539" t="str">
            <v>800117011</v>
          </cell>
          <cell r="T7539" t="str">
            <v>1901214132</v>
          </cell>
          <cell r="U7539" t="str">
            <v>2000262121</v>
          </cell>
          <cell r="V7539" t="str">
            <v>2019</v>
          </cell>
          <cell r="W7539">
            <v>43819</v>
          </cell>
        </row>
        <row r="7540">
          <cell r="G7540">
            <v>30328659</v>
          </cell>
          <cell r="H7540" t="str">
            <v>AB</v>
          </cell>
          <cell r="I7540">
            <v>43411</v>
          </cell>
          <cell r="J7540">
            <v>43447</v>
          </cell>
          <cell r="K7540">
            <v>43411</v>
          </cell>
          <cell r="L7540">
            <v>43411</v>
          </cell>
          <cell r="M7540">
            <v>36</v>
          </cell>
          <cell r="N7540">
            <v>2250000</v>
          </cell>
          <cell r="P7540" t="str">
            <v>2205200201</v>
          </cell>
          <cell r="Q7540" t="str">
            <v>BARRANQUILLA</v>
          </cell>
          <cell r="R7540" t="str">
            <v>APLICAMOS ACTA 07 NOVIEMBRE 2018</v>
          </cell>
          <cell r="S7540" t="str">
            <v>800117011</v>
          </cell>
          <cell r="T7540" t="str">
            <v>103750652</v>
          </cell>
          <cell r="U7540" t="str">
            <v>103750652</v>
          </cell>
          <cell r="V7540" t="str">
            <v>2018</v>
          </cell>
          <cell r="W7540">
            <v>43447</v>
          </cell>
        </row>
        <row r="7541">
          <cell r="G7541">
            <v>30343358</v>
          </cell>
          <cell r="H7541" t="str">
            <v>AB</v>
          </cell>
          <cell r="I7541">
            <v>43411</v>
          </cell>
          <cell r="J7541">
            <v>43447</v>
          </cell>
          <cell r="K7541">
            <v>43446</v>
          </cell>
          <cell r="L7541">
            <v>43506</v>
          </cell>
          <cell r="M7541">
            <v>313</v>
          </cell>
          <cell r="N7541">
            <v>-2472209</v>
          </cell>
          <cell r="P7541" t="str">
            <v>2905100202</v>
          </cell>
          <cell r="Q7541" t="str">
            <v>BARRANQUILLA</v>
          </cell>
          <cell r="R7541" t="str">
            <v>LEVANTAMIENTO GLOSA EPS ACTA 07 NOVIEMBRE 2018</v>
          </cell>
          <cell r="S7541" t="str">
            <v>800117011</v>
          </cell>
          <cell r="T7541" t="str">
            <v>1901410325</v>
          </cell>
          <cell r="U7541" t="str">
            <v>2000262121</v>
          </cell>
          <cell r="V7541" t="str">
            <v>2019</v>
          </cell>
          <cell r="W7541">
            <v>43819</v>
          </cell>
        </row>
        <row r="7542">
          <cell r="G7542">
            <v>30343358</v>
          </cell>
          <cell r="H7542" t="str">
            <v>AB</v>
          </cell>
          <cell r="I7542">
            <v>43411</v>
          </cell>
          <cell r="J7542">
            <v>43447</v>
          </cell>
          <cell r="K7542">
            <v>43411</v>
          </cell>
          <cell r="L7542">
            <v>43411</v>
          </cell>
          <cell r="M7542">
            <v>36</v>
          </cell>
          <cell r="N7542">
            <v>2472209</v>
          </cell>
          <cell r="P7542" t="str">
            <v>2205200201</v>
          </cell>
          <cell r="Q7542" t="str">
            <v>BARRANQUILLA</v>
          </cell>
          <cell r="R7542" t="str">
            <v>APLICAMOS ACTA 07 NOVIEMBRE 2018</v>
          </cell>
          <cell r="S7542" t="str">
            <v>800117011</v>
          </cell>
          <cell r="T7542" t="str">
            <v>103750650</v>
          </cell>
          <cell r="U7542" t="str">
            <v>103750650</v>
          </cell>
          <cell r="V7542" t="str">
            <v>2018</v>
          </cell>
          <cell r="W7542">
            <v>43447</v>
          </cell>
        </row>
        <row r="7543">
          <cell r="G7543">
            <v>30343617</v>
          </cell>
          <cell r="H7543" t="str">
            <v>AB</v>
          </cell>
          <cell r="I7543">
            <v>43411</v>
          </cell>
          <cell r="J7543">
            <v>43447</v>
          </cell>
          <cell r="K7543">
            <v>43446</v>
          </cell>
          <cell r="L7543">
            <v>43506</v>
          </cell>
          <cell r="M7543">
            <v>313</v>
          </cell>
          <cell r="N7543">
            <v>-330000</v>
          </cell>
          <cell r="P7543" t="str">
            <v>2905100202</v>
          </cell>
          <cell r="Q7543" t="str">
            <v>BARRANQUILLA</v>
          </cell>
          <cell r="R7543" t="str">
            <v>LEVANTAMIENTO GLOSA EPS  ACTA 07 NOVIEMBRE 2018</v>
          </cell>
          <cell r="S7543" t="str">
            <v>800117011</v>
          </cell>
          <cell r="T7543" t="str">
            <v>1901261442</v>
          </cell>
          <cell r="U7543" t="str">
            <v>2000262121</v>
          </cell>
          <cell r="V7543" t="str">
            <v>2019</v>
          </cell>
          <cell r="W7543">
            <v>43819</v>
          </cell>
        </row>
        <row r="7544">
          <cell r="G7544">
            <v>30343617</v>
          </cell>
          <cell r="H7544" t="str">
            <v>AB</v>
          </cell>
          <cell r="I7544">
            <v>43411</v>
          </cell>
          <cell r="J7544">
            <v>43447</v>
          </cell>
          <cell r="K7544">
            <v>43411</v>
          </cell>
          <cell r="L7544">
            <v>43411</v>
          </cell>
          <cell r="M7544">
            <v>36</v>
          </cell>
          <cell r="N7544">
            <v>3300000</v>
          </cell>
          <cell r="P7544" t="str">
            <v>2205200201</v>
          </cell>
          <cell r="Q7544" t="str">
            <v>BARRANQUILLA</v>
          </cell>
          <cell r="R7544" t="str">
            <v>APLICAMOS ACTA 07 NOVIEMBRE 2018</v>
          </cell>
          <cell r="S7544" t="str">
            <v>800117011</v>
          </cell>
          <cell r="T7544" t="str">
            <v>103749000</v>
          </cell>
          <cell r="U7544" t="str">
            <v>103749000</v>
          </cell>
          <cell r="V7544" t="str">
            <v>2018</v>
          </cell>
          <cell r="W7544">
            <v>43447</v>
          </cell>
        </row>
        <row r="7545">
          <cell r="G7545">
            <v>30345698</v>
          </cell>
          <cell r="H7545" t="str">
            <v>AB</v>
          </cell>
          <cell r="I7545">
            <v>43411</v>
          </cell>
          <cell r="J7545">
            <v>43447</v>
          </cell>
          <cell r="K7545">
            <v>43446</v>
          </cell>
          <cell r="L7545">
            <v>43506</v>
          </cell>
          <cell r="M7545">
            <v>313</v>
          </cell>
          <cell r="N7545">
            <v>-3630000</v>
          </cell>
          <cell r="P7545" t="str">
            <v>2905100202</v>
          </cell>
          <cell r="Q7545" t="str">
            <v>BARRANQUILLA</v>
          </cell>
          <cell r="R7545" t="str">
            <v>LEVANTAMIENTO GLOSA EPS ACTA 07 NOVIEMBRE 2018</v>
          </cell>
          <cell r="S7545" t="str">
            <v>800117011</v>
          </cell>
          <cell r="T7545" t="str">
            <v>1901410334</v>
          </cell>
          <cell r="U7545" t="str">
            <v>2000262121</v>
          </cell>
          <cell r="V7545" t="str">
            <v>2019</v>
          </cell>
          <cell r="W7545">
            <v>43819</v>
          </cell>
        </row>
        <row r="7546">
          <cell r="G7546">
            <v>30345698</v>
          </cell>
          <cell r="H7546" t="str">
            <v>AB</v>
          </cell>
          <cell r="I7546">
            <v>43411</v>
          </cell>
          <cell r="J7546">
            <v>43447</v>
          </cell>
          <cell r="K7546">
            <v>43411</v>
          </cell>
          <cell r="L7546">
            <v>43411</v>
          </cell>
          <cell r="M7546">
            <v>36</v>
          </cell>
          <cell r="N7546">
            <v>3630000</v>
          </cell>
          <cell r="P7546" t="str">
            <v>2205200201</v>
          </cell>
          <cell r="Q7546" t="str">
            <v>BARRANQUILLA</v>
          </cell>
          <cell r="R7546" t="str">
            <v>APLICAMOS ACTA 07 NOVIEMBRE 2018</v>
          </cell>
          <cell r="S7546" t="str">
            <v>800117011</v>
          </cell>
          <cell r="T7546" t="str">
            <v>103744856</v>
          </cell>
          <cell r="U7546" t="str">
            <v>103744856</v>
          </cell>
          <cell r="V7546" t="str">
            <v>2018</v>
          </cell>
          <cell r="W7546">
            <v>43447</v>
          </cell>
        </row>
        <row r="7547">
          <cell r="G7547">
            <v>30339247</v>
          </cell>
          <cell r="H7547" t="str">
            <v>AB</v>
          </cell>
          <cell r="I7547">
            <v>43369</v>
          </cell>
          <cell r="J7547">
            <v>43423</v>
          </cell>
          <cell r="K7547">
            <v>43342</v>
          </cell>
          <cell r="L7547">
            <v>43402</v>
          </cell>
          <cell r="M7547">
            <v>49</v>
          </cell>
          <cell r="N7547">
            <v>-990000</v>
          </cell>
          <cell r="P7547" t="str">
            <v>2205200201</v>
          </cell>
          <cell r="Q7547" t="str">
            <v>8010901938</v>
          </cell>
          <cell r="R7547" t="str">
            <v>PERSISTE GLOSA RTA 26/09/2018</v>
          </cell>
          <cell r="S7547" t="str">
            <v>1389417011</v>
          </cell>
          <cell r="T7547" t="str">
            <v>1901295851</v>
          </cell>
          <cell r="U7547" t="str">
            <v>103793856</v>
          </cell>
          <cell r="V7547" t="str">
            <v>2018</v>
          </cell>
          <cell r="W7547">
            <v>43451</v>
          </cell>
        </row>
        <row r="7548">
          <cell r="G7548">
            <v>30339247</v>
          </cell>
          <cell r="H7548" t="str">
            <v>AB</v>
          </cell>
          <cell r="I7548">
            <v>43369</v>
          </cell>
          <cell r="J7548">
            <v>43423</v>
          </cell>
          <cell r="K7548">
            <v>43369</v>
          </cell>
          <cell r="L7548">
            <v>43369</v>
          </cell>
          <cell r="M7548">
            <v>54</v>
          </cell>
          <cell r="N7548">
            <v>990000</v>
          </cell>
          <cell r="P7548" t="str">
            <v>2205200201</v>
          </cell>
          <cell r="Q7548" t="str">
            <v>20181119</v>
          </cell>
          <cell r="R7548" t="str">
            <v>RECLASIFICACION GLOSA</v>
          </cell>
          <cell r="S7548" t="str">
            <v>1389417011</v>
          </cell>
          <cell r="T7548" t="str">
            <v>103662248</v>
          </cell>
          <cell r="U7548" t="str">
            <v>103662248</v>
          </cell>
          <cell r="V7548" t="str">
            <v>2018</v>
          </cell>
          <cell r="W7548">
            <v>43423</v>
          </cell>
        </row>
        <row r="7549">
          <cell r="G7549">
            <v>30347898</v>
          </cell>
          <cell r="H7549" t="str">
            <v>AB</v>
          </cell>
          <cell r="I7549">
            <v>43377</v>
          </cell>
          <cell r="J7549">
            <v>43423</v>
          </cell>
          <cell r="K7549">
            <v>43337</v>
          </cell>
          <cell r="L7549">
            <v>43397</v>
          </cell>
          <cell r="M7549">
            <v>50</v>
          </cell>
          <cell r="N7549">
            <v>-2225664</v>
          </cell>
          <cell r="P7549" t="str">
            <v>2205200201</v>
          </cell>
          <cell r="Q7549" t="str">
            <v>8171024502</v>
          </cell>
          <cell r="R7549" t="str">
            <v>PERSISTE GLOSA RTA 04/10/2018</v>
          </cell>
          <cell r="S7549" t="str">
            <v>1300117011</v>
          </cell>
          <cell r="T7549" t="str">
            <v>1901295897</v>
          </cell>
          <cell r="U7549" t="str">
            <v>103750654</v>
          </cell>
          <cell r="V7549" t="str">
            <v>2018</v>
          </cell>
          <cell r="W7549">
            <v>43447</v>
          </cell>
        </row>
        <row r="7550">
          <cell r="G7550">
            <v>30347898</v>
          </cell>
          <cell r="H7550" t="str">
            <v>AB</v>
          </cell>
          <cell r="I7550">
            <v>43377</v>
          </cell>
          <cell r="J7550">
            <v>43423</v>
          </cell>
          <cell r="K7550">
            <v>43377</v>
          </cell>
          <cell r="L7550">
            <v>43377</v>
          </cell>
          <cell r="M7550">
            <v>46</v>
          </cell>
          <cell r="N7550">
            <v>2225664</v>
          </cell>
          <cell r="P7550" t="str">
            <v>2205200201</v>
          </cell>
          <cell r="Q7550" t="str">
            <v>20181119</v>
          </cell>
          <cell r="R7550" t="str">
            <v>RECLASIFICACION GLOSA</v>
          </cell>
          <cell r="S7550" t="str">
            <v>1300117011</v>
          </cell>
          <cell r="T7550" t="str">
            <v>103662229</v>
          </cell>
          <cell r="U7550" t="str">
            <v>103662229</v>
          </cell>
          <cell r="V7550" t="str">
            <v>2018</v>
          </cell>
          <cell r="W7550">
            <v>43423</v>
          </cell>
        </row>
        <row r="7551">
          <cell r="G7551">
            <v>30414557</v>
          </cell>
          <cell r="H7551" t="str">
            <v>AB</v>
          </cell>
          <cell r="I7551">
            <v>43390</v>
          </cell>
          <cell r="J7551">
            <v>43390</v>
          </cell>
          <cell r="K7551">
            <v>43381</v>
          </cell>
          <cell r="L7551">
            <v>43381</v>
          </cell>
          <cell r="M7551">
            <v>9</v>
          </cell>
          <cell r="N7551">
            <v>3748540</v>
          </cell>
          <cell r="P7551" t="str">
            <v>2905100201</v>
          </cell>
          <cell r="Q7551" t="str">
            <v>10081035593</v>
          </cell>
          <cell r="R7551" t="str">
            <v>SERVICIO DE SALUD/SCO47001900002780143/JUL2018</v>
          </cell>
          <cell r="S7551" t="str">
            <v>YB999</v>
          </cell>
          <cell r="T7551" t="str">
            <v>103561697</v>
          </cell>
          <cell r="U7551" t="str">
            <v>103561697</v>
          </cell>
          <cell r="V7551" t="str">
            <v>2018</v>
          </cell>
          <cell r="W7551">
            <v>43390</v>
          </cell>
        </row>
        <row r="7552">
          <cell r="G7552">
            <v>30414557</v>
          </cell>
          <cell r="H7552" t="str">
            <v>AB</v>
          </cell>
          <cell r="I7552">
            <v>43390</v>
          </cell>
          <cell r="J7552">
            <v>43390</v>
          </cell>
          <cell r="K7552">
            <v>43390</v>
          </cell>
          <cell r="L7552">
            <v>43390</v>
          </cell>
          <cell r="M7552">
            <v>0</v>
          </cell>
          <cell r="N7552">
            <v>-3478540</v>
          </cell>
          <cell r="P7552" t="str">
            <v>2905100201</v>
          </cell>
          <cell r="Q7552" t="str">
            <v>20181017</v>
          </cell>
          <cell r="R7552" t="str">
            <v>AJUSTE POR ERROR EN VALOR REGISTRADO</v>
          </cell>
          <cell r="S7552" t="str">
            <v>4700000000</v>
          </cell>
          <cell r="T7552" t="str">
            <v>103561697</v>
          </cell>
          <cell r="U7552" t="str">
            <v>103561697</v>
          </cell>
          <cell r="V7552" t="str">
            <v>2018</v>
          </cell>
          <cell r="W7552">
            <v>43390</v>
          </cell>
        </row>
        <row r="7553">
          <cell r="G7553">
            <v>2000054818</v>
          </cell>
          <cell r="H7553" t="str">
            <v>SA</v>
          </cell>
          <cell r="I7553">
            <v>43360</v>
          </cell>
          <cell r="J7553">
            <v>43360</v>
          </cell>
          <cell r="K7553">
            <v>43359</v>
          </cell>
          <cell r="L7553">
            <v>43419</v>
          </cell>
          <cell r="M7553">
            <v>399</v>
          </cell>
          <cell r="N7553">
            <v>-8608554</v>
          </cell>
          <cell r="P7553" t="str">
            <v>2905100201</v>
          </cell>
          <cell r="Q7553" t="str">
            <v>N99</v>
          </cell>
          <cell r="S7553" t="str">
            <v>9900000000</v>
          </cell>
          <cell r="T7553" t="str">
            <v>103556247</v>
          </cell>
          <cell r="U7553" t="str">
            <v>105185599</v>
          </cell>
          <cell r="V7553" t="str">
            <v>2019</v>
          </cell>
          <cell r="W7553">
            <v>43818</v>
          </cell>
        </row>
        <row r="7554">
          <cell r="G7554">
            <v>30414557</v>
          </cell>
          <cell r="H7554" t="str">
            <v>AB</v>
          </cell>
          <cell r="I7554">
            <v>43390</v>
          </cell>
          <cell r="J7554">
            <v>43390</v>
          </cell>
          <cell r="K7554">
            <v>43381</v>
          </cell>
          <cell r="L7554">
            <v>43441</v>
          </cell>
          <cell r="M7554">
            <v>-51</v>
          </cell>
          <cell r="N7554">
            <v>-3748540</v>
          </cell>
          <cell r="P7554" t="str">
            <v>2905100201</v>
          </cell>
          <cell r="Q7554" t="str">
            <v>10081035593</v>
          </cell>
          <cell r="R7554" t="str">
            <v>SERVICIO DE SALUD/SCO47001900002780143/JUL2018</v>
          </cell>
          <cell r="S7554" t="str">
            <v>YB999</v>
          </cell>
          <cell r="T7554" t="str">
            <v>103453733</v>
          </cell>
          <cell r="U7554" t="str">
            <v>103561697</v>
          </cell>
          <cell r="V7554" t="str">
            <v>2018</v>
          </cell>
          <cell r="W7554">
            <v>43390</v>
          </cell>
        </row>
        <row r="7555">
          <cell r="G7555">
            <v>30414557</v>
          </cell>
          <cell r="H7555" t="str">
            <v>AB</v>
          </cell>
          <cell r="I7555">
            <v>43390</v>
          </cell>
          <cell r="J7555">
            <v>43390</v>
          </cell>
          <cell r="K7555">
            <v>43390</v>
          </cell>
          <cell r="L7555">
            <v>43390</v>
          </cell>
          <cell r="M7555">
            <v>0</v>
          </cell>
          <cell r="N7555">
            <v>3478540</v>
          </cell>
          <cell r="P7555" t="str">
            <v>2905100201</v>
          </cell>
          <cell r="Q7555" t="str">
            <v>20181017</v>
          </cell>
          <cell r="R7555" t="str">
            <v>AJUSTE POR ERROR EN VALOR REGISTRADO</v>
          </cell>
          <cell r="S7555" t="str">
            <v>4700000000</v>
          </cell>
          <cell r="T7555" t="str">
            <v>103453733</v>
          </cell>
          <cell r="U7555" t="str">
            <v>103561697</v>
          </cell>
          <cell r="V7555" t="str">
            <v>2018</v>
          </cell>
          <cell r="W7555">
            <v>43390</v>
          </cell>
        </row>
        <row r="7556">
          <cell r="G7556">
            <v>30339247</v>
          </cell>
          <cell r="H7556" t="str">
            <v>AB</v>
          </cell>
          <cell r="I7556">
            <v>43363</v>
          </cell>
          <cell r="J7556">
            <v>43374</v>
          </cell>
          <cell r="K7556">
            <v>43342</v>
          </cell>
          <cell r="L7556">
            <v>43402</v>
          </cell>
          <cell r="M7556">
            <v>21</v>
          </cell>
          <cell r="N7556">
            <v>-990000</v>
          </cell>
          <cell r="P7556" t="str">
            <v>2205200201</v>
          </cell>
          <cell r="Q7556" t="str">
            <v>8010901938</v>
          </cell>
          <cell r="R7556" t="str">
            <v>PERSISTE GLOSA RTA 20/09/2018</v>
          </cell>
          <cell r="S7556" t="str">
            <v>1389417011</v>
          </cell>
          <cell r="T7556" t="str">
            <v>1901295851</v>
          </cell>
          <cell r="U7556" t="str">
            <v>103662248</v>
          </cell>
          <cell r="V7556" t="str">
            <v>2018</v>
          </cell>
          <cell r="W7556">
            <v>43423</v>
          </cell>
        </row>
        <row r="7557">
          <cell r="G7557">
            <v>30339247</v>
          </cell>
          <cell r="H7557" t="str">
            <v>AB</v>
          </cell>
          <cell r="I7557">
            <v>43363</v>
          </cell>
          <cell r="J7557">
            <v>43374</v>
          </cell>
          <cell r="K7557">
            <v>43363</v>
          </cell>
          <cell r="L7557">
            <v>43363</v>
          </cell>
          <cell r="M7557">
            <v>11</v>
          </cell>
          <cell r="N7557">
            <v>990000</v>
          </cell>
          <cell r="P7557" t="str">
            <v>2205200201</v>
          </cell>
          <cell r="Q7557" t="str">
            <v>20181001</v>
          </cell>
          <cell r="R7557" t="str">
            <v>RECLASIFICACION GLOSA</v>
          </cell>
          <cell r="S7557" t="str">
            <v>1389417011</v>
          </cell>
          <cell r="T7557" t="str">
            <v>103311082</v>
          </cell>
          <cell r="U7557" t="str">
            <v>103311082</v>
          </cell>
          <cell r="V7557" t="str">
            <v>2018</v>
          </cell>
          <cell r="W7557">
            <v>43374</v>
          </cell>
        </row>
        <row r="7558">
          <cell r="G7558">
            <v>30328175</v>
          </cell>
          <cell r="H7558" t="str">
            <v>AB</v>
          </cell>
          <cell r="I7558">
            <v>43215</v>
          </cell>
          <cell r="J7558">
            <v>43362</v>
          </cell>
          <cell r="K7558">
            <v>43362</v>
          </cell>
          <cell r="L7558">
            <v>43422</v>
          </cell>
          <cell r="M7558">
            <v>397</v>
          </cell>
          <cell r="N7558">
            <v>-330000</v>
          </cell>
          <cell r="P7558" t="str">
            <v>2905100202</v>
          </cell>
          <cell r="Q7558" t="str">
            <v>BARRANQUILLA</v>
          </cell>
          <cell r="R7558" t="str">
            <v>LEVANTAMIENTO ACTA 25 ABRIL 2018</v>
          </cell>
          <cell r="S7558" t="str">
            <v>800117011</v>
          </cell>
          <cell r="T7558" t="str">
            <v>1900151509</v>
          </cell>
          <cell r="U7558" t="str">
            <v>2000262121</v>
          </cell>
          <cell r="V7558" t="str">
            <v>2019</v>
          </cell>
          <cell r="W7558">
            <v>43819</v>
          </cell>
        </row>
        <row r="7559">
          <cell r="G7559">
            <v>30328175</v>
          </cell>
          <cell r="H7559" t="str">
            <v>AB</v>
          </cell>
          <cell r="I7559">
            <v>43215</v>
          </cell>
          <cell r="J7559">
            <v>43362</v>
          </cell>
          <cell r="K7559">
            <v>43215</v>
          </cell>
          <cell r="L7559">
            <v>43215</v>
          </cell>
          <cell r="M7559">
            <v>147</v>
          </cell>
          <cell r="N7559">
            <v>330000</v>
          </cell>
          <cell r="P7559" t="str">
            <v>2205200201</v>
          </cell>
          <cell r="Q7559" t="str">
            <v>BARRANQUILLA</v>
          </cell>
          <cell r="R7559" t="str">
            <v>APLICAMOS ACTA 25 ABR/2018</v>
          </cell>
          <cell r="S7559" t="str">
            <v>800117011</v>
          </cell>
          <cell r="T7559" t="str">
            <v>103287495</v>
          </cell>
          <cell r="U7559" t="str">
            <v>103287495</v>
          </cell>
          <cell r="V7559" t="str">
            <v>2018</v>
          </cell>
          <cell r="W7559">
            <v>43362</v>
          </cell>
        </row>
        <row r="7560">
          <cell r="G7560">
            <v>30328175</v>
          </cell>
          <cell r="H7560" t="str">
            <v>AB</v>
          </cell>
          <cell r="I7560">
            <v>43140</v>
          </cell>
          <cell r="J7560">
            <v>43362</v>
          </cell>
          <cell r="K7560">
            <v>43115</v>
          </cell>
          <cell r="L7560">
            <v>43175</v>
          </cell>
          <cell r="M7560">
            <v>187</v>
          </cell>
          <cell r="N7560">
            <v>-330000</v>
          </cell>
          <cell r="P7560" t="str">
            <v>2205200201</v>
          </cell>
          <cell r="Q7560" t="str">
            <v>BARRANQUILLA</v>
          </cell>
          <cell r="R7560" t="str">
            <v>PERSISTE GLOSA INICIAL</v>
          </cell>
          <cell r="S7560" t="str">
            <v>800117011</v>
          </cell>
          <cell r="T7560" t="str">
            <v>1900151509</v>
          </cell>
          <cell r="U7560" t="str">
            <v>103287495</v>
          </cell>
          <cell r="V7560" t="str">
            <v>2018</v>
          </cell>
          <cell r="W7560">
            <v>43362</v>
          </cell>
        </row>
        <row r="7561">
          <cell r="G7561">
            <v>30328175</v>
          </cell>
          <cell r="H7561" t="str">
            <v>AB</v>
          </cell>
          <cell r="I7561">
            <v>43140</v>
          </cell>
          <cell r="J7561">
            <v>43362</v>
          </cell>
          <cell r="K7561">
            <v>43140</v>
          </cell>
          <cell r="L7561">
            <v>43140</v>
          </cell>
          <cell r="M7561">
            <v>222</v>
          </cell>
          <cell r="N7561">
            <v>344616</v>
          </cell>
          <cell r="P7561" t="str">
            <v>2205200201</v>
          </cell>
          <cell r="Q7561" t="str">
            <v>BARRANQUILLA</v>
          </cell>
          <cell r="R7561" t="str">
            <v>APLICAMOS RTA GLOSA</v>
          </cell>
          <cell r="S7561" t="str">
            <v>800117011</v>
          </cell>
          <cell r="T7561" t="str">
            <v>103287491</v>
          </cell>
          <cell r="U7561" t="str">
            <v>103287491</v>
          </cell>
          <cell r="V7561" t="str">
            <v>2018</v>
          </cell>
          <cell r="W7561">
            <v>43362</v>
          </cell>
        </row>
        <row r="7562">
          <cell r="G7562">
            <v>30326410</v>
          </cell>
          <cell r="H7562" t="str">
            <v>AB</v>
          </cell>
          <cell r="I7562">
            <v>43215</v>
          </cell>
          <cell r="J7562">
            <v>43362</v>
          </cell>
          <cell r="K7562">
            <v>43215</v>
          </cell>
          <cell r="L7562">
            <v>43215</v>
          </cell>
          <cell r="M7562">
            <v>147</v>
          </cell>
          <cell r="N7562">
            <v>30000</v>
          </cell>
          <cell r="P7562" t="str">
            <v>2205200201</v>
          </cell>
          <cell r="Q7562" t="str">
            <v>BARRANQUILLA</v>
          </cell>
          <cell r="R7562" t="str">
            <v>APLICAMOS ACTA 25 ABR/2018</v>
          </cell>
          <cell r="S7562" t="str">
            <v>800117011</v>
          </cell>
          <cell r="T7562" t="str">
            <v>103287482</v>
          </cell>
          <cell r="U7562" t="str">
            <v>103287482</v>
          </cell>
          <cell r="V7562" t="str">
            <v>2018</v>
          </cell>
          <cell r="W7562">
            <v>43362</v>
          </cell>
        </row>
        <row r="7563">
          <cell r="G7563">
            <v>30326382</v>
          </cell>
          <cell r="H7563" t="str">
            <v>AB</v>
          </cell>
          <cell r="I7563">
            <v>43215</v>
          </cell>
          <cell r="J7563">
            <v>43362</v>
          </cell>
          <cell r="K7563">
            <v>43215</v>
          </cell>
          <cell r="L7563">
            <v>43215</v>
          </cell>
          <cell r="M7563">
            <v>147</v>
          </cell>
          <cell r="N7563">
            <v>60000</v>
          </cell>
          <cell r="P7563" t="str">
            <v>2205200201</v>
          </cell>
          <cell r="Q7563" t="str">
            <v>SUCRE</v>
          </cell>
          <cell r="R7563" t="str">
            <v>APLICAMOS ACTA 25 ABR/2018</v>
          </cell>
          <cell r="S7563" t="str">
            <v>7026517011</v>
          </cell>
          <cell r="T7563" t="str">
            <v>103287480</v>
          </cell>
          <cell r="U7563" t="str">
            <v>103287480</v>
          </cell>
          <cell r="V7563" t="str">
            <v>2018</v>
          </cell>
          <cell r="W7563">
            <v>43362</v>
          </cell>
        </row>
        <row r="7564">
          <cell r="G7564">
            <v>30327970</v>
          </cell>
          <cell r="H7564" t="str">
            <v>AB</v>
          </cell>
          <cell r="I7564">
            <v>43215</v>
          </cell>
          <cell r="J7564">
            <v>43362</v>
          </cell>
          <cell r="K7564">
            <v>43215</v>
          </cell>
          <cell r="L7564">
            <v>43215</v>
          </cell>
          <cell r="M7564">
            <v>147</v>
          </cell>
          <cell r="N7564">
            <v>75543</v>
          </cell>
          <cell r="P7564" t="str">
            <v>2205200201</v>
          </cell>
          <cell r="Q7564" t="str">
            <v>BARRANQUILLA</v>
          </cell>
          <cell r="R7564" t="str">
            <v>APLICAMOS ACTA 25 ABR/2018</v>
          </cell>
          <cell r="S7564" t="str">
            <v>800117011</v>
          </cell>
          <cell r="T7564" t="str">
            <v>103287477</v>
          </cell>
          <cell r="U7564" t="str">
            <v>103287477</v>
          </cell>
          <cell r="V7564" t="str">
            <v>2018</v>
          </cell>
          <cell r="W7564">
            <v>43362</v>
          </cell>
        </row>
        <row r="7565">
          <cell r="G7565">
            <v>30325436</v>
          </cell>
          <cell r="H7565" t="str">
            <v>AB</v>
          </cell>
          <cell r="I7565">
            <v>43215</v>
          </cell>
          <cell r="J7565">
            <v>43362</v>
          </cell>
          <cell r="K7565">
            <v>43215</v>
          </cell>
          <cell r="L7565">
            <v>43215</v>
          </cell>
          <cell r="M7565">
            <v>147</v>
          </cell>
          <cell r="N7565">
            <v>89490</v>
          </cell>
          <cell r="P7565" t="str">
            <v>2205200201</v>
          </cell>
          <cell r="Q7565" t="str">
            <v>MAGDALENA</v>
          </cell>
          <cell r="R7565" t="str">
            <v>APLICAMOS ACTA 25 ABR/2018</v>
          </cell>
          <cell r="S7565" t="str">
            <v>4700117011</v>
          </cell>
          <cell r="T7565" t="str">
            <v>103287467</v>
          </cell>
          <cell r="U7565" t="str">
            <v>103287467</v>
          </cell>
          <cell r="V7565" t="str">
            <v>2018</v>
          </cell>
          <cell r="W7565">
            <v>43362</v>
          </cell>
        </row>
        <row r="7566">
          <cell r="G7566">
            <v>30325400</v>
          </cell>
          <cell r="H7566" t="str">
            <v>AB</v>
          </cell>
          <cell r="I7566">
            <v>43215</v>
          </cell>
          <cell r="J7566">
            <v>43362</v>
          </cell>
          <cell r="K7566">
            <v>43215</v>
          </cell>
          <cell r="L7566">
            <v>43215</v>
          </cell>
          <cell r="M7566">
            <v>147</v>
          </cell>
          <cell r="N7566">
            <v>153311</v>
          </cell>
          <cell r="P7566" t="str">
            <v>2205200201</v>
          </cell>
          <cell r="Q7566" t="str">
            <v>BARRANQUILLA</v>
          </cell>
          <cell r="R7566" t="str">
            <v>APLICAMOS ACTA 25 ABR/2018</v>
          </cell>
          <cell r="S7566" t="str">
            <v>800117011</v>
          </cell>
          <cell r="T7566" t="str">
            <v>103287463</v>
          </cell>
          <cell r="U7566" t="str">
            <v>103287463</v>
          </cell>
          <cell r="V7566" t="str">
            <v>2018</v>
          </cell>
          <cell r="W7566">
            <v>43362</v>
          </cell>
        </row>
        <row r="7567">
          <cell r="G7567">
            <v>30326519</v>
          </cell>
          <cell r="H7567" t="str">
            <v>AB</v>
          </cell>
          <cell r="I7567">
            <v>43215</v>
          </cell>
          <cell r="J7567">
            <v>43362</v>
          </cell>
          <cell r="K7567">
            <v>43215</v>
          </cell>
          <cell r="L7567">
            <v>43215</v>
          </cell>
          <cell r="M7567">
            <v>147</v>
          </cell>
          <cell r="N7567">
            <v>330000</v>
          </cell>
          <cell r="P7567" t="str">
            <v>2205200201</v>
          </cell>
          <cell r="Q7567" t="str">
            <v>SUCRE</v>
          </cell>
          <cell r="R7567" t="str">
            <v>APLICAMOS ACTA 25 ABR/2018</v>
          </cell>
          <cell r="S7567" t="str">
            <v>7026517011</v>
          </cell>
          <cell r="T7567" t="str">
            <v>103287454</v>
          </cell>
          <cell r="U7567" t="str">
            <v>103287454</v>
          </cell>
          <cell r="V7567" t="str">
            <v>2018</v>
          </cell>
          <cell r="W7567">
            <v>43362</v>
          </cell>
        </row>
        <row r="7568">
          <cell r="G7568">
            <v>30324294</v>
          </cell>
          <cell r="H7568" t="str">
            <v>AB</v>
          </cell>
          <cell r="I7568">
            <v>43215</v>
          </cell>
          <cell r="J7568">
            <v>43362</v>
          </cell>
          <cell r="K7568">
            <v>43215</v>
          </cell>
          <cell r="L7568">
            <v>43215</v>
          </cell>
          <cell r="M7568">
            <v>147</v>
          </cell>
          <cell r="N7568">
            <v>990000</v>
          </cell>
          <cell r="P7568" t="str">
            <v>2205200201</v>
          </cell>
          <cell r="Q7568" t="str">
            <v>MAGDALENA</v>
          </cell>
          <cell r="R7568" t="str">
            <v>APLICAMOS ACTA 25 ABR/2018</v>
          </cell>
          <cell r="S7568" t="str">
            <v>4779817011</v>
          </cell>
          <cell r="T7568" t="str">
            <v>103287442</v>
          </cell>
          <cell r="U7568" t="str">
            <v>103287442</v>
          </cell>
          <cell r="V7568" t="str">
            <v>2018</v>
          </cell>
          <cell r="W7568">
            <v>43362</v>
          </cell>
        </row>
        <row r="7569">
          <cell r="G7569">
            <v>30327339</v>
          </cell>
          <cell r="H7569" t="str">
            <v>AB</v>
          </cell>
          <cell r="I7569">
            <v>43215</v>
          </cell>
          <cell r="J7569">
            <v>43362</v>
          </cell>
          <cell r="K7569">
            <v>43362</v>
          </cell>
          <cell r="L7569">
            <v>43422</v>
          </cell>
          <cell r="M7569">
            <v>397</v>
          </cell>
          <cell r="N7569">
            <v>-330000</v>
          </cell>
          <cell r="P7569" t="str">
            <v>2905100202</v>
          </cell>
          <cell r="Q7569" t="str">
            <v>BARRANQUILLA</v>
          </cell>
          <cell r="R7569" t="str">
            <v>LEVANTAMIENTO ACTA 25 ABRIL 2018</v>
          </cell>
          <cell r="S7569" t="str">
            <v>842117011</v>
          </cell>
          <cell r="T7569" t="str">
            <v>1900151490</v>
          </cell>
          <cell r="U7569" t="str">
            <v>2000262121</v>
          </cell>
          <cell r="V7569" t="str">
            <v>2019</v>
          </cell>
          <cell r="W7569">
            <v>43819</v>
          </cell>
        </row>
        <row r="7570">
          <cell r="G7570">
            <v>30327339</v>
          </cell>
          <cell r="H7570" t="str">
            <v>AB</v>
          </cell>
          <cell r="I7570">
            <v>43215</v>
          </cell>
          <cell r="J7570">
            <v>43362</v>
          </cell>
          <cell r="K7570">
            <v>43215</v>
          </cell>
          <cell r="L7570">
            <v>43215</v>
          </cell>
          <cell r="M7570">
            <v>147</v>
          </cell>
          <cell r="N7570">
            <v>990000</v>
          </cell>
          <cell r="P7570" t="str">
            <v>2205200201</v>
          </cell>
          <cell r="Q7570" t="str">
            <v>20180919</v>
          </cell>
          <cell r="R7570" t="str">
            <v>APLICAMOS ACTA 25 ABR/2018</v>
          </cell>
          <cell r="S7570" t="str">
            <v>842117011</v>
          </cell>
          <cell r="T7570" t="str">
            <v>103287439</v>
          </cell>
          <cell r="U7570" t="str">
            <v>103287439</v>
          </cell>
          <cell r="V7570" t="str">
            <v>2018</v>
          </cell>
          <cell r="W7570">
            <v>43362</v>
          </cell>
        </row>
        <row r="7571">
          <cell r="G7571">
            <v>30326259</v>
          </cell>
          <cell r="H7571" t="str">
            <v>AB</v>
          </cell>
          <cell r="I7571">
            <v>43138</v>
          </cell>
          <cell r="J7571">
            <v>43362</v>
          </cell>
          <cell r="K7571">
            <v>43362</v>
          </cell>
          <cell r="L7571">
            <v>43422</v>
          </cell>
          <cell r="M7571">
            <v>235</v>
          </cell>
          <cell r="N7571">
            <v>-2870000</v>
          </cell>
          <cell r="P7571" t="str">
            <v>2205200201</v>
          </cell>
          <cell r="Q7571" t="str">
            <v>1041127442</v>
          </cell>
          <cell r="R7571" t="str">
            <v>PERSISTE GLOSA INICIAL</v>
          </cell>
          <cell r="S7571" t="str">
            <v>800117011</v>
          </cell>
          <cell r="T7571" t="str">
            <v>1900096782</v>
          </cell>
          <cell r="U7571" t="str">
            <v>104366766</v>
          </cell>
          <cell r="V7571" t="str">
            <v>2019</v>
          </cell>
          <cell r="W7571">
            <v>43657</v>
          </cell>
        </row>
        <row r="7572">
          <cell r="G7572">
            <v>30326259</v>
          </cell>
          <cell r="H7572" t="str">
            <v>AB</v>
          </cell>
          <cell r="I7572">
            <v>43138</v>
          </cell>
          <cell r="J7572">
            <v>43362</v>
          </cell>
          <cell r="K7572">
            <v>43138</v>
          </cell>
          <cell r="L7572">
            <v>43138</v>
          </cell>
          <cell r="M7572">
            <v>224</v>
          </cell>
          <cell r="N7572">
            <v>3860000</v>
          </cell>
          <cell r="P7572" t="str">
            <v>2205200201</v>
          </cell>
          <cell r="Q7572" t="str">
            <v>20180919</v>
          </cell>
          <cell r="R7572" t="str">
            <v>APLICAMOS RTA GLOSA</v>
          </cell>
          <cell r="S7572" t="str">
            <v>800117011</v>
          </cell>
          <cell r="T7572" t="str">
            <v>103287423</v>
          </cell>
          <cell r="U7572" t="str">
            <v>103287423</v>
          </cell>
          <cell r="V7572" t="str">
            <v>2018</v>
          </cell>
          <cell r="W7572">
            <v>43362</v>
          </cell>
        </row>
        <row r="7573">
          <cell r="G7573">
            <v>2000044179</v>
          </cell>
          <cell r="H7573" t="str">
            <v>SA</v>
          </cell>
          <cell r="I7573">
            <v>43329</v>
          </cell>
          <cell r="J7573">
            <v>43329</v>
          </cell>
          <cell r="K7573">
            <v>43330</v>
          </cell>
          <cell r="L7573">
            <v>43390</v>
          </cell>
          <cell r="M7573">
            <v>428</v>
          </cell>
          <cell r="N7573">
            <v>-123194513</v>
          </cell>
          <cell r="P7573" t="str">
            <v>2905100201</v>
          </cell>
          <cell r="Q7573" t="str">
            <v>N99</v>
          </cell>
          <cell r="S7573" t="str">
            <v>YB999</v>
          </cell>
          <cell r="T7573" t="str">
            <v>103233534</v>
          </cell>
          <cell r="U7573" t="str">
            <v>105185598</v>
          </cell>
          <cell r="V7573" t="str">
            <v>2019</v>
          </cell>
          <cell r="W7573">
            <v>43818</v>
          </cell>
        </row>
        <row r="7574">
          <cell r="G7574">
            <v>2000044179</v>
          </cell>
          <cell r="H7574" t="str">
            <v>SA</v>
          </cell>
          <cell r="I7574">
            <v>43329</v>
          </cell>
          <cell r="J7574">
            <v>43329</v>
          </cell>
          <cell r="K7574">
            <v>43329</v>
          </cell>
          <cell r="L7574">
            <v>43329</v>
          </cell>
          <cell r="M7574">
            <v>489</v>
          </cell>
          <cell r="N7574">
            <v>123194513</v>
          </cell>
          <cell r="P7574" t="str">
            <v>2905100202</v>
          </cell>
          <cell r="Q7574" t="str">
            <v>N99</v>
          </cell>
          <cell r="S7574" t="str">
            <v>YB999</v>
          </cell>
          <cell r="T7574" t="str">
            <v>103233534</v>
          </cell>
          <cell r="U7574" t="str">
            <v>105185598</v>
          </cell>
          <cell r="V7574" t="str">
            <v>2019</v>
          </cell>
          <cell r="W7574">
            <v>43818</v>
          </cell>
        </row>
        <row r="7575">
          <cell r="G7575">
            <v>30333576</v>
          </cell>
          <cell r="H7575" t="str">
            <v>AB</v>
          </cell>
          <cell r="I7575">
            <v>43294</v>
          </cell>
          <cell r="J7575">
            <v>43354</v>
          </cell>
          <cell r="K7575">
            <v>43354</v>
          </cell>
          <cell r="L7575">
            <v>43414</v>
          </cell>
          <cell r="M7575">
            <v>405</v>
          </cell>
          <cell r="N7575">
            <v>-420000</v>
          </cell>
          <cell r="P7575" t="str">
            <v>2905100202</v>
          </cell>
          <cell r="Q7575" t="str">
            <v>BARRANQUILLA</v>
          </cell>
          <cell r="R7575" t="str">
            <v>LEVANTAMIENTO RGL-089281722603-1</v>
          </cell>
          <cell r="S7575" t="str">
            <v>800117011</v>
          </cell>
          <cell r="T7575" t="str">
            <v>1900902953</v>
          </cell>
          <cell r="U7575" t="str">
            <v>2000262121</v>
          </cell>
          <cell r="V7575" t="str">
            <v>2019</v>
          </cell>
          <cell r="W7575">
            <v>43819</v>
          </cell>
        </row>
        <row r="7576">
          <cell r="G7576">
            <v>30333576</v>
          </cell>
          <cell r="H7576" t="str">
            <v>AB</v>
          </cell>
          <cell r="I7576">
            <v>43294</v>
          </cell>
          <cell r="J7576">
            <v>43354</v>
          </cell>
          <cell r="K7576">
            <v>43294</v>
          </cell>
          <cell r="L7576">
            <v>43294</v>
          </cell>
          <cell r="M7576">
            <v>60</v>
          </cell>
          <cell r="N7576">
            <v>531601</v>
          </cell>
          <cell r="P7576" t="str">
            <v>2205200201</v>
          </cell>
          <cell r="Q7576" t="str">
            <v>BARRANQUILLA</v>
          </cell>
          <cell r="R7576" t="str">
            <v>APLICAMOS RGL-089281722603-1</v>
          </cell>
          <cell r="S7576" t="str">
            <v>800117011</v>
          </cell>
          <cell r="T7576" t="str">
            <v>103165849</v>
          </cell>
          <cell r="U7576" t="str">
            <v>103165849</v>
          </cell>
          <cell r="V7576" t="str">
            <v>2018</v>
          </cell>
          <cell r="W7576">
            <v>43354</v>
          </cell>
        </row>
        <row r="7577">
          <cell r="G7577" t="str">
            <v>ACEP VARIAS</v>
          </cell>
          <cell r="H7577" t="str">
            <v>AB</v>
          </cell>
          <cell r="I7577">
            <v>43294</v>
          </cell>
          <cell r="J7577">
            <v>43354</v>
          </cell>
          <cell r="K7577">
            <v>43294</v>
          </cell>
          <cell r="L7577">
            <v>43294</v>
          </cell>
          <cell r="M7577">
            <v>60</v>
          </cell>
          <cell r="N7577">
            <v>446138</v>
          </cell>
          <cell r="P7577" t="str">
            <v>2205200201</v>
          </cell>
          <cell r="Q7577" t="str">
            <v>BARRANQUILLA</v>
          </cell>
          <cell r="R7577" t="str">
            <v>APLICAMOS RGL-08928172260-1</v>
          </cell>
          <cell r="S7577" t="str">
            <v>800117011</v>
          </cell>
          <cell r="T7577" t="str">
            <v>103165848</v>
          </cell>
          <cell r="U7577" t="str">
            <v>103165848</v>
          </cell>
          <cell r="V7577" t="str">
            <v>2018</v>
          </cell>
          <cell r="W7577">
            <v>43354</v>
          </cell>
        </row>
        <row r="7578">
          <cell r="G7578">
            <v>30335001</v>
          </cell>
          <cell r="H7578" t="str">
            <v>AB</v>
          </cell>
          <cell r="I7578">
            <v>43342</v>
          </cell>
          <cell r="J7578">
            <v>43342</v>
          </cell>
          <cell r="K7578">
            <v>43342</v>
          </cell>
          <cell r="L7578">
            <v>43402</v>
          </cell>
          <cell r="M7578">
            <v>539</v>
          </cell>
          <cell r="N7578">
            <v>-329000</v>
          </cell>
          <cell r="P7578" t="str">
            <v>2905100203</v>
          </cell>
          <cell r="Q7578" t="str">
            <v>SUCRE</v>
          </cell>
          <cell r="R7578" t="str">
            <v>LEVANTAMIENTO EPS ACTA 03 AGOSTO 2018</v>
          </cell>
          <cell r="S7578" t="str">
            <v>7050817011</v>
          </cell>
          <cell r="T7578" t="str">
            <v>1900831759</v>
          </cell>
          <cell r="U7578" t="str">
            <v>2000301740</v>
          </cell>
          <cell r="V7578" t="str">
            <v>2020</v>
          </cell>
          <cell r="W7578">
            <v>43941</v>
          </cell>
        </row>
        <row r="7579">
          <cell r="G7579">
            <v>30335001</v>
          </cell>
          <cell r="H7579" t="str">
            <v>AB</v>
          </cell>
          <cell r="I7579">
            <v>43342</v>
          </cell>
          <cell r="J7579">
            <v>43342</v>
          </cell>
          <cell r="K7579">
            <v>43342</v>
          </cell>
          <cell r="L7579">
            <v>43342</v>
          </cell>
          <cell r="M7579">
            <v>0</v>
          </cell>
          <cell r="N7579">
            <v>460030</v>
          </cell>
          <cell r="P7579" t="str">
            <v>2205200201</v>
          </cell>
          <cell r="Q7579" t="str">
            <v>20180830</v>
          </cell>
          <cell r="R7579" t="str">
            <v>APLICAMOS ACTA 03 AGOSTO 2018</v>
          </cell>
          <cell r="S7579" t="str">
            <v>7050817011</v>
          </cell>
          <cell r="T7579" t="str">
            <v>103165326</v>
          </cell>
          <cell r="U7579" t="str">
            <v>103165326</v>
          </cell>
          <cell r="V7579" t="str">
            <v>2018</v>
          </cell>
          <cell r="W7579">
            <v>43342</v>
          </cell>
        </row>
        <row r="7580">
          <cell r="G7580">
            <v>30338177</v>
          </cell>
          <cell r="H7580" t="str">
            <v>AB</v>
          </cell>
          <cell r="I7580">
            <v>43342</v>
          </cell>
          <cell r="J7580">
            <v>43342</v>
          </cell>
          <cell r="K7580">
            <v>43342</v>
          </cell>
          <cell r="L7580">
            <v>43402</v>
          </cell>
          <cell r="M7580">
            <v>539</v>
          </cell>
          <cell r="N7580">
            <v>-113595</v>
          </cell>
          <cell r="P7580" t="str">
            <v>2905100203</v>
          </cell>
          <cell r="Q7580" t="str">
            <v>MAGDALENA</v>
          </cell>
          <cell r="R7580" t="str">
            <v>LEVANTAMIENTO EPS ACTA 03 AGOSTO 2018</v>
          </cell>
          <cell r="S7580" t="str">
            <v>7042917011</v>
          </cell>
          <cell r="T7580" t="str">
            <v>1900911722</v>
          </cell>
          <cell r="U7580" t="str">
            <v>2000301740</v>
          </cell>
          <cell r="V7580" t="str">
            <v>2020</v>
          </cell>
          <cell r="W7580">
            <v>43941</v>
          </cell>
        </row>
        <row r="7581">
          <cell r="G7581">
            <v>30338177</v>
          </cell>
          <cell r="H7581" t="str">
            <v>AB</v>
          </cell>
          <cell r="I7581">
            <v>43342</v>
          </cell>
          <cell r="J7581">
            <v>43342</v>
          </cell>
          <cell r="K7581">
            <v>43342</v>
          </cell>
          <cell r="L7581">
            <v>43342</v>
          </cell>
          <cell r="M7581">
            <v>0</v>
          </cell>
          <cell r="N7581">
            <v>687629</v>
          </cell>
          <cell r="P7581" t="str">
            <v>2205200201</v>
          </cell>
          <cell r="Q7581" t="str">
            <v>20180830</v>
          </cell>
          <cell r="R7581" t="str">
            <v>APLICAMOS ACTA 03 AGOSTO 2018</v>
          </cell>
          <cell r="S7581" t="str">
            <v>7042917011</v>
          </cell>
          <cell r="T7581" t="str">
            <v>103165325</v>
          </cell>
          <cell r="U7581" t="str">
            <v>103165325</v>
          </cell>
          <cell r="V7581" t="str">
            <v>2018</v>
          </cell>
          <cell r="W7581">
            <v>43342</v>
          </cell>
        </row>
        <row r="7582">
          <cell r="G7582">
            <v>30333264</v>
          </cell>
          <cell r="H7582" t="str">
            <v>AB</v>
          </cell>
          <cell r="I7582">
            <v>43342</v>
          </cell>
          <cell r="J7582">
            <v>43342</v>
          </cell>
          <cell r="K7582">
            <v>43342</v>
          </cell>
          <cell r="L7582">
            <v>43402</v>
          </cell>
          <cell r="M7582">
            <v>417</v>
          </cell>
          <cell r="N7582">
            <v>-2358051</v>
          </cell>
          <cell r="P7582" t="str">
            <v>2905100203</v>
          </cell>
          <cell r="Q7582" t="str">
            <v>MAGDALENA</v>
          </cell>
          <cell r="R7582" t="str">
            <v>LEVANTAMIENTO EPS ACTA 03 AGOSTO 2018</v>
          </cell>
          <cell r="S7582" t="str">
            <v>4716117011</v>
          </cell>
          <cell r="T7582" t="str">
            <v>1900813321</v>
          </cell>
          <cell r="U7582" t="str">
            <v>2000262121</v>
          </cell>
          <cell r="V7582" t="str">
            <v>2019</v>
          </cell>
          <cell r="W7582">
            <v>43819</v>
          </cell>
        </row>
        <row r="7583">
          <cell r="G7583">
            <v>30333264</v>
          </cell>
          <cell r="H7583" t="str">
            <v>AB</v>
          </cell>
          <cell r="I7583">
            <v>43342</v>
          </cell>
          <cell r="J7583">
            <v>43342</v>
          </cell>
          <cell r="K7583">
            <v>43342</v>
          </cell>
          <cell r="L7583">
            <v>43342</v>
          </cell>
          <cell r="M7583">
            <v>0</v>
          </cell>
          <cell r="N7583">
            <v>2358051</v>
          </cell>
          <cell r="P7583" t="str">
            <v>2205200201</v>
          </cell>
          <cell r="Q7583" t="str">
            <v>20180830</v>
          </cell>
          <cell r="R7583" t="str">
            <v>APLICAMOS ACTA 03 AGOSTO 2018</v>
          </cell>
          <cell r="S7583" t="str">
            <v>4716117011</v>
          </cell>
          <cell r="T7583" t="str">
            <v>103165324</v>
          </cell>
          <cell r="U7583" t="str">
            <v>103165324</v>
          </cell>
          <cell r="V7583" t="str">
            <v>2018</v>
          </cell>
          <cell r="W7583">
            <v>43342</v>
          </cell>
        </row>
        <row r="7584">
          <cell r="G7584">
            <v>30328102</v>
          </cell>
          <cell r="H7584" t="str">
            <v>AB</v>
          </cell>
          <cell r="I7584">
            <v>43342</v>
          </cell>
          <cell r="J7584">
            <v>43342</v>
          </cell>
          <cell r="K7584">
            <v>43342</v>
          </cell>
          <cell r="L7584">
            <v>43402</v>
          </cell>
          <cell r="M7584">
            <v>421</v>
          </cell>
          <cell r="N7584">
            <v>-39021832</v>
          </cell>
          <cell r="P7584" t="str">
            <v>2905100203</v>
          </cell>
          <cell r="Q7584" t="str">
            <v>MAGDALENA</v>
          </cell>
          <cell r="R7584" t="str">
            <v>LEVANTAMIENTO EPS ACTA 03 AGOSTO 2018</v>
          </cell>
          <cell r="S7584" t="str">
            <v>4700117011</v>
          </cell>
          <cell r="T7584" t="str">
            <v>1900614975</v>
          </cell>
          <cell r="U7584" t="str">
            <v>2000261910</v>
          </cell>
          <cell r="V7584" t="str">
            <v>2019</v>
          </cell>
          <cell r="W7584">
            <v>43823</v>
          </cell>
        </row>
        <row r="7585">
          <cell r="G7585">
            <v>30328102</v>
          </cell>
          <cell r="H7585" t="str">
            <v>AB</v>
          </cell>
          <cell r="I7585">
            <v>43342</v>
          </cell>
          <cell r="J7585">
            <v>43342</v>
          </cell>
          <cell r="K7585">
            <v>43342</v>
          </cell>
          <cell r="L7585">
            <v>43342</v>
          </cell>
          <cell r="M7585">
            <v>0</v>
          </cell>
          <cell r="N7585">
            <v>40491078</v>
          </cell>
          <cell r="P7585" t="str">
            <v>2205200201</v>
          </cell>
          <cell r="Q7585" t="str">
            <v>20180830</v>
          </cell>
          <cell r="R7585" t="str">
            <v>APLICAMOS ACTA 03 AGOSTO 2018</v>
          </cell>
          <cell r="S7585" t="str">
            <v>4700117011</v>
          </cell>
          <cell r="T7585" t="str">
            <v>103165323</v>
          </cell>
          <cell r="U7585" t="str">
            <v>103165323</v>
          </cell>
          <cell r="V7585" t="str">
            <v>2018</v>
          </cell>
          <cell r="W7585">
            <v>43342</v>
          </cell>
        </row>
        <row r="7586">
          <cell r="G7586">
            <v>30335001</v>
          </cell>
          <cell r="H7586" t="str">
            <v>AB</v>
          </cell>
          <cell r="I7586">
            <v>43342</v>
          </cell>
          <cell r="J7586">
            <v>43342</v>
          </cell>
          <cell r="K7586">
            <v>43342</v>
          </cell>
          <cell r="L7586">
            <v>43402</v>
          </cell>
          <cell r="M7586">
            <v>539</v>
          </cell>
          <cell r="N7586">
            <v>-72185</v>
          </cell>
          <cell r="P7586" t="str">
            <v>2905100203</v>
          </cell>
          <cell r="Q7586" t="str">
            <v>SUCRE</v>
          </cell>
          <cell r="R7586" t="str">
            <v>LEVANTAMIENTO EPS SEGUN RSTA A GLOSA</v>
          </cell>
          <cell r="S7586" t="str">
            <v>YB999</v>
          </cell>
          <cell r="T7586" t="str">
            <v>103165322</v>
          </cell>
          <cell r="U7586" t="str">
            <v>2000301740</v>
          </cell>
          <cell r="V7586" t="str">
            <v>2020</v>
          </cell>
          <cell r="W7586">
            <v>43941</v>
          </cell>
        </row>
        <row r="7587">
          <cell r="G7587">
            <v>30335001</v>
          </cell>
          <cell r="H7587" t="str">
            <v>AB</v>
          </cell>
          <cell r="I7587">
            <v>43342</v>
          </cell>
          <cell r="J7587">
            <v>43342</v>
          </cell>
          <cell r="K7587">
            <v>43277</v>
          </cell>
          <cell r="L7587">
            <v>43337</v>
          </cell>
          <cell r="M7587">
            <v>5</v>
          </cell>
          <cell r="N7587">
            <v>-460030</v>
          </cell>
          <cell r="P7587" t="str">
            <v>2205200201</v>
          </cell>
          <cell r="Q7587" t="str">
            <v>6071002605</v>
          </cell>
          <cell r="R7587" t="str">
            <v>PERSISTE GLOSA</v>
          </cell>
          <cell r="S7587" t="str">
            <v>7050817011</v>
          </cell>
          <cell r="T7587" t="str">
            <v>1900831759</v>
          </cell>
          <cell r="U7587" t="str">
            <v>103165326</v>
          </cell>
          <cell r="V7587" t="str">
            <v>2018</v>
          </cell>
          <cell r="W7587">
            <v>43342</v>
          </cell>
        </row>
        <row r="7588">
          <cell r="G7588">
            <v>30335001</v>
          </cell>
          <cell r="H7588" t="str">
            <v>AB</v>
          </cell>
          <cell r="I7588">
            <v>43342</v>
          </cell>
          <cell r="J7588">
            <v>43342</v>
          </cell>
          <cell r="K7588">
            <v>43342</v>
          </cell>
          <cell r="L7588">
            <v>43342</v>
          </cell>
          <cell r="M7588">
            <v>0</v>
          </cell>
          <cell r="N7588">
            <v>721763</v>
          </cell>
          <cell r="P7588" t="str">
            <v>2205200201</v>
          </cell>
          <cell r="Q7588" t="str">
            <v>20180830</v>
          </cell>
          <cell r="R7588" t="str">
            <v>APLICAMOS RSPTA A GLOSA RGL-70930912263-1</v>
          </cell>
          <cell r="S7588" t="str">
            <v>7050817011</v>
          </cell>
          <cell r="T7588" t="str">
            <v>103165322</v>
          </cell>
          <cell r="U7588" t="str">
            <v>103165322</v>
          </cell>
          <cell r="V7588" t="str">
            <v>2018</v>
          </cell>
          <cell r="W7588">
            <v>43342</v>
          </cell>
        </row>
        <row r="7589">
          <cell r="G7589">
            <v>30338177</v>
          </cell>
          <cell r="H7589" t="str">
            <v>AB</v>
          </cell>
          <cell r="I7589">
            <v>43342</v>
          </cell>
          <cell r="J7589">
            <v>43342</v>
          </cell>
          <cell r="K7589">
            <v>43342</v>
          </cell>
          <cell r="L7589">
            <v>43402</v>
          </cell>
          <cell r="M7589">
            <v>539</v>
          </cell>
          <cell r="N7589">
            <v>-17951</v>
          </cell>
          <cell r="P7589" t="str">
            <v>2905100203</v>
          </cell>
          <cell r="Q7589" t="str">
            <v>SUCRE</v>
          </cell>
          <cell r="R7589" t="str">
            <v>LEVANTAMIENTO EPS SEGUN RSTA A GLOSA</v>
          </cell>
          <cell r="S7589" t="str">
            <v>7042917011</v>
          </cell>
          <cell r="T7589" t="str">
            <v>103165321</v>
          </cell>
          <cell r="U7589" t="str">
            <v>2000301740</v>
          </cell>
          <cell r="V7589" t="str">
            <v>2020</v>
          </cell>
          <cell r="W7589">
            <v>43941</v>
          </cell>
        </row>
        <row r="7590">
          <cell r="G7590">
            <v>30338177</v>
          </cell>
          <cell r="H7590" t="str">
            <v>AB</v>
          </cell>
          <cell r="I7590">
            <v>43342</v>
          </cell>
          <cell r="J7590">
            <v>43342</v>
          </cell>
          <cell r="K7590">
            <v>43277</v>
          </cell>
          <cell r="L7590">
            <v>43337</v>
          </cell>
          <cell r="M7590">
            <v>5</v>
          </cell>
          <cell r="N7590">
            <v>-687629</v>
          </cell>
          <cell r="P7590" t="str">
            <v>2205200201</v>
          </cell>
          <cell r="Q7590" t="str">
            <v>60515108130</v>
          </cell>
          <cell r="R7590" t="str">
            <v>PERSISTE GLOSA</v>
          </cell>
          <cell r="S7590" t="str">
            <v>7042917011</v>
          </cell>
          <cell r="T7590" t="str">
            <v>1900911722</v>
          </cell>
          <cell r="U7590" t="str">
            <v>103165325</v>
          </cell>
          <cell r="V7590" t="str">
            <v>2018</v>
          </cell>
          <cell r="W7590">
            <v>43342</v>
          </cell>
        </row>
        <row r="7591">
          <cell r="G7591">
            <v>30338177</v>
          </cell>
          <cell r="H7591" t="str">
            <v>AB</v>
          </cell>
          <cell r="I7591">
            <v>43342</v>
          </cell>
          <cell r="J7591">
            <v>43342</v>
          </cell>
          <cell r="K7591">
            <v>43342</v>
          </cell>
          <cell r="L7591">
            <v>43342</v>
          </cell>
          <cell r="M7591">
            <v>0</v>
          </cell>
          <cell r="N7591">
            <v>705580</v>
          </cell>
          <cell r="P7591" t="str">
            <v>2205200201</v>
          </cell>
          <cell r="Q7591" t="str">
            <v>20180830</v>
          </cell>
          <cell r="R7591" t="str">
            <v>APLICAMOS RSPTA A GLOSA RGL-70930912262-1</v>
          </cell>
          <cell r="S7591" t="str">
            <v>7042917011</v>
          </cell>
          <cell r="T7591" t="str">
            <v>103165321</v>
          </cell>
          <cell r="U7591" t="str">
            <v>103165321</v>
          </cell>
          <cell r="V7591" t="str">
            <v>2018</v>
          </cell>
          <cell r="W7591">
            <v>43342</v>
          </cell>
        </row>
        <row r="7592">
          <cell r="G7592">
            <v>30328102</v>
          </cell>
          <cell r="H7592" t="str">
            <v>AB</v>
          </cell>
          <cell r="I7592">
            <v>43342</v>
          </cell>
          <cell r="J7592">
            <v>43342</v>
          </cell>
          <cell r="K7592">
            <v>43210</v>
          </cell>
          <cell r="L7592">
            <v>43270</v>
          </cell>
          <cell r="M7592">
            <v>72</v>
          </cell>
          <cell r="N7592">
            <v>-40491078</v>
          </cell>
          <cell r="P7592" t="str">
            <v>2205200201</v>
          </cell>
          <cell r="Q7592" t="str">
            <v>4061557719</v>
          </cell>
          <cell r="R7592" t="str">
            <v>PERSISTE GLOSA</v>
          </cell>
          <cell r="S7592" t="str">
            <v>4700117011</v>
          </cell>
          <cell r="T7592" t="str">
            <v>1900614975</v>
          </cell>
          <cell r="U7592" t="str">
            <v>103165323</v>
          </cell>
          <cell r="V7592" t="str">
            <v>2018</v>
          </cell>
          <cell r="W7592">
            <v>43342</v>
          </cell>
        </row>
        <row r="7593">
          <cell r="G7593">
            <v>30328102</v>
          </cell>
          <cell r="H7593" t="str">
            <v>AB</v>
          </cell>
          <cell r="I7593">
            <v>43342</v>
          </cell>
          <cell r="J7593">
            <v>43342</v>
          </cell>
          <cell r="K7593">
            <v>43342</v>
          </cell>
          <cell r="L7593">
            <v>43342</v>
          </cell>
          <cell r="M7593">
            <v>0</v>
          </cell>
          <cell r="N7593">
            <v>40760324</v>
          </cell>
          <cell r="P7593" t="str">
            <v>2205200201</v>
          </cell>
          <cell r="Q7593" t="str">
            <v>20180830</v>
          </cell>
          <cell r="R7593" t="str">
            <v>APLICAMOS RSPTA A GLOSA RGL-4749427486-1</v>
          </cell>
          <cell r="S7593" t="str">
            <v>4700117011</v>
          </cell>
          <cell r="T7593" t="str">
            <v>103165318</v>
          </cell>
          <cell r="U7593" t="str">
            <v>103165318</v>
          </cell>
          <cell r="V7593" t="str">
            <v>2018</v>
          </cell>
          <cell r="W7593">
            <v>43342</v>
          </cell>
        </row>
        <row r="7594">
          <cell r="G7594">
            <v>30333264</v>
          </cell>
          <cell r="H7594" t="str">
            <v>AB</v>
          </cell>
          <cell r="I7594">
            <v>43342</v>
          </cell>
          <cell r="J7594">
            <v>43342</v>
          </cell>
          <cell r="K7594">
            <v>43228</v>
          </cell>
          <cell r="L7594">
            <v>43288</v>
          </cell>
          <cell r="M7594">
            <v>54</v>
          </cell>
          <cell r="N7594">
            <v>-2358051</v>
          </cell>
          <cell r="P7594" t="str">
            <v>2205200201</v>
          </cell>
          <cell r="Q7594" t="str">
            <v>5031103129</v>
          </cell>
          <cell r="R7594" t="str">
            <v>PERSISTE GLOSA</v>
          </cell>
          <cell r="S7594" t="str">
            <v>4716117011</v>
          </cell>
          <cell r="T7594" t="str">
            <v>1900813321</v>
          </cell>
          <cell r="U7594" t="str">
            <v>103165324</v>
          </cell>
          <cell r="V7594" t="str">
            <v>2018</v>
          </cell>
          <cell r="W7594">
            <v>43342</v>
          </cell>
        </row>
        <row r="7595">
          <cell r="G7595">
            <v>30333264</v>
          </cell>
          <cell r="H7595" t="str">
            <v>AB</v>
          </cell>
          <cell r="I7595">
            <v>43342</v>
          </cell>
          <cell r="J7595">
            <v>43342</v>
          </cell>
          <cell r="K7595">
            <v>43342</v>
          </cell>
          <cell r="L7595">
            <v>43342</v>
          </cell>
          <cell r="M7595">
            <v>0</v>
          </cell>
          <cell r="N7595">
            <v>2615064</v>
          </cell>
          <cell r="P7595" t="str">
            <v>2205200201</v>
          </cell>
          <cell r="Q7595" t="str">
            <v>20180830</v>
          </cell>
          <cell r="R7595" t="str">
            <v>APLICAMOS RSPTA A GLOSA RGL-4749427503-1</v>
          </cell>
          <cell r="S7595" t="str">
            <v>4716117011</v>
          </cell>
          <cell r="T7595" t="str">
            <v>103165317</v>
          </cell>
          <cell r="U7595" t="str">
            <v>103165317</v>
          </cell>
          <cell r="V7595" t="str">
            <v>2018</v>
          </cell>
          <cell r="W7595">
            <v>43342</v>
          </cell>
        </row>
        <row r="7596">
          <cell r="G7596">
            <v>30330470</v>
          </cell>
          <cell r="H7596" t="str">
            <v>AB</v>
          </cell>
          <cell r="I7596">
            <v>43342</v>
          </cell>
          <cell r="J7596">
            <v>43342</v>
          </cell>
          <cell r="K7596">
            <v>43342</v>
          </cell>
          <cell r="L7596">
            <v>43342</v>
          </cell>
          <cell r="M7596">
            <v>4</v>
          </cell>
          <cell r="N7596">
            <v>354794</v>
          </cell>
          <cell r="P7596" t="str">
            <v>2905100203</v>
          </cell>
          <cell r="Q7596" t="str">
            <v>MAGDALENA</v>
          </cell>
          <cell r="R7596" t="str">
            <v>APLICAMOS RSPTA A GLOSA RGL-479232835514-1</v>
          </cell>
          <cell r="S7596" t="str">
            <v>4755517011</v>
          </cell>
          <cell r="T7596" t="str">
            <v>103165316</v>
          </cell>
          <cell r="U7596" t="str">
            <v>103165316</v>
          </cell>
          <cell r="V7596" t="str">
            <v>2018</v>
          </cell>
          <cell r="W7596">
            <v>43346</v>
          </cell>
        </row>
        <row r="7597">
          <cell r="G7597">
            <v>30332884</v>
          </cell>
          <cell r="H7597" t="str">
            <v>AB</v>
          </cell>
          <cell r="I7597">
            <v>43342</v>
          </cell>
          <cell r="J7597">
            <v>43342</v>
          </cell>
          <cell r="K7597">
            <v>43342</v>
          </cell>
          <cell r="L7597">
            <v>43402</v>
          </cell>
          <cell r="M7597">
            <v>539</v>
          </cell>
          <cell r="N7597">
            <v>-679444</v>
          </cell>
          <cell r="P7597" t="str">
            <v>2905100203</v>
          </cell>
          <cell r="Q7597" t="str">
            <v>CESAR</v>
          </cell>
          <cell r="R7597" t="str">
            <v>LEVANTAMIENTO EPS ACTA 03 AGOSTO 2018</v>
          </cell>
          <cell r="S7597" t="str">
            <v>2000117021</v>
          </cell>
          <cell r="T7597" t="str">
            <v>1900733207</v>
          </cell>
          <cell r="U7597" t="str">
            <v>2000301740</v>
          </cell>
          <cell r="V7597" t="str">
            <v>2020</v>
          </cell>
          <cell r="W7597">
            <v>43941</v>
          </cell>
        </row>
        <row r="7598">
          <cell r="G7598">
            <v>30332884</v>
          </cell>
          <cell r="H7598" t="str">
            <v>AB</v>
          </cell>
          <cell r="I7598">
            <v>43342</v>
          </cell>
          <cell r="J7598">
            <v>43342</v>
          </cell>
          <cell r="K7598">
            <v>43342</v>
          </cell>
          <cell r="L7598">
            <v>43342</v>
          </cell>
          <cell r="M7598">
            <v>0</v>
          </cell>
          <cell r="N7598">
            <v>679444</v>
          </cell>
          <cell r="P7598" t="str">
            <v>2205200201</v>
          </cell>
          <cell r="Q7598" t="str">
            <v>20180830</v>
          </cell>
          <cell r="R7598" t="str">
            <v>APLICAMOS ACTA 03 AGOSTO 2018</v>
          </cell>
          <cell r="S7598" t="str">
            <v>2000117021</v>
          </cell>
          <cell r="T7598" t="str">
            <v>103165300</v>
          </cell>
          <cell r="U7598" t="str">
            <v>103165300</v>
          </cell>
          <cell r="V7598" t="str">
            <v>2018</v>
          </cell>
          <cell r="W7598">
            <v>43342</v>
          </cell>
        </row>
        <row r="7599">
          <cell r="G7599">
            <v>30329277</v>
          </cell>
          <cell r="H7599" t="str">
            <v>AB</v>
          </cell>
          <cell r="I7599">
            <v>43342</v>
          </cell>
          <cell r="J7599">
            <v>43342</v>
          </cell>
          <cell r="K7599">
            <v>43342</v>
          </cell>
          <cell r="L7599">
            <v>43402</v>
          </cell>
          <cell r="M7599">
            <v>417</v>
          </cell>
          <cell r="N7599">
            <v>-865181</v>
          </cell>
          <cell r="P7599" t="str">
            <v>2905100203</v>
          </cell>
          <cell r="Q7599" t="str">
            <v>MAGDALENA</v>
          </cell>
          <cell r="R7599" t="str">
            <v>LEVANTAMIENTO EPS ACTA 03 AGOSTO 2018</v>
          </cell>
          <cell r="S7599" t="str">
            <v>4755517011</v>
          </cell>
          <cell r="T7599" t="str">
            <v>1900807320</v>
          </cell>
          <cell r="U7599" t="str">
            <v>2000262121</v>
          </cell>
          <cell r="V7599" t="str">
            <v>2019</v>
          </cell>
          <cell r="W7599">
            <v>43819</v>
          </cell>
        </row>
        <row r="7600">
          <cell r="G7600">
            <v>30329277</v>
          </cell>
          <cell r="H7600" t="str">
            <v>AB</v>
          </cell>
          <cell r="I7600">
            <v>43342</v>
          </cell>
          <cell r="J7600">
            <v>43342</v>
          </cell>
          <cell r="K7600">
            <v>43342</v>
          </cell>
          <cell r="L7600">
            <v>43342</v>
          </cell>
          <cell r="M7600">
            <v>0</v>
          </cell>
          <cell r="N7600">
            <v>865181</v>
          </cell>
          <cell r="P7600" t="str">
            <v>2205200201</v>
          </cell>
          <cell r="Q7600" t="str">
            <v>20180830</v>
          </cell>
          <cell r="R7600" t="str">
            <v>APLICAMOS ACTA 03 AGOSTO 2018</v>
          </cell>
          <cell r="S7600" t="str">
            <v>4755517011</v>
          </cell>
          <cell r="T7600" t="str">
            <v>103165298</v>
          </cell>
          <cell r="U7600" t="str">
            <v>103165298</v>
          </cell>
          <cell r="V7600" t="str">
            <v>2018</v>
          </cell>
          <cell r="W7600">
            <v>43342</v>
          </cell>
        </row>
        <row r="7601">
          <cell r="G7601">
            <v>30337757</v>
          </cell>
          <cell r="H7601" t="str">
            <v>AB</v>
          </cell>
          <cell r="I7601">
            <v>43342</v>
          </cell>
          <cell r="J7601">
            <v>43342</v>
          </cell>
          <cell r="K7601">
            <v>43342</v>
          </cell>
          <cell r="L7601">
            <v>43402</v>
          </cell>
          <cell r="M7601">
            <v>417</v>
          </cell>
          <cell r="N7601">
            <v>-1116702</v>
          </cell>
          <cell r="P7601" t="str">
            <v>2905100203</v>
          </cell>
          <cell r="Q7601" t="str">
            <v>MAGDALENA</v>
          </cell>
          <cell r="R7601" t="str">
            <v>LEVANTAMIENTO EPS ACTA 03 AGOSTO 2018</v>
          </cell>
          <cell r="S7601" t="str">
            <v>2000117021</v>
          </cell>
          <cell r="T7601" t="str">
            <v>1900783948</v>
          </cell>
          <cell r="U7601" t="str">
            <v>2000262121</v>
          </cell>
          <cell r="V7601" t="str">
            <v>2019</v>
          </cell>
          <cell r="W7601">
            <v>43819</v>
          </cell>
        </row>
        <row r="7602">
          <cell r="G7602">
            <v>30337757</v>
          </cell>
          <cell r="H7602" t="str">
            <v>AB</v>
          </cell>
          <cell r="I7602">
            <v>43342</v>
          </cell>
          <cell r="J7602">
            <v>43342</v>
          </cell>
          <cell r="K7602">
            <v>43342</v>
          </cell>
          <cell r="L7602">
            <v>43342</v>
          </cell>
          <cell r="M7602">
            <v>0</v>
          </cell>
          <cell r="N7602">
            <v>1116702</v>
          </cell>
          <cell r="P7602" t="str">
            <v>2205200201</v>
          </cell>
          <cell r="Q7602" t="str">
            <v>20180830</v>
          </cell>
          <cell r="R7602" t="str">
            <v>APLICAMOS ACTA 03 AGOSTO 2018</v>
          </cell>
          <cell r="S7602" t="str">
            <v>2000117021</v>
          </cell>
          <cell r="T7602" t="str">
            <v>103165297</v>
          </cell>
          <cell r="U7602" t="str">
            <v>103165297</v>
          </cell>
          <cell r="V7602" t="str">
            <v>2018</v>
          </cell>
          <cell r="W7602">
            <v>43342</v>
          </cell>
        </row>
        <row r="7603">
          <cell r="G7603">
            <v>30331545</v>
          </cell>
          <cell r="H7603" t="str">
            <v>AB</v>
          </cell>
          <cell r="I7603">
            <v>43342</v>
          </cell>
          <cell r="J7603">
            <v>43342</v>
          </cell>
          <cell r="K7603">
            <v>43342</v>
          </cell>
          <cell r="L7603">
            <v>43402</v>
          </cell>
          <cell r="M7603">
            <v>539</v>
          </cell>
          <cell r="N7603">
            <v>-1186690</v>
          </cell>
          <cell r="P7603" t="str">
            <v>2905100203</v>
          </cell>
          <cell r="Q7603" t="str">
            <v>MAGDALENA</v>
          </cell>
          <cell r="R7603" t="str">
            <v>LEVANTAMIENTO EPS ACTA 03 AGOSTO 2018</v>
          </cell>
          <cell r="S7603" t="str">
            <v>4770317011</v>
          </cell>
          <cell r="T7603" t="str">
            <v>1900807326</v>
          </cell>
          <cell r="U7603" t="str">
            <v>2000301740</v>
          </cell>
          <cell r="V7603" t="str">
            <v>2020</v>
          </cell>
          <cell r="W7603">
            <v>43941</v>
          </cell>
        </row>
        <row r="7604">
          <cell r="G7604">
            <v>30331545</v>
          </cell>
          <cell r="H7604" t="str">
            <v>AB</v>
          </cell>
          <cell r="I7604">
            <v>43342</v>
          </cell>
          <cell r="J7604">
            <v>43342</v>
          </cell>
          <cell r="K7604">
            <v>43342</v>
          </cell>
          <cell r="L7604">
            <v>43342</v>
          </cell>
          <cell r="M7604">
            <v>0</v>
          </cell>
          <cell r="N7604">
            <v>1369687</v>
          </cell>
          <cell r="P7604" t="str">
            <v>2205200201</v>
          </cell>
          <cell r="Q7604" t="str">
            <v>20180830</v>
          </cell>
          <cell r="R7604" t="str">
            <v>APLICAMOS ACTA 03 AGOSTO 2018</v>
          </cell>
          <cell r="S7604" t="str">
            <v>4770317011</v>
          </cell>
          <cell r="T7604" t="str">
            <v>103165295</v>
          </cell>
          <cell r="U7604" t="str">
            <v>103165295</v>
          </cell>
          <cell r="V7604" t="str">
            <v>2018</v>
          </cell>
          <cell r="W7604">
            <v>43342</v>
          </cell>
        </row>
        <row r="7605">
          <cell r="G7605">
            <v>30331547</v>
          </cell>
          <cell r="H7605" t="str">
            <v>AB</v>
          </cell>
          <cell r="I7605">
            <v>43342</v>
          </cell>
          <cell r="J7605">
            <v>43342</v>
          </cell>
          <cell r="K7605">
            <v>43342</v>
          </cell>
          <cell r="L7605">
            <v>43402</v>
          </cell>
          <cell r="M7605">
            <v>417</v>
          </cell>
          <cell r="N7605">
            <v>-1976300</v>
          </cell>
          <cell r="P7605" t="str">
            <v>2905100203</v>
          </cell>
          <cell r="Q7605" t="str">
            <v>MAGDALENA</v>
          </cell>
          <cell r="R7605" t="str">
            <v>LEVANTAMIENTO EPS ACTA 03 AGOSTO 2018</v>
          </cell>
          <cell r="S7605" t="str">
            <v>4755117011</v>
          </cell>
          <cell r="T7605" t="str">
            <v>1900607720</v>
          </cell>
          <cell r="U7605" t="str">
            <v>2000262121</v>
          </cell>
          <cell r="V7605" t="str">
            <v>2019</v>
          </cell>
          <cell r="W7605">
            <v>43819</v>
          </cell>
        </row>
        <row r="7606">
          <cell r="G7606">
            <v>30331547</v>
          </cell>
          <cell r="H7606" t="str">
            <v>AB</v>
          </cell>
          <cell r="I7606">
            <v>43342</v>
          </cell>
          <cell r="J7606">
            <v>43342</v>
          </cell>
          <cell r="K7606">
            <v>43342</v>
          </cell>
          <cell r="L7606">
            <v>43342</v>
          </cell>
          <cell r="M7606">
            <v>0</v>
          </cell>
          <cell r="N7606">
            <v>1976300</v>
          </cell>
          <cell r="P7606" t="str">
            <v>2205200201</v>
          </cell>
          <cell r="Q7606" t="str">
            <v>20180830</v>
          </cell>
          <cell r="R7606" t="str">
            <v>APLICAMOS ACTA 03 AGOSTO 2018</v>
          </cell>
          <cell r="S7606" t="str">
            <v>4755117011</v>
          </cell>
          <cell r="T7606" t="str">
            <v>103165293</v>
          </cell>
          <cell r="U7606" t="str">
            <v>103165293</v>
          </cell>
          <cell r="V7606" t="str">
            <v>2018</v>
          </cell>
          <cell r="W7606">
            <v>43342</v>
          </cell>
        </row>
        <row r="7607">
          <cell r="G7607">
            <v>30338471</v>
          </cell>
          <cell r="H7607" t="str">
            <v>AB</v>
          </cell>
          <cell r="I7607">
            <v>43342</v>
          </cell>
          <cell r="J7607">
            <v>43342</v>
          </cell>
          <cell r="K7607">
            <v>43342</v>
          </cell>
          <cell r="L7607">
            <v>43402</v>
          </cell>
          <cell r="M7607">
            <v>539</v>
          </cell>
          <cell r="N7607">
            <v>-2177680</v>
          </cell>
          <cell r="P7607" t="str">
            <v>2905100203</v>
          </cell>
          <cell r="Q7607" t="str">
            <v>MAGDALENA</v>
          </cell>
          <cell r="R7607" t="str">
            <v>LEVANTAMIENTO EPS ACTA 03 AGOSTO 2018</v>
          </cell>
          <cell r="S7607" t="str">
            <v>4779817011</v>
          </cell>
          <cell r="T7607" t="str">
            <v>1901112031</v>
          </cell>
          <cell r="U7607" t="str">
            <v>2000301740</v>
          </cell>
          <cell r="V7607" t="str">
            <v>2020</v>
          </cell>
          <cell r="W7607">
            <v>43941</v>
          </cell>
        </row>
        <row r="7608">
          <cell r="G7608">
            <v>30338471</v>
          </cell>
          <cell r="H7608" t="str">
            <v>AB</v>
          </cell>
          <cell r="I7608">
            <v>43342</v>
          </cell>
          <cell r="J7608">
            <v>43342</v>
          </cell>
          <cell r="K7608">
            <v>43342</v>
          </cell>
          <cell r="L7608">
            <v>43342</v>
          </cell>
          <cell r="M7608">
            <v>0</v>
          </cell>
          <cell r="N7608">
            <v>2555400</v>
          </cell>
          <cell r="P7608" t="str">
            <v>2205200201</v>
          </cell>
          <cell r="Q7608" t="str">
            <v>20180830</v>
          </cell>
          <cell r="R7608" t="str">
            <v>APLICAMOS ACTA 03 AGOSTO 2018</v>
          </cell>
          <cell r="S7608" t="str">
            <v>4779817011</v>
          </cell>
          <cell r="T7608" t="str">
            <v>103165291</v>
          </cell>
          <cell r="U7608" t="str">
            <v>103165291</v>
          </cell>
          <cell r="V7608" t="str">
            <v>2018</v>
          </cell>
          <cell r="W7608">
            <v>43342</v>
          </cell>
        </row>
        <row r="7609">
          <cell r="G7609">
            <v>30329340</v>
          </cell>
          <cell r="H7609" t="str">
            <v>AB</v>
          </cell>
          <cell r="I7609">
            <v>43342</v>
          </cell>
          <cell r="J7609">
            <v>43342</v>
          </cell>
          <cell r="K7609">
            <v>43342</v>
          </cell>
          <cell r="L7609">
            <v>43402</v>
          </cell>
          <cell r="M7609">
            <v>539</v>
          </cell>
          <cell r="N7609">
            <v>-2592323</v>
          </cell>
          <cell r="P7609" t="str">
            <v>2905100203</v>
          </cell>
          <cell r="Q7609" t="str">
            <v>SUCRE</v>
          </cell>
          <cell r="R7609" t="str">
            <v>LEVANTAMIENTO EPS ACTA 03 AGOSTO 2018</v>
          </cell>
          <cell r="S7609" t="str">
            <v>6829617011</v>
          </cell>
          <cell r="T7609" t="str">
            <v>1900387387</v>
          </cell>
          <cell r="U7609" t="str">
            <v>2000301740</v>
          </cell>
          <cell r="V7609" t="str">
            <v>2020</v>
          </cell>
          <cell r="W7609">
            <v>43941</v>
          </cell>
        </row>
        <row r="7610">
          <cell r="G7610">
            <v>30329340</v>
          </cell>
          <cell r="H7610" t="str">
            <v>AB</v>
          </cell>
          <cell r="I7610">
            <v>43342</v>
          </cell>
          <cell r="J7610">
            <v>43342</v>
          </cell>
          <cell r="K7610">
            <v>43342</v>
          </cell>
          <cell r="L7610">
            <v>43342</v>
          </cell>
          <cell r="M7610">
            <v>0</v>
          </cell>
          <cell r="N7610">
            <v>2592323</v>
          </cell>
          <cell r="P7610" t="str">
            <v>2205200201</v>
          </cell>
          <cell r="Q7610" t="str">
            <v>20180830</v>
          </cell>
          <cell r="R7610" t="str">
            <v>APLICAMOS ACTA 03 AGOSTO 2018</v>
          </cell>
          <cell r="S7610" t="str">
            <v>6829617011</v>
          </cell>
          <cell r="T7610" t="str">
            <v>103165290</v>
          </cell>
          <cell r="U7610" t="str">
            <v>103165290</v>
          </cell>
          <cell r="V7610" t="str">
            <v>2018</v>
          </cell>
          <cell r="W7610">
            <v>43342</v>
          </cell>
        </row>
        <row r="7611">
          <cell r="G7611">
            <v>30328404</v>
          </cell>
          <cell r="H7611" t="str">
            <v>AB</v>
          </cell>
          <cell r="I7611">
            <v>43342</v>
          </cell>
          <cell r="J7611">
            <v>43342</v>
          </cell>
          <cell r="K7611">
            <v>43342</v>
          </cell>
          <cell r="L7611">
            <v>43402</v>
          </cell>
          <cell r="M7611">
            <v>539</v>
          </cell>
          <cell r="N7611">
            <v>-1400000</v>
          </cell>
          <cell r="P7611" t="str">
            <v>2905100203</v>
          </cell>
          <cell r="Q7611" t="str">
            <v>SUCRE</v>
          </cell>
          <cell r="R7611" t="str">
            <v>LEVANTAMIENTO EPS ACTA 03 AGOSTO 2018</v>
          </cell>
          <cell r="S7611" t="str">
            <v>7041817011</v>
          </cell>
          <cell r="T7611" t="str">
            <v>1900537311</v>
          </cell>
          <cell r="U7611" t="str">
            <v>2000301740</v>
          </cell>
          <cell r="V7611" t="str">
            <v>2020</v>
          </cell>
          <cell r="W7611">
            <v>43941</v>
          </cell>
        </row>
        <row r="7612">
          <cell r="G7612">
            <v>30328404</v>
          </cell>
          <cell r="H7612" t="str">
            <v>AB</v>
          </cell>
          <cell r="I7612">
            <v>43342</v>
          </cell>
          <cell r="J7612">
            <v>43342</v>
          </cell>
          <cell r="K7612">
            <v>43342</v>
          </cell>
          <cell r="L7612">
            <v>43342</v>
          </cell>
          <cell r="M7612">
            <v>0</v>
          </cell>
          <cell r="N7612">
            <v>2800000</v>
          </cell>
          <cell r="P7612" t="str">
            <v>2205200201</v>
          </cell>
          <cell r="Q7612" t="str">
            <v>20180830</v>
          </cell>
          <cell r="R7612" t="str">
            <v>APLICAMOS ACTA 03 AGOSTO 2018</v>
          </cell>
          <cell r="S7612" t="str">
            <v>7041817011</v>
          </cell>
          <cell r="T7612" t="str">
            <v>103165289</v>
          </cell>
          <cell r="U7612" t="str">
            <v>103165289</v>
          </cell>
          <cell r="V7612" t="str">
            <v>2018</v>
          </cell>
          <cell r="W7612">
            <v>43342</v>
          </cell>
        </row>
        <row r="7613">
          <cell r="G7613">
            <v>30343964</v>
          </cell>
          <cell r="H7613" t="str">
            <v>AB</v>
          </cell>
          <cell r="I7613">
            <v>43342</v>
          </cell>
          <cell r="J7613">
            <v>43342</v>
          </cell>
          <cell r="K7613">
            <v>43342</v>
          </cell>
          <cell r="L7613">
            <v>43402</v>
          </cell>
          <cell r="M7613">
            <v>396</v>
          </cell>
          <cell r="N7613">
            <v>-3230525</v>
          </cell>
          <cell r="P7613" t="str">
            <v>2905100203</v>
          </cell>
          <cell r="Q7613" t="str">
            <v>MAGDALENA</v>
          </cell>
          <cell r="R7613" t="str">
            <v>APLICAMOS  ACTA 03 AGOSTO 2018</v>
          </cell>
          <cell r="S7613" t="str">
            <v>4772017011</v>
          </cell>
          <cell r="T7613" t="str">
            <v>1901112586</v>
          </cell>
          <cell r="U7613" t="str">
            <v>105065881</v>
          </cell>
          <cell r="V7613" t="str">
            <v>2019</v>
          </cell>
          <cell r="W7613">
            <v>43798</v>
          </cell>
        </row>
        <row r="7614">
          <cell r="G7614">
            <v>30343964</v>
          </cell>
          <cell r="H7614" t="str">
            <v>AB</v>
          </cell>
          <cell r="I7614">
            <v>43342</v>
          </cell>
          <cell r="J7614">
            <v>43342</v>
          </cell>
          <cell r="K7614">
            <v>43342</v>
          </cell>
          <cell r="L7614">
            <v>43342</v>
          </cell>
          <cell r="M7614">
            <v>0</v>
          </cell>
          <cell r="N7614">
            <v>3230525</v>
          </cell>
          <cell r="P7614" t="str">
            <v>2205200201</v>
          </cell>
          <cell r="Q7614" t="str">
            <v>20180830</v>
          </cell>
          <cell r="R7614" t="str">
            <v>APLICAMOS ACTA 03 AGOSTO 2018</v>
          </cell>
          <cell r="S7614" t="str">
            <v>4772017011</v>
          </cell>
          <cell r="T7614" t="str">
            <v>103165288</v>
          </cell>
          <cell r="U7614" t="str">
            <v>103165288</v>
          </cell>
          <cell r="V7614" t="str">
            <v>2018</v>
          </cell>
          <cell r="W7614">
            <v>43342</v>
          </cell>
        </row>
        <row r="7615">
          <cell r="G7615">
            <v>30339439</v>
          </cell>
          <cell r="H7615" t="str">
            <v>AB</v>
          </cell>
          <cell r="I7615">
            <v>43342</v>
          </cell>
          <cell r="J7615">
            <v>43342</v>
          </cell>
          <cell r="K7615">
            <v>43342</v>
          </cell>
          <cell r="L7615">
            <v>43402</v>
          </cell>
          <cell r="M7615">
            <v>539</v>
          </cell>
          <cell r="N7615">
            <v>-1674178</v>
          </cell>
          <cell r="P7615" t="str">
            <v>2905100203</v>
          </cell>
          <cell r="Q7615" t="str">
            <v>MAGDALENA</v>
          </cell>
          <cell r="R7615" t="str">
            <v>LEVANTAMIENTO EPS ACTA 03 AGOSTO 2018</v>
          </cell>
          <cell r="S7615" t="str">
            <v>4717017011</v>
          </cell>
          <cell r="T7615" t="str">
            <v>1901002982</v>
          </cell>
          <cell r="U7615" t="str">
            <v>2000301740</v>
          </cell>
          <cell r="V7615" t="str">
            <v>2020</v>
          </cell>
          <cell r="W7615">
            <v>43941</v>
          </cell>
        </row>
        <row r="7616">
          <cell r="G7616">
            <v>30339439</v>
          </cell>
          <cell r="H7616" t="str">
            <v>AB</v>
          </cell>
          <cell r="I7616">
            <v>43342</v>
          </cell>
          <cell r="J7616">
            <v>43342</v>
          </cell>
          <cell r="K7616">
            <v>43342</v>
          </cell>
          <cell r="L7616">
            <v>43342</v>
          </cell>
          <cell r="M7616">
            <v>0</v>
          </cell>
          <cell r="N7616">
            <v>3324178</v>
          </cell>
          <cell r="P7616" t="str">
            <v>2205200201</v>
          </cell>
          <cell r="Q7616" t="str">
            <v>20180830</v>
          </cell>
          <cell r="R7616" t="str">
            <v>APLICAMOS ACTA 03 AGOSTO 2018</v>
          </cell>
          <cell r="S7616" t="str">
            <v>4717017011</v>
          </cell>
          <cell r="T7616" t="str">
            <v>103165287</v>
          </cell>
          <cell r="U7616" t="str">
            <v>103165287</v>
          </cell>
          <cell r="V7616" t="str">
            <v>2018</v>
          </cell>
          <cell r="W7616">
            <v>43342</v>
          </cell>
        </row>
        <row r="7617">
          <cell r="G7617">
            <v>30339674</v>
          </cell>
          <cell r="H7617" t="str">
            <v>AB</v>
          </cell>
          <cell r="I7617">
            <v>43342</v>
          </cell>
          <cell r="J7617">
            <v>43342</v>
          </cell>
          <cell r="K7617">
            <v>43342</v>
          </cell>
          <cell r="L7617">
            <v>43402</v>
          </cell>
          <cell r="M7617">
            <v>539</v>
          </cell>
          <cell r="N7617">
            <v>-1100000</v>
          </cell>
          <cell r="P7617" t="str">
            <v>2905100203</v>
          </cell>
          <cell r="Q7617" t="str">
            <v>MAGDALENA</v>
          </cell>
          <cell r="R7617" t="str">
            <v>LEVANTAMIENTO EPS ACTA 03 AGOSTO 2018</v>
          </cell>
          <cell r="S7617" t="str">
            <v>4700117011</v>
          </cell>
          <cell r="T7617" t="str">
            <v>1901002990</v>
          </cell>
          <cell r="U7617" t="str">
            <v>2000301740</v>
          </cell>
          <cell r="V7617" t="str">
            <v>2020</v>
          </cell>
          <cell r="W7617">
            <v>43941</v>
          </cell>
        </row>
        <row r="7618">
          <cell r="G7618">
            <v>30339674</v>
          </cell>
          <cell r="H7618" t="str">
            <v>AB</v>
          </cell>
          <cell r="I7618">
            <v>43342</v>
          </cell>
          <cell r="J7618">
            <v>43342</v>
          </cell>
          <cell r="K7618">
            <v>43342</v>
          </cell>
          <cell r="L7618">
            <v>43342</v>
          </cell>
          <cell r="M7618">
            <v>0</v>
          </cell>
          <cell r="N7618">
            <v>3520000</v>
          </cell>
          <cell r="P7618" t="str">
            <v>2205200201</v>
          </cell>
          <cell r="Q7618" t="str">
            <v>20180830</v>
          </cell>
          <cell r="R7618" t="str">
            <v>APLICAMOS ACTA 03 AGOSTO 2018</v>
          </cell>
          <cell r="S7618" t="str">
            <v>4700117011</v>
          </cell>
          <cell r="T7618" t="str">
            <v>103165285</v>
          </cell>
          <cell r="U7618" t="str">
            <v>103165285</v>
          </cell>
          <cell r="V7618" t="str">
            <v>2018</v>
          </cell>
          <cell r="W7618">
            <v>43342</v>
          </cell>
        </row>
        <row r="7619">
          <cell r="G7619">
            <v>30329774</v>
          </cell>
          <cell r="H7619" t="str">
            <v>AB</v>
          </cell>
          <cell r="I7619">
            <v>43342</v>
          </cell>
          <cell r="J7619">
            <v>43342</v>
          </cell>
          <cell r="K7619">
            <v>43342</v>
          </cell>
          <cell r="L7619">
            <v>43402</v>
          </cell>
          <cell r="M7619">
            <v>539</v>
          </cell>
          <cell r="N7619">
            <v>-3650260</v>
          </cell>
          <cell r="P7619" t="str">
            <v>2905100203</v>
          </cell>
          <cell r="Q7619" t="str">
            <v>SUCRE</v>
          </cell>
          <cell r="R7619" t="str">
            <v>LEVANTAMIENTO EPS ACTA 03 AGOSTO 2018</v>
          </cell>
          <cell r="S7619" t="str">
            <v>4760517011</v>
          </cell>
          <cell r="T7619" t="str">
            <v>1900847188</v>
          </cell>
          <cell r="U7619" t="str">
            <v>2000301740</v>
          </cell>
          <cell r="V7619" t="str">
            <v>2020</v>
          </cell>
          <cell r="W7619">
            <v>43941</v>
          </cell>
        </row>
        <row r="7620">
          <cell r="G7620">
            <v>30329774</v>
          </cell>
          <cell r="H7620" t="str">
            <v>AB</v>
          </cell>
          <cell r="I7620">
            <v>43342</v>
          </cell>
          <cell r="J7620">
            <v>43342</v>
          </cell>
          <cell r="K7620">
            <v>43342</v>
          </cell>
          <cell r="L7620">
            <v>43342</v>
          </cell>
          <cell r="M7620">
            <v>0</v>
          </cell>
          <cell r="N7620">
            <v>3650260</v>
          </cell>
          <cell r="P7620" t="str">
            <v>2205200201</v>
          </cell>
          <cell r="Q7620" t="str">
            <v>20180830</v>
          </cell>
          <cell r="R7620" t="str">
            <v>APLICAMOS ACTA 03 AGOSTO 2018</v>
          </cell>
          <cell r="S7620" t="str">
            <v>4760517011</v>
          </cell>
          <cell r="T7620" t="str">
            <v>103165283</v>
          </cell>
          <cell r="U7620" t="str">
            <v>103165283</v>
          </cell>
          <cell r="V7620" t="str">
            <v>2018</v>
          </cell>
          <cell r="W7620">
            <v>43342</v>
          </cell>
        </row>
        <row r="7621">
          <cell r="G7621">
            <v>30338024</v>
          </cell>
          <cell r="H7621" t="str">
            <v>AB</v>
          </cell>
          <cell r="I7621">
            <v>43342</v>
          </cell>
          <cell r="J7621">
            <v>43342</v>
          </cell>
          <cell r="K7621">
            <v>43342</v>
          </cell>
          <cell r="L7621">
            <v>43402</v>
          </cell>
          <cell r="M7621">
            <v>539</v>
          </cell>
          <cell r="N7621">
            <v>-1433256</v>
          </cell>
          <cell r="P7621" t="str">
            <v>2905100203</v>
          </cell>
          <cell r="Q7621" t="str">
            <v>SUCRE</v>
          </cell>
          <cell r="R7621" t="str">
            <v>LEVANTAMIENTO EPS ACTA 03 AGOSTO 2018</v>
          </cell>
          <cell r="S7621" t="str">
            <v>7000117011</v>
          </cell>
          <cell r="T7621" t="str">
            <v>1900911718</v>
          </cell>
          <cell r="U7621" t="str">
            <v>2000301740</v>
          </cell>
          <cell r="V7621" t="str">
            <v>2020</v>
          </cell>
          <cell r="W7621">
            <v>43941</v>
          </cell>
        </row>
        <row r="7622">
          <cell r="G7622">
            <v>30338024</v>
          </cell>
          <cell r="H7622" t="str">
            <v>AB</v>
          </cell>
          <cell r="I7622">
            <v>43342</v>
          </cell>
          <cell r="J7622">
            <v>43342</v>
          </cell>
          <cell r="K7622">
            <v>43342</v>
          </cell>
          <cell r="L7622">
            <v>43342</v>
          </cell>
          <cell r="M7622">
            <v>0</v>
          </cell>
          <cell r="N7622">
            <v>3928672</v>
          </cell>
          <cell r="P7622" t="str">
            <v>2205200201</v>
          </cell>
          <cell r="Q7622" t="str">
            <v>20180830</v>
          </cell>
          <cell r="R7622" t="str">
            <v>APLICAMOS ACTA 03 AGOSTO 2018</v>
          </cell>
          <cell r="S7622" t="str">
            <v>7000117011</v>
          </cell>
          <cell r="T7622" t="str">
            <v>103165282</v>
          </cell>
          <cell r="U7622" t="str">
            <v>103165282</v>
          </cell>
          <cell r="V7622" t="str">
            <v>2018</v>
          </cell>
          <cell r="W7622">
            <v>43342</v>
          </cell>
        </row>
        <row r="7623">
          <cell r="G7623">
            <v>30332658</v>
          </cell>
          <cell r="H7623" t="str">
            <v>AB</v>
          </cell>
          <cell r="I7623">
            <v>43342</v>
          </cell>
          <cell r="J7623">
            <v>43342</v>
          </cell>
          <cell r="K7623">
            <v>43342</v>
          </cell>
          <cell r="L7623">
            <v>43402</v>
          </cell>
          <cell r="M7623">
            <v>417</v>
          </cell>
          <cell r="N7623">
            <v>-4766050</v>
          </cell>
          <cell r="P7623" t="str">
            <v>2905100203</v>
          </cell>
          <cell r="Q7623" t="str">
            <v>MAGDALENA</v>
          </cell>
          <cell r="R7623" t="str">
            <v>LEVANTAMIENTO EPS ACTA 03 AGOSTO 2018</v>
          </cell>
          <cell r="S7623" t="str">
            <v>4796017011</v>
          </cell>
          <cell r="T7623" t="str">
            <v>1900813285</v>
          </cell>
          <cell r="U7623" t="str">
            <v>2000262121</v>
          </cell>
          <cell r="V7623" t="str">
            <v>2019</v>
          </cell>
          <cell r="W7623">
            <v>43819</v>
          </cell>
        </row>
        <row r="7624">
          <cell r="G7624">
            <v>30332658</v>
          </cell>
          <cell r="H7624" t="str">
            <v>AB</v>
          </cell>
          <cell r="I7624">
            <v>43342</v>
          </cell>
          <cell r="J7624">
            <v>43342</v>
          </cell>
          <cell r="K7624">
            <v>43342</v>
          </cell>
          <cell r="L7624">
            <v>43342</v>
          </cell>
          <cell r="M7624">
            <v>0</v>
          </cell>
          <cell r="N7624">
            <v>4766050</v>
          </cell>
          <cell r="P7624" t="str">
            <v>2205200201</v>
          </cell>
          <cell r="Q7624" t="str">
            <v>20180830</v>
          </cell>
          <cell r="R7624" t="str">
            <v>APLICAMOS ACTA 03 AGOSTO 2018</v>
          </cell>
          <cell r="S7624" t="str">
            <v>4796017011</v>
          </cell>
          <cell r="T7624" t="str">
            <v>103165280</v>
          </cell>
          <cell r="U7624" t="str">
            <v>103165280</v>
          </cell>
          <cell r="V7624" t="str">
            <v>2018</v>
          </cell>
          <cell r="W7624">
            <v>43342</v>
          </cell>
        </row>
        <row r="7625">
          <cell r="G7625">
            <v>30343061</v>
          </cell>
          <cell r="H7625" t="str">
            <v>AB</v>
          </cell>
          <cell r="I7625">
            <v>43342</v>
          </cell>
          <cell r="J7625">
            <v>43342</v>
          </cell>
          <cell r="K7625">
            <v>43342</v>
          </cell>
          <cell r="L7625">
            <v>43402</v>
          </cell>
          <cell r="M7625">
            <v>539</v>
          </cell>
          <cell r="N7625">
            <v>-4181371</v>
          </cell>
          <cell r="P7625" t="str">
            <v>2905100203</v>
          </cell>
          <cell r="Q7625" t="str">
            <v>MAGDALENA</v>
          </cell>
          <cell r="R7625" t="str">
            <v>LEVANTAMIENTO EPS ACTA 03 AGOSTO 2018</v>
          </cell>
          <cell r="S7625" t="str">
            <v>4717017011</v>
          </cell>
          <cell r="T7625" t="str">
            <v>1901112580</v>
          </cell>
          <cell r="U7625" t="str">
            <v>2000301740</v>
          </cell>
          <cell r="V7625" t="str">
            <v>2020</v>
          </cell>
          <cell r="W7625">
            <v>43941</v>
          </cell>
        </row>
        <row r="7626">
          <cell r="G7626">
            <v>30343061</v>
          </cell>
          <cell r="H7626" t="str">
            <v>AB</v>
          </cell>
          <cell r="I7626">
            <v>43342</v>
          </cell>
          <cell r="J7626">
            <v>43342</v>
          </cell>
          <cell r="K7626">
            <v>43342</v>
          </cell>
          <cell r="L7626">
            <v>43342</v>
          </cell>
          <cell r="M7626">
            <v>0</v>
          </cell>
          <cell r="N7626">
            <v>5001371</v>
          </cell>
          <cell r="P7626" t="str">
            <v>2205200201</v>
          </cell>
          <cell r="Q7626" t="str">
            <v>20180830</v>
          </cell>
          <cell r="R7626" t="str">
            <v>APLICAMOS ACTA 03 AGOSTO 2018</v>
          </cell>
          <cell r="S7626" t="str">
            <v>4717017011</v>
          </cell>
          <cell r="T7626" t="str">
            <v>103165279</v>
          </cell>
          <cell r="U7626" t="str">
            <v>103165279</v>
          </cell>
          <cell r="V7626" t="str">
            <v>2018</v>
          </cell>
          <cell r="W7626">
            <v>43342</v>
          </cell>
        </row>
        <row r="7627">
          <cell r="G7627">
            <v>30334336</v>
          </cell>
          <cell r="H7627" t="str">
            <v>AB</v>
          </cell>
          <cell r="I7627">
            <v>43342</v>
          </cell>
          <cell r="J7627">
            <v>43342</v>
          </cell>
          <cell r="K7627">
            <v>43342</v>
          </cell>
          <cell r="L7627">
            <v>43402</v>
          </cell>
          <cell r="M7627">
            <v>539</v>
          </cell>
          <cell r="N7627">
            <v>-1601301</v>
          </cell>
          <cell r="P7627" t="str">
            <v>2905100203</v>
          </cell>
          <cell r="Q7627" t="str">
            <v>MAGDALENA</v>
          </cell>
          <cell r="R7627" t="str">
            <v>LEVANTAMIENTO EPS ACTA 03 AGOSTO 2018</v>
          </cell>
          <cell r="S7627" t="str">
            <v>4760517011</v>
          </cell>
          <cell r="T7627" t="str">
            <v>1900847192</v>
          </cell>
          <cell r="U7627" t="str">
            <v>2000301740</v>
          </cell>
          <cell r="V7627" t="str">
            <v>2020</v>
          </cell>
          <cell r="W7627">
            <v>43941</v>
          </cell>
        </row>
        <row r="7628">
          <cell r="G7628">
            <v>30334336</v>
          </cell>
          <cell r="H7628" t="str">
            <v>AB</v>
          </cell>
          <cell r="I7628">
            <v>43342</v>
          </cell>
          <cell r="J7628">
            <v>43342</v>
          </cell>
          <cell r="K7628">
            <v>43342</v>
          </cell>
          <cell r="L7628">
            <v>43342</v>
          </cell>
          <cell r="M7628">
            <v>0</v>
          </cell>
          <cell r="N7628">
            <v>5023991</v>
          </cell>
          <cell r="P7628" t="str">
            <v>2205200201</v>
          </cell>
          <cell r="Q7628" t="str">
            <v>20180830</v>
          </cell>
          <cell r="R7628" t="str">
            <v>APLICAMOS ACTA 03 AGOSTO 2018</v>
          </cell>
          <cell r="S7628" t="str">
            <v>4760517011</v>
          </cell>
          <cell r="T7628" t="str">
            <v>103165278</v>
          </cell>
          <cell r="U7628" t="str">
            <v>103165278</v>
          </cell>
          <cell r="V7628" t="str">
            <v>2018</v>
          </cell>
          <cell r="W7628">
            <v>43342</v>
          </cell>
        </row>
        <row r="7629">
          <cell r="G7629">
            <v>30339389</v>
          </cell>
          <cell r="H7629" t="str">
            <v>AB</v>
          </cell>
          <cell r="I7629">
            <v>43342</v>
          </cell>
          <cell r="J7629">
            <v>43342</v>
          </cell>
          <cell r="K7629">
            <v>43342</v>
          </cell>
          <cell r="L7629">
            <v>43402</v>
          </cell>
          <cell r="M7629">
            <v>539</v>
          </cell>
          <cell r="N7629">
            <v>-4354168</v>
          </cell>
          <cell r="P7629" t="str">
            <v>2905100203</v>
          </cell>
          <cell r="Q7629" t="str">
            <v>MAGDALENA</v>
          </cell>
          <cell r="R7629" t="str">
            <v>LEVANTAMIENTO EPS ACTA 03 AGOSTO 2018</v>
          </cell>
          <cell r="S7629" t="str">
            <v>4728817011</v>
          </cell>
          <cell r="T7629" t="str">
            <v>1901112040</v>
          </cell>
          <cell r="U7629" t="str">
            <v>2000301740</v>
          </cell>
          <cell r="V7629" t="str">
            <v>2020</v>
          </cell>
          <cell r="W7629">
            <v>43941</v>
          </cell>
        </row>
        <row r="7630">
          <cell r="G7630">
            <v>30339389</v>
          </cell>
          <cell r="H7630" t="str">
            <v>AB</v>
          </cell>
          <cell r="I7630">
            <v>43342</v>
          </cell>
          <cell r="J7630">
            <v>43342</v>
          </cell>
          <cell r="K7630">
            <v>43342</v>
          </cell>
          <cell r="L7630">
            <v>43342</v>
          </cell>
          <cell r="M7630">
            <v>0</v>
          </cell>
          <cell r="N7630">
            <v>5127941</v>
          </cell>
          <cell r="P7630" t="str">
            <v>2205200201</v>
          </cell>
          <cell r="Q7630" t="str">
            <v>20180830</v>
          </cell>
          <cell r="R7630" t="str">
            <v>APLICAMOS ACTA 03 AGOSTO 2018</v>
          </cell>
          <cell r="S7630" t="str">
            <v>4728817011</v>
          </cell>
          <cell r="T7630" t="str">
            <v>103165276</v>
          </cell>
          <cell r="U7630" t="str">
            <v>103165276</v>
          </cell>
          <cell r="V7630" t="str">
            <v>2018</v>
          </cell>
          <cell r="W7630">
            <v>43342</v>
          </cell>
        </row>
        <row r="7631">
          <cell r="G7631">
            <v>30330188</v>
          </cell>
          <cell r="H7631" t="str">
            <v>AB</v>
          </cell>
          <cell r="I7631">
            <v>43342</v>
          </cell>
          <cell r="J7631">
            <v>43342</v>
          </cell>
          <cell r="K7631">
            <v>43342</v>
          </cell>
          <cell r="L7631">
            <v>43402</v>
          </cell>
          <cell r="M7631">
            <v>539</v>
          </cell>
          <cell r="N7631">
            <v>-7555893</v>
          </cell>
          <cell r="P7631" t="str">
            <v>2905100203</v>
          </cell>
          <cell r="Q7631" t="str">
            <v>MAGDALENA</v>
          </cell>
          <cell r="R7631" t="str">
            <v>LEVANTAMIENTO EPS ACTA 03 AGOSTO 2018</v>
          </cell>
          <cell r="S7631" t="str">
            <v>4700117011</v>
          </cell>
          <cell r="T7631" t="str">
            <v>1900614986</v>
          </cell>
          <cell r="U7631" t="str">
            <v>2000301740</v>
          </cell>
          <cell r="V7631" t="str">
            <v>2020</v>
          </cell>
          <cell r="W7631">
            <v>43941</v>
          </cell>
        </row>
        <row r="7632">
          <cell r="G7632">
            <v>30330188</v>
          </cell>
          <cell r="H7632" t="str">
            <v>AB</v>
          </cell>
          <cell r="I7632">
            <v>43342</v>
          </cell>
          <cell r="J7632">
            <v>43342</v>
          </cell>
          <cell r="K7632">
            <v>43342</v>
          </cell>
          <cell r="L7632">
            <v>43342</v>
          </cell>
          <cell r="M7632">
            <v>0</v>
          </cell>
          <cell r="N7632">
            <v>7567582</v>
          </cell>
          <cell r="P7632" t="str">
            <v>2205200201</v>
          </cell>
          <cell r="Q7632" t="str">
            <v>20180830</v>
          </cell>
          <cell r="R7632" t="str">
            <v>APLICAMOS ACTA 03 AGOSTO 2018</v>
          </cell>
          <cell r="S7632" t="str">
            <v>4700117011</v>
          </cell>
          <cell r="T7632" t="str">
            <v>103165274</v>
          </cell>
          <cell r="U7632" t="str">
            <v>103165274</v>
          </cell>
          <cell r="V7632" t="str">
            <v>2018</v>
          </cell>
          <cell r="W7632">
            <v>43342</v>
          </cell>
        </row>
        <row r="7633">
          <cell r="G7633">
            <v>30341216</v>
          </cell>
          <cell r="H7633" t="str">
            <v>AB</v>
          </cell>
          <cell r="I7633">
            <v>43342</v>
          </cell>
          <cell r="J7633">
            <v>43342</v>
          </cell>
          <cell r="K7633">
            <v>43342</v>
          </cell>
          <cell r="L7633">
            <v>43402</v>
          </cell>
          <cell r="M7633">
            <v>539</v>
          </cell>
          <cell r="N7633">
            <v>-6090000</v>
          </cell>
          <cell r="P7633" t="str">
            <v>2905100203</v>
          </cell>
          <cell r="Q7633" t="str">
            <v>MAGDALENA</v>
          </cell>
          <cell r="R7633" t="str">
            <v>LEVANTAMIENTO EPS ACTA 03 AGOSTO 2018</v>
          </cell>
          <cell r="S7633" t="str">
            <v>4717017011</v>
          </cell>
          <cell r="T7633" t="str">
            <v>1900847198</v>
          </cell>
          <cell r="U7633" t="str">
            <v>2000301740</v>
          </cell>
          <cell r="V7633" t="str">
            <v>2020</v>
          </cell>
          <cell r="W7633">
            <v>43941</v>
          </cell>
        </row>
        <row r="7634">
          <cell r="G7634">
            <v>30341216</v>
          </cell>
          <cell r="H7634" t="str">
            <v>AB</v>
          </cell>
          <cell r="I7634">
            <v>43342</v>
          </cell>
          <cell r="J7634">
            <v>43342</v>
          </cell>
          <cell r="K7634">
            <v>43342</v>
          </cell>
          <cell r="L7634">
            <v>43342</v>
          </cell>
          <cell r="M7634">
            <v>0</v>
          </cell>
          <cell r="N7634">
            <v>7793632</v>
          </cell>
          <cell r="P7634" t="str">
            <v>2205200201</v>
          </cell>
          <cell r="Q7634" t="str">
            <v>20180830</v>
          </cell>
          <cell r="R7634" t="str">
            <v>APLICAMOS ACTA 03 AGOSTO 2018</v>
          </cell>
          <cell r="S7634" t="str">
            <v>4717017011</v>
          </cell>
          <cell r="T7634" t="str">
            <v>103165273</v>
          </cell>
          <cell r="U7634" t="str">
            <v>103165273</v>
          </cell>
          <cell r="V7634" t="str">
            <v>2018</v>
          </cell>
          <cell r="W7634">
            <v>43342</v>
          </cell>
        </row>
        <row r="7635">
          <cell r="G7635">
            <v>30329574</v>
          </cell>
          <cell r="H7635" t="str">
            <v>AB</v>
          </cell>
          <cell r="I7635">
            <v>43343</v>
          </cell>
          <cell r="J7635">
            <v>43346</v>
          </cell>
          <cell r="K7635">
            <v>43343</v>
          </cell>
          <cell r="L7635">
            <v>43343</v>
          </cell>
          <cell r="M7635">
            <v>3</v>
          </cell>
          <cell r="N7635">
            <v>204945</v>
          </cell>
          <cell r="P7635" t="str">
            <v>2205200201</v>
          </cell>
          <cell r="Q7635" t="str">
            <v>SANTANDER</v>
          </cell>
          <cell r="R7635" t="str">
            <v>APLICAMOS ACTA 03 AGOSTO 2018</v>
          </cell>
          <cell r="S7635" t="str">
            <v>5487417011</v>
          </cell>
          <cell r="T7635" t="str">
            <v>103164495</v>
          </cell>
          <cell r="U7635" t="str">
            <v>103164495</v>
          </cell>
          <cell r="V7635" t="str">
            <v>2018</v>
          </cell>
          <cell r="W7635">
            <v>43346</v>
          </cell>
        </row>
        <row r="7636">
          <cell r="G7636">
            <v>30329766</v>
          </cell>
          <cell r="H7636" t="str">
            <v>AB</v>
          </cell>
          <cell r="I7636">
            <v>43343</v>
          </cell>
          <cell r="J7636">
            <v>43346</v>
          </cell>
          <cell r="K7636">
            <v>43343</v>
          </cell>
          <cell r="L7636">
            <v>43343</v>
          </cell>
          <cell r="M7636">
            <v>3</v>
          </cell>
          <cell r="N7636">
            <v>39108</v>
          </cell>
          <cell r="P7636" t="str">
            <v>2205200201</v>
          </cell>
          <cell r="Q7636" t="str">
            <v>MAGDALENA</v>
          </cell>
          <cell r="R7636" t="str">
            <v>APLICAMOS ACTA 03 AGOSTO 2018</v>
          </cell>
          <cell r="S7636" t="str">
            <v>4774517011</v>
          </cell>
          <cell r="T7636" t="str">
            <v>103164494</v>
          </cell>
          <cell r="U7636" t="str">
            <v>103164494</v>
          </cell>
          <cell r="V7636" t="str">
            <v>2018</v>
          </cell>
          <cell r="W7636">
            <v>43346</v>
          </cell>
        </row>
        <row r="7637">
          <cell r="G7637">
            <v>30343533</v>
          </cell>
          <cell r="H7637" t="str">
            <v>AB</v>
          </cell>
          <cell r="I7637">
            <v>43343</v>
          </cell>
          <cell r="J7637">
            <v>43346</v>
          </cell>
          <cell r="K7637">
            <v>43343</v>
          </cell>
          <cell r="L7637">
            <v>43343</v>
          </cell>
          <cell r="M7637">
            <v>3</v>
          </cell>
          <cell r="N7637">
            <v>45711</v>
          </cell>
          <cell r="P7637" t="str">
            <v>2205200201</v>
          </cell>
          <cell r="Q7637" t="str">
            <v>MAGDALENA</v>
          </cell>
          <cell r="R7637" t="str">
            <v>APLICAMOS ACTA 03 AGOSTO 2018</v>
          </cell>
          <cell r="S7637" t="str">
            <v>4774517011</v>
          </cell>
          <cell r="T7637" t="str">
            <v>103164493</v>
          </cell>
          <cell r="U7637" t="str">
            <v>103164493</v>
          </cell>
          <cell r="V7637" t="str">
            <v>2018</v>
          </cell>
          <cell r="W7637">
            <v>43346</v>
          </cell>
        </row>
        <row r="7638">
          <cell r="G7638">
            <v>30343636</v>
          </cell>
          <cell r="H7638" t="str">
            <v>AB</v>
          </cell>
          <cell r="I7638">
            <v>43343</v>
          </cell>
          <cell r="J7638">
            <v>43346</v>
          </cell>
          <cell r="K7638">
            <v>43343</v>
          </cell>
          <cell r="L7638">
            <v>43343</v>
          </cell>
          <cell r="M7638">
            <v>3</v>
          </cell>
          <cell r="N7638">
            <v>45711</v>
          </cell>
          <cell r="P7638" t="str">
            <v>2205200201</v>
          </cell>
          <cell r="Q7638" t="str">
            <v>MAGDALENA</v>
          </cell>
          <cell r="R7638" t="str">
            <v>APLICAMOS ACTA 03 AGOSTO 2018</v>
          </cell>
          <cell r="S7638" t="str">
            <v>4700117011</v>
          </cell>
          <cell r="T7638" t="str">
            <v>103164492</v>
          </cell>
          <cell r="U7638" t="str">
            <v>103164492</v>
          </cell>
          <cell r="V7638" t="str">
            <v>2018</v>
          </cell>
          <cell r="W7638">
            <v>43346</v>
          </cell>
        </row>
        <row r="7639">
          <cell r="G7639">
            <v>30343643</v>
          </cell>
          <cell r="H7639" t="str">
            <v>AB</v>
          </cell>
          <cell r="I7639">
            <v>43343</v>
          </cell>
          <cell r="J7639">
            <v>43346</v>
          </cell>
          <cell r="K7639">
            <v>43343</v>
          </cell>
          <cell r="L7639">
            <v>43343</v>
          </cell>
          <cell r="M7639">
            <v>3</v>
          </cell>
          <cell r="N7639">
            <v>45711</v>
          </cell>
          <cell r="P7639" t="str">
            <v>2205200201</v>
          </cell>
          <cell r="Q7639" t="str">
            <v>MAGDALENA</v>
          </cell>
          <cell r="R7639" t="str">
            <v>APLICAMOS ACTA 03 AGOSTO 2018</v>
          </cell>
          <cell r="S7639" t="str">
            <v>4718917011</v>
          </cell>
          <cell r="T7639" t="str">
            <v>103164491</v>
          </cell>
          <cell r="U7639" t="str">
            <v>103164491</v>
          </cell>
          <cell r="V7639" t="str">
            <v>2018</v>
          </cell>
          <cell r="W7639">
            <v>43346</v>
          </cell>
        </row>
        <row r="7640">
          <cell r="G7640">
            <v>30343618</v>
          </cell>
          <cell r="H7640" t="str">
            <v>AB</v>
          </cell>
          <cell r="I7640">
            <v>43343</v>
          </cell>
          <cell r="J7640">
            <v>43346</v>
          </cell>
          <cell r="K7640">
            <v>43343</v>
          </cell>
          <cell r="L7640">
            <v>43343</v>
          </cell>
          <cell r="M7640">
            <v>3</v>
          </cell>
          <cell r="N7640">
            <v>45711</v>
          </cell>
          <cell r="P7640" t="str">
            <v>2205200201</v>
          </cell>
          <cell r="Q7640" t="str">
            <v>MAGDALENA</v>
          </cell>
          <cell r="R7640" t="str">
            <v>APLICAMOS ACTA 03 AGOSTO 2018</v>
          </cell>
          <cell r="S7640" t="str">
            <v>4700117011</v>
          </cell>
          <cell r="T7640" t="str">
            <v>103164490</v>
          </cell>
          <cell r="U7640" t="str">
            <v>103164490</v>
          </cell>
          <cell r="V7640" t="str">
            <v>2018</v>
          </cell>
          <cell r="W7640">
            <v>43346</v>
          </cell>
        </row>
        <row r="7641">
          <cell r="G7641">
            <v>30343559</v>
          </cell>
          <cell r="H7641" t="str">
            <v>AB</v>
          </cell>
          <cell r="I7641">
            <v>43343</v>
          </cell>
          <cell r="J7641">
            <v>43346</v>
          </cell>
          <cell r="K7641">
            <v>43343</v>
          </cell>
          <cell r="L7641">
            <v>43343</v>
          </cell>
          <cell r="M7641">
            <v>3</v>
          </cell>
          <cell r="N7641">
            <v>45711</v>
          </cell>
          <cell r="P7641" t="str">
            <v>2205200201</v>
          </cell>
          <cell r="Q7641" t="str">
            <v>MAGDALENA</v>
          </cell>
          <cell r="R7641" t="str">
            <v>APLICAMOS ACTA 03 AGOSTO 2018</v>
          </cell>
          <cell r="S7641" t="str">
            <v>4717017011</v>
          </cell>
          <cell r="T7641" t="str">
            <v>103164489</v>
          </cell>
          <cell r="U7641" t="str">
            <v>103164489</v>
          </cell>
          <cell r="V7641" t="str">
            <v>2018</v>
          </cell>
          <cell r="W7641">
            <v>43346</v>
          </cell>
        </row>
        <row r="7642">
          <cell r="G7642">
            <v>30343514</v>
          </cell>
          <cell r="H7642" t="str">
            <v>AB</v>
          </cell>
          <cell r="I7642">
            <v>43343</v>
          </cell>
          <cell r="J7642">
            <v>43346</v>
          </cell>
          <cell r="K7642">
            <v>43343</v>
          </cell>
          <cell r="L7642">
            <v>43343</v>
          </cell>
          <cell r="M7642">
            <v>3</v>
          </cell>
          <cell r="N7642">
            <v>45711</v>
          </cell>
          <cell r="P7642" t="str">
            <v>2205200201</v>
          </cell>
          <cell r="Q7642" t="str">
            <v>MAGDALENA</v>
          </cell>
          <cell r="R7642" t="str">
            <v>APLICAMOS ACTA 03 AGOSTO 2018</v>
          </cell>
          <cell r="S7642" t="str">
            <v>4717017011</v>
          </cell>
          <cell r="T7642" t="str">
            <v>103164488</v>
          </cell>
          <cell r="U7642" t="str">
            <v>103164488</v>
          </cell>
          <cell r="V7642" t="str">
            <v>2018</v>
          </cell>
          <cell r="W7642">
            <v>43346</v>
          </cell>
        </row>
        <row r="7643">
          <cell r="G7643">
            <v>30343400</v>
          </cell>
          <cell r="H7643" t="str">
            <v>AB</v>
          </cell>
          <cell r="I7643">
            <v>43343</v>
          </cell>
          <cell r="J7643">
            <v>43346</v>
          </cell>
          <cell r="K7643">
            <v>43343</v>
          </cell>
          <cell r="L7643">
            <v>43343</v>
          </cell>
          <cell r="M7643">
            <v>3</v>
          </cell>
          <cell r="N7643">
            <v>45711</v>
          </cell>
          <cell r="P7643" t="str">
            <v>2205200201</v>
          </cell>
          <cell r="Q7643" t="str">
            <v>MAGDALENA</v>
          </cell>
          <cell r="R7643" t="str">
            <v>APLICAMOS ACTA 03 AGOSTO 2018</v>
          </cell>
          <cell r="S7643" t="str">
            <v>4725817011</v>
          </cell>
          <cell r="T7643" t="str">
            <v>103164487</v>
          </cell>
          <cell r="U7643" t="str">
            <v>103164487</v>
          </cell>
          <cell r="V7643" t="str">
            <v>2018</v>
          </cell>
          <cell r="W7643">
            <v>43346</v>
          </cell>
        </row>
        <row r="7644">
          <cell r="G7644">
            <v>30345142</v>
          </cell>
          <cell r="H7644" t="str">
            <v>AB</v>
          </cell>
          <cell r="I7644">
            <v>43343</v>
          </cell>
          <cell r="J7644">
            <v>43346</v>
          </cell>
          <cell r="K7644">
            <v>43343</v>
          </cell>
          <cell r="L7644">
            <v>43343</v>
          </cell>
          <cell r="M7644">
            <v>3</v>
          </cell>
          <cell r="N7644">
            <v>45711</v>
          </cell>
          <cell r="P7644" t="str">
            <v>2205200201</v>
          </cell>
          <cell r="Q7644" t="str">
            <v>MAGDALENA</v>
          </cell>
          <cell r="R7644" t="str">
            <v>APLICAMOS ACTA 03 AGOSTO 2018</v>
          </cell>
          <cell r="S7644" t="str">
            <v>4796017011</v>
          </cell>
          <cell r="T7644" t="str">
            <v>103164486</v>
          </cell>
          <cell r="U7644" t="str">
            <v>103164486</v>
          </cell>
          <cell r="V7644" t="str">
            <v>2018</v>
          </cell>
          <cell r="W7644">
            <v>43346</v>
          </cell>
        </row>
        <row r="7645">
          <cell r="G7645">
            <v>30343434</v>
          </cell>
          <cell r="H7645" t="str">
            <v>AB</v>
          </cell>
          <cell r="I7645">
            <v>43343</v>
          </cell>
          <cell r="J7645">
            <v>43346</v>
          </cell>
          <cell r="K7645">
            <v>43343</v>
          </cell>
          <cell r="L7645">
            <v>43343</v>
          </cell>
          <cell r="M7645">
            <v>3</v>
          </cell>
          <cell r="N7645">
            <v>45711</v>
          </cell>
          <cell r="P7645" t="str">
            <v>2205200201</v>
          </cell>
          <cell r="Q7645" t="str">
            <v>MAGDALENA</v>
          </cell>
          <cell r="R7645" t="str">
            <v>APLICAMOS ACTA 03 AGOSTO 2018</v>
          </cell>
          <cell r="S7645" t="str">
            <v>4774517011</v>
          </cell>
          <cell r="T7645" t="str">
            <v>103164485</v>
          </cell>
          <cell r="U7645" t="str">
            <v>103164485</v>
          </cell>
          <cell r="V7645" t="str">
            <v>2018</v>
          </cell>
          <cell r="W7645">
            <v>43346</v>
          </cell>
        </row>
        <row r="7646">
          <cell r="G7646">
            <v>30329022</v>
          </cell>
          <cell r="H7646" t="str">
            <v>AB</v>
          </cell>
          <cell r="I7646">
            <v>43343</v>
          </cell>
          <cell r="J7646">
            <v>43346</v>
          </cell>
          <cell r="K7646">
            <v>43343</v>
          </cell>
          <cell r="L7646">
            <v>43343</v>
          </cell>
          <cell r="M7646">
            <v>3</v>
          </cell>
          <cell r="N7646">
            <v>45712</v>
          </cell>
          <cell r="P7646" t="str">
            <v>2205200201</v>
          </cell>
          <cell r="Q7646" t="str">
            <v>MAGDALENA</v>
          </cell>
          <cell r="R7646" t="str">
            <v>APLICAMOS ACTA 03 AGOSTO 2018</v>
          </cell>
          <cell r="S7646" t="str">
            <v>4760517011</v>
          </cell>
          <cell r="T7646" t="str">
            <v>103164484</v>
          </cell>
          <cell r="U7646" t="str">
            <v>103164484</v>
          </cell>
          <cell r="V7646" t="str">
            <v>2018</v>
          </cell>
          <cell r="W7646">
            <v>43346</v>
          </cell>
        </row>
        <row r="7647">
          <cell r="G7647">
            <v>30337586</v>
          </cell>
          <cell r="H7647" t="str">
            <v>AB</v>
          </cell>
          <cell r="I7647">
            <v>43343</v>
          </cell>
          <cell r="J7647">
            <v>43346</v>
          </cell>
          <cell r="K7647">
            <v>43343</v>
          </cell>
          <cell r="L7647">
            <v>43343</v>
          </cell>
          <cell r="M7647">
            <v>3</v>
          </cell>
          <cell r="N7647">
            <v>60000</v>
          </cell>
          <cell r="P7647" t="str">
            <v>2205200201</v>
          </cell>
          <cell r="Q7647" t="str">
            <v>MAGDALENA</v>
          </cell>
          <cell r="R7647" t="str">
            <v>APLICAMOS ACTA 03 AGOSTO 2018</v>
          </cell>
          <cell r="S7647" t="str">
            <v>4774517011</v>
          </cell>
          <cell r="T7647" t="str">
            <v>103164483</v>
          </cell>
          <cell r="U7647" t="str">
            <v>103164483</v>
          </cell>
          <cell r="V7647" t="str">
            <v>2018</v>
          </cell>
          <cell r="W7647">
            <v>43346</v>
          </cell>
        </row>
        <row r="7648">
          <cell r="G7648">
            <v>30337491</v>
          </cell>
          <cell r="H7648" t="str">
            <v>AB</v>
          </cell>
          <cell r="I7648">
            <v>43343</v>
          </cell>
          <cell r="J7648">
            <v>43346</v>
          </cell>
          <cell r="K7648">
            <v>43343</v>
          </cell>
          <cell r="L7648">
            <v>43343</v>
          </cell>
          <cell r="M7648">
            <v>3</v>
          </cell>
          <cell r="N7648">
            <v>60000</v>
          </cell>
          <cell r="P7648" t="str">
            <v>2205200201</v>
          </cell>
          <cell r="Q7648" t="str">
            <v>MAGDALENA</v>
          </cell>
          <cell r="R7648" t="str">
            <v>APLICAMOS ACTA 03 AGOSTO 2018</v>
          </cell>
          <cell r="S7648" t="str">
            <v>4720517011</v>
          </cell>
          <cell r="T7648" t="str">
            <v>103164482</v>
          </cell>
          <cell r="U7648" t="str">
            <v>103164482</v>
          </cell>
          <cell r="V7648" t="str">
            <v>2018</v>
          </cell>
          <cell r="W7648">
            <v>43346</v>
          </cell>
        </row>
        <row r="7649">
          <cell r="G7649">
            <v>30330779</v>
          </cell>
          <cell r="H7649" t="str">
            <v>AB</v>
          </cell>
          <cell r="I7649">
            <v>43343</v>
          </cell>
          <cell r="J7649">
            <v>43346</v>
          </cell>
          <cell r="K7649">
            <v>43343</v>
          </cell>
          <cell r="L7649">
            <v>43343</v>
          </cell>
          <cell r="M7649">
            <v>3</v>
          </cell>
          <cell r="N7649">
            <v>330000</v>
          </cell>
          <cell r="P7649" t="str">
            <v>2205200201</v>
          </cell>
          <cell r="Q7649" t="str">
            <v>MAGDALENA</v>
          </cell>
          <cell r="R7649" t="str">
            <v>APLICAMOS ACTA 03 AGOSTO 2018</v>
          </cell>
          <cell r="S7649" t="str">
            <v>4774517011</v>
          </cell>
          <cell r="T7649" t="str">
            <v>103164481</v>
          </cell>
          <cell r="U7649" t="str">
            <v>103164481</v>
          </cell>
          <cell r="V7649" t="str">
            <v>2018</v>
          </cell>
          <cell r="W7649">
            <v>43346</v>
          </cell>
        </row>
        <row r="7650">
          <cell r="G7650">
            <v>30334649</v>
          </cell>
          <cell r="H7650" t="str">
            <v>AB</v>
          </cell>
          <cell r="I7650">
            <v>43343</v>
          </cell>
          <cell r="J7650">
            <v>43346</v>
          </cell>
          <cell r="K7650">
            <v>43343</v>
          </cell>
          <cell r="L7650">
            <v>43343</v>
          </cell>
          <cell r="M7650">
            <v>3</v>
          </cell>
          <cell r="N7650">
            <v>660000</v>
          </cell>
          <cell r="P7650" t="str">
            <v>2205200201</v>
          </cell>
          <cell r="Q7650" t="str">
            <v>MAGDALENA</v>
          </cell>
          <cell r="R7650" t="str">
            <v>APLICAMOS ACTA 03 AGOSTO 2018</v>
          </cell>
          <cell r="S7650" t="str">
            <v>4772017011</v>
          </cell>
          <cell r="T7650" t="str">
            <v>103164477</v>
          </cell>
          <cell r="U7650" t="str">
            <v>103164477</v>
          </cell>
          <cell r="V7650" t="str">
            <v>2018</v>
          </cell>
          <cell r="W7650">
            <v>43346</v>
          </cell>
        </row>
        <row r="7651">
          <cell r="G7651">
            <v>30344643</v>
          </cell>
          <cell r="H7651" t="str">
            <v>AB</v>
          </cell>
          <cell r="I7651">
            <v>43343</v>
          </cell>
          <cell r="J7651">
            <v>43346</v>
          </cell>
          <cell r="K7651">
            <v>43343</v>
          </cell>
          <cell r="L7651">
            <v>43343</v>
          </cell>
          <cell r="M7651">
            <v>3</v>
          </cell>
          <cell r="N7651">
            <v>874848</v>
          </cell>
          <cell r="P7651" t="str">
            <v>2205200201</v>
          </cell>
          <cell r="Q7651" t="str">
            <v>MAGDALENA</v>
          </cell>
          <cell r="R7651" t="str">
            <v>APLICAMOS ACTA 03 AGOSTO 2018</v>
          </cell>
          <cell r="S7651" t="str">
            <v>4774517011</v>
          </cell>
          <cell r="T7651" t="str">
            <v>103164476</v>
          </cell>
          <cell r="U7651" t="str">
            <v>103164476</v>
          </cell>
          <cell r="V7651" t="str">
            <v>2018</v>
          </cell>
          <cell r="W7651">
            <v>43346</v>
          </cell>
        </row>
        <row r="7652">
          <cell r="G7652">
            <v>30344966</v>
          </cell>
          <cell r="H7652" t="str">
            <v>AB</v>
          </cell>
          <cell r="I7652">
            <v>43343</v>
          </cell>
          <cell r="J7652">
            <v>43346</v>
          </cell>
          <cell r="K7652">
            <v>43343</v>
          </cell>
          <cell r="L7652">
            <v>43343</v>
          </cell>
          <cell r="M7652">
            <v>3</v>
          </cell>
          <cell r="N7652">
            <v>1320000</v>
          </cell>
          <cell r="P7652" t="str">
            <v>2205200201</v>
          </cell>
          <cell r="Q7652" t="str">
            <v>MAGDALENA</v>
          </cell>
          <cell r="R7652" t="str">
            <v>APLICAMOS ACTA 03 AGOSTO 2018</v>
          </cell>
          <cell r="S7652" t="str">
            <v>4779817011</v>
          </cell>
          <cell r="T7652" t="str">
            <v>103164457</v>
          </cell>
          <cell r="U7652" t="str">
            <v>103164457</v>
          </cell>
          <cell r="V7652" t="str">
            <v>2018</v>
          </cell>
          <cell r="W7652">
            <v>43346</v>
          </cell>
        </row>
        <row r="7653">
          <cell r="G7653">
            <v>30330470</v>
          </cell>
          <cell r="H7653" t="str">
            <v>AB</v>
          </cell>
          <cell r="I7653">
            <v>43343</v>
          </cell>
          <cell r="J7653">
            <v>43346</v>
          </cell>
          <cell r="K7653">
            <v>43346</v>
          </cell>
          <cell r="L7653">
            <v>43406</v>
          </cell>
          <cell r="M7653">
            <v>-60</v>
          </cell>
          <cell r="N7653">
            <v>-354794</v>
          </cell>
          <cell r="P7653" t="str">
            <v>2905100203</v>
          </cell>
          <cell r="Q7653" t="str">
            <v>MAGDALENA</v>
          </cell>
          <cell r="R7653" t="str">
            <v>LEVANTAMIENTO EPS ACTA 03 AGOSTO 2018</v>
          </cell>
          <cell r="S7653" t="str">
            <v>4755517011</v>
          </cell>
          <cell r="T7653" t="str">
            <v>1900650130</v>
          </cell>
          <cell r="U7653" t="str">
            <v>103165316</v>
          </cell>
          <cell r="V7653" t="str">
            <v>2018</v>
          </cell>
          <cell r="W7653">
            <v>43346</v>
          </cell>
        </row>
        <row r="7654">
          <cell r="G7654">
            <v>30330470</v>
          </cell>
          <cell r="H7654" t="str">
            <v>AB</v>
          </cell>
          <cell r="I7654">
            <v>43343</v>
          </cell>
          <cell r="J7654">
            <v>43346</v>
          </cell>
          <cell r="K7654">
            <v>43343</v>
          </cell>
          <cell r="L7654">
            <v>43343</v>
          </cell>
          <cell r="M7654">
            <v>3</v>
          </cell>
          <cell r="N7654">
            <v>2022652</v>
          </cell>
          <cell r="P7654" t="str">
            <v>2205200201</v>
          </cell>
          <cell r="Q7654" t="str">
            <v>MAGDALENA</v>
          </cell>
          <cell r="R7654" t="str">
            <v>APLICAMOS ACTA 03 AGOSTO 2018</v>
          </cell>
          <cell r="S7654" t="str">
            <v>4755517011</v>
          </cell>
          <cell r="T7654" t="str">
            <v>103164455</v>
          </cell>
          <cell r="U7654" t="str">
            <v>103164455</v>
          </cell>
          <cell r="V7654" t="str">
            <v>2018</v>
          </cell>
          <cell r="W7654">
            <v>43346</v>
          </cell>
        </row>
        <row r="7655">
          <cell r="G7655" t="str">
            <v>DCTO VARIOS</v>
          </cell>
          <cell r="H7655" t="str">
            <v>AB</v>
          </cell>
          <cell r="I7655">
            <v>43314</v>
          </cell>
          <cell r="J7655">
            <v>43343</v>
          </cell>
          <cell r="K7655">
            <v>43314</v>
          </cell>
          <cell r="L7655">
            <v>43314</v>
          </cell>
          <cell r="M7655">
            <v>29</v>
          </cell>
          <cell r="N7655">
            <v>204717</v>
          </cell>
          <cell r="P7655" t="str">
            <v>2205200101</v>
          </cell>
          <cell r="Q7655" t="str">
            <v>ATLANTICO</v>
          </cell>
          <cell r="R7655" t="str">
            <v>APLICAMOS ACTA 03 AGOSTO 2018</v>
          </cell>
          <cell r="S7655" t="str">
            <v>800117011</v>
          </cell>
          <cell r="T7655" t="str">
            <v>103164151</v>
          </cell>
          <cell r="U7655" t="str">
            <v>103164151</v>
          </cell>
          <cell r="V7655" t="str">
            <v>2018</v>
          </cell>
          <cell r="W7655">
            <v>43343</v>
          </cell>
        </row>
        <row r="7656">
          <cell r="G7656" t="str">
            <v>DCTO VARIOS</v>
          </cell>
          <cell r="H7656" t="str">
            <v>AB</v>
          </cell>
          <cell r="I7656">
            <v>43314</v>
          </cell>
          <cell r="J7656">
            <v>43343</v>
          </cell>
          <cell r="K7656">
            <v>43314</v>
          </cell>
          <cell r="L7656">
            <v>43314</v>
          </cell>
          <cell r="M7656">
            <v>29</v>
          </cell>
          <cell r="N7656">
            <v>1994086</v>
          </cell>
          <cell r="P7656" t="str">
            <v>2205200201</v>
          </cell>
          <cell r="Q7656" t="str">
            <v>ATLANTICO</v>
          </cell>
          <cell r="R7656" t="str">
            <v>APLICAMOS ACTA 03 AGOSTO 2018</v>
          </cell>
          <cell r="S7656" t="str">
            <v>800117011</v>
          </cell>
          <cell r="T7656" t="str">
            <v>103164151</v>
          </cell>
          <cell r="U7656" t="str">
            <v>103164151</v>
          </cell>
          <cell r="V7656" t="str">
            <v>2018</v>
          </cell>
          <cell r="W7656">
            <v>43343</v>
          </cell>
        </row>
        <row r="7657">
          <cell r="G7657">
            <v>30338523</v>
          </cell>
          <cell r="H7657" t="str">
            <v>AB</v>
          </cell>
          <cell r="I7657">
            <v>43314</v>
          </cell>
          <cell r="J7657">
            <v>43343</v>
          </cell>
          <cell r="K7657">
            <v>43343</v>
          </cell>
          <cell r="L7657">
            <v>43403</v>
          </cell>
          <cell r="M7657">
            <v>416</v>
          </cell>
          <cell r="N7657">
            <v>-1909726</v>
          </cell>
          <cell r="P7657" t="str">
            <v>2905100202</v>
          </cell>
          <cell r="Q7657" t="str">
            <v>ATLANTICO</v>
          </cell>
          <cell r="R7657" t="str">
            <v>LEVANTAMIENTO EPS ACTA 03 AGOSTO 2018</v>
          </cell>
          <cell r="S7657" t="str">
            <v>800117011</v>
          </cell>
          <cell r="T7657" t="str">
            <v>1900851674</v>
          </cell>
          <cell r="U7657" t="str">
            <v>2000262121</v>
          </cell>
          <cell r="V7657" t="str">
            <v>2019</v>
          </cell>
          <cell r="W7657">
            <v>43819</v>
          </cell>
        </row>
        <row r="7658">
          <cell r="G7658">
            <v>30338523</v>
          </cell>
          <cell r="H7658" t="str">
            <v>AB</v>
          </cell>
          <cell r="I7658">
            <v>43314</v>
          </cell>
          <cell r="J7658">
            <v>43343</v>
          </cell>
          <cell r="K7658">
            <v>43314</v>
          </cell>
          <cell r="L7658">
            <v>43314</v>
          </cell>
          <cell r="M7658">
            <v>29</v>
          </cell>
          <cell r="N7658">
            <v>1909726</v>
          </cell>
          <cell r="P7658" t="str">
            <v>2205200201</v>
          </cell>
          <cell r="Q7658" t="str">
            <v>20180831</v>
          </cell>
          <cell r="R7658" t="str">
            <v>APLICAMOS ACTA 03 AGOSTO 2018</v>
          </cell>
          <cell r="S7658" t="str">
            <v>800117011</v>
          </cell>
          <cell r="T7658" t="str">
            <v>103164147</v>
          </cell>
          <cell r="U7658" t="str">
            <v>103164147</v>
          </cell>
          <cell r="V7658" t="str">
            <v>2018</v>
          </cell>
          <cell r="W7658">
            <v>43343</v>
          </cell>
        </row>
        <row r="7659">
          <cell r="G7659">
            <v>30338188</v>
          </cell>
          <cell r="H7659" t="str">
            <v>AB</v>
          </cell>
          <cell r="I7659">
            <v>43314</v>
          </cell>
          <cell r="J7659">
            <v>43343</v>
          </cell>
          <cell r="K7659">
            <v>43343</v>
          </cell>
          <cell r="L7659">
            <v>43403</v>
          </cell>
          <cell r="M7659">
            <v>416</v>
          </cell>
          <cell r="N7659">
            <v>-3630000</v>
          </cell>
          <cell r="P7659" t="str">
            <v>2905100202</v>
          </cell>
          <cell r="Q7659" t="str">
            <v>ATLANTICO</v>
          </cell>
          <cell r="R7659" t="str">
            <v>LEVANTAMIENTO EPS ACTA 03 AGOSTO 2018</v>
          </cell>
          <cell r="S7659" t="str">
            <v>800117011</v>
          </cell>
          <cell r="T7659" t="str">
            <v>1900902963</v>
          </cell>
          <cell r="U7659" t="str">
            <v>2000262121</v>
          </cell>
          <cell r="V7659" t="str">
            <v>2019</v>
          </cell>
          <cell r="W7659">
            <v>43819</v>
          </cell>
        </row>
        <row r="7660">
          <cell r="G7660">
            <v>30338188</v>
          </cell>
          <cell r="H7660" t="str">
            <v>AB</v>
          </cell>
          <cell r="I7660">
            <v>43314</v>
          </cell>
          <cell r="J7660">
            <v>43343</v>
          </cell>
          <cell r="K7660">
            <v>43314</v>
          </cell>
          <cell r="L7660">
            <v>43314</v>
          </cell>
          <cell r="M7660">
            <v>29</v>
          </cell>
          <cell r="N7660">
            <v>3630000</v>
          </cell>
          <cell r="P7660" t="str">
            <v>2205200201</v>
          </cell>
          <cell r="Q7660" t="str">
            <v>20180831</v>
          </cell>
          <cell r="R7660" t="str">
            <v>APLICAMOS ACTA 03 AGOSTO 2018</v>
          </cell>
          <cell r="S7660" t="str">
            <v>800117011</v>
          </cell>
          <cell r="T7660" t="str">
            <v>103164145</v>
          </cell>
          <cell r="U7660" t="str">
            <v>103164145</v>
          </cell>
          <cell r="V7660" t="str">
            <v>2018</v>
          </cell>
          <cell r="W7660">
            <v>43343</v>
          </cell>
        </row>
        <row r="7661">
          <cell r="G7661">
            <v>30334964</v>
          </cell>
          <cell r="H7661" t="str">
            <v>AB</v>
          </cell>
          <cell r="I7661">
            <v>43314</v>
          </cell>
          <cell r="J7661">
            <v>43343</v>
          </cell>
          <cell r="K7661">
            <v>43343</v>
          </cell>
          <cell r="L7661">
            <v>43403</v>
          </cell>
          <cell r="M7661">
            <v>416</v>
          </cell>
          <cell r="N7661">
            <v>-3110127</v>
          </cell>
          <cell r="P7661" t="str">
            <v>2905100202</v>
          </cell>
          <cell r="Q7661" t="str">
            <v>ATLANTICO</v>
          </cell>
          <cell r="R7661" t="str">
            <v>LEVANTAMIENTO EPS ACTA 03 AGOSTO 2018</v>
          </cell>
          <cell r="S7661" t="str">
            <v>856017011</v>
          </cell>
          <cell r="T7661" t="str">
            <v>1900746418</v>
          </cell>
          <cell r="U7661" t="str">
            <v>2000262121</v>
          </cell>
          <cell r="V7661" t="str">
            <v>2019</v>
          </cell>
          <cell r="W7661">
            <v>43819</v>
          </cell>
        </row>
        <row r="7662">
          <cell r="G7662">
            <v>30334964</v>
          </cell>
          <cell r="H7662" t="str">
            <v>AB</v>
          </cell>
          <cell r="I7662">
            <v>43314</v>
          </cell>
          <cell r="J7662">
            <v>43343</v>
          </cell>
          <cell r="K7662">
            <v>43314</v>
          </cell>
          <cell r="L7662">
            <v>43314</v>
          </cell>
          <cell r="M7662">
            <v>29</v>
          </cell>
          <cell r="N7662">
            <v>9330380</v>
          </cell>
          <cell r="P7662" t="str">
            <v>2205200201</v>
          </cell>
          <cell r="Q7662" t="str">
            <v>ATLANTICO</v>
          </cell>
          <cell r="R7662" t="str">
            <v>APLICAMOS ACTA 03 AGOSTO 2018</v>
          </cell>
          <cell r="S7662" t="str">
            <v>856017011</v>
          </cell>
          <cell r="T7662" t="str">
            <v>103164144</v>
          </cell>
          <cell r="U7662" t="str">
            <v>103164144</v>
          </cell>
          <cell r="V7662" t="str">
            <v>2018</v>
          </cell>
          <cell r="W7662">
            <v>43343</v>
          </cell>
        </row>
        <row r="7663">
          <cell r="G7663">
            <v>30337489</v>
          </cell>
          <cell r="H7663" t="str">
            <v>AB</v>
          </cell>
          <cell r="I7663">
            <v>43263</v>
          </cell>
          <cell r="J7663">
            <v>43279</v>
          </cell>
          <cell r="K7663">
            <v>43279</v>
          </cell>
          <cell r="L7663">
            <v>43339</v>
          </cell>
          <cell r="M7663">
            <v>480</v>
          </cell>
          <cell r="N7663">
            <v>-60000</v>
          </cell>
          <cell r="P7663" t="str">
            <v>2905100202</v>
          </cell>
          <cell r="Q7663" t="str">
            <v>PONEDERA</v>
          </cell>
          <cell r="R7663" t="str">
            <v>LEVANTAMIENTO RTA GLOSA</v>
          </cell>
          <cell r="S7663" t="str">
            <v>856017011</v>
          </cell>
          <cell r="T7663" t="str">
            <v>1900771231</v>
          </cell>
          <cell r="U7663" t="str">
            <v>2000262121</v>
          </cell>
          <cell r="V7663" t="str">
            <v>2019</v>
          </cell>
          <cell r="W7663">
            <v>43819</v>
          </cell>
        </row>
        <row r="7664">
          <cell r="G7664">
            <v>30337489</v>
          </cell>
          <cell r="H7664" t="str">
            <v>AB</v>
          </cell>
          <cell r="I7664">
            <v>43263</v>
          </cell>
          <cell r="J7664">
            <v>43279</v>
          </cell>
          <cell r="K7664">
            <v>43263</v>
          </cell>
          <cell r="L7664">
            <v>43263</v>
          </cell>
          <cell r="M7664">
            <v>16</v>
          </cell>
          <cell r="N7664">
            <v>60000</v>
          </cell>
          <cell r="P7664" t="str">
            <v>2205200201</v>
          </cell>
          <cell r="Q7664" t="str">
            <v>PONEDERA</v>
          </cell>
          <cell r="R7664" t="str">
            <v>APLICAMOS RTA GLOSA IPS</v>
          </cell>
          <cell r="S7664" t="str">
            <v>856017011</v>
          </cell>
          <cell r="T7664" t="str">
            <v>102184721</v>
          </cell>
          <cell r="U7664" t="str">
            <v>102184721</v>
          </cell>
          <cell r="V7664" t="str">
            <v>2018</v>
          </cell>
          <cell r="W7664">
            <v>43279</v>
          </cell>
        </row>
        <row r="7665">
          <cell r="G7665">
            <v>2000002990</v>
          </cell>
          <cell r="H7665" t="str">
            <v>SY</v>
          </cell>
          <cell r="I7665">
            <v>43150</v>
          </cell>
          <cell r="J7665">
            <v>43207</v>
          </cell>
          <cell r="K7665">
            <v>43089</v>
          </cell>
          <cell r="L7665">
            <v>43089</v>
          </cell>
          <cell r="M7665">
            <v>118</v>
          </cell>
          <cell r="N7665">
            <v>265735456</v>
          </cell>
          <cell r="P7665" t="str">
            <v>2905100202</v>
          </cell>
          <cell r="Q7665" t="str">
            <v>N99</v>
          </cell>
          <cell r="S7665" t="str">
            <v>9900000000</v>
          </cell>
          <cell r="T7665" t="str">
            <v>101901113</v>
          </cell>
          <cell r="U7665" t="str">
            <v>101901113</v>
          </cell>
          <cell r="V7665" t="str">
            <v>2018</v>
          </cell>
          <cell r="W7665">
            <v>43207</v>
          </cell>
        </row>
        <row r="7666">
          <cell r="G7666">
            <v>2000002990</v>
          </cell>
          <cell r="H7666" t="str">
            <v>SY</v>
          </cell>
          <cell r="I7666">
            <v>43150</v>
          </cell>
          <cell r="J7666">
            <v>43207</v>
          </cell>
          <cell r="K7666">
            <v>43150</v>
          </cell>
          <cell r="L7666">
            <v>43150</v>
          </cell>
          <cell r="M7666">
            <v>57</v>
          </cell>
          <cell r="N7666">
            <v>-265735456</v>
          </cell>
          <cell r="O7666" t="str">
            <v>B</v>
          </cell>
          <cell r="P7666" t="str">
            <v>1330050204</v>
          </cell>
          <cell r="Q7666" t="str">
            <v>N99</v>
          </cell>
          <cell r="S7666" t="str">
            <v>9900000000</v>
          </cell>
          <cell r="T7666" t="str">
            <v>101901113</v>
          </cell>
          <cell r="U7666" t="str">
            <v>101901113</v>
          </cell>
          <cell r="V7666" t="str">
            <v>2018</v>
          </cell>
          <cell r="W7666">
            <v>43207</v>
          </cell>
        </row>
        <row r="7667">
          <cell r="G7667">
            <v>2000000925</v>
          </cell>
          <cell r="H7667" t="str">
            <v>AB</v>
          </cell>
          <cell r="I7667">
            <v>43089</v>
          </cell>
          <cell r="J7667">
            <v>43207</v>
          </cell>
          <cell r="K7667">
            <v>43089</v>
          </cell>
          <cell r="L7667">
            <v>43089</v>
          </cell>
          <cell r="M7667">
            <v>0</v>
          </cell>
          <cell r="N7667">
            <v>75502120</v>
          </cell>
          <cell r="O7667" t="str">
            <v>B</v>
          </cell>
          <cell r="P7667" t="str">
            <v>1330050204</v>
          </cell>
          <cell r="Q7667" t="str">
            <v>N99</v>
          </cell>
          <cell r="R7667" t="str">
            <v>Registro</v>
          </cell>
          <cell r="S7667" t="str">
            <v>9900000000</v>
          </cell>
          <cell r="T7667" t="str">
            <v>101901112</v>
          </cell>
          <cell r="U7667" t="str">
            <v>101901112</v>
          </cell>
          <cell r="V7667" t="str">
            <v>2018</v>
          </cell>
          <cell r="W7667">
            <v>43207</v>
          </cell>
        </row>
        <row r="7668">
          <cell r="G7668">
            <v>30332652</v>
          </cell>
          <cell r="H7668" t="str">
            <v>AB</v>
          </cell>
          <cell r="I7668">
            <v>43200</v>
          </cell>
          <cell r="J7668">
            <v>43238</v>
          </cell>
          <cell r="K7668">
            <v>43167</v>
          </cell>
          <cell r="L7668">
            <v>43227</v>
          </cell>
          <cell r="M7668">
            <v>714</v>
          </cell>
          <cell r="N7668">
            <v>-30069</v>
          </cell>
          <cell r="P7668" t="str">
            <v>2905100202</v>
          </cell>
          <cell r="Q7668" t="str">
            <v>3071001482</v>
          </cell>
          <cell r="R7668" t="str">
            <v>GLOSA ACEPT X LA EPS RTA 10/04/2018</v>
          </cell>
          <cell r="S7668" t="str">
            <v>1300117011</v>
          </cell>
          <cell r="T7668" t="str">
            <v>1900551249</v>
          </cell>
          <cell r="U7668" t="str">
            <v>2000301740</v>
          </cell>
          <cell r="V7668" t="str">
            <v>2020</v>
          </cell>
          <cell r="W7668">
            <v>43941</v>
          </cell>
        </row>
        <row r="7669">
          <cell r="G7669">
            <v>30332652</v>
          </cell>
          <cell r="H7669" t="str">
            <v>AB</v>
          </cell>
          <cell r="I7669">
            <v>43200</v>
          </cell>
          <cell r="J7669">
            <v>43238</v>
          </cell>
          <cell r="K7669">
            <v>43200</v>
          </cell>
          <cell r="L7669">
            <v>43200</v>
          </cell>
          <cell r="M7669">
            <v>38</v>
          </cell>
          <cell r="N7669">
            <v>30069</v>
          </cell>
          <cell r="P7669" t="str">
            <v>2205200201</v>
          </cell>
          <cell r="Q7669" t="str">
            <v>20180518</v>
          </cell>
          <cell r="R7669" t="str">
            <v>RECLASIFICACION DE GLOSA</v>
          </cell>
          <cell r="S7669" t="str">
            <v>1300117011</v>
          </cell>
          <cell r="T7669" t="str">
            <v>101900681</v>
          </cell>
          <cell r="U7669" t="str">
            <v>101900681</v>
          </cell>
          <cell r="V7669" t="str">
            <v>2018</v>
          </cell>
          <cell r="W7669">
            <v>43238</v>
          </cell>
        </row>
        <row r="7670">
          <cell r="G7670">
            <v>2000002990</v>
          </cell>
          <cell r="H7670" t="str">
            <v>SA</v>
          </cell>
          <cell r="I7670">
            <v>43150</v>
          </cell>
          <cell r="J7670">
            <v>43150</v>
          </cell>
          <cell r="K7670">
            <v>43089</v>
          </cell>
          <cell r="L7670">
            <v>43149</v>
          </cell>
          <cell r="M7670">
            <v>58</v>
          </cell>
          <cell r="N7670">
            <v>-265735456</v>
          </cell>
          <cell r="P7670" t="str">
            <v>2905100202</v>
          </cell>
          <cell r="Q7670" t="str">
            <v>N99</v>
          </cell>
          <cell r="S7670" t="str">
            <v>9900000000</v>
          </cell>
          <cell r="T7670" t="str">
            <v>101244297</v>
          </cell>
          <cell r="U7670" t="str">
            <v>101901113</v>
          </cell>
          <cell r="V7670" t="str">
            <v>2018</v>
          </cell>
          <cell r="W7670">
            <v>43207</v>
          </cell>
        </row>
        <row r="7671">
          <cell r="G7671">
            <v>2000002990</v>
          </cell>
          <cell r="H7671" t="str">
            <v>SA</v>
          </cell>
          <cell r="I7671">
            <v>43150</v>
          </cell>
          <cell r="J7671">
            <v>43150</v>
          </cell>
          <cell r="K7671">
            <v>43150</v>
          </cell>
          <cell r="L7671">
            <v>43150</v>
          </cell>
          <cell r="M7671">
            <v>0</v>
          </cell>
          <cell r="N7671">
            <v>265735456</v>
          </cell>
          <cell r="O7671" t="str">
            <v>B</v>
          </cell>
          <cell r="P7671" t="str">
            <v>1330050204</v>
          </cell>
          <cell r="Q7671" t="str">
            <v>N99</v>
          </cell>
          <cell r="S7671" t="str">
            <v>9900000000</v>
          </cell>
          <cell r="T7671" t="str">
            <v>101244297</v>
          </cell>
          <cell r="U7671" t="str">
            <v>101901113</v>
          </cell>
          <cell r="V7671" t="str">
            <v>2018</v>
          </cell>
          <cell r="W7671">
            <v>43207</v>
          </cell>
        </row>
        <row r="7672">
          <cell r="G7672">
            <v>2000000925</v>
          </cell>
          <cell r="H7672" t="str">
            <v>AB</v>
          </cell>
          <cell r="I7672">
            <v>43089</v>
          </cell>
          <cell r="J7672">
            <v>43089</v>
          </cell>
          <cell r="K7672">
            <v>43089</v>
          </cell>
          <cell r="L7672">
            <v>43089</v>
          </cell>
          <cell r="M7672">
            <v>118</v>
          </cell>
          <cell r="N7672">
            <v>-75502120</v>
          </cell>
          <cell r="O7672" t="str">
            <v>B</v>
          </cell>
          <cell r="P7672" t="str">
            <v>1330050204</v>
          </cell>
          <cell r="Q7672" t="str">
            <v>N99</v>
          </cell>
          <cell r="R7672" t="str">
            <v>Registro</v>
          </cell>
          <cell r="S7672" t="str">
            <v>9900000000</v>
          </cell>
          <cell r="T7672" t="str">
            <v>100517285</v>
          </cell>
          <cell r="U7672" t="str">
            <v>101901112</v>
          </cell>
          <cell r="V7672" t="str">
            <v>2018</v>
          </cell>
          <cell r="W7672">
            <v>43207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203"/>
  <sheetViews>
    <sheetView tabSelected="1" topLeftCell="Y2" zoomScale="105" zoomScaleNormal="105" workbookViewId="0">
      <pane ySplit="7" topLeftCell="A1192" activePane="bottomLeft" state="frozen"/>
      <selection activeCell="J8" sqref="J8"/>
      <selection pane="bottomLeft" activeCell="AL1198" sqref="AL1198"/>
    </sheetView>
  </sheetViews>
  <sheetFormatPr baseColWidth="10" defaultRowHeight="15" x14ac:dyDescent="0.25"/>
  <cols>
    <col min="1" max="1" width="11.42578125" style="3"/>
    <col min="2" max="3" width="14.7109375" style="3" customWidth="1"/>
    <col min="4" max="5" width="11.42578125" style="12"/>
    <col min="6" max="7" width="11.42578125" style="3"/>
    <col min="8" max="8" width="14.140625" style="18" bestFit="1" customWidth="1"/>
    <col min="9" max="9" width="12.28515625" style="3" customWidth="1"/>
    <col min="10" max="10" width="11.42578125" style="3"/>
    <col min="11" max="14" width="14.140625" style="3" customWidth="1"/>
    <col min="15" max="15" width="14.140625" style="4" bestFit="1" customWidth="1"/>
    <col min="16" max="16" width="12.85546875" style="4" bestFit="1" customWidth="1"/>
    <col min="17" max="17" width="11.5703125" style="21" bestFit="1" customWidth="1"/>
    <col min="18" max="18" width="14.140625" style="4" bestFit="1" customWidth="1"/>
    <col min="19" max="19" width="11.5703125" style="4" bestFit="1" customWidth="1"/>
    <col min="20" max="20" width="12.42578125" style="4" customWidth="1"/>
    <col min="21" max="21" width="12.42578125" style="6" customWidth="1"/>
    <col min="22" max="22" width="12.85546875" style="4" bestFit="1" customWidth="1"/>
    <col min="23" max="23" width="11.5703125" style="4" bestFit="1" customWidth="1"/>
    <col min="24" max="24" width="11.42578125" style="6"/>
    <col min="25" max="25" width="12.85546875" style="4" customWidth="1"/>
    <col min="26" max="26" width="11.42578125" style="4"/>
    <col min="27" max="27" width="15.5703125" style="4" bestFit="1" customWidth="1"/>
    <col min="28" max="30" width="11.5703125" style="4" bestFit="1" customWidth="1"/>
    <col min="31" max="31" width="12.42578125" style="4" customWidth="1"/>
    <col min="32" max="34" width="11.5703125" style="4" bestFit="1" customWidth="1"/>
    <col min="35" max="35" width="13.85546875" style="4" customWidth="1"/>
    <col min="36" max="36" width="11.42578125" style="3"/>
  </cols>
  <sheetData>
    <row r="1" spans="1:36" hidden="1" x14ac:dyDescent="0.25">
      <c r="A1" s="2" t="s">
        <v>30</v>
      </c>
    </row>
    <row r="2" spans="1:36" x14ac:dyDescent="0.25">
      <c r="A2" s="2" t="s">
        <v>3</v>
      </c>
      <c r="B2" s="3" t="s">
        <v>44</v>
      </c>
    </row>
    <row r="3" spans="1:36" x14ac:dyDescent="0.25">
      <c r="A3" s="2" t="s">
        <v>4</v>
      </c>
      <c r="B3" s="3" t="s">
        <v>45</v>
      </c>
    </row>
    <row r="4" spans="1:36" x14ac:dyDescent="0.25">
      <c r="A4" s="2" t="s">
        <v>5</v>
      </c>
      <c r="C4" s="49">
        <v>44196</v>
      </c>
    </row>
    <row r="5" spans="1:36" x14ac:dyDescent="0.25">
      <c r="A5" s="2" t="s">
        <v>6</v>
      </c>
      <c r="C5" s="49">
        <v>44251</v>
      </c>
    </row>
    <row r="6" spans="1:36" ht="15.75" thickBot="1" x14ac:dyDescent="0.3">
      <c r="O6" s="30"/>
      <c r="P6" s="30"/>
      <c r="Q6" s="31"/>
      <c r="R6" s="30"/>
      <c r="S6" s="30"/>
      <c r="T6" s="30"/>
      <c r="U6" s="32"/>
      <c r="V6" s="30"/>
      <c r="W6" s="30"/>
      <c r="X6" s="32"/>
      <c r="Y6" s="30"/>
    </row>
    <row r="7" spans="1:36" x14ac:dyDescent="0.25">
      <c r="A7" s="54" t="s">
        <v>42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6"/>
      <c r="Q7" s="50" t="s">
        <v>25</v>
      </c>
      <c r="R7" s="51"/>
      <c r="S7" s="51"/>
      <c r="T7" s="51"/>
      <c r="U7" s="52"/>
      <c r="V7" s="51"/>
      <c r="W7" s="51"/>
      <c r="X7" s="52"/>
      <c r="Y7" s="51"/>
      <c r="Z7" s="51"/>
      <c r="AA7" s="51"/>
      <c r="AB7" s="51"/>
      <c r="AC7" s="51"/>
      <c r="AD7" s="51"/>
      <c r="AE7" s="51"/>
      <c r="AF7" s="51"/>
      <c r="AG7" s="51"/>
      <c r="AH7" s="53"/>
    </row>
    <row r="8" spans="1:36" ht="57" thickBot="1" x14ac:dyDescent="0.3">
      <c r="A8" s="7" t="s">
        <v>7</v>
      </c>
      <c r="B8" s="8" t="s">
        <v>18</v>
      </c>
      <c r="C8" s="7" t="s">
        <v>31</v>
      </c>
      <c r="D8" s="7" t="s">
        <v>31</v>
      </c>
      <c r="E8" s="7" t="s">
        <v>32</v>
      </c>
      <c r="F8" s="9" t="s">
        <v>33</v>
      </c>
      <c r="G8" s="8" t="s">
        <v>34</v>
      </c>
      <c r="H8" s="19" t="s">
        <v>35</v>
      </c>
      <c r="I8" s="8" t="s">
        <v>36</v>
      </c>
      <c r="J8" s="8" t="s">
        <v>37</v>
      </c>
      <c r="K8" s="8" t="s">
        <v>26</v>
      </c>
      <c r="L8" s="8" t="s">
        <v>29</v>
      </c>
      <c r="M8" s="8" t="s">
        <v>27</v>
      </c>
      <c r="N8" s="8" t="s">
        <v>28</v>
      </c>
      <c r="O8" s="10" t="s">
        <v>23</v>
      </c>
      <c r="P8" s="10" t="s">
        <v>38</v>
      </c>
      <c r="Q8" s="22" t="s">
        <v>39</v>
      </c>
      <c r="R8" s="5" t="s">
        <v>12</v>
      </c>
      <c r="S8" s="5" t="s">
        <v>11</v>
      </c>
      <c r="T8" s="5" t="s">
        <v>16</v>
      </c>
      <c r="U8" s="11" t="s">
        <v>22</v>
      </c>
      <c r="V8" s="5" t="s">
        <v>17</v>
      </c>
      <c r="W8" s="5" t="s">
        <v>19</v>
      </c>
      <c r="X8" s="11" t="s">
        <v>21</v>
      </c>
      <c r="Y8" s="5" t="s">
        <v>10</v>
      </c>
      <c r="Z8" s="5" t="s">
        <v>13</v>
      </c>
      <c r="AA8" s="5" t="s">
        <v>43</v>
      </c>
      <c r="AB8" s="5" t="s">
        <v>40</v>
      </c>
      <c r="AC8" s="5" t="s">
        <v>0</v>
      </c>
      <c r="AD8" s="5" t="s">
        <v>41</v>
      </c>
      <c r="AE8" s="5" t="s">
        <v>1</v>
      </c>
      <c r="AF8" s="5" t="s">
        <v>15</v>
      </c>
      <c r="AG8" s="5" t="s">
        <v>20</v>
      </c>
      <c r="AH8" s="20" t="s">
        <v>14</v>
      </c>
      <c r="AI8" s="5" t="s">
        <v>24</v>
      </c>
      <c r="AJ8" s="1" t="s">
        <v>2</v>
      </c>
    </row>
    <row r="9" spans="1:36" s="43" customFormat="1" ht="14.25" thickBot="1" x14ac:dyDescent="0.3">
      <c r="A9" s="33">
        <v>1</v>
      </c>
      <c r="B9" s="34" t="s">
        <v>8</v>
      </c>
      <c r="C9" s="34">
        <v>33</v>
      </c>
      <c r="D9" s="35">
        <v>340</v>
      </c>
      <c r="E9" s="24">
        <v>33340</v>
      </c>
      <c r="F9" s="14">
        <f>VLOOKUP(E9,[1]Sheet1!G$2:W$7672,5,0)</f>
        <v>43865</v>
      </c>
      <c r="G9" s="14">
        <v>43865</v>
      </c>
      <c r="H9" s="16">
        <v>60000</v>
      </c>
      <c r="I9" s="36">
        <v>0</v>
      </c>
      <c r="J9" s="36">
        <v>0</v>
      </c>
      <c r="K9" s="36"/>
      <c r="L9" s="36">
        <v>0</v>
      </c>
      <c r="M9" s="36">
        <v>0</v>
      </c>
      <c r="N9" s="36">
        <v>0</v>
      </c>
      <c r="O9" s="37">
        <v>60000</v>
      </c>
      <c r="P9" s="38">
        <v>60000</v>
      </c>
      <c r="Q9" s="39">
        <v>33340</v>
      </c>
      <c r="R9" s="38">
        <f>H9</f>
        <v>60000</v>
      </c>
      <c r="S9" s="38">
        <v>0</v>
      </c>
      <c r="T9" s="38">
        <v>0</v>
      </c>
      <c r="U9" s="40" t="s">
        <v>9</v>
      </c>
      <c r="V9" s="37">
        <v>0</v>
      </c>
      <c r="W9" s="38">
        <v>0</v>
      </c>
      <c r="X9" s="40" t="s">
        <v>9</v>
      </c>
      <c r="Y9" s="37">
        <v>0</v>
      </c>
      <c r="Z9" s="40" t="s">
        <v>9</v>
      </c>
      <c r="AA9" s="41">
        <v>0</v>
      </c>
      <c r="AB9" s="38">
        <v>0</v>
      </c>
      <c r="AC9" s="38">
        <v>0</v>
      </c>
      <c r="AD9" s="38">
        <v>0</v>
      </c>
      <c r="AE9" s="38"/>
      <c r="AF9" s="38">
        <v>0</v>
      </c>
      <c r="AG9" s="38">
        <v>0</v>
      </c>
      <c r="AH9" s="38">
        <f t="shared" ref="AH9:AH72" si="0">P9-O9-S9-T9-V9-Y9-AA9</f>
        <v>0</v>
      </c>
      <c r="AI9" s="38">
        <v>0</v>
      </c>
      <c r="AJ9" s="42"/>
    </row>
    <row r="10" spans="1:36" s="43" customFormat="1" ht="14.25" thickBot="1" x14ac:dyDescent="0.3">
      <c r="A10" s="33">
        <f>A9+1</f>
        <v>2</v>
      </c>
      <c r="B10" s="34" t="s">
        <v>8</v>
      </c>
      <c r="C10" s="34">
        <v>33</v>
      </c>
      <c r="D10" s="35">
        <v>414</v>
      </c>
      <c r="E10" s="13">
        <v>33414</v>
      </c>
      <c r="F10" s="14">
        <f>VLOOKUP(E10,[1]Sheet1!G$2:W$7672,5,0)</f>
        <v>43864</v>
      </c>
      <c r="G10" s="15">
        <v>43864</v>
      </c>
      <c r="H10" s="17">
        <v>60000</v>
      </c>
      <c r="I10" s="36">
        <v>0</v>
      </c>
      <c r="J10" s="36">
        <v>0</v>
      </c>
      <c r="K10" s="36"/>
      <c r="L10" s="36">
        <v>0</v>
      </c>
      <c r="M10" s="36">
        <v>0</v>
      </c>
      <c r="N10" s="36">
        <v>0</v>
      </c>
      <c r="O10" s="37">
        <v>60000</v>
      </c>
      <c r="P10" s="38">
        <v>60000</v>
      </c>
      <c r="Q10" s="39">
        <v>33414</v>
      </c>
      <c r="R10" s="38">
        <f t="shared" ref="R10:R73" si="1">H10</f>
        <v>60000</v>
      </c>
      <c r="S10" s="38">
        <v>0</v>
      </c>
      <c r="T10" s="38">
        <v>0</v>
      </c>
      <c r="U10" s="40" t="s">
        <v>9</v>
      </c>
      <c r="V10" s="37">
        <v>0</v>
      </c>
      <c r="W10" s="38">
        <v>0</v>
      </c>
      <c r="X10" s="40" t="s">
        <v>9</v>
      </c>
      <c r="Y10" s="37">
        <v>0</v>
      </c>
      <c r="Z10" s="40" t="s">
        <v>9</v>
      </c>
      <c r="AA10" s="41">
        <v>0</v>
      </c>
      <c r="AB10" s="38">
        <v>0</v>
      </c>
      <c r="AC10" s="38">
        <v>0</v>
      </c>
      <c r="AD10" s="38">
        <v>0</v>
      </c>
      <c r="AE10" s="38"/>
      <c r="AF10" s="38">
        <v>0</v>
      </c>
      <c r="AG10" s="38">
        <v>0</v>
      </c>
      <c r="AH10" s="38">
        <f t="shared" si="0"/>
        <v>0</v>
      </c>
      <c r="AI10" s="38"/>
      <c r="AJ10" s="42"/>
    </row>
    <row r="11" spans="1:36" s="43" customFormat="1" ht="14.25" thickBot="1" x14ac:dyDescent="0.3">
      <c r="A11" s="33">
        <f t="shared" ref="A11:A74" si="2">A10+1</f>
        <v>3</v>
      </c>
      <c r="B11" s="34" t="s">
        <v>8</v>
      </c>
      <c r="C11" s="34">
        <v>33</v>
      </c>
      <c r="D11" s="35">
        <v>502</v>
      </c>
      <c r="E11" s="13">
        <v>33502</v>
      </c>
      <c r="F11" s="14">
        <f>VLOOKUP(E11,[1]Sheet1!G$2:W$7672,5,0)</f>
        <v>43865</v>
      </c>
      <c r="G11" s="15">
        <v>43865</v>
      </c>
      <c r="H11" s="17">
        <v>2310000</v>
      </c>
      <c r="I11" s="36">
        <v>0</v>
      </c>
      <c r="J11" s="36">
        <v>0</v>
      </c>
      <c r="K11" s="36"/>
      <c r="L11" s="36">
        <v>0</v>
      </c>
      <c r="M11" s="36">
        <v>0</v>
      </c>
      <c r="N11" s="36">
        <v>0</v>
      </c>
      <c r="O11" s="37">
        <v>0</v>
      </c>
      <c r="P11" s="38">
        <v>2310000</v>
      </c>
      <c r="Q11" s="39">
        <v>33502</v>
      </c>
      <c r="R11" s="38">
        <f t="shared" si="1"/>
        <v>2310000</v>
      </c>
      <c r="S11" s="38">
        <v>0</v>
      </c>
      <c r="T11" s="38">
        <v>0</v>
      </c>
      <c r="U11" s="40" t="s">
        <v>9</v>
      </c>
      <c r="V11" s="37">
        <v>0</v>
      </c>
      <c r="W11" s="38">
        <v>0</v>
      </c>
      <c r="X11" s="40" t="s">
        <v>9</v>
      </c>
      <c r="Y11" s="37">
        <v>0</v>
      </c>
      <c r="Z11" s="40" t="s">
        <v>9</v>
      </c>
      <c r="AA11" s="44">
        <v>2310000</v>
      </c>
      <c r="AB11" s="38">
        <v>0</v>
      </c>
      <c r="AC11" s="38">
        <v>0</v>
      </c>
      <c r="AD11" s="38">
        <v>0</v>
      </c>
      <c r="AE11" s="38"/>
      <c r="AF11" s="38">
        <v>0</v>
      </c>
      <c r="AG11" s="38">
        <v>0</v>
      </c>
      <c r="AH11" s="38">
        <f t="shared" si="0"/>
        <v>0</v>
      </c>
      <c r="AI11" s="38"/>
      <c r="AJ11" s="42"/>
    </row>
    <row r="12" spans="1:36" s="43" customFormat="1" ht="14.25" thickBot="1" x14ac:dyDescent="0.3">
      <c r="A12" s="33">
        <f t="shared" si="2"/>
        <v>4</v>
      </c>
      <c r="B12" s="34" t="s">
        <v>8</v>
      </c>
      <c r="C12" s="34">
        <v>34</v>
      </c>
      <c r="D12" s="35">
        <v>1355</v>
      </c>
      <c r="E12" s="13">
        <v>341355</v>
      </c>
      <c r="F12" s="14">
        <v>44146</v>
      </c>
      <c r="G12" s="15">
        <v>43992</v>
      </c>
      <c r="H12" s="17">
        <v>65305</v>
      </c>
      <c r="I12" s="36">
        <v>0</v>
      </c>
      <c r="J12" s="36">
        <v>0</v>
      </c>
      <c r="K12" s="36"/>
      <c r="L12" s="36">
        <v>0</v>
      </c>
      <c r="M12" s="36">
        <v>0</v>
      </c>
      <c r="N12" s="36">
        <v>0</v>
      </c>
      <c r="O12" s="37">
        <v>0</v>
      </c>
      <c r="P12" s="38">
        <v>65305</v>
      </c>
      <c r="Q12" s="39">
        <v>341355</v>
      </c>
      <c r="R12" s="38">
        <f t="shared" si="1"/>
        <v>65305</v>
      </c>
      <c r="S12" s="38">
        <v>0</v>
      </c>
      <c r="T12" s="38">
        <v>0</v>
      </c>
      <c r="U12" s="40" t="s">
        <v>9</v>
      </c>
      <c r="V12" s="37">
        <v>65305</v>
      </c>
      <c r="W12" s="38">
        <v>0</v>
      </c>
      <c r="X12" s="40" t="s">
        <v>9</v>
      </c>
      <c r="Y12" s="37">
        <v>0</v>
      </c>
      <c r="Z12" s="40" t="s">
        <v>9</v>
      </c>
      <c r="AA12" s="41">
        <v>0</v>
      </c>
      <c r="AB12" s="38">
        <v>0</v>
      </c>
      <c r="AC12" s="38">
        <v>0</v>
      </c>
      <c r="AD12" s="38">
        <v>0</v>
      </c>
      <c r="AE12" s="38"/>
      <c r="AF12" s="38">
        <v>0</v>
      </c>
      <c r="AG12" s="38">
        <v>0</v>
      </c>
      <c r="AH12" s="38">
        <f t="shared" si="0"/>
        <v>0</v>
      </c>
      <c r="AI12" s="38"/>
      <c r="AJ12" s="42"/>
    </row>
    <row r="13" spans="1:36" s="43" customFormat="1" ht="14.25" thickBot="1" x14ac:dyDescent="0.3">
      <c r="A13" s="33">
        <f t="shared" si="2"/>
        <v>5</v>
      </c>
      <c r="B13" s="34" t="s">
        <v>8</v>
      </c>
      <c r="C13" s="34">
        <v>34</v>
      </c>
      <c r="D13" s="35">
        <v>1356</v>
      </c>
      <c r="E13" s="13">
        <v>341356</v>
      </c>
      <c r="F13" s="14">
        <v>44146</v>
      </c>
      <c r="G13" s="15">
        <v>43992</v>
      </c>
      <c r="H13" s="17">
        <v>61005</v>
      </c>
      <c r="I13" s="36">
        <v>0</v>
      </c>
      <c r="J13" s="36">
        <v>0</v>
      </c>
      <c r="K13" s="36"/>
      <c r="L13" s="36">
        <v>0</v>
      </c>
      <c r="M13" s="36">
        <v>0</v>
      </c>
      <c r="N13" s="36">
        <v>0</v>
      </c>
      <c r="O13" s="37">
        <v>0</v>
      </c>
      <c r="P13" s="38">
        <v>61005</v>
      </c>
      <c r="Q13" s="39">
        <v>341356</v>
      </c>
      <c r="R13" s="38">
        <f t="shared" si="1"/>
        <v>61005</v>
      </c>
      <c r="S13" s="38">
        <v>0</v>
      </c>
      <c r="T13" s="38">
        <v>0</v>
      </c>
      <c r="U13" s="40" t="s">
        <v>9</v>
      </c>
      <c r="V13" s="37">
        <v>61005</v>
      </c>
      <c r="W13" s="38">
        <v>0</v>
      </c>
      <c r="X13" s="40" t="s">
        <v>9</v>
      </c>
      <c r="Y13" s="37">
        <v>0</v>
      </c>
      <c r="Z13" s="40" t="s">
        <v>9</v>
      </c>
      <c r="AA13" s="41">
        <v>0</v>
      </c>
      <c r="AB13" s="38">
        <v>0</v>
      </c>
      <c r="AC13" s="38">
        <v>0</v>
      </c>
      <c r="AD13" s="38">
        <v>0</v>
      </c>
      <c r="AE13" s="38"/>
      <c r="AF13" s="38">
        <v>0</v>
      </c>
      <c r="AG13" s="38">
        <v>0</v>
      </c>
      <c r="AH13" s="38">
        <f t="shared" si="0"/>
        <v>0</v>
      </c>
      <c r="AI13" s="38"/>
      <c r="AJ13" s="42"/>
    </row>
    <row r="14" spans="1:36" s="43" customFormat="1" ht="14.25" thickBot="1" x14ac:dyDescent="0.3">
      <c r="A14" s="33">
        <f t="shared" si="2"/>
        <v>6</v>
      </c>
      <c r="B14" s="34" t="s">
        <v>8</v>
      </c>
      <c r="C14" s="34">
        <v>34</v>
      </c>
      <c r="D14" s="35">
        <v>1357</v>
      </c>
      <c r="E14" s="13">
        <v>341357</v>
      </c>
      <c r="F14" s="14">
        <v>44146</v>
      </c>
      <c r="G14" s="15">
        <v>43992</v>
      </c>
      <c r="H14" s="17">
        <v>60835</v>
      </c>
      <c r="I14" s="36">
        <v>0</v>
      </c>
      <c r="J14" s="36">
        <v>0</v>
      </c>
      <c r="K14" s="36"/>
      <c r="L14" s="36">
        <v>0</v>
      </c>
      <c r="M14" s="36">
        <v>0</v>
      </c>
      <c r="N14" s="36">
        <v>0</v>
      </c>
      <c r="O14" s="37">
        <v>0</v>
      </c>
      <c r="P14" s="38">
        <v>60835</v>
      </c>
      <c r="Q14" s="45">
        <v>341357</v>
      </c>
      <c r="R14" s="38">
        <f t="shared" si="1"/>
        <v>60835</v>
      </c>
      <c r="S14" s="38">
        <v>0</v>
      </c>
      <c r="T14" s="46">
        <v>0</v>
      </c>
      <c r="U14" s="40" t="s">
        <v>9</v>
      </c>
      <c r="V14" s="37">
        <v>60835</v>
      </c>
      <c r="W14" s="38">
        <v>0</v>
      </c>
      <c r="X14" s="40" t="s">
        <v>9</v>
      </c>
      <c r="Y14" s="37">
        <v>0</v>
      </c>
      <c r="Z14" s="40" t="s">
        <v>9</v>
      </c>
      <c r="AA14" s="41">
        <v>0</v>
      </c>
      <c r="AB14" s="38">
        <v>0</v>
      </c>
      <c r="AC14" s="38">
        <v>0</v>
      </c>
      <c r="AD14" s="38">
        <v>0</v>
      </c>
      <c r="AE14" s="46"/>
      <c r="AF14" s="46">
        <v>0</v>
      </c>
      <c r="AG14" s="38">
        <v>0</v>
      </c>
      <c r="AH14" s="38">
        <f t="shared" si="0"/>
        <v>0</v>
      </c>
      <c r="AI14" s="46"/>
      <c r="AJ14" s="42"/>
    </row>
    <row r="15" spans="1:36" s="43" customFormat="1" ht="14.25" thickBot="1" x14ac:dyDescent="0.3">
      <c r="A15" s="33">
        <f t="shared" si="2"/>
        <v>7</v>
      </c>
      <c r="B15" s="34" t="s">
        <v>8</v>
      </c>
      <c r="C15" s="34">
        <v>34</v>
      </c>
      <c r="D15" s="35">
        <v>1361</v>
      </c>
      <c r="E15" s="13">
        <v>341361</v>
      </c>
      <c r="F15" s="14">
        <v>44146</v>
      </c>
      <c r="G15" s="15">
        <v>44110</v>
      </c>
      <c r="H15" s="17">
        <v>51536</v>
      </c>
      <c r="I15" s="36">
        <v>0</v>
      </c>
      <c r="J15" s="36">
        <v>0</v>
      </c>
      <c r="K15" s="36"/>
      <c r="L15" s="36">
        <v>0</v>
      </c>
      <c r="M15" s="36">
        <v>0</v>
      </c>
      <c r="N15" s="36">
        <v>0</v>
      </c>
      <c r="O15" s="37">
        <v>0</v>
      </c>
      <c r="P15" s="38">
        <v>51536</v>
      </c>
      <c r="Q15" s="45">
        <v>341361</v>
      </c>
      <c r="R15" s="38">
        <f t="shared" si="1"/>
        <v>51536</v>
      </c>
      <c r="S15" s="38">
        <v>0</v>
      </c>
      <c r="T15" s="46">
        <v>0</v>
      </c>
      <c r="U15" s="40" t="s">
        <v>9</v>
      </c>
      <c r="V15" s="37">
        <v>51536</v>
      </c>
      <c r="W15" s="38">
        <v>0</v>
      </c>
      <c r="X15" s="40" t="s">
        <v>9</v>
      </c>
      <c r="Y15" s="37">
        <v>0</v>
      </c>
      <c r="Z15" s="40" t="s">
        <v>9</v>
      </c>
      <c r="AA15" s="41">
        <v>0</v>
      </c>
      <c r="AB15" s="38">
        <v>0</v>
      </c>
      <c r="AC15" s="38">
        <v>0</v>
      </c>
      <c r="AD15" s="38">
        <v>0</v>
      </c>
      <c r="AE15" s="46"/>
      <c r="AF15" s="46">
        <v>0</v>
      </c>
      <c r="AG15" s="38">
        <v>0</v>
      </c>
      <c r="AH15" s="38">
        <f t="shared" si="0"/>
        <v>0</v>
      </c>
      <c r="AI15" s="46"/>
      <c r="AJ15" s="42"/>
    </row>
    <row r="16" spans="1:36" s="43" customFormat="1" ht="14.25" thickBot="1" x14ac:dyDescent="0.3">
      <c r="A16" s="33">
        <f t="shared" si="2"/>
        <v>8</v>
      </c>
      <c r="B16" s="34" t="s">
        <v>8</v>
      </c>
      <c r="C16" s="34">
        <v>33</v>
      </c>
      <c r="D16" s="35">
        <v>1473</v>
      </c>
      <c r="E16" s="13">
        <v>331473</v>
      </c>
      <c r="F16" s="14">
        <f>VLOOKUP(E16,[1]Sheet1!G$2:W$7672,5,0)</f>
        <v>43871</v>
      </c>
      <c r="G16" s="15">
        <v>43871</v>
      </c>
      <c r="H16" s="17">
        <v>60000</v>
      </c>
      <c r="I16" s="36">
        <v>0</v>
      </c>
      <c r="J16" s="36">
        <v>0</v>
      </c>
      <c r="K16" s="36"/>
      <c r="L16" s="36">
        <v>0</v>
      </c>
      <c r="M16" s="36">
        <v>0</v>
      </c>
      <c r="N16" s="36">
        <v>0</v>
      </c>
      <c r="O16" s="37">
        <v>60000</v>
      </c>
      <c r="P16" s="38">
        <v>60000</v>
      </c>
      <c r="Q16" s="45">
        <v>331473</v>
      </c>
      <c r="R16" s="38">
        <f t="shared" si="1"/>
        <v>60000</v>
      </c>
      <c r="S16" s="38">
        <v>0</v>
      </c>
      <c r="T16" s="46">
        <v>0</v>
      </c>
      <c r="U16" s="40" t="s">
        <v>9</v>
      </c>
      <c r="V16" s="37">
        <v>0</v>
      </c>
      <c r="W16" s="38">
        <v>0</v>
      </c>
      <c r="X16" s="40" t="s">
        <v>9</v>
      </c>
      <c r="Y16" s="37">
        <v>0</v>
      </c>
      <c r="Z16" s="40" t="s">
        <v>9</v>
      </c>
      <c r="AA16" s="41">
        <v>0</v>
      </c>
      <c r="AB16" s="38">
        <v>0</v>
      </c>
      <c r="AC16" s="38">
        <v>0</v>
      </c>
      <c r="AD16" s="38">
        <v>0</v>
      </c>
      <c r="AE16" s="46"/>
      <c r="AF16" s="46">
        <v>0</v>
      </c>
      <c r="AG16" s="38">
        <v>0</v>
      </c>
      <c r="AH16" s="38">
        <f t="shared" si="0"/>
        <v>0</v>
      </c>
      <c r="AI16" s="46"/>
      <c r="AJ16" s="42"/>
    </row>
    <row r="17" spans="1:36" s="43" customFormat="1" ht="14.25" thickBot="1" x14ac:dyDescent="0.3">
      <c r="A17" s="33">
        <f t="shared" si="2"/>
        <v>9</v>
      </c>
      <c r="B17" s="34" t="s">
        <v>8</v>
      </c>
      <c r="C17" s="34">
        <v>33</v>
      </c>
      <c r="D17" s="35">
        <v>2216</v>
      </c>
      <c r="E17" s="13">
        <v>332216</v>
      </c>
      <c r="F17" s="14">
        <f>VLOOKUP(E17,[1]Sheet1!G$2:W$7672,5,0)</f>
        <v>43871</v>
      </c>
      <c r="G17" s="15">
        <v>43871</v>
      </c>
      <c r="H17" s="17">
        <v>330000</v>
      </c>
      <c r="I17" s="36">
        <v>0</v>
      </c>
      <c r="J17" s="36">
        <v>0</v>
      </c>
      <c r="K17" s="36"/>
      <c r="L17" s="36">
        <v>0</v>
      </c>
      <c r="M17" s="36">
        <v>0</v>
      </c>
      <c r="N17" s="36">
        <v>0</v>
      </c>
      <c r="O17" s="37">
        <v>0</v>
      </c>
      <c r="P17" s="38">
        <v>330000</v>
      </c>
      <c r="Q17" s="45">
        <v>332216</v>
      </c>
      <c r="R17" s="38">
        <f t="shared" si="1"/>
        <v>330000</v>
      </c>
      <c r="S17" s="38">
        <v>0</v>
      </c>
      <c r="T17" s="46">
        <v>0</v>
      </c>
      <c r="U17" s="40" t="s">
        <v>9</v>
      </c>
      <c r="V17" s="37">
        <v>0</v>
      </c>
      <c r="W17" s="38">
        <v>0</v>
      </c>
      <c r="X17" s="40" t="s">
        <v>9</v>
      </c>
      <c r="Y17" s="37">
        <v>0</v>
      </c>
      <c r="Z17" s="40" t="s">
        <v>9</v>
      </c>
      <c r="AA17" s="44">
        <v>330000</v>
      </c>
      <c r="AB17" s="38">
        <v>0</v>
      </c>
      <c r="AC17" s="38">
        <v>0</v>
      </c>
      <c r="AD17" s="38">
        <v>0</v>
      </c>
      <c r="AE17" s="46"/>
      <c r="AF17" s="46">
        <v>0</v>
      </c>
      <c r="AG17" s="38">
        <v>0</v>
      </c>
      <c r="AH17" s="38">
        <f t="shared" si="0"/>
        <v>0</v>
      </c>
      <c r="AI17" s="46"/>
      <c r="AJ17" s="42"/>
    </row>
    <row r="18" spans="1:36" s="43" customFormat="1" ht="14.25" thickBot="1" x14ac:dyDescent="0.3">
      <c r="A18" s="33">
        <f t="shared" si="2"/>
        <v>10</v>
      </c>
      <c r="B18" s="34" t="s">
        <v>8</v>
      </c>
      <c r="C18" s="34">
        <v>34</v>
      </c>
      <c r="D18" s="35">
        <v>2302</v>
      </c>
      <c r="E18" s="13">
        <v>342302</v>
      </c>
      <c r="F18" s="14">
        <v>44146</v>
      </c>
      <c r="G18" s="15">
        <v>44077</v>
      </c>
      <c r="H18" s="17">
        <v>77476</v>
      </c>
      <c r="I18" s="36">
        <v>0</v>
      </c>
      <c r="J18" s="36">
        <v>0</v>
      </c>
      <c r="K18" s="36"/>
      <c r="L18" s="36">
        <v>0</v>
      </c>
      <c r="M18" s="36">
        <v>0</v>
      </c>
      <c r="N18" s="36">
        <v>0</v>
      </c>
      <c r="O18" s="37">
        <v>0</v>
      </c>
      <c r="P18" s="38">
        <v>77476</v>
      </c>
      <c r="Q18" s="45">
        <v>342302</v>
      </c>
      <c r="R18" s="38">
        <f t="shared" si="1"/>
        <v>77476</v>
      </c>
      <c r="S18" s="38">
        <v>0</v>
      </c>
      <c r="T18" s="46">
        <v>0</v>
      </c>
      <c r="U18" s="40" t="s">
        <v>9</v>
      </c>
      <c r="V18" s="37">
        <v>77476</v>
      </c>
      <c r="W18" s="38">
        <v>0</v>
      </c>
      <c r="X18" s="40" t="s">
        <v>9</v>
      </c>
      <c r="Y18" s="37">
        <v>0</v>
      </c>
      <c r="Z18" s="40" t="s">
        <v>9</v>
      </c>
      <c r="AA18" s="41">
        <v>0</v>
      </c>
      <c r="AB18" s="38">
        <v>0</v>
      </c>
      <c r="AC18" s="38">
        <v>0</v>
      </c>
      <c r="AD18" s="38">
        <v>0</v>
      </c>
      <c r="AE18" s="46"/>
      <c r="AF18" s="46">
        <v>0</v>
      </c>
      <c r="AG18" s="38">
        <v>0</v>
      </c>
      <c r="AH18" s="38">
        <f t="shared" si="0"/>
        <v>0</v>
      </c>
      <c r="AI18" s="46"/>
      <c r="AJ18" s="42"/>
    </row>
    <row r="19" spans="1:36" s="43" customFormat="1" ht="14.25" thickBot="1" x14ac:dyDescent="0.3">
      <c r="A19" s="33">
        <f t="shared" si="2"/>
        <v>11</v>
      </c>
      <c r="B19" s="34" t="s">
        <v>8</v>
      </c>
      <c r="C19" s="34">
        <v>34</v>
      </c>
      <c r="D19" s="35">
        <v>2304</v>
      </c>
      <c r="E19" s="13">
        <v>342304</v>
      </c>
      <c r="F19" s="14">
        <v>44146</v>
      </c>
      <c r="G19" s="15">
        <v>44077</v>
      </c>
      <c r="H19" s="17">
        <v>15412</v>
      </c>
      <c r="I19" s="36">
        <v>0</v>
      </c>
      <c r="J19" s="36">
        <v>0</v>
      </c>
      <c r="K19" s="36"/>
      <c r="L19" s="36">
        <v>0</v>
      </c>
      <c r="M19" s="36">
        <v>0</v>
      </c>
      <c r="N19" s="36">
        <v>0</v>
      </c>
      <c r="O19" s="37">
        <v>0</v>
      </c>
      <c r="P19" s="38">
        <v>15412</v>
      </c>
      <c r="Q19" s="45">
        <v>342304</v>
      </c>
      <c r="R19" s="38">
        <f t="shared" si="1"/>
        <v>15412</v>
      </c>
      <c r="S19" s="38">
        <v>0</v>
      </c>
      <c r="T19" s="46">
        <v>0</v>
      </c>
      <c r="U19" s="40" t="s">
        <v>9</v>
      </c>
      <c r="V19" s="37">
        <v>15412</v>
      </c>
      <c r="W19" s="38">
        <v>0</v>
      </c>
      <c r="X19" s="40" t="s">
        <v>9</v>
      </c>
      <c r="Y19" s="37">
        <v>0</v>
      </c>
      <c r="Z19" s="40" t="s">
        <v>9</v>
      </c>
      <c r="AA19" s="41">
        <v>0</v>
      </c>
      <c r="AB19" s="38">
        <v>0</v>
      </c>
      <c r="AC19" s="38">
        <v>0</v>
      </c>
      <c r="AD19" s="38">
        <v>0</v>
      </c>
      <c r="AE19" s="46"/>
      <c r="AF19" s="46">
        <v>0</v>
      </c>
      <c r="AG19" s="38">
        <v>0</v>
      </c>
      <c r="AH19" s="38">
        <f t="shared" si="0"/>
        <v>0</v>
      </c>
      <c r="AI19" s="46"/>
      <c r="AJ19" s="42"/>
    </row>
    <row r="20" spans="1:36" s="43" customFormat="1" ht="14.25" thickBot="1" x14ac:dyDescent="0.3">
      <c r="A20" s="33">
        <f t="shared" si="2"/>
        <v>12</v>
      </c>
      <c r="B20" s="34" t="s">
        <v>8</v>
      </c>
      <c r="C20" s="34">
        <v>34</v>
      </c>
      <c r="D20" s="35">
        <v>2305</v>
      </c>
      <c r="E20" s="13">
        <v>342305</v>
      </c>
      <c r="F20" s="14">
        <v>44146</v>
      </c>
      <c r="G20" s="15">
        <v>44077</v>
      </c>
      <c r="H20" s="17">
        <v>15212</v>
      </c>
      <c r="I20" s="36">
        <v>0</v>
      </c>
      <c r="J20" s="36">
        <v>0</v>
      </c>
      <c r="K20" s="36"/>
      <c r="L20" s="36">
        <v>0</v>
      </c>
      <c r="M20" s="36">
        <v>0</v>
      </c>
      <c r="N20" s="36">
        <v>0</v>
      </c>
      <c r="O20" s="37">
        <v>0</v>
      </c>
      <c r="P20" s="38">
        <v>15212</v>
      </c>
      <c r="Q20" s="45">
        <v>342305</v>
      </c>
      <c r="R20" s="38">
        <f t="shared" si="1"/>
        <v>15212</v>
      </c>
      <c r="S20" s="38">
        <v>0</v>
      </c>
      <c r="T20" s="46">
        <v>0</v>
      </c>
      <c r="U20" s="40" t="s">
        <v>9</v>
      </c>
      <c r="V20" s="37">
        <v>15212</v>
      </c>
      <c r="W20" s="38">
        <v>0</v>
      </c>
      <c r="X20" s="40" t="s">
        <v>9</v>
      </c>
      <c r="Y20" s="37">
        <v>0</v>
      </c>
      <c r="Z20" s="40" t="s">
        <v>9</v>
      </c>
      <c r="AA20" s="41">
        <v>0</v>
      </c>
      <c r="AB20" s="38">
        <v>0</v>
      </c>
      <c r="AC20" s="38">
        <v>0</v>
      </c>
      <c r="AD20" s="38">
        <v>0</v>
      </c>
      <c r="AE20" s="46"/>
      <c r="AF20" s="46">
        <v>0</v>
      </c>
      <c r="AG20" s="38">
        <v>0</v>
      </c>
      <c r="AH20" s="38">
        <f t="shared" si="0"/>
        <v>0</v>
      </c>
      <c r="AI20" s="46"/>
      <c r="AJ20" s="42"/>
    </row>
    <row r="21" spans="1:36" s="43" customFormat="1" ht="14.25" thickBot="1" x14ac:dyDescent="0.3">
      <c r="A21" s="33">
        <f t="shared" si="2"/>
        <v>13</v>
      </c>
      <c r="B21" s="34" t="s">
        <v>8</v>
      </c>
      <c r="C21" s="34">
        <v>34</v>
      </c>
      <c r="D21" s="35">
        <v>2306</v>
      </c>
      <c r="E21" s="13">
        <v>342306</v>
      </c>
      <c r="F21" s="14">
        <v>44146</v>
      </c>
      <c r="G21" s="15">
        <v>44077</v>
      </c>
      <c r="H21" s="17">
        <v>15212</v>
      </c>
      <c r="I21" s="36">
        <v>0</v>
      </c>
      <c r="J21" s="36">
        <v>0</v>
      </c>
      <c r="K21" s="36"/>
      <c r="L21" s="36">
        <v>0</v>
      </c>
      <c r="M21" s="36">
        <v>0</v>
      </c>
      <c r="N21" s="36">
        <v>0</v>
      </c>
      <c r="O21" s="37">
        <v>0</v>
      </c>
      <c r="P21" s="38">
        <v>15212</v>
      </c>
      <c r="Q21" s="45">
        <v>342306</v>
      </c>
      <c r="R21" s="38">
        <f t="shared" si="1"/>
        <v>15212</v>
      </c>
      <c r="S21" s="38">
        <v>0</v>
      </c>
      <c r="T21" s="46">
        <v>0</v>
      </c>
      <c r="U21" s="40" t="s">
        <v>9</v>
      </c>
      <c r="V21" s="37">
        <v>15212</v>
      </c>
      <c r="W21" s="38">
        <v>0</v>
      </c>
      <c r="X21" s="40" t="s">
        <v>9</v>
      </c>
      <c r="Y21" s="37">
        <v>0</v>
      </c>
      <c r="Z21" s="40" t="s">
        <v>9</v>
      </c>
      <c r="AA21" s="41">
        <v>0</v>
      </c>
      <c r="AB21" s="38">
        <v>0</v>
      </c>
      <c r="AC21" s="38">
        <v>0</v>
      </c>
      <c r="AD21" s="38">
        <v>0</v>
      </c>
      <c r="AE21" s="46"/>
      <c r="AF21" s="46">
        <v>0</v>
      </c>
      <c r="AG21" s="38">
        <v>0</v>
      </c>
      <c r="AH21" s="38">
        <f t="shared" si="0"/>
        <v>0</v>
      </c>
      <c r="AI21" s="46"/>
      <c r="AJ21" s="42"/>
    </row>
    <row r="22" spans="1:36" s="43" customFormat="1" ht="14.25" thickBot="1" x14ac:dyDescent="0.3">
      <c r="A22" s="33">
        <f t="shared" si="2"/>
        <v>14</v>
      </c>
      <c r="B22" s="34" t="s">
        <v>8</v>
      </c>
      <c r="C22" s="34">
        <v>34</v>
      </c>
      <c r="D22" s="35">
        <v>2370</v>
      </c>
      <c r="E22" s="13">
        <v>342370</v>
      </c>
      <c r="F22" s="14">
        <f>VLOOKUP(E22,[1]Sheet1!G$2:W$7672,5,0)</f>
        <v>44117</v>
      </c>
      <c r="G22" s="15">
        <v>44110</v>
      </c>
      <c r="H22" s="17">
        <v>57055</v>
      </c>
      <c r="I22" s="36">
        <v>0</v>
      </c>
      <c r="J22" s="36">
        <v>0</v>
      </c>
      <c r="K22" s="36"/>
      <c r="L22" s="36">
        <v>0</v>
      </c>
      <c r="M22" s="36">
        <v>0</v>
      </c>
      <c r="N22" s="36">
        <v>0</v>
      </c>
      <c r="O22" s="37">
        <v>57055</v>
      </c>
      <c r="P22" s="38">
        <v>57055</v>
      </c>
      <c r="Q22" s="45">
        <v>342370</v>
      </c>
      <c r="R22" s="38">
        <f t="shared" si="1"/>
        <v>57055</v>
      </c>
      <c r="S22" s="38">
        <v>0</v>
      </c>
      <c r="T22" s="46">
        <v>0</v>
      </c>
      <c r="U22" s="40" t="s">
        <v>9</v>
      </c>
      <c r="V22" s="37">
        <v>0</v>
      </c>
      <c r="W22" s="38">
        <v>0</v>
      </c>
      <c r="X22" s="40" t="s">
        <v>9</v>
      </c>
      <c r="Y22" s="37">
        <v>0</v>
      </c>
      <c r="Z22" s="40" t="s">
        <v>9</v>
      </c>
      <c r="AA22" s="41">
        <v>0</v>
      </c>
      <c r="AB22" s="38">
        <v>0</v>
      </c>
      <c r="AC22" s="38">
        <v>0</v>
      </c>
      <c r="AD22" s="38">
        <v>0</v>
      </c>
      <c r="AE22" s="46"/>
      <c r="AF22" s="46">
        <v>0</v>
      </c>
      <c r="AG22" s="38">
        <v>0</v>
      </c>
      <c r="AH22" s="38">
        <f t="shared" si="0"/>
        <v>0</v>
      </c>
      <c r="AI22" s="46"/>
      <c r="AJ22" s="42"/>
    </row>
    <row r="23" spans="1:36" s="43" customFormat="1" ht="14.25" thickBot="1" x14ac:dyDescent="0.3">
      <c r="A23" s="33">
        <f t="shared" si="2"/>
        <v>15</v>
      </c>
      <c r="B23" s="34" t="s">
        <v>8</v>
      </c>
      <c r="C23" s="34">
        <v>33</v>
      </c>
      <c r="D23" s="35">
        <v>2416</v>
      </c>
      <c r="E23" s="13">
        <v>332416</v>
      </c>
      <c r="F23" s="14">
        <f>VLOOKUP(E23,[1]Sheet1!G$2:W$7672,5,0)</f>
        <v>43871</v>
      </c>
      <c r="G23" s="15">
        <v>43871</v>
      </c>
      <c r="H23" s="17">
        <v>19205</v>
      </c>
      <c r="I23" s="36">
        <v>0</v>
      </c>
      <c r="J23" s="36">
        <v>0</v>
      </c>
      <c r="K23" s="36"/>
      <c r="L23" s="36">
        <v>0</v>
      </c>
      <c r="M23" s="36">
        <v>0</v>
      </c>
      <c r="N23" s="36">
        <v>0</v>
      </c>
      <c r="O23" s="37">
        <v>0</v>
      </c>
      <c r="P23" s="38">
        <v>19205</v>
      </c>
      <c r="Q23" s="45">
        <v>332416</v>
      </c>
      <c r="R23" s="38">
        <f t="shared" si="1"/>
        <v>19205</v>
      </c>
      <c r="S23" s="38">
        <v>0</v>
      </c>
      <c r="T23" s="46">
        <v>0</v>
      </c>
      <c r="U23" s="40" t="s">
        <v>9</v>
      </c>
      <c r="V23" s="37">
        <v>0</v>
      </c>
      <c r="W23" s="38">
        <v>0</v>
      </c>
      <c r="X23" s="40" t="s">
        <v>9</v>
      </c>
      <c r="Y23" s="37">
        <v>0</v>
      </c>
      <c r="Z23" s="40" t="s">
        <v>9</v>
      </c>
      <c r="AA23" s="44">
        <v>19205</v>
      </c>
      <c r="AB23" s="38">
        <v>0</v>
      </c>
      <c r="AC23" s="38">
        <v>0</v>
      </c>
      <c r="AD23" s="38">
        <v>0</v>
      </c>
      <c r="AE23" s="46"/>
      <c r="AF23" s="46">
        <v>0</v>
      </c>
      <c r="AG23" s="38">
        <v>0</v>
      </c>
      <c r="AH23" s="38">
        <f t="shared" si="0"/>
        <v>0</v>
      </c>
      <c r="AI23" s="46"/>
      <c r="AJ23" s="42"/>
    </row>
    <row r="24" spans="1:36" s="43" customFormat="1" ht="14.25" thickBot="1" x14ac:dyDescent="0.3">
      <c r="A24" s="33">
        <f t="shared" si="2"/>
        <v>16</v>
      </c>
      <c r="B24" s="34" t="s">
        <v>8</v>
      </c>
      <c r="C24" s="34">
        <v>32</v>
      </c>
      <c r="D24" s="35">
        <v>2903</v>
      </c>
      <c r="E24" s="13">
        <v>322903</v>
      </c>
      <c r="F24" s="14">
        <v>44146</v>
      </c>
      <c r="G24" s="15">
        <v>44089</v>
      </c>
      <c r="H24" s="17">
        <v>28810</v>
      </c>
      <c r="I24" s="36">
        <v>0</v>
      </c>
      <c r="J24" s="36">
        <v>0</v>
      </c>
      <c r="K24" s="36"/>
      <c r="L24" s="36">
        <v>0</v>
      </c>
      <c r="M24" s="36">
        <v>0</v>
      </c>
      <c r="N24" s="36">
        <v>0</v>
      </c>
      <c r="O24" s="37">
        <v>0</v>
      </c>
      <c r="P24" s="38">
        <v>28810</v>
      </c>
      <c r="Q24" s="45">
        <v>322903</v>
      </c>
      <c r="R24" s="38">
        <f t="shared" si="1"/>
        <v>28810</v>
      </c>
      <c r="S24" s="38">
        <v>0</v>
      </c>
      <c r="T24" s="46">
        <v>0</v>
      </c>
      <c r="U24" s="40" t="s">
        <v>9</v>
      </c>
      <c r="V24" s="37">
        <v>28810</v>
      </c>
      <c r="W24" s="38">
        <v>0</v>
      </c>
      <c r="X24" s="40" t="s">
        <v>9</v>
      </c>
      <c r="Y24" s="37">
        <v>0</v>
      </c>
      <c r="Z24" s="40" t="s">
        <v>9</v>
      </c>
      <c r="AA24" s="41">
        <v>0</v>
      </c>
      <c r="AB24" s="38">
        <v>0</v>
      </c>
      <c r="AC24" s="38">
        <v>0</v>
      </c>
      <c r="AD24" s="38">
        <v>0</v>
      </c>
      <c r="AE24" s="46"/>
      <c r="AF24" s="46">
        <v>0</v>
      </c>
      <c r="AG24" s="38">
        <v>0</v>
      </c>
      <c r="AH24" s="38">
        <f t="shared" si="0"/>
        <v>0</v>
      </c>
      <c r="AI24" s="46"/>
      <c r="AJ24" s="42"/>
    </row>
    <row r="25" spans="1:36" s="43" customFormat="1" ht="14.25" thickBot="1" x14ac:dyDescent="0.3">
      <c r="A25" s="33">
        <f t="shared" si="2"/>
        <v>17</v>
      </c>
      <c r="B25" s="34" t="s">
        <v>8</v>
      </c>
      <c r="C25" s="34">
        <v>32</v>
      </c>
      <c r="D25" s="35">
        <v>2904</v>
      </c>
      <c r="E25" s="13">
        <v>322904</v>
      </c>
      <c r="F25" s="14">
        <v>44146</v>
      </c>
      <c r="G25" s="15">
        <v>44089</v>
      </c>
      <c r="H25" s="17">
        <v>17818</v>
      </c>
      <c r="I25" s="36">
        <v>0</v>
      </c>
      <c r="J25" s="36">
        <v>0</v>
      </c>
      <c r="K25" s="36"/>
      <c r="L25" s="36">
        <v>0</v>
      </c>
      <c r="M25" s="36">
        <v>0</v>
      </c>
      <c r="N25" s="36">
        <v>0</v>
      </c>
      <c r="O25" s="37">
        <v>0</v>
      </c>
      <c r="P25" s="38">
        <v>17818</v>
      </c>
      <c r="Q25" s="45">
        <v>322904</v>
      </c>
      <c r="R25" s="38">
        <f t="shared" si="1"/>
        <v>17818</v>
      </c>
      <c r="S25" s="38">
        <v>0</v>
      </c>
      <c r="T25" s="46">
        <v>0</v>
      </c>
      <c r="U25" s="40" t="s">
        <v>9</v>
      </c>
      <c r="V25" s="37">
        <v>17818</v>
      </c>
      <c r="W25" s="38">
        <v>0</v>
      </c>
      <c r="X25" s="40" t="s">
        <v>9</v>
      </c>
      <c r="Y25" s="37">
        <v>0</v>
      </c>
      <c r="Z25" s="40" t="s">
        <v>9</v>
      </c>
      <c r="AA25" s="41">
        <v>0</v>
      </c>
      <c r="AB25" s="38">
        <v>0</v>
      </c>
      <c r="AC25" s="38">
        <v>0</v>
      </c>
      <c r="AD25" s="38">
        <v>0</v>
      </c>
      <c r="AE25" s="46"/>
      <c r="AF25" s="46">
        <v>0</v>
      </c>
      <c r="AG25" s="38">
        <v>0</v>
      </c>
      <c r="AH25" s="38">
        <f t="shared" si="0"/>
        <v>0</v>
      </c>
      <c r="AI25" s="46"/>
      <c r="AJ25" s="42"/>
    </row>
    <row r="26" spans="1:36" s="43" customFormat="1" ht="14.25" thickBot="1" x14ac:dyDescent="0.3">
      <c r="A26" s="33">
        <f t="shared" si="2"/>
        <v>18</v>
      </c>
      <c r="B26" s="34" t="s">
        <v>8</v>
      </c>
      <c r="C26" s="34">
        <v>33</v>
      </c>
      <c r="D26" s="35">
        <v>2913</v>
      </c>
      <c r="E26" s="13">
        <v>332913</v>
      </c>
      <c r="F26" s="14">
        <f>VLOOKUP(E26,[1]Sheet1!G$2:W$7672,5,0)</f>
        <v>43893</v>
      </c>
      <c r="G26" s="15">
        <v>43893</v>
      </c>
      <c r="H26" s="17">
        <v>2310000</v>
      </c>
      <c r="I26" s="36">
        <v>0</v>
      </c>
      <c r="J26" s="36">
        <v>0</v>
      </c>
      <c r="K26" s="36"/>
      <c r="L26" s="36">
        <v>0</v>
      </c>
      <c r="M26" s="36">
        <v>0</v>
      </c>
      <c r="N26" s="36">
        <v>0</v>
      </c>
      <c r="O26" s="37">
        <v>2310000</v>
      </c>
      <c r="P26" s="38">
        <v>2310000</v>
      </c>
      <c r="Q26" s="45">
        <v>332913</v>
      </c>
      <c r="R26" s="38">
        <f t="shared" si="1"/>
        <v>2310000</v>
      </c>
      <c r="S26" s="38">
        <v>0</v>
      </c>
      <c r="T26" s="46">
        <v>0</v>
      </c>
      <c r="U26" s="40" t="s">
        <v>9</v>
      </c>
      <c r="V26" s="37">
        <v>0</v>
      </c>
      <c r="W26" s="38">
        <v>0</v>
      </c>
      <c r="X26" s="40" t="s">
        <v>9</v>
      </c>
      <c r="Y26" s="37">
        <v>0</v>
      </c>
      <c r="Z26" s="40" t="s">
        <v>9</v>
      </c>
      <c r="AA26" s="41">
        <v>0</v>
      </c>
      <c r="AB26" s="38">
        <v>0</v>
      </c>
      <c r="AC26" s="38">
        <v>0</v>
      </c>
      <c r="AD26" s="38">
        <v>0</v>
      </c>
      <c r="AE26" s="46"/>
      <c r="AF26" s="46">
        <v>0</v>
      </c>
      <c r="AG26" s="38">
        <v>0</v>
      </c>
      <c r="AH26" s="38">
        <f t="shared" si="0"/>
        <v>0</v>
      </c>
      <c r="AI26" s="46"/>
      <c r="AJ26" s="42"/>
    </row>
    <row r="27" spans="1:36" s="43" customFormat="1" ht="14.25" thickBot="1" x14ac:dyDescent="0.3">
      <c r="A27" s="33">
        <f t="shared" si="2"/>
        <v>19</v>
      </c>
      <c r="B27" s="34" t="s">
        <v>8</v>
      </c>
      <c r="C27" s="34">
        <v>33</v>
      </c>
      <c r="D27" s="35">
        <v>3109</v>
      </c>
      <c r="E27" s="13">
        <v>333109</v>
      </c>
      <c r="F27" s="14">
        <f>VLOOKUP(E27,[1]Sheet1!G$2:W$7672,5,0)</f>
        <v>43893</v>
      </c>
      <c r="G27" s="15">
        <v>43893</v>
      </c>
      <c r="H27" s="17">
        <v>32050</v>
      </c>
      <c r="I27" s="36">
        <v>0</v>
      </c>
      <c r="J27" s="36">
        <v>0</v>
      </c>
      <c r="K27" s="36"/>
      <c r="L27" s="36">
        <v>0</v>
      </c>
      <c r="M27" s="36">
        <v>0</v>
      </c>
      <c r="N27" s="36">
        <v>0</v>
      </c>
      <c r="O27" s="37">
        <v>32050</v>
      </c>
      <c r="P27" s="38">
        <v>32050</v>
      </c>
      <c r="Q27" s="45">
        <v>333109</v>
      </c>
      <c r="R27" s="38">
        <f t="shared" si="1"/>
        <v>32050</v>
      </c>
      <c r="S27" s="38">
        <v>0</v>
      </c>
      <c r="T27" s="46">
        <v>0</v>
      </c>
      <c r="U27" s="40" t="s">
        <v>9</v>
      </c>
      <c r="V27" s="37">
        <v>0</v>
      </c>
      <c r="W27" s="38">
        <v>0</v>
      </c>
      <c r="X27" s="40" t="s">
        <v>9</v>
      </c>
      <c r="Y27" s="37">
        <v>0</v>
      </c>
      <c r="Z27" s="40" t="s">
        <v>9</v>
      </c>
      <c r="AA27" s="41">
        <v>0</v>
      </c>
      <c r="AB27" s="38">
        <v>0</v>
      </c>
      <c r="AC27" s="38">
        <v>0</v>
      </c>
      <c r="AD27" s="38">
        <v>0</v>
      </c>
      <c r="AE27" s="46"/>
      <c r="AF27" s="46">
        <v>0</v>
      </c>
      <c r="AG27" s="38">
        <v>0</v>
      </c>
      <c r="AH27" s="38">
        <f t="shared" si="0"/>
        <v>0</v>
      </c>
      <c r="AI27" s="46"/>
      <c r="AJ27" s="42"/>
    </row>
    <row r="28" spans="1:36" s="43" customFormat="1" ht="14.25" thickBot="1" x14ac:dyDescent="0.3">
      <c r="A28" s="33">
        <f t="shared" si="2"/>
        <v>20</v>
      </c>
      <c r="B28" s="34" t="s">
        <v>8</v>
      </c>
      <c r="C28" s="34">
        <v>34</v>
      </c>
      <c r="D28" s="35">
        <v>3132</v>
      </c>
      <c r="E28" s="13">
        <v>343132</v>
      </c>
      <c r="F28" s="14">
        <f>VLOOKUP(E28,[1]Sheet1!G$2:W$7672,5,0)</f>
        <v>44174</v>
      </c>
      <c r="G28" s="15">
        <v>44172</v>
      </c>
      <c r="H28" s="17">
        <v>87355</v>
      </c>
      <c r="I28" s="36">
        <v>0</v>
      </c>
      <c r="J28" s="36">
        <v>0</v>
      </c>
      <c r="K28" s="36"/>
      <c r="L28" s="36">
        <v>0</v>
      </c>
      <c r="M28" s="36">
        <v>0</v>
      </c>
      <c r="N28" s="36">
        <v>0</v>
      </c>
      <c r="O28" s="37">
        <v>0</v>
      </c>
      <c r="P28" s="38">
        <v>87355</v>
      </c>
      <c r="Q28" s="45">
        <v>343132</v>
      </c>
      <c r="R28" s="38">
        <f t="shared" si="1"/>
        <v>87355</v>
      </c>
      <c r="S28" s="38">
        <v>0</v>
      </c>
      <c r="T28" s="46">
        <v>0</v>
      </c>
      <c r="U28" s="40" t="s">
        <v>9</v>
      </c>
      <c r="V28" s="37">
        <v>87355</v>
      </c>
      <c r="W28" s="38">
        <v>0</v>
      </c>
      <c r="X28" s="40" t="s">
        <v>9</v>
      </c>
      <c r="Y28" s="37">
        <v>0</v>
      </c>
      <c r="Z28" s="40" t="s">
        <v>9</v>
      </c>
      <c r="AA28" s="41">
        <v>0</v>
      </c>
      <c r="AB28" s="38">
        <v>0</v>
      </c>
      <c r="AC28" s="38">
        <v>0</v>
      </c>
      <c r="AD28" s="38">
        <v>0</v>
      </c>
      <c r="AE28" s="46"/>
      <c r="AF28" s="46">
        <v>0</v>
      </c>
      <c r="AG28" s="38">
        <v>0</v>
      </c>
      <c r="AH28" s="38">
        <f t="shared" si="0"/>
        <v>0</v>
      </c>
      <c r="AI28" s="46"/>
      <c r="AJ28" s="42"/>
    </row>
    <row r="29" spans="1:36" s="43" customFormat="1" ht="14.25" thickBot="1" x14ac:dyDescent="0.3">
      <c r="A29" s="33">
        <f t="shared" si="2"/>
        <v>21</v>
      </c>
      <c r="B29" s="34" t="s">
        <v>8</v>
      </c>
      <c r="C29" s="34">
        <v>33</v>
      </c>
      <c r="D29" s="35">
        <v>3208</v>
      </c>
      <c r="E29" s="13">
        <v>333208</v>
      </c>
      <c r="F29" s="14">
        <f>VLOOKUP(E29,[1]Sheet1!G$2:W$7672,5,0)</f>
        <v>43893</v>
      </c>
      <c r="G29" s="15">
        <v>43893</v>
      </c>
      <c r="H29" s="17">
        <v>60000</v>
      </c>
      <c r="I29" s="36">
        <v>0</v>
      </c>
      <c r="J29" s="36">
        <v>0</v>
      </c>
      <c r="K29" s="36"/>
      <c r="L29" s="36">
        <v>0</v>
      </c>
      <c r="M29" s="36">
        <v>0</v>
      </c>
      <c r="N29" s="36">
        <v>0</v>
      </c>
      <c r="O29" s="37">
        <v>60000</v>
      </c>
      <c r="P29" s="38">
        <v>60000</v>
      </c>
      <c r="Q29" s="45">
        <v>333208</v>
      </c>
      <c r="R29" s="38">
        <f t="shared" si="1"/>
        <v>60000</v>
      </c>
      <c r="S29" s="38">
        <v>0</v>
      </c>
      <c r="T29" s="46">
        <v>0</v>
      </c>
      <c r="U29" s="40" t="s">
        <v>9</v>
      </c>
      <c r="V29" s="37">
        <v>0</v>
      </c>
      <c r="W29" s="38">
        <v>0</v>
      </c>
      <c r="X29" s="40" t="s">
        <v>9</v>
      </c>
      <c r="Y29" s="37">
        <v>0</v>
      </c>
      <c r="Z29" s="40" t="s">
        <v>9</v>
      </c>
      <c r="AA29" s="41">
        <v>0</v>
      </c>
      <c r="AB29" s="38">
        <v>0</v>
      </c>
      <c r="AC29" s="38">
        <v>0</v>
      </c>
      <c r="AD29" s="38">
        <v>0</v>
      </c>
      <c r="AE29" s="46"/>
      <c r="AF29" s="46">
        <v>0</v>
      </c>
      <c r="AG29" s="38">
        <v>0</v>
      </c>
      <c r="AH29" s="38">
        <f t="shared" si="0"/>
        <v>0</v>
      </c>
      <c r="AI29" s="46"/>
      <c r="AJ29" s="42"/>
    </row>
    <row r="30" spans="1:36" s="43" customFormat="1" ht="14.25" thickBot="1" x14ac:dyDescent="0.3">
      <c r="A30" s="33">
        <f t="shared" si="2"/>
        <v>22</v>
      </c>
      <c r="B30" s="34" t="s">
        <v>8</v>
      </c>
      <c r="C30" s="34">
        <v>33</v>
      </c>
      <c r="D30" s="35">
        <v>3210</v>
      </c>
      <c r="E30" s="13">
        <v>333210</v>
      </c>
      <c r="F30" s="14">
        <f>VLOOKUP(E30,[1]Sheet1!G$2:W$7672,5,0)</f>
        <v>43893</v>
      </c>
      <c r="G30" s="15">
        <v>43893</v>
      </c>
      <c r="H30" s="17">
        <v>60000</v>
      </c>
      <c r="I30" s="36">
        <v>0</v>
      </c>
      <c r="J30" s="36">
        <v>0</v>
      </c>
      <c r="K30" s="36"/>
      <c r="L30" s="36">
        <v>0</v>
      </c>
      <c r="M30" s="36">
        <v>0</v>
      </c>
      <c r="N30" s="36">
        <v>0</v>
      </c>
      <c r="O30" s="37">
        <v>60000</v>
      </c>
      <c r="P30" s="38">
        <v>60000</v>
      </c>
      <c r="Q30" s="45">
        <v>333210</v>
      </c>
      <c r="R30" s="38">
        <f t="shared" si="1"/>
        <v>60000</v>
      </c>
      <c r="S30" s="38">
        <v>0</v>
      </c>
      <c r="T30" s="46">
        <v>0</v>
      </c>
      <c r="U30" s="40" t="s">
        <v>9</v>
      </c>
      <c r="V30" s="37">
        <v>0</v>
      </c>
      <c r="W30" s="38">
        <v>0</v>
      </c>
      <c r="X30" s="40" t="s">
        <v>9</v>
      </c>
      <c r="Y30" s="37">
        <v>0</v>
      </c>
      <c r="Z30" s="40" t="s">
        <v>9</v>
      </c>
      <c r="AA30" s="41">
        <v>0</v>
      </c>
      <c r="AB30" s="38">
        <v>0</v>
      </c>
      <c r="AC30" s="38">
        <v>0</v>
      </c>
      <c r="AD30" s="38">
        <v>0</v>
      </c>
      <c r="AE30" s="46"/>
      <c r="AF30" s="46">
        <v>0</v>
      </c>
      <c r="AG30" s="38">
        <v>0</v>
      </c>
      <c r="AH30" s="38">
        <f t="shared" si="0"/>
        <v>0</v>
      </c>
      <c r="AI30" s="46"/>
      <c r="AJ30" s="42"/>
    </row>
    <row r="31" spans="1:36" s="43" customFormat="1" ht="14.25" thickBot="1" x14ac:dyDescent="0.3">
      <c r="A31" s="33">
        <f t="shared" si="2"/>
        <v>23</v>
      </c>
      <c r="B31" s="34" t="s">
        <v>8</v>
      </c>
      <c r="C31" s="34">
        <v>33</v>
      </c>
      <c r="D31" s="35">
        <v>3211</v>
      </c>
      <c r="E31" s="13">
        <v>333211</v>
      </c>
      <c r="F31" s="14">
        <f>VLOOKUP(E31,[1]Sheet1!G$2:W$7672,5,0)</f>
        <v>43893</v>
      </c>
      <c r="G31" s="15">
        <v>43893</v>
      </c>
      <c r="H31" s="17">
        <v>60000</v>
      </c>
      <c r="I31" s="36">
        <v>0</v>
      </c>
      <c r="J31" s="36">
        <v>0</v>
      </c>
      <c r="K31" s="36"/>
      <c r="L31" s="36">
        <v>0</v>
      </c>
      <c r="M31" s="36">
        <v>0</v>
      </c>
      <c r="N31" s="36">
        <v>0</v>
      </c>
      <c r="O31" s="37">
        <v>60000</v>
      </c>
      <c r="P31" s="38">
        <v>60000</v>
      </c>
      <c r="Q31" s="45">
        <v>333211</v>
      </c>
      <c r="R31" s="38">
        <f t="shared" si="1"/>
        <v>60000</v>
      </c>
      <c r="S31" s="38">
        <v>0</v>
      </c>
      <c r="T31" s="46">
        <v>0</v>
      </c>
      <c r="U31" s="40" t="s">
        <v>9</v>
      </c>
      <c r="V31" s="37">
        <v>0</v>
      </c>
      <c r="W31" s="38">
        <v>0</v>
      </c>
      <c r="X31" s="40" t="s">
        <v>9</v>
      </c>
      <c r="Y31" s="37">
        <v>0</v>
      </c>
      <c r="Z31" s="40" t="s">
        <v>9</v>
      </c>
      <c r="AA31" s="41">
        <v>0</v>
      </c>
      <c r="AB31" s="38">
        <v>0</v>
      </c>
      <c r="AC31" s="38">
        <v>0</v>
      </c>
      <c r="AD31" s="38">
        <v>0</v>
      </c>
      <c r="AE31" s="46"/>
      <c r="AF31" s="46">
        <v>0</v>
      </c>
      <c r="AG31" s="38">
        <v>0</v>
      </c>
      <c r="AH31" s="38">
        <f t="shared" si="0"/>
        <v>0</v>
      </c>
      <c r="AI31" s="46"/>
      <c r="AJ31" s="42"/>
    </row>
    <row r="32" spans="1:36" s="43" customFormat="1" ht="14.25" thickBot="1" x14ac:dyDescent="0.3">
      <c r="A32" s="33">
        <f t="shared" si="2"/>
        <v>24</v>
      </c>
      <c r="B32" s="34" t="s">
        <v>8</v>
      </c>
      <c r="C32" s="34">
        <v>33</v>
      </c>
      <c r="D32" s="35">
        <v>3216</v>
      </c>
      <c r="E32" s="13">
        <v>333216</v>
      </c>
      <c r="F32" s="14">
        <f>VLOOKUP(E32,[1]Sheet1!G$2:W$7672,5,0)</f>
        <v>43893</v>
      </c>
      <c r="G32" s="15">
        <v>43893</v>
      </c>
      <c r="H32" s="17">
        <v>60000</v>
      </c>
      <c r="I32" s="36">
        <v>0</v>
      </c>
      <c r="J32" s="36">
        <v>0</v>
      </c>
      <c r="K32" s="36"/>
      <c r="L32" s="36">
        <v>0</v>
      </c>
      <c r="M32" s="36">
        <v>0</v>
      </c>
      <c r="N32" s="36">
        <v>0</v>
      </c>
      <c r="O32" s="37">
        <v>60000</v>
      </c>
      <c r="P32" s="38">
        <v>60000</v>
      </c>
      <c r="Q32" s="45">
        <v>333216</v>
      </c>
      <c r="R32" s="38">
        <f t="shared" si="1"/>
        <v>60000</v>
      </c>
      <c r="S32" s="38">
        <v>0</v>
      </c>
      <c r="T32" s="46">
        <v>0</v>
      </c>
      <c r="U32" s="40" t="s">
        <v>9</v>
      </c>
      <c r="V32" s="37">
        <v>0</v>
      </c>
      <c r="W32" s="38">
        <v>0</v>
      </c>
      <c r="X32" s="40" t="s">
        <v>9</v>
      </c>
      <c r="Y32" s="37">
        <v>0</v>
      </c>
      <c r="Z32" s="40" t="s">
        <v>9</v>
      </c>
      <c r="AA32" s="41">
        <v>0</v>
      </c>
      <c r="AB32" s="38">
        <v>0</v>
      </c>
      <c r="AC32" s="38">
        <v>0</v>
      </c>
      <c r="AD32" s="38">
        <v>0</v>
      </c>
      <c r="AE32" s="46"/>
      <c r="AF32" s="46">
        <v>0</v>
      </c>
      <c r="AG32" s="38">
        <v>0</v>
      </c>
      <c r="AH32" s="38">
        <f t="shared" si="0"/>
        <v>0</v>
      </c>
      <c r="AI32" s="46"/>
      <c r="AJ32" s="42"/>
    </row>
    <row r="33" spans="1:36" s="43" customFormat="1" ht="14.25" thickBot="1" x14ac:dyDescent="0.3">
      <c r="A33" s="33">
        <f t="shared" si="2"/>
        <v>25</v>
      </c>
      <c r="B33" s="34" t="s">
        <v>8</v>
      </c>
      <c r="C33" s="34">
        <v>33</v>
      </c>
      <c r="D33" s="35">
        <v>3219</v>
      </c>
      <c r="E33" s="13">
        <v>333219</v>
      </c>
      <c r="F33" s="14">
        <f>VLOOKUP(E33,[1]Sheet1!G$2:W$7672,5,0)</f>
        <v>43893</v>
      </c>
      <c r="G33" s="15">
        <v>43893</v>
      </c>
      <c r="H33" s="17">
        <v>60000</v>
      </c>
      <c r="I33" s="36">
        <v>0</v>
      </c>
      <c r="J33" s="36">
        <v>0</v>
      </c>
      <c r="K33" s="36"/>
      <c r="L33" s="36">
        <v>0</v>
      </c>
      <c r="M33" s="36">
        <v>0</v>
      </c>
      <c r="N33" s="36">
        <v>0</v>
      </c>
      <c r="O33" s="37">
        <v>60000</v>
      </c>
      <c r="P33" s="38">
        <v>60000</v>
      </c>
      <c r="Q33" s="45">
        <v>333219</v>
      </c>
      <c r="R33" s="38">
        <f t="shared" si="1"/>
        <v>60000</v>
      </c>
      <c r="S33" s="38">
        <v>0</v>
      </c>
      <c r="T33" s="46">
        <v>0</v>
      </c>
      <c r="U33" s="40" t="s">
        <v>9</v>
      </c>
      <c r="V33" s="37">
        <v>0</v>
      </c>
      <c r="W33" s="38">
        <v>0</v>
      </c>
      <c r="X33" s="40" t="s">
        <v>9</v>
      </c>
      <c r="Y33" s="37">
        <v>0</v>
      </c>
      <c r="Z33" s="40" t="s">
        <v>9</v>
      </c>
      <c r="AA33" s="41">
        <v>0</v>
      </c>
      <c r="AB33" s="38">
        <v>0</v>
      </c>
      <c r="AC33" s="38">
        <v>0</v>
      </c>
      <c r="AD33" s="38">
        <v>0</v>
      </c>
      <c r="AE33" s="46"/>
      <c r="AF33" s="46">
        <v>0</v>
      </c>
      <c r="AG33" s="38">
        <v>0</v>
      </c>
      <c r="AH33" s="38">
        <f t="shared" si="0"/>
        <v>0</v>
      </c>
      <c r="AI33" s="46"/>
      <c r="AJ33" s="42"/>
    </row>
    <row r="34" spans="1:36" s="43" customFormat="1" ht="14.25" thickBot="1" x14ac:dyDescent="0.3">
      <c r="A34" s="33">
        <f t="shared" si="2"/>
        <v>26</v>
      </c>
      <c r="B34" s="34" t="s">
        <v>8</v>
      </c>
      <c r="C34" s="34">
        <v>33</v>
      </c>
      <c r="D34" s="35">
        <v>3229</v>
      </c>
      <c r="E34" s="13">
        <v>333229</v>
      </c>
      <c r="F34" s="14">
        <f>VLOOKUP(E34,[1]Sheet1!G$2:W$7672,5,0)</f>
        <v>43895</v>
      </c>
      <c r="G34" s="15">
        <v>43895</v>
      </c>
      <c r="H34" s="17">
        <v>60000</v>
      </c>
      <c r="I34" s="36">
        <v>0</v>
      </c>
      <c r="J34" s="36">
        <v>0</v>
      </c>
      <c r="K34" s="36"/>
      <c r="L34" s="36">
        <v>0</v>
      </c>
      <c r="M34" s="36">
        <v>0</v>
      </c>
      <c r="N34" s="36">
        <v>0</v>
      </c>
      <c r="O34" s="37">
        <v>60000</v>
      </c>
      <c r="P34" s="38">
        <v>60000</v>
      </c>
      <c r="Q34" s="45">
        <v>333229</v>
      </c>
      <c r="R34" s="38">
        <f t="shared" si="1"/>
        <v>60000</v>
      </c>
      <c r="S34" s="38">
        <v>0</v>
      </c>
      <c r="T34" s="46">
        <v>0</v>
      </c>
      <c r="U34" s="40" t="s">
        <v>9</v>
      </c>
      <c r="V34" s="37">
        <v>0</v>
      </c>
      <c r="W34" s="38">
        <v>0</v>
      </c>
      <c r="X34" s="40" t="s">
        <v>9</v>
      </c>
      <c r="Y34" s="37">
        <v>0</v>
      </c>
      <c r="Z34" s="40" t="s">
        <v>9</v>
      </c>
      <c r="AA34" s="41">
        <v>0</v>
      </c>
      <c r="AB34" s="38">
        <v>0</v>
      </c>
      <c r="AC34" s="38">
        <v>0</v>
      </c>
      <c r="AD34" s="38">
        <v>0</v>
      </c>
      <c r="AE34" s="46"/>
      <c r="AF34" s="46">
        <v>0</v>
      </c>
      <c r="AG34" s="38">
        <v>0</v>
      </c>
      <c r="AH34" s="38">
        <f t="shared" si="0"/>
        <v>0</v>
      </c>
      <c r="AI34" s="46"/>
      <c r="AJ34" s="42"/>
    </row>
    <row r="35" spans="1:36" s="43" customFormat="1" ht="14.25" thickBot="1" x14ac:dyDescent="0.3">
      <c r="A35" s="33">
        <f t="shared" si="2"/>
        <v>27</v>
      </c>
      <c r="B35" s="34" t="s">
        <v>8</v>
      </c>
      <c r="C35" s="34">
        <v>33</v>
      </c>
      <c r="D35" s="35">
        <v>3236</v>
      </c>
      <c r="E35" s="13">
        <v>333236</v>
      </c>
      <c r="F35" s="14">
        <f>VLOOKUP(E35,[1]Sheet1!G$2:W$7672,5,0)</f>
        <v>43893</v>
      </c>
      <c r="G35" s="15">
        <v>43893</v>
      </c>
      <c r="H35" s="17">
        <v>60000</v>
      </c>
      <c r="I35" s="36">
        <v>0</v>
      </c>
      <c r="J35" s="36">
        <v>0</v>
      </c>
      <c r="K35" s="36"/>
      <c r="L35" s="36">
        <v>0</v>
      </c>
      <c r="M35" s="36">
        <v>0</v>
      </c>
      <c r="N35" s="36">
        <v>0</v>
      </c>
      <c r="O35" s="37">
        <v>60000</v>
      </c>
      <c r="P35" s="38">
        <v>60000</v>
      </c>
      <c r="Q35" s="45">
        <v>333236</v>
      </c>
      <c r="R35" s="38">
        <f t="shared" si="1"/>
        <v>60000</v>
      </c>
      <c r="S35" s="38">
        <v>0</v>
      </c>
      <c r="T35" s="46">
        <v>0</v>
      </c>
      <c r="U35" s="40" t="s">
        <v>9</v>
      </c>
      <c r="V35" s="37">
        <v>0</v>
      </c>
      <c r="W35" s="38">
        <v>0</v>
      </c>
      <c r="X35" s="40" t="s">
        <v>9</v>
      </c>
      <c r="Y35" s="37">
        <v>0</v>
      </c>
      <c r="Z35" s="40" t="s">
        <v>9</v>
      </c>
      <c r="AA35" s="41">
        <v>0</v>
      </c>
      <c r="AB35" s="38">
        <v>0</v>
      </c>
      <c r="AC35" s="38">
        <v>0</v>
      </c>
      <c r="AD35" s="38">
        <v>0</v>
      </c>
      <c r="AE35" s="46"/>
      <c r="AF35" s="46">
        <v>0</v>
      </c>
      <c r="AG35" s="38">
        <v>0</v>
      </c>
      <c r="AH35" s="38">
        <f t="shared" si="0"/>
        <v>0</v>
      </c>
      <c r="AI35" s="46"/>
      <c r="AJ35" s="42"/>
    </row>
    <row r="36" spans="1:36" s="43" customFormat="1" ht="14.25" thickBot="1" x14ac:dyDescent="0.3">
      <c r="A36" s="33">
        <f t="shared" si="2"/>
        <v>28</v>
      </c>
      <c r="B36" s="34" t="s">
        <v>8</v>
      </c>
      <c r="C36" s="34">
        <v>33</v>
      </c>
      <c r="D36" s="35">
        <v>3238</v>
      </c>
      <c r="E36" s="13">
        <v>333238</v>
      </c>
      <c r="F36" s="14">
        <f>VLOOKUP(E36,[1]Sheet1!G$2:W$7672,5,0)</f>
        <v>43893</v>
      </c>
      <c r="G36" s="15">
        <v>43893</v>
      </c>
      <c r="H36" s="17">
        <v>60000</v>
      </c>
      <c r="I36" s="36">
        <v>0</v>
      </c>
      <c r="J36" s="36">
        <v>0</v>
      </c>
      <c r="K36" s="36"/>
      <c r="L36" s="36">
        <v>0</v>
      </c>
      <c r="M36" s="36">
        <v>0</v>
      </c>
      <c r="N36" s="36">
        <v>0</v>
      </c>
      <c r="O36" s="37">
        <v>60000</v>
      </c>
      <c r="P36" s="38">
        <v>60000</v>
      </c>
      <c r="Q36" s="45">
        <v>333238</v>
      </c>
      <c r="R36" s="38">
        <f t="shared" si="1"/>
        <v>60000</v>
      </c>
      <c r="S36" s="38">
        <v>0</v>
      </c>
      <c r="T36" s="46">
        <v>0</v>
      </c>
      <c r="U36" s="40" t="s">
        <v>9</v>
      </c>
      <c r="V36" s="37">
        <v>0</v>
      </c>
      <c r="W36" s="38">
        <v>0</v>
      </c>
      <c r="X36" s="40" t="s">
        <v>9</v>
      </c>
      <c r="Y36" s="37">
        <v>0</v>
      </c>
      <c r="Z36" s="40" t="s">
        <v>9</v>
      </c>
      <c r="AA36" s="41">
        <v>0</v>
      </c>
      <c r="AB36" s="38">
        <v>0</v>
      </c>
      <c r="AC36" s="38">
        <v>0</v>
      </c>
      <c r="AD36" s="38">
        <v>0</v>
      </c>
      <c r="AE36" s="46"/>
      <c r="AF36" s="46">
        <v>0</v>
      </c>
      <c r="AG36" s="38">
        <v>0</v>
      </c>
      <c r="AH36" s="38">
        <f t="shared" si="0"/>
        <v>0</v>
      </c>
      <c r="AI36" s="46"/>
      <c r="AJ36" s="42"/>
    </row>
    <row r="37" spans="1:36" s="43" customFormat="1" ht="14.25" thickBot="1" x14ac:dyDescent="0.3">
      <c r="A37" s="33">
        <f t="shared" si="2"/>
        <v>29</v>
      </c>
      <c r="B37" s="34" t="s">
        <v>8</v>
      </c>
      <c r="C37" s="34">
        <v>33</v>
      </c>
      <c r="D37" s="35">
        <v>3247</v>
      </c>
      <c r="E37" s="13">
        <v>333247</v>
      </c>
      <c r="F37" s="14">
        <f>VLOOKUP(E37,[1]Sheet1!G$2:W$7672,5,0)</f>
        <v>43893</v>
      </c>
      <c r="G37" s="15">
        <v>43893</v>
      </c>
      <c r="H37" s="17">
        <v>171601</v>
      </c>
      <c r="I37" s="36">
        <v>0</v>
      </c>
      <c r="J37" s="36">
        <v>0</v>
      </c>
      <c r="K37" s="36"/>
      <c r="L37" s="36">
        <v>0</v>
      </c>
      <c r="M37" s="36">
        <v>0</v>
      </c>
      <c r="N37" s="36">
        <v>0</v>
      </c>
      <c r="O37" s="37">
        <v>171601</v>
      </c>
      <c r="P37" s="38">
        <v>171601</v>
      </c>
      <c r="Q37" s="45">
        <v>333247</v>
      </c>
      <c r="R37" s="38">
        <f t="shared" si="1"/>
        <v>171601</v>
      </c>
      <c r="S37" s="38">
        <v>0</v>
      </c>
      <c r="T37" s="46">
        <v>0</v>
      </c>
      <c r="U37" s="40" t="s">
        <v>9</v>
      </c>
      <c r="V37" s="37">
        <v>0</v>
      </c>
      <c r="W37" s="38">
        <v>0</v>
      </c>
      <c r="X37" s="40" t="s">
        <v>9</v>
      </c>
      <c r="Y37" s="37">
        <v>0</v>
      </c>
      <c r="Z37" s="40" t="s">
        <v>9</v>
      </c>
      <c r="AA37" s="41">
        <v>0</v>
      </c>
      <c r="AB37" s="38">
        <v>0</v>
      </c>
      <c r="AC37" s="38">
        <v>0</v>
      </c>
      <c r="AD37" s="38">
        <v>0</v>
      </c>
      <c r="AE37" s="46"/>
      <c r="AF37" s="46">
        <v>0</v>
      </c>
      <c r="AG37" s="38">
        <v>0</v>
      </c>
      <c r="AH37" s="38">
        <f t="shared" si="0"/>
        <v>0</v>
      </c>
      <c r="AI37" s="46"/>
      <c r="AJ37" s="42"/>
    </row>
    <row r="38" spans="1:36" s="43" customFormat="1" ht="14.25" thickBot="1" x14ac:dyDescent="0.3">
      <c r="A38" s="33">
        <f t="shared" si="2"/>
        <v>30</v>
      </c>
      <c r="B38" s="34" t="s">
        <v>8</v>
      </c>
      <c r="C38" s="34">
        <v>33</v>
      </c>
      <c r="D38" s="35">
        <v>3248</v>
      </c>
      <c r="E38" s="13">
        <v>333248</v>
      </c>
      <c r="F38" s="14">
        <f>VLOOKUP(E38,[1]Sheet1!G$2:W$7672,5,0)</f>
        <v>43893</v>
      </c>
      <c r="G38" s="15">
        <v>43893</v>
      </c>
      <c r="H38" s="17">
        <v>60000</v>
      </c>
      <c r="I38" s="36">
        <v>0</v>
      </c>
      <c r="J38" s="36">
        <v>0</v>
      </c>
      <c r="K38" s="36"/>
      <c r="L38" s="36">
        <v>0</v>
      </c>
      <c r="M38" s="36">
        <v>0</v>
      </c>
      <c r="N38" s="36">
        <v>0</v>
      </c>
      <c r="O38" s="37">
        <v>60000</v>
      </c>
      <c r="P38" s="38">
        <v>60000</v>
      </c>
      <c r="Q38" s="45">
        <v>333248</v>
      </c>
      <c r="R38" s="38">
        <f t="shared" si="1"/>
        <v>60000</v>
      </c>
      <c r="S38" s="38">
        <v>0</v>
      </c>
      <c r="T38" s="46">
        <v>0</v>
      </c>
      <c r="U38" s="40" t="s">
        <v>9</v>
      </c>
      <c r="V38" s="37">
        <v>0</v>
      </c>
      <c r="W38" s="38">
        <v>0</v>
      </c>
      <c r="X38" s="40" t="s">
        <v>9</v>
      </c>
      <c r="Y38" s="37">
        <v>0</v>
      </c>
      <c r="Z38" s="40" t="s">
        <v>9</v>
      </c>
      <c r="AA38" s="41">
        <v>0</v>
      </c>
      <c r="AB38" s="38">
        <v>0</v>
      </c>
      <c r="AC38" s="38">
        <v>0</v>
      </c>
      <c r="AD38" s="38">
        <v>0</v>
      </c>
      <c r="AE38" s="46"/>
      <c r="AF38" s="46">
        <v>0</v>
      </c>
      <c r="AG38" s="38">
        <v>0</v>
      </c>
      <c r="AH38" s="38">
        <f t="shared" si="0"/>
        <v>0</v>
      </c>
      <c r="AI38" s="46"/>
      <c r="AJ38" s="42"/>
    </row>
    <row r="39" spans="1:36" s="43" customFormat="1" ht="14.25" thickBot="1" x14ac:dyDescent="0.3">
      <c r="A39" s="33">
        <f t="shared" si="2"/>
        <v>31</v>
      </c>
      <c r="B39" s="34" t="s">
        <v>8</v>
      </c>
      <c r="C39" s="34">
        <v>33</v>
      </c>
      <c r="D39" s="35">
        <v>3249</v>
      </c>
      <c r="E39" s="13">
        <v>333249</v>
      </c>
      <c r="F39" s="14">
        <f>VLOOKUP(E39,[1]Sheet1!G$2:W$7672,5,0)</f>
        <v>43893</v>
      </c>
      <c r="G39" s="15">
        <v>43893</v>
      </c>
      <c r="H39" s="17">
        <v>60000</v>
      </c>
      <c r="I39" s="36">
        <v>0</v>
      </c>
      <c r="J39" s="36">
        <v>0</v>
      </c>
      <c r="K39" s="36"/>
      <c r="L39" s="36">
        <v>0</v>
      </c>
      <c r="M39" s="36">
        <v>0</v>
      </c>
      <c r="N39" s="36">
        <v>0</v>
      </c>
      <c r="O39" s="37">
        <v>60000</v>
      </c>
      <c r="P39" s="38">
        <v>60000</v>
      </c>
      <c r="Q39" s="45">
        <v>333249</v>
      </c>
      <c r="R39" s="38">
        <f t="shared" si="1"/>
        <v>60000</v>
      </c>
      <c r="S39" s="38">
        <v>0</v>
      </c>
      <c r="T39" s="46">
        <v>0</v>
      </c>
      <c r="U39" s="40" t="s">
        <v>9</v>
      </c>
      <c r="V39" s="37">
        <v>0</v>
      </c>
      <c r="W39" s="38">
        <v>0</v>
      </c>
      <c r="X39" s="40" t="s">
        <v>9</v>
      </c>
      <c r="Y39" s="37">
        <v>0</v>
      </c>
      <c r="Z39" s="40" t="s">
        <v>9</v>
      </c>
      <c r="AA39" s="41">
        <v>0</v>
      </c>
      <c r="AB39" s="38">
        <v>0</v>
      </c>
      <c r="AC39" s="38">
        <v>0</v>
      </c>
      <c r="AD39" s="38">
        <v>0</v>
      </c>
      <c r="AE39" s="46"/>
      <c r="AF39" s="46">
        <v>0</v>
      </c>
      <c r="AG39" s="38">
        <v>0</v>
      </c>
      <c r="AH39" s="38">
        <f t="shared" si="0"/>
        <v>0</v>
      </c>
      <c r="AI39" s="46"/>
      <c r="AJ39" s="42"/>
    </row>
    <row r="40" spans="1:36" s="43" customFormat="1" ht="14.25" thickBot="1" x14ac:dyDescent="0.3">
      <c r="A40" s="33">
        <f t="shared" si="2"/>
        <v>32</v>
      </c>
      <c r="B40" s="34" t="s">
        <v>8</v>
      </c>
      <c r="C40" s="34">
        <v>33</v>
      </c>
      <c r="D40" s="35">
        <v>3275</v>
      </c>
      <c r="E40" s="13">
        <v>333275</v>
      </c>
      <c r="F40" s="14">
        <f>VLOOKUP(E40,[1]Sheet1!G$2:W$7672,5,0)</f>
        <v>43893</v>
      </c>
      <c r="G40" s="15">
        <v>43893</v>
      </c>
      <c r="H40" s="17">
        <v>60000</v>
      </c>
      <c r="I40" s="36">
        <v>0</v>
      </c>
      <c r="J40" s="36">
        <v>0</v>
      </c>
      <c r="K40" s="36"/>
      <c r="L40" s="36">
        <v>0</v>
      </c>
      <c r="M40" s="36">
        <v>0</v>
      </c>
      <c r="N40" s="36">
        <v>0</v>
      </c>
      <c r="O40" s="37">
        <v>60000</v>
      </c>
      <c r="P40" s="38">
        <v>60000</v>
      </c>
      <c r="Q40" s="45">
        <v>333275</v>
      </c>
      <c r="R40" s="38">
        <f t="shared" si="1"/>
        <v>60000</v>
      </c>
      <c r="S40" s="38">
        <v>0</v>
      </c>
      <c r="T40" s="46">
        <v>0</v>
      </c>
      <c r="U40" s="40" t="s">
        <v>9</v>
      </c>
      <c r="V40" s="37">
        <v>0</v>
      </c>
      <c r="W40" s="38">
        <v>0</v>
      </c>
      <c r="X40" s="40" t="s">
        <v>9</v>
      </c>
      <c r="Y40" s="37">
        <v>0</v>
      </c>
      <c r="Z40" s="40" t="s">
        <v>9</v>
      </c>
      <c r="AA40" s="41">
        <v>0</v>
      </c>
      <c r="AB40" s="38">
        <v>0</v>
      </c>
      <c r="AC40" s="38">
        <v>0</v>
      </c>
      <c r="AD40" s="38">
        <v>0</v>
      </c>
      <c r="AE40" s="46"/>
      <c r="AF40" s="46">
        <v>0</v>
      </c>
      <c r="AG40" s="38">
        <v>0</v>
      </c>
      <c r="AH40" s="38">
        <f t="shared" si="0"/>
        <v>0</v>
      </c>
      <c r="AI40" s="46"/>
      <c r="AJ40" s="42"/>
    </row>
    <row r="41" spans="1:36" s="43" customFormat="1" ht="14.25" thickBot="1" x14ac:dyDescent="0.3">
      <c r="A41" s="33">
        <f t="shared" si="2"/>
        <v>33</v>
      </c>
      <c r="B41" s="34" t="s">
        <v>8</v>
      </c>
      <c r="C41" s="34">
        <v>33</v>
      </c>
      <c r="D41" s="35">
        <v>3279</v>
      </c>
      <c r="E41" s="13">
        <v>333279</v>
      </c>
      <c r="F41" s="14">
        <f>VLOOKUP(E41,[1]Sheet1!G$2:W$7672,5,0)</f>
        <v>43893</v>
      </c>
      <c r="G41" s="15">
        <v>43893</v>
      </c>
      <c r="H41" s="17">
        <v>60000</v>
      </c>
      <c r="I41" s="36">
        <v>0</v>
      </c>
      <c r="J41" s="36">
        <v>0</v>
      </c>
      <c r="K41" s="36"/>
      <c r="L41" s="36">
        <v>0</v>
      </c>
      <c r="M41" s="36">
        <v>0</v>
      </c>
      <c r="N41" s="36">
        <v>0</v>
      </c>
      <c r="O41" s="37">
        <v>60000</v>
      </c>
      <c r="P41" s="38">
        <v>60000</v>
      </c>
      <c r="Q41" s="45">
        <v>333279</v>
      </c>
      <c r="R41" s="38">
        <f t="shared" si="1"/>
        <v>60000</v>
      </c>
      <c r="S41" s="38">
        <v>0</v>
      </c>
      <c r="T41" s="46">
        <v>0</v>
      </c>
      <c r="U41" s="40" t="s">
        <v>9</v>
      </c>
      <c r="V41" s="37">
        <v>0</v>
      </c>
      <c r="W41" s="38">
        <v>0</v>
      </c>
      <c r="X41" s="40" t="s">
        <v>9</v>
      </c>
      <c r="Y41" s="37">
        <v>0</v>
      </c>
      <c r="Z41" s="40" t="s">
        <v>9</v>
      </c>
      <c r="AA41" s="41">
        <v>0</v>
      </c>
      <c r="AB41" s="38">
        <v>0</v>
      </c>
      <c r="AC41" s="38">
        <v>0</v>
      </c>
      <c r="AD41" s="38">
        <v>0</v>
      </c>
      <c r="AE41" s="46"/>
      <c r="AF41" s="46">
        <v>0</v>
      </c>
      <c r="AG41" s="38">
        <v>0</v>
      </c>
      <c r="AH41" s="38">
        <f t="shared" si="0"/>
        <v>0</v>
      </c>
      <c r="AI41" s="46"/>
      <c r="AJ41" s="42"/>
    </row>
    <row r="42" spans="1:36" s="43" customFormat="1" ht="14.25" thickBot="1" x14ac:dyDescent="0.3">
      <c r="A42" s="33">
        <f t="shared" si="2"/>
        <v>34</v>
      </c>
      <c r="B42" s="34" t="s">
        <v>8</v>
      </c>
      <c r="C42" s="34">
        <v>33</v>
      </c>
      <c r="D42" s="35">
        <v>3295</v>
      </c>
      <c r="E42" s="13">
        <v>333295</v>
      </c>
      <c r="F42" s="14">
        <f>VLOOKUP(E42,[1]Sheet1!G$2:W$7672,5,0)</f>
        <v>43893</v>
      </c>
      <c r="G42" s="15">
        <v>43893</v>
      </c>
      <c r="H42" s="17">
        <v>60000</v>
      </c>
      <c r="I42" s="36">
        <v>0</v>
      </c>
      <c r="J42" s="36">
        <v>0</v>
      </c>
      <c r="K42" s="36"/>
      <c r="L42" s="36">
        <v>0</v>
      </c>
      <c r="M42" s="36">
        <v>0</v>
      </c>
      <c r="N42" s="36">
        <v>0</v>
      </c>
      <c r="O42" s="37">
        <v>60000</v>
      </c>
      <c r="P42" s="38">
        <v>60000</v>
      </c>
      <c r="Q42" s="45">
        <v>333295</v>
      </c>
      <c r="R42" s="38">
        <f t="shared" si="1"/>
        <v>60000</v>
      </c>
      <c r="S42" s="38">
        <v>0</v>
      </c>
      <c r="T42" s="46">
        <v>0</v>
      </c>
      <c r="U42" s="40" t="s">
        <v>9</v>
      </c>
      <c r="V42" s="37">
        <v>0</v>
      </c>
      <c r="W42" s="38">
        <v>0</v>
      </c>
      <c r="X42" s="40" t="s">
        <v>9</v>
      </c>
      <c r="Y42" s="37">
        <v>0</v>
      </c>
      <c r="Z42" s="40" t="s">
        <v>9</v>
      </c>
      <c r="AA42" s="41">
        <v>0</v>
      </c>
      <c r="AB42" s="38">
        <v>0</v>
      </c>
      <c r="AC42" s="38">
        <v>0</v>
      </c>
      <c r="AD42" s="38">
        <v>0</v>
      </c>
      <c r="AE42" s="46"/>
      <c r="AF42" s="46">
        <v>0</v>
      </c>
      <c r="AG42" s="38">
        <v>0</v>
      </c>
      <c r="AH42" s="38">
        <f t="shared" si="0"/>
        <v>0</v>
      </c>
      <c r="AI42" s="46"/>
      <c r="AJ42" s="42"/>
    </row>
    <row r="43" spans="1:36" s="43" customFormat="1" ht="14.25" thickBot="1" x14ac:dyDescent="0.3">
      <c r="A43" s="33">
        <f t="shared" si="2"/>
        <v>35</v>
      </c>
      <c r="B43" s="34" t="s">
        <v>8</v>
      </c>
      <c r="C43" s="34">
        <v>33</v>
      </c>
      <c r="D43" s="35">
        <v>3298</v>
      </c>
      <c r="E43" s="13">
        <v>333298</v>
      </c>
      <c r="F43" s="14">
        <f>VLOOKUP(E43,[1]Sheet1!G$2:W$7672,5,0)</f>
        <v>43893</v>
      </c>
      <c r="G43" s="15">
        <v>43893</v>
      </c>
      <c r="H43" s="17">
        <v>60000</v>
      </c>
      <c r="I43" s="36">
        <v>0</v>
      </c>
      <c r="J43" s="36">
        <v>0</v>
      </c>
      <c r="K43" s="36"/>
      <c r="L43" s="36">
        <v>0</v>
      </c>
      <c r="M43" s="36">
        <v>0</v>
      </c>
      <c r="N43" s="36">
        <v>0</v>
      </c>
      <c r="O43" s="37">
        <v>60000</v>
      </c>
      <c r="P43" s="38">
        <v>60000</v>
      </c>
      <c r="Q43" s="45">
        <v>333298</v>
      </c>
      <c r="R43" s="38">
        <f t="shared" si="1"/>
        <v>60000</v>
      </c>
      <c r="S43" s="38">
        <v>0</v>
      </c>
      <c r="T43" s="46">
        <v>0</v>
      </c>
      <c r="U43" s="40" t="s">
        <v>9</v>
      </c>
      <c r="V43" s="37">
        <v>0</v>
      </c>
      <c r="W43" s="38">
        <v>0</v>
      </c>
      <c r="X43" s="40" t="s">
        <v>9</v>
      </c>
      <c r="Y43" s="37">
        <v>0</v>
      </c>
      <c r="Z43" s="40" t="s">
        <v>9</v>
      </c>
      <c r="AA43" s="41">
        <v>0</v>
      </c>
      <c r="AB43" s="38">
        <v>0</v>
      </c>
      <c r="AC43" s="38">
        <v>0</v>
      </c>
      <c r="AD43" s="38">
        <v>0</v>
      </c>
      <c r="AE43" s="46"/>
      <c r="AF43" s="46">
        <v>0</v>
      </c>
      <c r="AG43" s="38">
        <v>0</v>
      </c>
      <c r="AH43" s="38">
        <f t="shared" si="0"/>
        <v>0</v>
      </c>
      <c r="AI43" s="46"/>
      <c r="AJ43" s="42"/>
    </row>
    <row r="44" spans="1:36" s="43" customFormat="1" ht="14.25" thickBot="1" x14ac:dyDescent="0.3">
      <c r="A44" s="33">
        <f t="shared" si="2"/>
        <v>36</v>
      </c>
      <c r="B44" s="34" t="s">
        <v>8</v>
      </c>
      <c r="C44" s="34">
        <v>33</v>
      </c>
      <c r="D44" s="35">
        <v>3300</v>
      </c>
      <c r="E44" s="13">
        <v>333300</v>
      </c>
      <c r="F44" s="14">
        <f>VLOOKUP(E44,[1]Sheet1!G$2:W$7672,5,0)</f>
        <v>43893</v>
      </c>
      <c r="G44" s="15">
        <v>43893</v>
      </c>
      <c r="H44" s="17">
        <v>60000</v>
      </c>
      <c r="I44" s="36">
        <v>0</v>
      </c>
      <c r="J44" s="36">
        <v>0</v>
      </c>
      <c r="K44" s="36"/>
      <c r="L44" s="36">
        <v>0</v>
      </c>
      <c r="M44" s="36">
        <v>0</v>
      </c>
      <c r="N44" s="36">
        <v>0</v>
      </c>
      <c r="O44" s="37">
        <v>60000</v>
      </c>
      <c r="P44" s="38">
        <v>60000</v>
      </c>
      <c r="Q44" s="45">
        <v>333300</v>
      </c>
      <c r="R44" s="38">
        <f t="shared" si="1"/>
        <v>60000</v>
      </c>
      <c r="S44" s="38">
        <v>0</v>
      </c>
      <c r="T44" s="46">
        <v>0</v>
      </c>
      <c r="U44" s="40" t="s">
        <v>9</v>
      </c>
      <c r="V44" s="37">
        <v>0</v>
      </c>
      <c r="W44" s="38">
        <v>0</v>
      </c>
      <c r="X44" s="40" t="s">
        <v>9</v>
      </c>
      <c r="Y44" s="37">
        <v>0</v>
      </c>
      <c r="Z44" s="40" t="s">
        <v>9</v>
      </c>
      <c r="AA44" s="41">
        <v>0</v>
      </c>
      <c r="AB44" s="38">
        <v>0</v>
      </c>
      <c r="AC44" s="38">
        <v>0</v>
      </c>
      <c r="AD44" s="38">
        <v>0</v>
      </c>
      <c r="AE44" s="46"/>
      <c r="AF44" s="46">
        <v>0</v>
      </c>
      <c r="AG44" s="38">
        <v>0</v>
      </c>
      <c r="AH44" s="38">
        <f t="shared" si="0"/>
        <v>0</v>
      </c>
      <c r="AI44" s="46"/>
      <c r="AJ44" s="42"/>
    </row>
    <row r="45" spans="1:36" s="43" customFormat="1" ht="14.25" thickBot="1" x14ac:dyDescent="0.3">
      <c r="A45" s="33">
        <f t="shared" si="2"/>
        <v>37</v>
      </c>
      <c r="B45" s="34" t="s">
        <v>8</v>
      </c>
      <c r="C45" s="34">
        <v>33</v>
      </c>
      <c r="D45" s="35">
        <v>3301</v>
      </c>
      <c r="E45" s="13">
        <v>333301</v>
      </c>
      <c r="F45" s="14">
        <f>VLOOKUP(E45,[1]Sheet1!G$2:W$7672,5,0)</f>
        <v>43893</v>
      </c>
      <c r="G45" s="15">
        <v>43893</v>
      </c>
      <c r="H45" s="17">
        <v>60000</v>
      </c>
      <c r="I45" s="36">
        <v>0</v>
      </c>
      <c r="J45" s="36">
        <v>0</v>
      </c>
      <c r="K45" s="36"/>
      <c r="L45" s="36">
        <v>0</v>
      </c>
      <c r="M45" s="36">
        <v>0</v>
      </c>
      <c r="N45" s="36">
        <v>0</v>
      </c>
      <c r="O45" s="37">
        <v>60000</v>
      </c>
      <c r="P45" s="38">
        <v>60000</v>
      </c>
      <c r="Q45" s="45">
        <v>333301</v>
      </c>
      <c r="R45" s="38">
        <f t="shared" si="1"/>
        <v>60000</v>
      </c>
      <c r="S45" s="38">
        <v>0</v>
      </c>
      <c r="T45" s="46">
        <v>0</v>
      </c>
      <c r="U45" s="40" t="s">
        <v>9</v>
      </c>
      <c r="V45" s="37">
        <v>0</v>
      </c>
      <c r="W45" s="38">
        <v>0</v>
      </c>
      <c r="X45" s="40" t="s">
        <v>9</v>
      </c>
      <c r="Y45" s="37">
        <v>0</v>
      </c>
      <c r="Z45" s="40" t="s">
        <v>9</v>
      </c>
      <c r="AA45" s="41">
        <v>0</v>
      </c>
      <c r="AB45" s="38">
        <v>0</v>
      </c>
      <c r="AC45" s="38">
        <v>0</v>
      </c>
      <c r="AD45" s="38">
        <v>0</v>
      </c>
      <c r="AE45" s="46"/>
      <c r="AF45" s="46">
        <v>0</v>
      </c>
      <c r="AG45" s="38">
        <v>0</v>
      </c>
      <c r="AH45" s="38">
        <f t="shared" si="0"/>
        <v>0</v>
      </c>
      <c r="AI45" s="46"/>
      <c r="AJ45" s="42"/>
    </row>
    <row r="46" spans="1:36" s="43" customFormat="1" ht="14.25" thickBot="1" x14ac:dyDescent="0.3">
      <c r="A46" s="33">
        <f t="shared" si="2"/>
        <v>38</v>
      </c>
      <c r="B46" s="34" t="s">
        <v>8</v>
      </c>
      <c r="C46" s="34">
        <v>33</v>
      </c>
      <c r="D46" s="35">
        <v>3303</v>
      </c>
      <c r="E46" s="13">
        <v>333303</v>
      </c>
      <c r="F46" s="14">
        <f>VLOOKUP(E46,[1]Sheet1!G$2:W$7672,5,0)</f>
        <v>43893</v>
      </c>
      <c r="G46" s="15">
        <v>43893</v>
      </c>
      <c r="H46" s="17">
        <v>60000</v>
      </c>
      <c r="I46" s="36">
        <v>0</v>
      </c>
      <c r="J46" s="36">
        <v>0</v>
      </c>
      <c r="K46" s="36"/>
      <c r="L46" s="36">
        <v>0</v>
      </c>
      <c r="M46" s="36">
        <v>0</v>
      </c>
      <c r="N46" s="36">
        <v>0</v>
      </c>
      <c r="O46" s="37">
        <v>60000</v>
      </c>
      <c r="P46" s="38">
        <v>60000</v>
      </c>
      <c r="Q46" s="45">
        <v>333303</v>
      </c>
      <c r="R46" s="38">
        <f t="shared" si="1"/>
        <v>60000</v>
      </c>
      <c r="S46" s="38">
        <v>0</v>
      </c>
      <c r="T46" s="46">
        <v>0</v>
      </c>
      <c r="U46" s="40" t="s">
        <v>9</v>
      </c>
      <c r="V46" s="37">
        <v>0</v>
      </c>
      <c r="W46" s="38">
        <v>0</v>
      </c>
      <c r="X46" s="40" t="s">
        <v>9</v>
      </c>
      <c r="Y46" s="37">
        <v>0</v>
      </c>
      <c r="Z46" s="40" t="s">
        <v>9</v>
      </c>
      <c r="AA46" s="41">
        <v>0</v>
      </c>
      <c r="AB46" s="38">
        <v>0</v>
      </c>
      <c r="AC46" s="38">
        <v>0</v>
      </c>
      <c r="AD46" s="38">
        <v>0</v>
      </c>
      <c r="AE46" s="46"/>
      <c r="AF46" s="46">
        <v>0</v>
      </c>
      <c r="AG46" s="38">
        <v>0</v>
      </c>
      <c r="AH46" s="38">
        <f t="shared" si="0"/>
        <v>0</v>
      </c>
      <c r="AI46" s="46"/>
      <c r="AJ46" s="42"/>
    </row>
    <row r="47" spans="1:36" s="43" customFormat="1" ht="14.25" thickBot="1" x14ac:dyDescent="0.3">
      <c r="A47" s="33">
        <f t="shared" si="2"/>
        <v>39</v>
      </c>
      <c r="B47" s="34" t="s">
        <v>8</v>
      </c>
      <c r="C47" s="34">
        <v>33</v>
      </c>
      <c r="D47" s="35">
        <v>3307</v>
      </c>
      <c r="E47" s="13">
        <v>333307</v>
      </c>
      <c r="F47" s="14">
        <f>VLOOKUP(E47,[1]Sheet1!G$2:W$7672,5,0)</f>
        <v>43893</v>
      </c>
      <c r="G47" s="15">
        <v>43893</v>
      </c>
      <c r="H47" s="17">
        <v>60000</v>
      </c>
      <c r="I47" s="36">
        <v>0</v>
      </c>
      <c r="J47" s="36">
        <v>0</v>
      </c>
      <c r="K47" s="36"/>
      <c r="L47" s="36">
        <v>0</v>
      </c>
      <c r="M47" s="36">
        <v>0</v>
      </c>
      <c r="N47" s="36">
        <v>0</v>
      </c>
      <c r="O47" s="37">
        <v>60000</v>
      </c>
      <c r="P47" s="38">
        <v>60000</v>
      </c>
      <c r="Q47" s="45">
        <v>333307</v>
      </c>
      <c r="R47" s="38">
        <f t="shared" si="1"/>
        <v>60000</v>
      </c>
      <c r="S47" s="38">
        <v>0</v>
      </c>
      <c r="T47" s="46">
        <v>0</v>
      </c>
      <c r="U47" s="40" t="s">
        <v>9</v>
      </c>
      <c r="V47" s="37">
        <v>0</v>
      </c>
      <c r="W47" s="38">
        <v>0</v>
      </c>
      <c r="X47" s="40" t="s">
        <v>9</v>
      </c>
      <c r="Y47" s="37">
        <v>0</v>
      </c>
      <c r="Z47" s="40" t="s">
        <v>9</v>
      </c>
      <c r="AA47" s="41">
        <v>0</v>
      </c>
      <c r="AB47" s="38">
        <v>0</v>
      </c>
      <c r="AC47" s="38">
        <v>0</v>
      </c>
      <c r="AD47" s="38">
        <v>0</v>
      </c>
      <c r="AE47" s="46"/>
      <c r="AF47" s="46">
        <v>0</v>
      </c>
      <c r="AG47" s="38">
        <v>0</v>
      </c>
      <c r="AH47" s="38">
        <f t="shared" si="0"/>
        <v>0</v>
      </c>
      <c r="AI47" s="46"/>
      <c r="AJ47" s="42"/>
    </row>
    <row r="48" spans="1:36" s="43" customFormat="1" ht="14.25" thickBot="1" x14ac:dyDescent="0.3">
      <c r="A48" s="33">
        <f t="shared" si="2"/>
        <v>40</v>
      </c>
      <c r="B48" s="34" t="s">
        <v>8</v>
      </c>
      <c r="C48" s="34">
        <v>33</v>
      </c>
      <c r="D48" s="35">
        <v>3308</v>
      </c>
      <c r="E48" s="13">
        <v>333308</v>
      </c>
      <c r="F48" s="14">
        <f>VLOOKUP(E48,[1]Sheet1!G$2:W$7672,5,0)</f>
        <v>43893</v>
      </c>
      <c r="G48" s="15">
        <v>43893</v>
      </c>
      <c r="H48" s="17">
        <v>60000</v>
      </c>
      <c r="I48" s="36">
        <v>0</v>
      </c>
      <c r="J48" s="36">
        <v>0</v>
      </c>
      <c r="K48" s="36"/>
      <c r="L48" s="36">
        <v>0</v>
      </c>
      <c r="M48" s="36">
        <v>0</v>
      </c>
      <c r="N48" s="36">
        <v>0</v>
      </c>
      <c r="O48" s="37">
        <v>60000</v>
      </c>
      <c r="P48" s="38">
        <v>60000</v>
      </c>
      <c r="Q48" s="45">
        <v>333308</v>
      </c>
      <c r="R48" s="38">
        <f t="shared" si="1"/>
        <v>60000</v>
      </c>
      <c r="S48" s="38">
        <v>0</v>
      </c>
      <c r="T48" s="46">
        <v>0</v>
      </c>
      <c r="U48" s="40" t="s">
        <v>9</v>
      </c>
      <c r="V48" s="37">
        <v>0</v>
      </c>
      <c r="W48" s="38">
        <v>0</v>
      </c>
      <c r="X48" s="40" t="s">
        <v>9</v>
      </c>
      <c r="Y48" s="37">
        <v>0</v>
      </c>
      <c r="Z48" s="40" t="s">
        <v>9</v>
      </c>
      <c r="AA48" s="41">
        <v>0</v>
      </c>
      <c r="AB48" s="38">
        <v>0</v>
      </c>
      <c r="AC48" s="38">
        <v>0</v>
      </c>
      <c r="AD48" s="38">
        <v>0</v>
      </c>
      <c r="AE48" s="46"/>
      <c r="AF48" s="46">
        <v>0</v>
      </c>
      <c r="AG48" s="38">
        <v>0</v>
      </c>
      <c r="AH48" s="38">
        <f t="shared" si="0"/>
        <v>0</v>
      </c>
      <c r="AI48" s="46"/>
      <c r="AJ48" s="42"/>
    </row>
    <row r="49" spans="1:36" s="43" customFormat="1" ht="14.25" thickBot="1" x14ac:dyDescent="0.3">
      <c r="A49" s="33">
        <f t="shared" si="2"/>
        <v>41</v>
      </c>
      <c r="B49" s="34" t="s">
        <v>8</v>
      </c>
      <c r="C49" s="34">
        <v>33</v>
      </c>
      <c r="D49" s="35">
        <v>3311</v>
      </c>
      <c r="E49" s="13">
        <v>333311</v>
      </c>
      <c r="F49" s="14">
        <f>VLOOKUP(E49,[1]Sheet1!G$2:W$7672,5,0)</f>
        <v>43893</v>
      </c>
      <c r="G49" s="15">
        <v>43893</v>
      </c>
      <c r="H49" s="17">
        <v>60000</v>
      </c>
      <c r="I49" s="36">
        <v>0</v>
      </c>
      <c r="J49" s="36">
        <v>0</v>
      </c>
      <c r="K49" s="36"/>
      <c r="L49" s="36">
        <v>0</v>
      </c>
      <c r="M49" s="36">
        <v>0</v>
      </c>
      <c r="N49" s="36">
        <v>0</v>
      </c>
      <c r="O49" s="37">
        <v>60000</v>
      </c>
      <c r="P49" s="38">
        <v>60000</v>
      </c>
      <c r="Q49" s="45">
        <v>333311</v>
      </c>
      <c r="R49" s="38">
        <f t="shared" si="1"/>
        <v>60000</v>
      </c>
      <c r="S49" s="38">
        <v>0</v>
      </c>
      <c r="T49" s="46">
        <v>0</v>
      </c>
      <c r="U49" s="40" t="s">
        <v>9</v>
      </c>
      <c r="V49" s="37">
        <v>0</v>
      </c>
      <c r="W49" s="38">
        <v>0</v>
      </c>
      <c r="X49" s="40" t="s">
        <v>9</v>
      </c>
      <c r="Y49" s="37">
        <v>0</v>
      </c>
      <c r="Z49" s="40" t="s">
        <v>9</v>
      </c>
      <c r="AA49" s="41">
        <v>0</v>
      </c>
      <c r="AB49" s="38">
        <v>0</v>
      </c>
      <c r="AC49" s="38">
        <v>0</v>
      </c>
      <c r="AD49" s="38">
        <v>0</v>
      </c>
      <c r="AE49" s="46"/>
      <c r="AF49" s="46">
        <v>0</v>
      </c>
      <c r="AG49" s="38">
        <v>0</v>
      </c>
      <c r="AH49" s="38">
        <f t="shared" si="0"/>
        <v>0</v>
      </c>
      <c r="AI49" s="46"/>
      <c r="AJ49" s="42"/>
    </row>
    <row r="50" spans="1:36" s="43" customFormat="1" ht="14.25" thickBot="1" x14ac:dyDescent="0.3">
      <c r="A50" s="33">
        <f t="shared" si="2"/>
        <v>42</v>
      </c>
      <c r="B50" s="34" t="s">
        <v>8</v>
      </c>
      <c r="C50" s="34">
        <v>33</v>
      </c>
      <c r="D50" s="35">
        <v>3319</v>
      </c>
      <c r="E50" s="13">
        <v>333319</v>
      </c>
      <c r="F50" s="14">
        <f>VLOOKUP(E50,[1]Sheet1!G$2:W$7672,5,0)</f>
        <v>43893</v>
      </c>
      <c r="G50" s="15">
        <v>43893</v>
      </c>
      <c r="H50" s="17">
        <v>60000</v>
      </c>
      <c r="I50" s="36">
        <v>0</v>
      </c>
      <c r="J50" s="36">
        <v>0</v>
      </c>
      <c r="K50" s="36"/>
      <c r="L50" s="36">
        <v>0</v>
      </c>
      <c r="M50" s="36">
        <v>0</v>
      </c>
      <c r="N50" s="36">
        <v>0</v>
      </c>
      <c r="O50" s="37">
        <v>60000</v>
      </c>
      <c r="P50" s="38">
        <v>60000</v>
      </c>
      <c r="Q50" s="45">
        <v>333319</v>
      </c>
      <c r="R50" s="38">
        <f t="shared" si="1"/>
        <v>60000</v>
      </c>
      <c r="S50" s="38">
        <v>0</v>
      </c>
      <c r="T50" s="46">
        <v>0</v>
      </c>
      <c r="U50" s="40" t="s">
        <v>9</v>
      </c>
      <c r="V50" s="37">
        <v>0</v>
      </c>
      <c r="W50" s="38">
        <v>0</v>
      </c>
      <c r="X50" s="40" t="s">
        <v>9</v>
      </c>
      <c r="Y50" s="37">
        <v>0</v>
      </c>
      <c r="Z50" s="40" t="s">
        <v>9</v>
      </c>
      <c r="AA50" s="41">
        <v>0</v>
      </c>
      <c r="AB50" s="38">
        <v>0</v>
      </c>
      <c r="AC50" s="38">
        <v>0</v>
      </c>
      <c r="AD50" s="38">
        <v>0</v>
      </c>
      <c r="AE50" s="46"/>
      <c r="AF50" s="46">
        <v>0</v>
      </c>
      <c r="AG50" s="38">
        <v>0</v>
      </c>
      <c r="AH50" s="38">
        <f t="shared" si="0"/>
        <v>0</v>
      </c>
      <c r="AI50" s="46"/>
      <c r="AJ50" s="42"/>
    </row>
    <row r="51" spans="1:36" s="43" customFormat="1" ht="14.25" thickBot="1" x14ac:dyDescent="0.3">
      <c r="A51" s="33">
        <f t="shared" si="2"/>
        <v>43</v>
      </c>
      <c r="B51" s="34" t="s">
        <v>8</v>
      </c>
      <c r="C51" s="34">
        <v>33</v>
      </c>
      <c r="D51" s="35">
        <v>3361</v>
      </c>
      <c r="E51" s="13">
        <v>333361</v>
      </c>
      <c r="F51" s="14">
        <f>VLOOKUP(E51,[1]Sheet1!G$2:W$7672,5,0)</f>
        <v>43893</v>
      </c>
      <c r="G51" s="15">
        <v>43893</v>
      </c>
      <c r="H51" s="17">
        <v>60000</v>
      </c>
      <c r="I51" s="36">
        <v>0</v>
      </c>
      <c r="J51" s="36">
        <v>0</v>
      </c>
      <c r="K51" s="36"/>
      <c r="L51" s="36">
        <v>0</v>
      </c>
      <c r="M51" s="36">
        <v>0</v>
      </c>
      <c r="N51" s="36">
        <v>0</v>
      </c>
      <c r="O51" s="37">
        <v>60000</v>
      </c>
      <c r="P51" s="38">
        <v>60000</v>
      </c>
      <c r="Q51" s="45">
        <v>333361</v>
      </c>
      <c r="R51" s="38">
        <f t="shared" si="1"/>
        <v>60000</v>
      </c>
      <c r="S51" s="38">
        <v>0</v>
      </c>
      <c r="T51" s="46">
        <v>0</v>
      </c>
      <c r="U51" s="40" t="s">
        <v>9</v>
      </c>
      <c r="V51" s="37">
        <v>0</v>
      </c>
      <c r="W51" s="38">
        <v>0</v>
      </c>
      <c r="X51" s="40" t="s">
        <v>9</v>
      </c>
      <c r="Y51" s="37">
        <v>0</v>
      </c>
      <c r="Z51" s="40" t="s">
        <v>9</v>
      </c>
      <c r="AA51" s="41">
        <v>0</v>
      </c>
      <c r="AB51" s="38">
        <v>0</v>
      </c>
      <c r="AC51" s="38">
        <v>0</v>
      </c>
      <c r="AD51" s="38">
        <v>0</v>
      </c>
      <c r="AE51" s="46"/>
      <c r="AF51" s="46">
        <v>0</v>
      </c>
      <c r="AG51" s="38">
        <v>0</v>
      </c>
      <c r="AH51" s="38">
        <f t="shared" si="0"/>
        <v>0</v>
      </c>
      <c r="AI51" s="46"/>
      <c r="AJ51" s="42"/>
    </row>
    <row r="52" spans="1:36" s="43" customFormat="1" ht="14.25" thickBot="1" x14ac:dyDescent="0.3">
      <c r="A52" s="33">
        <f t="shared" si="2"/>
        <v>44</v>
      </c>
      <c r="B52" s="34" t="s">
        <v>8</v>
      </c>
      <c r="C52" s="34">
        <v>33</v>
      </c>
      <c r="D52" s="35">
        <v>3364</v>
      </c>
      <c r="E52" s="13">
        <v>333364</v>
      </c>
      <c r="F52" s="14">
        <f>VLOOKUP(E52,[1]Sheet1!G$2:W$7672,5,0)</f>
        <v>43893</v>
      </c>
      <c r="G52" s="15">
        <v>43893</v>
      </c>
      <c r="H52" s="17">
        <v>60000</v>
      </c>
      <c r="I52" s="36">
        <v>0</v>
      </c>
      <c r="J52" s="36">
        <v>0</v>
      </c>
      <c r="K52" s="36"/>
      <c r="L52" s="36">
        <v>0</v>
      </c>
      <c r="M52" s="36">
        <v>0</v>
      </c>
      <c r="N52" s="36">
        <v>0</v>
      </c>
      <c r="O52" s="37">
        <v>60000</v>
      </c>
      <c r="P52" s="38">
        <v>60000</v>
      </c>
      <c r="Q52" s="45">
        <v>333364</v>
      </c>
      <c r="R52" s="38">
        <f t="shared" si="1"/>
        <v>60000</v>
      </c>
      <c r="S52" s="38">
        <v>0</v>
      </c>
      <c r="T52" s="46">
        <v>0</v>
      </c>
      <c r="U52" s="40" t="s">
        <v>9</v>
      </c>
      <c r="V52" s="37">
        <v>0</v>
      </c>
      <c r="W52" s="38">
        <v>0</v>
      </c>
      <c r="X52" s="40" t="s">
        <v>9</v>
      </c>
      <c r="Y52" s="37">
        <v>0</v>
      </c>
      <c r="Z52" s="40" t="s">
        <v>9</v>
      </c>
      <c r="AA52" s="41">
        <v>0</v>
      </c>
      <c r="AB52" s="38">
        <v>0</v>
      </c>
      <c r="AC52" s="38">
        <v>0</v>
      </c>
      <c r="AD52" s="38">
        <v>0</v>
      </c>
      <c r="AE52" s="46"/>
      <c r="AF52" s="46">
        <v>0</v>
      </c>
      <c r="AG52" s="38">
        <v>0</v>
      </c>
      <c r="AH52" s="38">
        <f t="shared" si="0"/>
        <v>0</v>
      </c>
      <c r="AI52" s="46"/>
      <c r="AJ52" s="42"/>
    </row>
    <row r="53" spans="1:36" s="43" customFormat="1" ht="14.25" thickBot="1" x14ac:dyDescent="0.3">
      <c r="A53" s="33">
        <f t="shared" si="2"/>
        <v>45</v>
      </c>
      <c r="B53" s="34" t="s">
        <v>8</v>
      </c>
      <c r="C53" s="34">
        <v>33</v>
      </c>
      <c r="D53" s="35">
        <v>3365</v>
      </c>
      <c r="E53" s="13">
        <v>333365</v>
      </c>
      <c r="F53" s="14">
        <f>VLOOKUP(E53,[1]Sheet1!G$2:W$7672,5,0)</f>
        <v>43893</v>
      </c>
      <c r="G53" s="15">
        <v>43893</v>
      </c>
      <c r="H53" s="17">
        <v>60000</v>
      </c>
      <c r="I53" s="36">
        <v>0</v>
      </c>
      <c r="J53" s="36">
        <v>0</v>
      </c>
      <c r="K53" s="36"/>
      <c r="L53" s="36">
        <v>0</v>
      </c>
      <c r="M53" s="36">
        <v>0</v>
      </c>
      <c r="N53" s="36">
        <v>0</v>
      </c>
      <c r="O53" s="37">
        <v>60000</v>
      </c>
      <c r="P53" s="38">
        <v>60000</v>
      </c>
      <c r="Q53" s="45">
        <v>333365</v>
      </c>
      <c r="R53" s="38">
        <f t="shared" si="1"/>
        <v>60000</v>
      </c>
      <c r="S53" s="38">
        <v>0</v>
      </c>
      <c r="T53" s="46">
        <v>0</v>
      </c>
      <c r="U53" s="40" t="s">
        <v>9</v>
      </c>
      <c r="V53" s="37">
        <v>0</v>
      </c>
      <c r="W53" s="38">
        <v>0</v>
      </c>
      <c r="X53" s="40" t="s">
        <v>9</v>
      </c>
      <c r="Y53" s="37">
        <v>0</v>
      </c>
      <c r="Z53" s="40" t="s">
        <v>9</v>
      </c>
      <c r="AA53" s="41">
        <v>0</v>
      </c>
      <c r="AB53" s="38">
        <v>0</v>
      </c>
      <c r="AC53" s="38">
        <v>0</v>
      </c>
      <c r="AD53" s="38">
        <v>0</v>
      </c>
      <c r="AE53" s="46"/>
      <c r="AF53" s="46">
        <v>0</v>
      </c>
      <c r="AG53" s="38">
        <v>0</v>
      </c>
      <c r="AH53" s="38">
        <f t="shared" si="0"/>
        <v>0</v>
      </c>
      <c r="AI53" s="46"/>
      <c r="AJ53" s="42"/>
    </row>
    <row r="54" spans="1:36" s="43" customFormat="1" ht="14.25" thickBot="1" x14ac:dyDescent="0.3">
      <c r="A54" s="33">
        <f t="shared" si="2"/>
        <v>46</v>
      </c>
      <c r="B54" s="34" t="s">
        <v>8</v>
      </c>
      <c r="C54" s="34">
        <v>33</v>
      </c>
      <c r="D54" s="35">
        <v>3366</v>
      </c>
      <c r="E54" s="13">
        <v>333366</v>
      </c>
      <c r="F54" s="14">
        <f>VLOOKUP(E54,[1]Sheet1!G$2:W$7672,5,0)</f>
        <v>43893</v>
      </c>
      <c r="G54" s="15">
        <v>43893</v>
      </c>
      <c r="H54" s="17">
        <v>60000</v>
      </c>
      <c r="I54" s="36">
        <v>0</v>
      </c>
      <c r="J54" s="36">
        <v>0</v>
      </c>
      <c r="K54" s="36"/>
      <c r="L54" s="36">
        <v>0</v>
      </c>
      <c r="M54" s="36">
        <v>0</v>
      </c>
      <c r="N54" s="36">
        <v>0</v>
      </c>
      <c r="O54" s="37">
        <v>60000</v>
      </c>
      <c r="P54" s="38">
        <v>60000</v>
      </c>
      <c r="Q54" s="45">
        <v>333366</v>
      </c>
      <c r="R54" s="38">
        <f t="shared" si="1"/>
        <v>60000</v>
      </c>
      <c r="S54" s="38">
        <v>0</v>
      </c>
      <c r="T54" s="46">
        <v>0</v>
      </c>
      <c r="U54" s="40" t="s">
        <v>9</v>
      </c>
      <c r="V54" s="37">
        <v>0</v>
      </c>
      <c r="W54" s="38">
        <v>0</v>
      </c>
      <c r="X54" s="40" t="s">
        <v>9</v>
      </c>
      <c r="Y54" s="37">
        <v>0</v>
      </c>
      <c r="Z54" s="40" t="s">
        <v>9</v>
      </c>
      <c r="AA54" s="41">
        <v>0</v>
      </c>
      <c r="AB54" s="38">
        <v>0</v>
      </c>
      <c r="AC54" s="38">
        <v>0</v>
      </c>
      <c r="AD54" s="38">
        <v>0</v>
      </c>
      <c r="AE54" s="46"/>
      <c r="AF54" s="46">
        <v>0</v>
      </c>
      <c r="AG54" s="38">
        <v>0</v>
      </c>
      <c r="AH54" s="38">
        <f t="shared" si="0"/>
        <v>0</v>
      </c>
      <c r="AI54" s="46"/>
      <c r="AJ54" s="42"/>
    </row>
    <row r="55" spans="1:36" s="43" customFormat="1" ht="14.25" thickBot="1" x14ac:dyDescent="0.3">
      <c r="A55" s="33">
        <f t="shared" si="2"/>
        <v>47</v>
      </c>
      <c r="B55" s="34" t="s">
        <v>8</v>
      </c>
      <c r="C55" s="34">
        <v>33</v>
      </c>
      <c r="D55" s="35">
        <v>3369</v>
      </c>
      <c r="E55" s="13">
        <v>333369</v>
      </c>
      <c r="F55" s="14">
        <f>VLOOKUP(E55,[1]Sheet1!G$2:W$7672,5,0)</f>
        <v>43893</v>
      </c>
      <c r="G55" s="15">
        <v>43893</v>
      </c>
      <c r="H55" s="17">
        <v>60000</v>
      </c>
      <c r="I55" s="36">
        <v>0</v>
      </c>
      <c r="J55" s="36">
        <v>0</v>
      </c>
      <c r="K55" s="36"/>
      <c r="L55" s="36">
        <v>0</v>
      </c>
      <c r="M55" s="36">
        <v>0</v>
      </c>
      <c r="N55" s="36">
        <v>0</v>
      </c>
      <c r="O55" s="37">
        <v>60000</v>
      </c>
      <c r="P55" s="38">
        <v>60000</v>
      </c>
      <c r="Q55" s="45">
        <v>333369</v>
      </c>
      <c r="R55" s="38">
        <f t="shared" si="1"/>
        <v>60000</v>
      </c>
      <c r="S55" s="38">
        <v>0</v>
      </c>
      <c r="T55" s="46">
        <v>0</v>
      </c>
      <c r="U55" s="40" t="s">
        <v>9</v>
      </c>
      <c r="V55" s="37">
        <v>0</v>
      </c>
      <c r="W55" s="38">
        <v>0</v>
      </c>
      <c r="X55" s="40" t="s">
        <v>9</v>
      </c>
      <c r="Y55" s="37">
        <v>0</v>
      </c>
      <c r="Z55" s="40" t="s">
        <v>9</v>
      </c>
      <c r="AA55" s="41">
        <v>0</v>
      </c>
      <c r="AB55" s="38">
        <v>0</v>
      </c>
      <c r="AC55" s="38">
        <v>0</v>
      </c>
      <c r="AD55" s="38">
        <v>0</v>
      </c>
      <c r="AE55" s="46"/>
      <c r="AF55" s="46">
        <v>0</v>
      </c>
      <c r="AG55" s="38">
        <v>0</v>
      </c>
      <c r="AH55" s="38">
        <f t="shared" si="0"/>
        <v>0</v>
      </c>
      <c r="AI55" s="46"/>
      <c r="AJ55" s="42"/>
    </row>
    <row r="56" spans="1:36" s="43" customFormat="1" ht="14.25" thickBot="1" x14ac:dyDescent="0.3">
      <c r="A56" s="33">
        <f t="shared" si="2"/>
        <v>48</v>
      </c>
      <c r="B56" s="34" t="s">
        <v>8</v>
      </c>
      <c r="C56" s="34">
        <v>33</v>
      </c>
      <c r="D56" s="35">
        <v>3371</v>
      </c>
      <c r="E56" s="13">
        <v>333371</v>
      </c>
      <c r="F56" s="14">
        <f>VLOOKUP(E56,[1]Sheet1!G$2:W$7672,5,0)</f>
        <v>43895</v>
      </c>
      <c r="G56" s="15">
        <v>43895</v>
      </c>
      <c r="H56" s="17">
        <v>60000</v>
      </c>
      <c r="I56" s="36">
        <v>0</v>
      </c>
      <c r="J56" s="36">
        <v>0</v>
      </c>
      <c r="K56" s="36"/>
      <c r="L56" s="36">
        <v>0</v>
      </c>
      <c r="M56" s="36">
        <v>0</v>
      </c>
      <c r="N56" s="36">
        <v>0</v>
      </c>
      <c r="O56" s="37">
        <v>60000</v>
      </c>
      <c r="P56" s="38">
        <v>60000</v>
      </c>
      <c r="Q56" s="45">
        <v>333371</v>
      </c>
      <c r="R56" s="38">
        <f t="shared" si="1"/>
        <v>60000</v>
      </c>
      <c r="S56" s="38">
        <v>0</v>
      </c>
      <c r="T56" s="46">
        <v>0</v>
      </c>
      <c r="U56" s="40" t="s">
        <v>9</v>
      </c>
      <c r="V56" s="37">
        <v>0</v>
      </c>
      <c r="W56" s="38">
        <v>0</v>
      </c>
      <c r="X56" s="40" t="s">
        <v>9</v>
      </c>
      <c r="Y56" s="37">
        <v>0</v>
      </c>
      <c r="Z56" s="40" t="s">
        <v>9</v>
      </c>
      <c r="AA56" s="41">
        <v>0</v>
      </c>
      <c r="AB56" s="38">
        <v>0</v>
      </c>
      <c r="AC56" s="38">
        <v>0</v>
      </c>
      <c r="AD56" s="38">
        <v>0</v>
      </c>
      <c r="AE56" s="46"/>
      <c r="AF56" s="46">
        <v>0</v>
      </c>
      <c r="AG56" s="38">
        <v>0</v>
      </c>
      <c r="AH56" s="38">
        <f t="shared" si="0"/>
        <v>0</v>
      </c>
      <c r="AI56" s="46"/>
      <c r="AJ56" s="42"/>
    </row>
    <row r="57" spans="1:36" s="43" customFormat="1" ht="14.25" thickBot="1" x14ac:dyDescent="0.3">
      <c r="A57" s="33">
        <f t="shared" si="2"/>
        <v>49</v>
      </c>
      <c r="B57" s="34" t="s">
        <v>8</v>
      </c>
      <c r="C57" s="34">
        <v>33</v>
      </c>
      <c r="D57" s="35">
        <v>3372</v>
      </c>
      <c r="E57" s="13">
        <v>333372</v>
      </c>
      <c r="F57" s="14">
        <f>VLOOKUP(E57,[1]Sheet1!G$2:W$7672,5,0)</f>
        <v>43893</v>
      </c>
      <c r="G57" s="15">
        <v>43893</v>
      </c>
      <c r="H57" s="17">
        <v>171601</v>
      </c>
      <c r="I57" s="36">
        <v>0</v>
      </c>
      <c r="J57" s="36">
        <v>0</v>
      </c>
      <c r="K57" s="36"/>
      <c r="L57" s="36">
        <v>0</v>
      </c>
      <c r="M57" s="36">
        <v>0</v>
      </c>
      <c r="N57" s="36">
        <v>0</v>
      </c>
      <c r="O57" s="37">
        <v>171601</v>
      </c>
      <c r="P57" s="38">
        <v>171601</v>
      </c>
      <c r="Q57" s="45">
        <v>333372</v>
      </c>
      <c r="R57" s="38">
        <f t="shared" si="1"/>
        <v>171601</v>
      </c>
      <c r="S57" s="38">
        <v>0</v>
      </c>
      <c r="T57" s="46">
        <v>0</v>
      </c>
      <c r="U57" s="40" t="s">
        <v>9</v>
      </c>
      <c r="V57" s="37">
        <v>0</v>
      </c>
      <c r="W57" s="38">
        <v>0</v>
      </c>
      <c r="X57" s="40" t="s">
        <v>9</v>
      </c>
      <c r="Y57" s="37">
        <v>0</v>
      </c>
      <c r="Z57" s="40" t="s">
        <v>9</v>
      </c>
      <c r="AA57" s="41">
        <v>0</v>
      </c>
      <c r="AB57" s="38">
        <v>0</v>
      </c>
      <c r="AC57" s="38">
        <v>0</v>
      </c>
      <c r="AD57" s="38">
        <v>0</v>
      </c>
      <c r="AE57" s="46"/>
      <c r="AF57" s="46">
        <v>0</v>
      </c>
      <c r="AG57" s="38">
        <v>0</v>
      </c>
      <c r="AH57" s="38">
        <f t="shared" si="0"/>
        <v>0</v>
      </c>
      <c r="AI57" s="46"/>
      <c r="AJ57" s="42"/>
    </row>
    <row r="58" spans="1:36" s="43" customFormat="1" ht="14.25" thickBot="1" x14ac:dyDescent="0.3">
      <c r="A58" s="33">
        <f t="shared" si="2"/>
        <v>50</v>
      </c>
      <c r="B58" s="34" t="s">
        <v>8</v>
      </c>
      <c r="C58" s="34">
        <v>33</v>
      </c>
      <c r="D58" s="35">
        <v>3373</v>
      </c>
      <c r="E58" s="13">
        <v>333373</v>
      </c>
      <c r="F58" s="14">
        <f>VLOOKUP(E58,[1]Sheet1!G$2:W$7672,5,0)</f>
        <v>43893</v>
      </c>
      <c r="G58" s="15">
        <v>43893</v>
      </c>
      <c r="H58" s="17">
        <v>60000</v>
      </c>
      <c r="I58" s="36">
        <v>0</v>
      </c>
      <c r="J58" s="36">
        <v>0</v>
      </c>
      <c r="K58" s="36"/>
      <c r="L58" s="36">
        <v>0</v>
      </c>
      <c r="M58" s="36">
        <v>0</v>
      </c>
      <c r="N58" s="36">
        <v>0</v>
      </c>
      <c r="O58" s="37">
        <v>60000</v>
      </c>
      <c r="P58" s="38">
        <v>60000</v>
      </c>
      <c r="Q58" s="45">
        <v>333373</v>
      </c>
      <c r="R58" s="38">
        <f t="shared" si="1"/>
        <v>60000</v>
      </c>
      <c r="S58" s="38">
        <v>0</v>
      </c>
      <c r="T58" s="46">
        <v>0</v>
      </c>
      <c r="U58" s="40" t="s">
        <v>9</v>
      </c>
      <c r="V58" s="37">
        <v>0</v>
      </c>
      <c r="W58" s="38">
        <v>0</v>
      </c>
      <c r="X58" s="40" t="s">
        <v>9</v>
      </c>
      <c r="Y58" s="37">
        <v>0</v>
      </c>
      <c r="Z58" s="40" t="s">
        <v>9</v>
      </c>
      <c r="AA58" s="41">
        <v>0</v>
      </c>
      <c r="AB58" s="38">
        <v>0</v>
      </c>
      <c r="AC58" s="38">
        <v>0</v>
      </c>
      <c r="AD58" s="38">
        <v>0</v>
      </c>
      <c r="AE58" s="46"/>
      <c r="AF58" s="46">
        <v>0</v>
      </c>
      <c r="AG58" s="38">
        <v>0</v>
      </c>
      <c r="AH58" s="38">
        <f t="shared" si="0"/>
        <v>0</v>
      </c>
      <c r="AI58" s="46"/>
      <c r="AJ58" s="42"/>
    </row>
    <row r="59" spans="1:36" s="43" customFormat="1" ht="14.25" thickBot="1" x14ac:dyDescent="0.3">
      <c r="A59" s="33">
        <f t="shared" si="2"/>
        <v>51</v>
      </c>
      <c r="B59" s="34" t="s">
        <v>8</v>
      </c>
      <c r="C59" s="34">
        <v>33</v>
      </c>
      <c r="D59" s="35">
        <v>3374</v>
      </c>
      <c r="E59" s="13">
        <v>333374</v>
      </c>
      <c r="F59" s="14">
        <f>VLOOKUP(E59,[1]Sheet1!G$2:W$7672,5,0)</f>
        <v>43893</v>
      </c>
      <c r="G59" s="15">
        <v>43893</v>
      </c>
      <c r="H59" s="17">
        <v>60000</v>
      </c>
      <c r="I59" s="36">
        <v>0</v>
      </c>
      <c r="J59" s="36">
        <v>0</v>
      </c>
      <c r="K59" s="36"/>
      <c r="L59" s="36">
        <v>0</v>
      </c>
      <c r="M59" s="36">
        <v>0</v>
      </c>
      <c r="N59" s="36">
        <v>0</v>
      </c>
      <c r="O59" s="37">
        <v>60000</v>
      </c>
      <c r="P59" s="38">
        <v>60000</v>
      </c>
      <c r="Q59" s="45">
        <v>333374</v>
      </c>
      <c r="R59" s="38">
        <f t="shared" si="1"/>
        <v>60000</v>
      </c>
      <c r="S59" s="38">
        <v>0</v>
      </c>
      <c r="T59" s="46">
        <v>0</v>
      </c>
      <c r="U59" s="40" t="s">
        <v>9</v>
      </c>
      <c r="V59" s="37">
        <v>0</v>
      </c>
      <c r="W59" s="38">
        <v>0</v>
      </c>
      <c r="X59" s="40" t="s">
        <v>9</v>
      </c>
      <c r="Y59" s="37">
        <v>0</v>
      </c>
      <c r="Z59" s="40" t="s">
        <v>9</v>
      </c>
      <c r="AA59" s="41">
        <v>0</v>
      </c>
      <c r="AB59" s="38">
        <v>0</v>
      </c>
      <c r="AC59" s="38">
        <v>0</v>
      </c>
      <c r="AD59" s="38">
        <v>0</v>
      </c>
      <c r="AE59" s="46"/>
      <c r="AF59" s="46">
        <v>0</v>
      </c>
      <c r="AG59" s="38">
        <v>0</v>
      </c>
      <c r="AH59" s="38">
        <f t="shared" si="0"/>
        <v>0</v>
      </c>
      <c r="AI59" s="46"/>
      <c r="AJ59" s="42"/>
    </row>
    <row r="60" spans="1:36" s="43" customFormat="1" ht="14.25" thickBot="1" x14ac:dyDescent="0.3">
      <c r="A60" s="33">
        <f t="shared" si="2"/>
        <v>52</v>
      </c>
      <c r="B60" s="34" t="s">
        <v>8</v>
      </c>
      <c r="C60" s="34">
        <v>33</v>
      </c>
      <c r="D60" s="35">
        <v>3375</v>
      </c>
      <c r="E60" s="13">
        <v>333375</v>
      </c>
      <c r="F60" s="14">
        <f>VLOOKUP(E60,[1]Sheet1!G$2:W$7672,5,0)</f>
        <v>43893</v>
      </c>
      <c r="G60" s="15">
        <v>43893</v>
      </c>
      <c r="H60" s="17">
        <v>60000</v>
      </c>
      <c r="I60" s="36">
        <v>0</v>
      </c>
      <c r="J60" s="36">
        <v>0</v>
      </c>
      <c r="K60" s="36"/>
      <c r="L60" s="36">
        <v>0</v>
      </c>
      <c r="M60" s="36">
        <v>0</v>
      </c>
      <c r="N60" s="36">
        <v>0</v>
      </c>
      <c r="O60" s="37">
        <v>60000</v>
      </c>
      <c r="P60" s="38">
        <v>60000</v>
      </c>
      <c r="Q60" s="45">
        <v>333375</v>
      </c>
      <c r="R60" s="38">
        <f t="shared" si="1"/>
        <v>60000</v>
      </c>
      <c r="S60" s="38">
        <v>0</v>
      </c>
      <c r="T60" s="46">
        <v>0</v>
      </c>
      <c r="U60" s="40" t="s">
        <v>9</v>
      </c>
      <c r="V60" s="37">
        <v>0</v>
      </c>
      <c r="W60" s="38">
        <v>0</v>
      </c>
      <c r="X60" s="40" t="s">
        <v>9</v>
      </c>
      <c r="Y60" s="37">
        <v>0</v>
      </c>
      <c r="Z60" s="40" t="s">
        <v>9</v>
      </c>
      <c r="AA60" s="41">
        <v>0</v>
      </c>
      <c r="AB60" s="38">
        <v>0</v>
      </c>
      <c r="AC60" s="38">
        <v>0</v>
      </c>
      <c r="AD60" s="38">
        <v>0</v>
      </c>
      <c r="AE60" s="46"/>
      <c r="AF60" s="46">
        <v>0</v>
      </c>
      <c r="AG60" s="38">
        <v>0</v>
      </c>
      <c r="AH60" s="38">
        <f t="shared" si="0"/>
        <v>0</v>
      </c>
      <c r="AI60" s="46"/>
      <c r="AJ60" s="42"/>
    </row>
    <row r="61" spans="1:36" s="43" customFormat="1" ht="14.25" thickBot="1" x14ac:dyDescent="0.3">
      <c r="A61" s="33">
        <f t="shared" si="2"/>
        <v>53</v>
      </c>
      <c r="B61" s="34" t="s">
        <v>8</v>
      </c>
      <c r="C61" s="34">
        <v>33</v>
      </c>
      <c r="D61" s="35">
        <v>3377</v>
      </c>
      <c r="E61" s="13">
        <v>333377</v>
      </c>
      <c r="F61" s="14">
        <f>VLOOKUP(E61,[1]Sheet1!G$2:W$7672,5,0)</f>
        <v>43893</v>
      </c>
      <c r="G61" s="15">
        <v>43893</v>
      </c>
      <c r="H61" s="17">
        <v>60000</v>
      </c>
      <c r="I61" s="36">
        <v>0</v>
      </c>
      <c r="J61" s="36">
        <v>0</v>
      </c>
      <c r="K61" s="36"/>
      <c r="L61" s="36">
        <v>0</v>
      </c>
      <c r="M61" s="36">
        <v>0</v>
      </c>
      <c r="N61" s="36">
        <v>0</v>
      </c>
      <c r="O61" s="37">
        <v>60000</v>
      </c>
      <c r="P61" s="38">
        <v>60000</v>
      </c>
      <c r="Q61" s="45">
        <v>333377</v>
      </c>
      <c r="R61" s="38">
        <f t="shared" si="1"/>
        <v>60000</v>
      </c>
      <c r="S61" s="38">
        <v>0</v>
      </c>
      <c r="T61" s="46">
        <v>0</v>
      </c>
      <c r="U61" s="40" t="s">
        <v>9</v>
      </c>
      <c r="V61" s="37">
        <v>0</v>
      </c>
      <c r="W61" s="38">
        <v>0</v>
      </c>
      <c r="X61" s="40" t="s">
        <v>9</v>
      </c>
      <c r="Y61" s="37">
        <v>0</v>
      </c>
      <c r="Z61" s="40" t="s">
        <v>9</v>
      </c>
      <c r="AA61" s="41">
        <v>0</v>
      </c>
      <c r="AB61" s="38">
        <v>0</v>
      </c>
      <c r="AC61" s="38">
        <v>0</v>
      </c>
      <c r="AD61" s="38">
        <v>0</v>
      </c>
      <c r="AE61" s="46"/>
      <c r="AF61" s="46">
        <v>0</v>
      </c>
      <c r="AG61" s="38">
        <v>0</v>
      </c>
      <c r="AH61" s="38">
        <f t="shared" si="0"/>
        <v>0</v>
      </c>
      <c r="AI61" s="46"/>
      <c r="AJ61" s="42"/>
    </row>
    <row r="62" spans="1:36" s="43" customFormat="1" ht="14.25" thickBot="1" x14ac:dyDescent="0.3">
      <c r="A62" s="33">
        <f t="shared" si="2"/>
        <v>54</v>
      </c>
      <c r="B62" s="34" t="s">
        <v>8</v>
      </c>
      <c r="C62" s="34">
        <v>33</v>
      </c>
      <c r="D62" s="35">
        <v>3381</v>
      </c>
      <c r="E62" s="13">
        <v>333381</v>
      </c>
      <c r="F62" s="14">
        <f>VLOOKUP(E62,[1]Sheet1!G$2:W$7672,5,0)</f>
        <v>43893</v>
      </c>
      <c r="G62" s="15">
        <v>43893</v>
      </c>
      <c r="H62" s="17">
        <v>60000</v>
      </c>
      <c r="I62" s="36">
        <v>0</v>
      </c>
      <c r="J62" s="36">
        <v>0</v>
      </c>
      <c r="K62" s="36"/>
      <c r="L62" s="36">
        <v>0</v>
      </c>
      <c r="M62" s="36">
        <v>0</v>
      </c>
      <c r="N62" s="36">
        <v>0</v>
      </c>
      <c r="O62" s="37">
        <v>60000</v>
      </c>
      <c r="P62" s="38">
        <v>60000</v>
      </c>
      <c r="Q62" s="45">
        <v>333381</v>
      </c>
      <c r="R62" s="38">
        <f t="shared" si="1"/>
        <v>60000</v>
      </c>
      <c r="S62" s="38">
        <v>0</v>
      </c>
      <c r="T62" s="46">
        <v>0</v>
      </c>
      <c r="U62" s="40" t="s">
        <v>9</v>
      </c>
      <c r="V62" s="37">
        <v>0</v>
      </c>
      <c r="W62" s="38">
        <v>0</v>
      </c>
      <c r="X62" s="40" t="s">
        <v>9</v>
      </c>
      <c r="Y62" s="37">
        <v>0</v>
      </c>
      <c r="Z62" s="40" t="s">
        <v>9</v>
      </c>
      <c r="AA62" s="41">
        <v>0</v>
      </c>
      <c r="AB62" s="38">
        <v>0</v>
      </c>
      <c r="AC62" s="38">
        <v>0</v>
      </c>
      <c r="AD62" s="38">
        <v>0</v>
      </c>
      <c r="AE62" s="46"/>
      <c r="AF62" s="46">
        <v>0</v>
      </c>
      <c r="AG62" s="38">
        <v>0</v>
      </c>
      <c r="AH62" s="38">
        <f t="shared" si="0"/>
        <v>0</v>
      </c>
      <c r="AI62" s="46"/>
      <c r="AJ62" s="42"/>
    </row>
    <row r="63" spans="1:36" s="43" customFormat="1" ht="14.25" thickBot="1" x14ac:dyDescent="0.3">
      <c r="A63" s="33">
        <f t="shared" si="2"/>
        <v>55</v>
      </c>
      <c r="B63" s="34" t="s">
        <v>8</v>
      </c>
      <c r="C63" s="34">
        <v>33</v>
      </c>
      <c r="D63" s="35">
        <v>3385</v>
      </c>
      <c r="E63" s="13">
        <v>333385</v>
      </c>
      <c r="F63" s="14">
        <f>VLOOKUP(E63,[1]Sheet1!G$2:W$7672,5,0)</f>
        <v>43893</v>
      </c>
      <c r="G63" s="15">
        <v>43893</v>
      </c>
      <c r="H63" s="17">
        <v>60000</v>
      </c>
      <c r="I63" s="36">
        <v>0</v>
      </c>
      <c r="J63" s="36">
        <v>0</v>
      </c>
      <c r="K63" s="36"/>
      <c r="L63" s="36">
        <v>0</v>
      </c>
      <c r="M63" s="36">
        <v>0</v>
      </c>
      <c r="N63" s="36">
        <v>0</v>
      </c>
      <c r="O63" s="37">
        <v>60000</v>
      </c>
      <c r="P63" s="38">
        <v>60000</v>
      </c>
      <c r="Q63" s="45">
        <v>333385</v>
      </c>
      <c r="R63" s="38">
        <f t="shared" si="1"/>
        <v>60000</v>
      </c>
      <c r="S63" s="38">
        <v>0</v>
      </c>
      <c r="T63" s="46">
        <v>0</v>
      </c>
      <c r="U63" s="40" t="s">
        <v>9</v>
      </c>
      <c r="V63" s="37">
        <v>0</v>
      </c>
      <c r="W63" s="38">
        <v>0</v>
      </c>
      <c r="X63" s="40" t="s">
        <v>9</v>
      </c>
      <c r="Y63" s="37">
        <v>0</v>
      </c>
      <c r="Z63" s="40" t="s">
        <v>9</v>
      </c>
      <c r="AA63" s="41">
        <v>0</v>
      </c>
      <c r="AB63" s="38">
        <v>0</v>
      </c>
      <c r="AC63" s="38">
        <v>0</v>
      </c>
      <c r="AD63" s="38">
        <v>0</v>
      </c>
      <c r="AE63" s="46"/>
      <c r="AF63" s="46">
        <v>0</v>
      </c>
      <c r="AG63" s="38">
        <v>0</v>
      </c>
      <c r="AH63" s="38">
        <f t="shared" si="0"/>
        <v>0</v>
      </c>
      <c r="AI63" s="46"/>
      <c r="AJ63" s="42"/>
    </row>
    <row r="64" spans="1:36" s="43" customFormat="1" ht="14.25" thickBot="1" x14ac:dyDescent="0.3">
      <c r="A64" s="33">
        <f t="shared" si="2"/>
        <v>56</v>
      </c>
      <c r="B64" s="34" t="s">
        <v>8</v>
      </c>
      <c r="C64" s="34">
        <v>33</v>
      </c>
      <c r="D64" s="35">
        <v>3388</v>
      </c>
      <c r="E64" s="13">
        <v>333388</v>
      </c>
      <c r="F64" s="14">
        <f>VLOOKUP(E64,[1]Sheet1!G$2:W$7672,5,0)</f>
        <v>43893</v>
      </c>
      <c r="G64" s="15">
        <v>43893</v>
      </c>
      <c r="H64" s="17">
        <v>60000</v>
      </c>
      <c r="I64" s="36">
        <v>0</v>
      </c>
      <c r="J64" s="36">
        <v>0</v>
      </c>
      <c r="K64" s="36"/>
      <c r="L64" s="36">
        <v>0</v>
      </c>
      <c r="M64" s="36">
        <v>0</v>
      </c>
      <c r="N64" s="36">
        <v>0</v>
      </c>
      <c r="O64" s="37">
        <v>60000</v>
      </c>
      <c r="P64" s="38">
        <v>60000</v>
      </c>
      <c r="Q64" s="45">
        <v>333388</v>
      </c>
      <c r="R64" s="38">
        <f t="shared" si="1"/>
        <v>60000</v>
      </c>
      <c r="S64" s="38">
        <v>0</v>
      </c>
      <c r="T64" s="46">
        <v>0</v>
      </c>
      <c r="U64" s="40" t="s">
        <v>9</v>
      </c>
      <c r="V64" s="37">
        <v>0</v>
      </c>
      <c r="W64" s="38">
        <v>0</v>
      </c>
      <c r="X64" s="40" t="s">
        <v>9</v>
      </c>
      <c r="Y64" s="37">
        <v>0</v>
      </c>
      <c r="Z64" s="40" t="s">
        <v>9</v>
      </c>
      <c r="AA64" s="41">
        <v>0</v>
      </c>
      <c r="AB64" s="38">
        <v>0</v>
      </c>
      <c r="AC64" s="38">
        <v>0</v>
      </c>
      <c r="AD64" s="38">
        <v>0</v>
      </c>
      <c r="AE64" s="46"/>
      <c r="AF64" s="46">
        <v>0</v>
      </c>
      <c r="AG64" s="38">
        <v>0</v>
      </c>
      <c r="AH64" s="38">
        <f t="shared" si="0"/>
        <v>0</v>
      </c>
      <c r="AI64" s="46"/>
      <c r="AJ64" s="42"/>
    </row>
    <row r="65" spans="1:36" s="43" customFormat="1" ht="14.25" thickBot="1" x14ac:dyDescent="0.3">
      <c r="A65" s="33">
        <f t="shared" si="2"/>
        <v>57</v>
      </c>
      <c r="B65" s="34" t="s">
        <v>8</v>
      </c>
      <c r="C65" s="34">
        <v>33</v>
      </c>
      <c r="D65" s="35">
        <v>3390</v>
      </c>
      <c r="E65" s="13">
        <v>333390</v>
      </c>
      <c r="F65" s="14">
        <f>VLOOKUP(E65,[1]Sheet1!G$2:W$7672,5,0)</f>
        <v>43893</v>
      </c>
      <c r="G65" s="15">
        <v>43893</v>
      </c>
      <c r="H65" s="17">
        <v>60000</v>
      </c>
      <c r="I65" s="36">
        <v>0</v>
      </c>
      <c r="J65" s="36">
        <v>0</v>
      </c>
      <c r="K65" s="36"/>
      <c r="L65" s="36">
        <v>0</v>
      </c>
      <c r="M65" s="36">
        <v>0</v>
      </c>
      <c r="N65" s="36">
        <v>0</v>
      </c>
      <c r="O65" s="37">
        <v>60000</v>
      </c>
      <c r="P65" s="38">
        <v>60000</v>
      </c>
      <c r="Q65" s="45">
        <v>333390</v>
      </c>
      <c r="R65" s="38">
        <f t="shared" si="1"/>
        <v>60000</v>
      </c>
      <c r="S65" s="38">
        <v>0</v>
      </c>
      <c r="T65" s="46"/>
      <c r="U65" s="40" t="s">
        <v>9</v>
      </c>
      <c r="V65" s="37">
        <v>0</v>
      </c>
      <c r="W65" s="38">
        <v>0</v>
      </c>
      <c r="X65" s="40" t="s">
        <v>9</v>
      </c>
      <c r="Y65" s="37">
        <v>0</v>
      </c>
      <c r="Z65" s="40" t="s">
        <v>9</v>
      </c>
      <c r="AA65" s="41">
        <v>0</v>
      </c>
      <c r="AB65" s="38">
        <v>0</v>
      </c>
      <c r="AC65" s="38">
        <v>0</v>
      </c>
      <c r="AD65" s="38">
        <v>0</v>
      </c>
      <c r="AE65" s="46"/>
      <c r="AF65" s="46">
        <v>0</v>
      </c>
      <c r="AG65" s="38">
        <v>0</v>
      </c>
      <c r="AH65" s="38">
        <f t="shared" si="0"/>
        <v>0</v>
      </c>
      <c r="AI65" s="46"/>
      <c r="AJ65" s="42"/>
    </row>
    <row r="66" spans="1:36" s="43" customFormat="1" ht="14.25" thickBot="1" x14ac:dyDescent="0.3">
      <c r="A66" s="33">
        <f t="shared" si="2"/>
        <v>58</v>
      </c>
      <c r="B66" s="34" t="s">
        <v>8</v>
      </c>
      <c r="C66" s="34">
        <v>33</v>
      </c>
      <c r="D66" s="35">
        <v>3392</v>
      </c>
      <c r="E66" s="13">
        <v>333392</v>
      </c>
      <c r="F66" s="14">
        <f>VLOOKUP(E66,[1]Sheet1!G$2:W$7672,5,0)</f>
        <v>43893</v>
      </c>
      <c r="G66" s="15">
        <v>43893</v>
      </c>
      <c r="H66" s="17">
        <v>60000</v>
      </c>
      <c r="I66" s="36">
        <v>0</v>
      </c>
      <c r="J66" s="36">
        <v>0</v>
      </c>
      <c r="K66" s="36"/>
      <c r="L66" s="36">
        <v>0</v>
      </c>
      <c r="M66" s="36">
        <v>0</v>
      </c>
      <c r="N66" s="36">
        <v>0</v>
      </c>
      <c r="O66" s="37">
        <v>60000</v>
      </c>
      <c r="P66" s="38">
        <v>60000</v>
      </c>
      <c r="Q66" s="45">
        <v>333392</v>
      </c>
      <c r="R66" s="38">
        <f t="shared" si="1"/>
        <v>60000</v>
      </c>
      <c r="S66" s="38">
        <v>0</v>
      </c>
      <c r="T66" s="46">
        <v>0</v>
      </c>
      <c r="U66" s="40" t="s">
        <v>9</v>
      </c>
      <c r="V66" s="37">
        <v>0</v>
      </c>
      <c r="W66" s="38">
        <v>0</v>
      </c>
      <c r="X66" s="40" t="s">
        <v>9</v>
      </c>
      <c r="Y66" s="37">
        <v>0</v>
      </c>
      <c r="Z66" s="40" t="s">
        <v>9</v>
      </c>
      <c r="AA66" s="41">
        <v>0</v>
      </c>
      <c r="AB66" s="38">
        <v>0</v>
      </c>
      <c r="AC66" s="38">
        <v>0</v>
      </c>
      <c r="AD66" s="38">
        <v>0</v>
      </c>
      <c r="AE66" s="46"/>
      <c r="AF66" s="46">
        <v>0</v>
      </c>
      <c r="AG66" s="38">
        <v>0</v>
      </c>
      <c r="AH66" s="38">
        <f t="shared" si="0"/>
        <v>0</v>
      </c>
      <c r="AI66" s="46"/>
      <c r="AJ66" s="42"/>
    </row>
    <row r="67" spans="1:36" s="43" customFormat="1" ht="14.25" thickBot="1" x14ac:dyDescent="0.3">
      <c r="A67" s="33">
        <f t="shared" si="2"/>
        <v>59</v>
      </c>
      <c r="B67" s="34" t="s">
        <v>8</v>
      </c>
      <c r="C67" s="34">
        <v>33</v>
      </c>
      <c r="D67" s="35">
        <v>3423</v>
      </c>
      <c r="E67" s="13">
        <v>333423</v>
      </c>
      <c r="F67" s="14">
        <f>VLOOKUP(E67,[1]Sheet1!G$2:W$7672,5,0)</f>
        <v>43896</v>
      </c>
      <c r="G67" s="15">
        <v>43896</v>
      </c>
      <c r="H67" s="17">
        <v>60000</v>
      </c>
      <c r="I67" s="36">
        <v>0</v>
      </c>
      <c r="J67" s="36">
        <v>0</v>
      </c>
      <c r="K67" s="36"/>
      <c r="L67" s="36">
        <v>0</v>
      </c>
      <c r="M67" s="36">
        <v>0</v>
      </c>
      <c r="N67" s="36">
        <v>0</v>
      </c>
      <c r="O67" s="37">
        <v>60000</v>
      </c>
      <c r="P67" s="38">
        <v>60000</v>
      </c>
      <c r="Q67" s="45">
        <v>333423</v>
      </c>
      <c r="R67" s="38">
        <f t="shared" si="1"/>
        <v>60000</v>
      </c>
      <c r="S67" s="38">
        <v>0</v>
      </c>
      <c r="T67" s="46">
        <v>0</v>
      </c>
      <c r="U67" s="40" t="s">
        <v>9</v>
      </c>
      <c r="V67" s="37">
        <v>0</v>
      </c>
      <c r="W67" s="38">
        <v>0</v>
      </c>
      <c r="X67" s="40" t="s">
        <v>9</v>
      </c>
      <c r="Y67" s="37">
        <v>0</v>
      </c>
      <c r="Z67" s="40" t="s">
        <v>9</v>
      </c>
      <c r="AA67" s="41">
        <v>0</v>
      </c>
      <c r="AB67" s="38">
        <v>0</v>
      </c>
      <c r="AC67" s="38">
        <v>0</v>
      </c>
      <c r="AD67" s="38">
        <v>0</v>
      </c>
      <c r="AE67" s="46"/>
      <c r="AF67" s="46">
        <v>0</v>
      </c>
      <c r="AG67" s="38">
        <v>0</v>
      </c>
      <c r="AH67" s="38">
        <f t="shared" si="0"/>
        <v>0</v>
      </c>
      <c r="AI67" s="46"/>
      <c r="AJ67" s="42"/>
    </row>
    <row r="68" spans="1:36" s="43" customFormat="1" ht="14.25" thickBot="1" x14ac:dyDescent="0.3">
      <c r="A68" s="33">
        <f t="shared" si="2"/>
        <v>60</v>
      </c>
      <c r="B68" s="34" t="s">
        <v>8</v>
      </c>
      <c r="C68" s="34">
        <v>32</v>
      </c>
      <c r="D68" s="35">
        <v>4247</v>
      </c>
      <c r="E68" s="13">
        <v>324247</v>
      </c>
      <c r="F68" s="14">
        <f>VLOOKUP(E68,[1]Sheet1!G$2:W$7672,5,0)</f>
        <v>44148</v>
      </c>
      <c r="G68" s="15">
        <v>44107</v>
      </c>
      <c r="H68" s="17">
        <v>75829</v>
      </c>
      <c r="I68" s="36">
        <v>0</v>
      </c>
      <c r="J68" s="36">
        <v>0</v>
      </c>
      <c r="K68" s="36"/>
      <c r="L68" s="36">
        <v>0</v>
      </c>
      <c r="M68" s="36">
        <v>0</v>
      </c>
      <c r="N68" s="36">
        <v>0</v>
      </c>
      <c r="O68" s="37">
        <v>75829</v>
      </c>
      <c r="P68" s="38">
        <v>75829</v>
      </c>
      <c r="Q68" s="45">
        <v>324247</v>
      </c>
      <c r="R68" s="38">
        <f t="shared" si="1"/>
        <v>75829</v>
      </c>
      <c r="S68" s="38">
        <v>0</v>
      </c>
      <c r="T68" s="46">
        <v>0</v>
      </c>
      <c r="U68" s="40" t="s">
        <v>9</v>
      </c>
      <c r="V68" s="37">
        <v>0</v>
      </c>
      <c r="W68" s="38">
        <v>0</v>
      </c>
      <c r="X68" s="40" t="s">
        <v>9</v>
      </c>
      <c r="Y68" s="37">
        <v>0</v>
      </c>
      <c r="Z68" s="40" t="s">
        <v>9</v>
      </c>
      <c r="AA68" s="41">
        <v>0</v>
      </c>
      <c r="AB68" s="38">
        <v>0</v>
      </c>
      <c r="AC68" s="38">
        <v>0</v>
      </c>
      <c r="AD68" s="38">
        <v>0</v>
      </c>
      <c r="AE68" s="46"/>
      <c r="AF68" s="46">
        <v>0</v>
      </c>
      <c r="AG68" s="38">
        <v>0</v>
      </c>
      <c r="AH68" s="38">
        <f t="shared" si="0"/>
        <v>0</v>
      </c>
      <c r="AI68" s="46"/>
      <c r="AJ68" s="42"/>
    </row>
    <row r="69" spans="1:36" s="43" customFormat="1" ht="14.25" thickBot="1" x14ac:dyDescent="0.3">
      <c r="A69" s="33">
        <f t="shared" si="2"/>
        <v>61</v>
      </c>
      <c r="B69" s="34" t="s">
        <v>8</v>
      </c>
      <c r="C69" s="34">
        <v>32</v>
      </c>
      <c r="D69" s="35">
        <v>4248</v>
      </c>
      <c r="E69" s="13">
        <v>324248</v>
      </c>
      <c r="F69" s="14">
        <f>VLOOKUP(E69,[1]Sheet1!G$2:W$7672,5,0)</f>
        <v>44148</v>
      </c>
      <c r="G69" s="15">
        <v>44107</v>
      </c>
      <c r="H69" s="17">
        <v>27788</v>
      </c>
      <c r="I69" s="36">
        <v>0</v>
      </c>
      <c r="J69" s="36">
        <v>0</v>
      </c>
      <c r="K69" s="36"/>
      <c r="L69" s="36">
        <v>0</v>
      </c>
      <c r="M69" s="36">
        <v>0</v>
      </c>
      <c r="N69" s="36">
        <v>0</v>
      </c>
      <c r="O69" s="37">
        <v>0</v>
      </c>
      <c r="P69" s="38">
        <v>27788</v>
      </c>
      <c r="Q69" s="45">
        <v>324248</v>
      </c>
      <c r="R69" s="38">
        <f t="shared" si="1"/>
        <v>27788</v>
      </c>
      <c r="S69" s="38">
        <v>0</v>
      </c>
      <c r="T69" s="46">
        <v>0</v>
      </c>
      <c r="U69" s="40" t="s">
        <v>9</v>
      </c>
      <c r="V69" s="37">
        <v>0</v>
      </c>
      <c r="W69" s="38">
        <v>0</v>
      </c>
      <c r="X69" s="40" t="s">
        <v>9</v>
      </c>
      <c r="Y69" s="37">
        <v>0</v>
      </c>
      <c r="Z69" s="40" t="s">
        <v>9</v>
      </c>
      <c r="AA69" s="41">
        <v>0</v>
      </c>
      <c r="AB69" s="38">
        <v>0</v>
      </c>
      <c r="AC69" s="38">
        <v>0</v>
      </c>
      <c r="AD69" s="38">
        <v>0</v>
      </c>
      <c r="AE69" s="46"/>
      <c r="AF69" s="46">
        <v>0</v>
      </c>
      <c r="AG69" s="38">
        <v>0</v>
      </c>
      <c r="AH69" s="38">
        <f t="shared" si="0"/>
        <v>27788</v>
      </c>
      <c r="AI69" s="46"/>
      <c r="AJ69" s="42"/>
    </row>
    <row r="70" spans="1:36" s="43" customFormat="1" ht="14.25" thickBot="1" x14ac:dyDescent="0.3">
      <c r="A70" s="33">
        <f t="shared" si="2"/>
        <v>62</v>
      </c>
      <c r="B70" s="34" t="s">
        <v>8</v>
      </c>
      <c r="C70" s="34">
        <v>32</v>
      </c>
      <c r="D70" s="35">
        <v>4249</v>
      </c>
      <c r="E70" s="13">
        <v>324249</v>
      </c>
      <c r="F70" s="14">
        <f>VLOOKUP(E70,[1]Sheet1!G$2:W$7672,5,0)</f>
        <v>44148</v>
      </c>
      <c r="G70" s="15">
        <v>44107</v>
      </c>
      <c r="H70" s="17">
        <v>26810</v>
      </c>
      <c r="I70" s="36">
        <v>0</v>
      </c>
      <c r="J70" s="36">
        <v>0</v>
      </c>
      <c r="K70" s="36"/>
      <c r="L70" s="36">
        <v>0</v>
      </c>
      <c r="M70" s="36">
        <v>0</v>
      </c>
      <c r="N70" s="36">
        <v>0</v>
      </c>
      <c r="O70" s="37">
        <v>26810</v>
      </c>
      <c r="P70" s="38">
        <v>26810</v>
      </c>
      <c r="Q70" s="45">
        <v>324249</v>
      </c>
      <c r="R70" s="38">
        <f t="shared" si="1"/>
        <v>26810</v>
      </c>
      <c r="S70" s="38">
        <v>0</v>
      </c>
      <c r="T70" s="46">
        <v>0</v>
      </c>
      <c r="U70" s="40" t="s">
        <v>9</v>
      </c>
      <c r="V70" s="37">
        <v>0</v>
      </c>
      <c r="W70" s="38">
        <v>0</v>
      </c>
      <c r="X70" s="40" t="s">
        <v>9</v>
      </c>
      <c r="Y70" s="37">
        <v>0</v>
      </c>
      <c r="Z70" s="40" t="s">
        <v>9</v>
      </c>
      <c r="AA70" s="41">
        <v>0</v>
      </c>
      <c r="AB70" s="38">
        <v>0</v>
      </c>
      <c r="AC70" s="38">
        <v>0</v>
      </c>
      <c r="AD70" s="38">
        <v>0</v>
      </c>
      <c r="AE70" s="46"/>
      <c r="AF70" s="46">
        <v>0</v>
      </c>
      <c r="AG70" s="38">
        <v>0</v>
      </c>
      <c r="AH70" s="38">
        <f t="shared" si="0"/>
        <v>0</v>
      </c>
      <c r="AI70" s="46"/>
      <c r="AJ70" s="42"/>
    </row>
    <row r="71" spans="1:36" s="43" customFormat="1" ht="14.25" thickBot="1" x14ac:dyDescent="0.3">
      <c r="A71" s="33">
        <f t="shared" si="2"/>
        <v>63</v>
      </c>
      <c r="B71" s="34" t="s">
        <v>8</v>
      </c>
      <c r="C71" s="34">
        <v>32</v>
      </c>
      <c r="D71" s="35">
        <v>4250</v>
      </c>
      <c r="E71" s="13">
        <v>324250</v>
      </c>
      <c r="F71" s="14">
        <f>VLOOKUP(E71,[1]Sheet1!G$2:W$7672,5,0)</f>
        <v>44148</v>
      </c>
      <c r="G71" s="15">
        <v>44107</v>
      </c>
      <c r="H71" s="17">
        <v>23338</v>
      </c>
      <c r="I71" s="36">
        <v>0</v>
      </c>
      <c r="J71" s="36">
        <v>0</v>
      </c>
      <c r="K71" s="36"/>
      <c r="L71" s="36">
        <v>0</v>
      </c>
      <c r="M71" s="36">
        <v>0</v>
      </c>
      <c r="N71" s="36">
        <v>0</v>
      </c>
      <c r="O71" s="37">
        <v>23338</v>
      </c>
      <c r="P71" s="38">
        <v>23338</v>
      </c>
      <c r="Q71" s="45">
        <v>324250</v>
      </c>
      <c r="R71" s="38">
        <f t="shared" si="1"/>
        <v>23338</v>
      </c>
      <c r="S71" s="38">
        <v>0</v>
      </c>
      <c r="T71" s="46">
        <v>0</v>
      </c>
      <c r="U71" s="40" t="s">
        <v>9</v>
      </c>
      <c r="V71" s="37">
        <v>0</v>
      </c>
      <c r="W71" s="38">
        <v>0</v>
      </c>
      <c r="X71" s="40" t="s">
        <v>9</v>
      </c>
      <c r="Y71" s="37">
        <v>0</v>
      </c>
      <c r="Z71" s="40" t="s">
        <v>9</v>
      </c>
      <c r="AA71" s="41">
        <v>0</v>
      </c>
      <c r="AB71" s="38">
        <v>0</v>
      </c>
      <c r="AC71" s="38">
        <v>0</v>
      </c>
      <c r="AD71" s="38">
        <v>0</v>
      </c>
      <c r="AE71" s="46"/>
      <c r="AF71" s="46">
        <v>0</v>
      </c>
      <c r="AG71" s="38">
        <v>0</v>
      </c>
      <c r="AH71" s="38">
        <f t="shared" si="0"/>
        <v>0</v>
      </c>
      <c r="AI71" s="46"/>
      <c r="AJ71" s="42"/>
    </row>
    <row r="72" spans="1:36" s="43" customFormat="1" ht="14.25" thickBot="1" x14ac:dyDescent="0.3">
      <c r="A72" s="33">
        <f t="shared" si="2"/>
        <v>64</v>
      </c>
      <c r="B72" s="34" t="s">
        <v>8</v>
      </c>
      <c r="C72" s="34">
        <v>33</v>
      </c>
      <c r="D72" s="35">
        <v>4301</v>
      </c>
      <c r="E72" s="13">
        <v>334301</v>
      </c>
      <c r="F72" s="14">
        <f>VLOOKUP(E72,[1]Sheet1!G$2:W$7672,5,0)</f>
        <v>43893</v>
      </c>
      <c r="G72" s="15">
        <v>43893</v>
      </c>
      <c r="H72" s="17">
        <v>390000</v>
      </c>
      <c r="I72" s="36">
        <v>0</v>
      </c>
      <c r="J72" s="36">
        <v>0</v>
      </c>
      <c r="K72" s="36"/>
      <c r="L72" s="36">
        <v>0</v>
      </c>
      <c r="M72" s="36">
        <v>0</v>
      </c>
      <c r="N72" s="36">
        <v>0</v>
      </c>
      <c r="O72" s="37">
        <v>390000</v>
      </c>
      <c r="P72" s="38">
        <v>390000</v>
      </c>
      <c r="Q72" s="45">
        <v>334301</v>
      </c>
      <c r="R72" s="38">
        <f t="shared" si="1"/>
        <v>390000</v>
      </c>
      <c r="S72" s="38">
        <v>0</v>
      </c>
      <c r="T72" s="46">
        <v>0</v>
      </c>
      <c r="U72" s="40" t="s">
        <v>9</v>
      </c>
      <c r="V72" s="37">
        <v>0</v>
      </c>
      <c r="W72" s="38">
        <v>0</v>
      </c>
      <c r="X72" s="40" t="s">
        <v>9</v>
      </c>
      <c r="Y72" s="37">
        <v>0</v>
      </c>
      <c r="Z72" s="40" t="s">
        <v>9</v>
      </c>
      <c r="AA72" s="41">
        <v>0</v>
      </c>
      <c r="AB72" s="38">
        <v>0</v>
      </c>
      <c r="AC72" s="38">
        <v>0</v>
      </c>
      <c r="AD72" s="38">
        <v>0</v>
      </c>
      <c r="AE72" s="46"/>
      <c r="AF72" s="46">
        <v>0</v>
      </c>
      <c r="AG72" s="38">
        <v>0</v>
      </c>
      <c r="AH72" s="38">
        <f t="shared" si="0"/>
        <v>0</v>
      </c>
      <c r="AI72" s="46"/>
      <c r="AJ72" s="42"/>
    </row>
    <row r="73" spans="1:36" s="43" customFormat="1" ht="14.25" thickBot="1" x14ac:dyDescent="0.3">
      <c r="A73" s="33">
        <f t="shared" si="2"/>
        <v>65</v>
      </c>
      <c r="B73" s="34" t="s">
        <v>8</v>
      </c>
      <c r="C73" s="34">
        <v>33</v>
      </c>
      <c r="D73" s="35">
        <v>4416</v>
      </c>
      <c r="E73" s="13">
        <v>334416</v>
      </c>
      <c r="F73" s="14">
        <f>VLOOKUP(E73,[1]Sheet1!G$2:W$7672,5,0)</f>
        <v>43893</v>
      </c>
      <c r="G73" s="15">
        <v>43893</v>
      </c>
      <c r="H73" s="17">
        <v>378776</v>
      </c>
      <c r="I73" s="36">
        <v>0</v>
      </c>
      <c r="J73" s="36">
        <v>0</v>
      </c>
      <c r="K73" s="36"/>
      <c r="L73" s="36">
        <v>0</v>
      </c>
      <c r="M73" s="36">
        <v>0</v>
      </c>
      <c r="N73" s="36">
        <v>0</v>
      </c>
      <c r="O73" s="37">
        <v>378776</v>
      </c>
      <c r="P73" s="38">
        <v>378776</v>
      </c>
      <c r="Q73" s="45">
        <v>334416</v>
      </c>
      <c r="R73" s="38">
        <f t="shared" si="1"/>
        <v>378776</v>
      </c>
      <c r="S73" s="38">
        <v>0</v>
      </c>
      <c r="T73" s="46">
        <v>0</v>
      </c>
      <c r="U73" s="40" t="s">
        <v>9</v>
      </c>
      <c r="V73" s="37">
        <v>0</v>
      </c>
      <c r="W73" s="38">
        <v>0</v>
      </c>
      <c r="X73" s="40" t="s">
        <v>9</v>
      </c>
      <c r="Y73" s="37">
        <v>0</v>
      </c>
      <c r="Z73" s="40" t="s">
        <v>9</v>
      </c>
      <c r="AA73" s="41">
        <v>0</v>
      </c>
      <c r="AB73" s="38">
        <v>0</v>
      </c>
      <c r="AC73" s="38">
        <v>0</v>
      </c>
      <c r="AD73" s="38">
        <v>0</v>
      </c>
      <c r="AE73" s="46"/>
      <c r="AF73" s="46">
        <v>0</v>
      </c>
      <c r="AG73" s="38">
        <v>0</v>
      </c>
      <c r="AH73" s="38">
        <f t="shared" ref="AH73:AH136" si="3">P73-O73-S73-T73-V73-Y73-AA73</f>
        <v>0</v>
      </c>
      <c r="AI73" s="46"/>
      <c r="AJ73" s="42"/>
    </row>
    <row r="74" spans="1:36" s="43" customFormat="1" ht="14.25" thickBot="1" x14ac:dyDescent="0.3">
      <c r="A74" s="33">
        <f t="shared" si="2"/>
        <v>66</v>
      </c>
      <c r="B74" s="34" t="s">
        <v>8</v>
      </c>
      <c r="C74" s="34">
        <v>33</v>
      </c>
      <c r="D74" s="35">
        <v>4418</v>
      </c>
      <c r="E74" s="13">
        <v>334418</v>
      </c>
      <c r="F74" s="14">
        <f>VLOOKUP(E74,[1]Sheet1!G$2:W$7672,5,0)</f>
        <v>43893</v>
      </c>
      <c r="G74" s="15">
        <v>43893</v>
      </c>
      <c r="H74" s="17">
        <v>60000</v>
      </c>
      <c r="I74" s="36">
        <v>0</v>
      </c>
      <c r="J74" s="36">
        <v>0</v>
      </c>
      <c r="K74" s="36"/>
      <c r="L74" s="36">
        <v>0</v>
      </c>
      <c r="M74" s="36">
        <v>0</v>
      </c>
      <c r="N74" s="36">
        <v>0</v>
      </c>
      <c r="O74" s="37">
        <v>60000</v>
      </c>
      <c r="P74" s="38">
        <v>60000</v>
      </c>
      <c r="Q74" s="45">
        <v>334418</v>
      </c>
      <c r="R74" s="38">
        <f t="shared" ref="R74:R137" si="4">H74</f>
        <v>60000</v>
      </c>
      <c r="S74" s="38">
        <v>0</v>
      </c>
      <c r="T74" s="46">
        <v>0</v>
      </c>
      <c r="U74" s="40" t="s">
        <v>9</v>
      </c>
      <c r="V74" s="37">
        <v>0</v>
      </c>
      <c r="W74" s="38">
        <v>0</v>
      </c>
      <c r="X74" s="40" t="s">
        <v>9</v>
      </c>
      <c r="Y74" s="37">
        <v>0</v>
      </c>
      <c r="Z74" s="40" t="s">
        <v>9</v>
      </c>
      <c r="AA74" s="41">
        <v>0</v>
      </c>
      <c r="AB74" s="38">
        <v>0</v>
      </c>
      <c r="AC74" s="38">
        <v>0</v>
      </c>
      <c r="AD74" s="38">
        <v>0</v>
      </c>
      <c r="AE74" s="46"/>
      <c r="AF74" s="46">
        <v>0</v>
      </c>
      <c r="AG74" s="38">
        <v>0</v>
      </c>
      <c r="AH74" s="38">
        <f t="shared" si="3"/>
        <v>0</v>
      </c>
      <c r="AI74" s="46"/>
      <c r="AJ74" s="42"/>
    </row>
    <row r="75" spans="1:36" s="43" customFormat="1" ht="14.25" thickBot="1" x14ac:dyDescent="0.3">
      <c r="A75" s="33">
        <f t="shared" ref="A75:A138" si="5">A74+1</f>
        <v>67</v>
      </c>
      <c r="B75" s="34" t="s">
        <v>8</v>
      </c>
      <c r="C75" s="34">
        <v>33</v>
      </c>
      <c r="D75" s="35">
        <v>4451</v>
      </c>
      <c r="E75" s="13">
        <v>334451</v>
      </c>
      <c r="F75" s="14">
        <f>VLOOKUP(E75,[1]Sheet1!G$2:W$7672,5,0)</f>
        <v>43893</v>
      </c>
      <c r="G75" s="15">
        <v>43893</v>
      </c>
      <c r="H75" s="17">
        <v>60000</v>
      </c>
      <c r="I75" s="36">
        <v>0</v>
      </c>
      <c r="J75" s="36">
        <v>0</v>
      </c>
      <c r="K75" s="36"/>
      <c r="L75" s="36">
        <v>0</v>
      </c>
      <c r="M75" s="36">
        <v>0</v>
      </c>
      <c r="N75" s="36">
        <v>0</v>
      </c>
      <c r="O75" s="37">
        <v>60000</v>
      </c>
      <c r="P75" s="38">
        <v>60000</v>
      </c>
      <c r="Q75" s="45">
        <v>334451</v>
      </c>
      <c r="R75" s="38">
        <f t="shared" si="4"/>
        <v>60000</v>
      </c>
      <c r="S75" s="38">
        <v>0</v>
      </c>
      <c r="T75" s="46">
        <v>0</v>
      </c>
      <c r="U75" s="40" t="s">
        <v>9</v>
      </c>
      <c r="V75" s="37">
        <v>0</v>
      </c>
      <c r="W75" s="38">
        <v>0</v>
      </c>
      <c r="X75" s="40" t="s">
        <v>9</v>
      </c>
      <c r="Y75" s="37">
        <v>0</v>
      </c>
      <c r="Z75" s="40" t="s">
        <v>9</v>
      </c>
      <c r="AA75" s="41">
        <v>0</v>
      </c>
      <c r="AB75" s="38">
        <v>0</v>
      </c>
      <c r="AC75" s="38">
        <v>0</v>
      </c>
      <c r="AD75" s="38">
        <v>0</v>
      </c>
      <c r="AE75" s="46"/>
      <c r="AF75" s="46">
        <v>0</v>
      </c>
      <c r="AG75" s="38">
        <v>0</v>
      </c>
      <c r="AH75" s="38">
        <f t="shared" si="3"/>
        <v>0</v>
      </c>
      <c r="AI75" s="46"/>
      <c r="AJ75" s="42"/>
    </row>
    <row r="76" spans="1:36" s="43" customFormat="1" ht="14.25" thickBot="1" x14ac:dyDescent="0.3">
      <c r="A76" s="33">
        <f t="shared" si="5"/>
        <v>68</v>
      </c>
      <c r="B76" s="34" t="s">
        <v>8</v>
      </c>
      <c r="C76" s="34">
        <v>33</v>
      </c>
      <c r="D76" s="35">
        <v>4477</v>
      </c>
      <c r="E76" s="13">
        <v>334477</v>
      </c>
      <c r="F76" s="14">
        <f>VLOOKUP(E76,[1]Sheet1!G$2:W$7672,5,0)</f>
        <v>43893</v>
      </c>
      <c r="G76" s="15">
        <v>43893</v>
      </c>
      <c r="H76" s="17">
        <v>60000</v>
      </c>
      <c r="I76" s="36">
        <v>0</v>
      </c>
      <c r="J76" s="36">
        <v>0</v>
      </c>
      <c r="K76" s="36"/>
      <c r="L76" s="36">
        <v>0</v>
      </c>
      <c r="M76" s="36">
        <v>0</v>
      </c>
      <c r="N76" s="36">
        <v>0</v>
      </c>
      <c r="O76" s="37">
        <v>60000</v>
      </c>
      <c r="P76" s="38">
        <v>60000</v>
      </c>
      <c r="Q76" s="45">
        <v>334477</v>
      </c>
      <c r="R76" s="38">
        <f t="shared" si="4"/>
        <v>60000</v>
      </c>
      <c r="S76" s="38">
        <v>0</v>
      </c>
      <c r="T76" s="46">
        <v>0</v>
      </c>
      <c r="U76" s="40" t="s">
        <v>9</v>
      </c>
      <c r="V76" s="37">
        <v>0</v>
      </c>
      <c r="W76" s="38">
        <v>0</v>
      </c>
      <c r="X76" s="40" t="s">
        <v>9</v>
      </c>
      <c r="Y76" s="37">
        <v>0</v>
      </c>
      <c r="Z76" s="40" t="s">
        <v>9</v>
      </c>
      <c r="AA76" s="41">
        <v>0</v>
      </c>
      <c r="AB76" s="38">
        <v>0</v>
      </c>
      <c r="AC76" s="38">
        <v>0</v>
      </c>
      <c r="AD76" s="38">
        <v>0</v>
      </c>
      <c r="AE76" s="46"/>
      <c r="AF76" s="46">
        <v>0</v>
      </c>
      <c r="AG76" s="38">
        <v>0</v>
      </c>
      <c r="AH76" s="38">
        <f t="shared" si="3"/>
        <v>0</v>
      </c>
      <c r="AI76" s="46"/>
      <c r="AJ76" s="42"/>
    </row>
    <row r="77" spans="1:36" s="43" customFormat="1" ht="14.25" thickBot="1" x14ac:dyDescent="0.3">
      <c r="A77" s="33">
        <f t="shared" si="5"/>
        <v>69</v>
      </c>
      <c r="B77" s="34" t="s">
        <v>8</v>
      </c>
      <c r="C77" s="34">
        <v>33</v>
      </c>
      <c r="D77" s="35">
        <v>4478</v>
      </c>
      <c r="E77" s="13">
        <v>334478</v>
      </c>
      <c r="F77" s="14">
        <f>VLOOKUP(E77,[1]Sheet1!G$2:W$7672,5,0)</f>
        <v>43893</v>
      </c>
      <c r="G77" s="15">
        <v>43893</v>
      </c>
      <c r="H77" s="17">
        <v>60000</v>
      </c>
      <c r="I77" s="36">
        <v>0</v>
      </c>
      <c r="J77" s="36">
        <v>0</v>
      </c>
      <c r="K77" s="36"/>
      <c r="L77" s="36">
        <v>0</v>
      </c>
      <c r="M77" s="36">
        <v>0</v>
      </c>
      <c r="N77" s="36">
        <v>0</v>
      </c>
      <c r="O77" s="37">
        <v>60000</v>
      </c>
      <c r="P77" s="38">
        <v>60000</v>
      </c>
      <c r="Q77" s="45">
        <v>334478</v>
      </c>
      <c r="R77" s="38">
        <f t="shared" si="4"/>
        <v>60000</v>
      </c>
      <c r="S77" s="38">
        <v>0</v>
      </c>
      <c r="T77" s="46">
        <v>0</v>
      </c>
      <c r="U77" s="40" t="s">
        <v>9</v>
      </c>
      <c r="V77" s="37">
        <v>0</v>
      </c>
      <c r="W77" s="38">
        <v>0</v>
      </c>
      <c r="X77" s="40" t="s">
        <v>9</v>
      </c>
      <c r="Y77" s="37">
        <v>0</v>
      </c>
      <c r="Z77" s="40" t="s">
        <v>9</v>
      </c>
      <c r="AA77" s="41">
        <v>0</v>
      </c>
      <c r="AB77" s="38">
        <v>0</v>
      </c>
      <c r="AC77" s="38">
        <v>0</v>
      </c>
      <c r="AD77" s="38">
        <v>0</v>
      </c>
      <c r="AE77" s="46"/>
      <c r="AF77" s="46">
        <v>0</v>
      </c>
      <c r="AG77" s="38">
        <v>0</v>
      </c>
      <c r="AH77" s="38">
        <f t="shared" si="3"/>
        <v>0</v>
      </c>
      <c r="AI77" s="46"/>
      <c r="AJ77" s="42"/>
    </row>
    <row r="78" spans="1:36" s="43" customFormat="1" ht="14.25" thickBot="1" x14ac:dyDescent="0.3">
      <c r="A78" s="33">
        <f t="shared" si="5"/>
        <v>70</v>
      </c>
      <c r="B78" s="34" t="s">
        <v>8</v>
      </c>
      <c r="C78" s="34">
        <v>33</v>
      </c>
      <c r="D78" s="35">
        <v>4487</v>
      </c>
      <c r="E78" s="13">
        <v>334487</v>
      </c>
      <c r="F78" s="14">
        <f>VLOOKUP(E78,[1]Sheet1!G$2:W$7672,5,0)</f>
        <v>43893</v>
      </c>
      <c r="G78" s="15">
        <v>43893</v>
      </c>
      <c r="H78" s="17">
        <v>60000</v>
      </c>
      <c r="I78" s="36">
        <v>0</v>
      </c>
      <c r="J78" s="36">
        <v>0</v>
      </c>
      <c r="K78" s="36"/>
      <c r="L78" s="36">
        <v>0</v>
      </c>
      <c r="M78" s="36">
        <v>0</v>
      </c>
      <c r="N78" s="36">
        <v>0</v>
      </c>
      <c r="O78" s="37">
        <v>60000</v>
      </c>
      <c r="P78" s="38">
        <v>60000</v>
      </c>
      <c r="Q78" s="45">
        <v>334487</v>
      </c>
      <c r="R78" s="38">
        <f t="shared" si="4"/>
        <v>60000</v>
      </c>
      <c r="S78" s="38">
        <v>0</v>
      </c>
      <c r="T78" s="46">
        <v>0</v>
      </c>
      <c r="U78" s="40" t="s">
        <v>9</v>
      </c>
      <c r="V78" s="37">
        <v>0</v>
      </c>
      <c r="W78" s="38">
        <v>0</v>
      </c>
      <c r="X78" s="40" t="s">
        <v>9</v>
      </c>
      <c r="Y78" s="37">
        <v>0</v>
      </c>
      <c r="Z78" s="40" t="s">
        <v>9</v>
      </c>
      <c r="AA78" s="41">
        <v>0</v>
      </c>
      <c r="AB78" s="38">
        <v>0</v>
      </c>
      <c r="AC78" s="38">
        <v>0</v>
      </c>
      <c r="AD78" s="38">
        <v>0</v>
      </c>
      <c r="AE78" s="46"/>
      <c r="AF78" s="46">
        <v>0</v>
      </c>
      <c r="AG78" s="38">
        <v>0</v>
      </c>
      <c r="AH78" s="38">
        <f t="shared" si="3"/>
        <v>0</v>
      </c>
      <c r="AI78" s="46"/>
      <c r="AJ78" s="42"/>
    </row>
    <row r="79" spans="1:36" s="43" customFormat="1" ht="14.25" thickBot="1" x14ac:dyDescent="0.3">
      <c r="A79" s="33">
        <f t="shared" si="5"/>
        <v>71</v>
      </c>
      <c r="B79" s="34" t="s">
        <v>8</v>
      </c>
      <c r="C79" s="34">
        <v>33</v>
      </c>
      <c r="D79" s="35">
        <v>4533</v>
      </c>
      <c r="E79" s="13">
        <v>334533</v>
      </c>
      <c r="F79" s="14">
        <f>VLOOKUP(E79,[1]Sheet1!G$2:W$7672,5,0)</f>
        <v>43893</v>
      </c>
      <c r="G79" s="15">
        <v>43893</v>
      </c>
      <c r="H79" s="17">
        <v>60000</v>
      </c>
      <c r="I79" s="36">
        <v>0</v>
      </c>
      <c r="J79" s="36">
        <v>0</v>
      </c>
      <c r="K79" s="36"/>
      <c r="L79" s="36">
        <v>0</v>
      </c>
      <c r="M79" s="36">
        <v>0</v>
      </c>
      <c r="N79" s="36">
        <v>0</v>
      </c>
      <c r="O79" s="37">
        <v>60000</v>
      </c>
      <c r="P79" s="38">
        <v>60000</v>
      </c>
      <c r="Q79" s="45">
        <v>334533</v>
      </c>
      <c r="R79" s="38">
        <f t="shared" si="4"/>
        <v>60000</v>
      </c>
      <c r="S79" s="38">
        <v>0</v>
      </c>
      <c r="T79" s="46">
        <v>0</v>
      </c>
      <c r="U79" s="40" t="s">
        <v>9</v>
      </c>
      <c r="V79" s="37">
        <v>0</v>
      </c>
      <c r="W79" s="38">
        <v>0</v>
      </c>
      <c r="X79" s="40" t="s">
        <v>9</v>
      </c>
      <c r="Y79" s="37">
        <v>0</v>
      </c>
      <c r="Z79" s="40" t="s">
        <v>9</v>
      </c>
      <c r="AA79" s="41">
        <v>0</v>
      </c>
      <c r="AB79" s="38">
        <v>0</v>
      </c>
      <c r="AC79" s="38">
        <v>0</v>
      </c>
      <c r="AD79" s="38">
        <v>0</v>
      </c>
      <c r="AE79" s="46"/>
      <c r="AF79" s="46">
        <v>0</v>
      </c>
      <c r="AG79" s="38">
        <v>0</v>
      </c>
      <c r="AH79" s="38">
        <f t="shared" si="3"/>
        <v>0</v>
      </c>
      <c r="AI79" s="46"/>
      <c r="AJ79" s="42"/>
    </row>
    <row r="80" spans="1:36" s="43" customFormat="1" ht="14.25" thickBot="1" x14ac:dyDescent="0.3">
      <c r="A80" s="33">
        <f t="shared" si="5"/>
        <v>72</v>
      </c>
      <c r="B80" s="34" t="s">
        <v>8</v>
      </c>
      <c r="C80" s="34">
        <v>33</v>
      </c>
      <c r="D80" s="35">
        <v>4577</v>
      </c>
      <c r="E80" s="13">
        <v>334577</v>
      </c>
      <c r="F80" s="14">
        <f>VLOOKUP(E80,[1]Sheet1!G$2:W$7672,5,0)</f>
        <v>43893</v>
      </c>
      <c r="G80" s="15">
        <v>43893</v>
      </c>
      <c r="H80" s="17">
        <v>60000</v>
      </c>
      <c r="I80" s="36">
        <v>0</v>
      </c>
      <c r="J80" s="36">
        <v>0</v>
      </c>
      <c r="K80" s="36"/>
      <c r="L80" s="36">
        <v>0</v>
      </c>
      <c r="M80" s="36">
        <v>0</v>
      </c>
      <c r="N80" s="36">
        <v>0</v>
      </c>
      <c r="O80" s="37">
        <v>60000</v>
      </c>
      <c r="P80" s="38">
        <v>60000</v>
      </c>
      <c r="Q80" s="45">
        <v>334577</v>
      </c>
      <c r="R80" s="38">
        <f t="shared" si="4"/>
        <v>60000</v>
      </c>
      <c r="S80" s="38">
        <v>0</v>
      </c>
      <c r="T80" s="46">
        <v>0</v>
      </c>
      <c r="U80" s="40" t="s">
        <v>9</v>
      </c>
      <c r="V80" s="37">
        <v>0</v>
      </c>
      <c r="W80" s="38">
        <v>0</v>
      </c>
      <c r="X80" s="40" t="s">
        <v>9</v>
      </c>
      <c r="Y80" s="37">
        <v>0</v>
      </c>
      <c r="Z80" s="40" t="s">
        <v>9</v>
      </c>
      <c r="AA80" s="41">
        <v>0</v>
      </c>
      <c r="AB80" s="38">
        <v>0</v>
      </c>
      <c r="AC80" s="38">
        <v>0</v>
      </c>
      <c r="AD80" s="38">
        <v>0</v>
      </c>
      <c r="AE80" s="46"/>
      <c r="AF80" s="46">
        <v>0</v>
      </c>
      <c r="AG80" s="38">
        <v>0</v>
      </c>
      <c r="AH80" s="38">
        <f t="shared" si="3"/>
        <v>0</v>
      </c>
      <c r="AI80" s="46"/>
      <c r="AJ80" s="42"/>
    </row>
    <row r="81" spans="1:36" s="43" customFormat="1" ht="14.25" thickBot="1" x14ac:dyDescent="0.3">
      <c r="A81" s="33">
        <f t="shared" si="5"/>
        <v>73</v>
      </c>
      <c r="B81" s="34" t="s">
        <v>8</v>
      </c>
      <c r="C81" s="34">
        <v>33</v>
      </c>
      <c r="D81" s="35">
        <v>4581</v>
      </c>
      <c r="E81" s="13">
        <v>334581</v>
      </c>
      <c r="F81" s="14">
        <f>VLOOKUP(E81,[1]Sheet1!G$2:W$7672,5,0)</f>
        <v>43893</v>
      </c>
      <c r="G81" s="15">
        <v>43893</v>
      </c>
      <c r="H81" s="17">
        <v>60000</v>
      </c>
      <c r="I81" s="36">
        <v>0</v>
      </c>
      <c r="J81" s="36">
        <v>0</v>
      </c>
      <c r="K81" s="36"/>
      <c r="L81" s="36">
        <v>0</v>
      </c>
      <c r="M81" s="36">
        <v>0</v>
      </c>
      <c r="N81" s="36">
        <v>0</v>
      </c>
      <c r="O81" s="37">
        <v>60000</v>
      </c>
      <c r="P81" s="38">
        <v>60000</v>
      </c>
      <c r="Q81" s="45">
        <v>334581</v>
      </c>
      <c r="R81" s="38">
        <f t="shared" si="4"/>
        <v>60000</v>
      </c>
      <c r="S81" s="38">
        <v>0</v>
      </c>
      <c r="T81" s="46">
        <v>0</v>
      </c>
      <c r="U81" s="40" t="s">
        <v>9</v>
      </c>
      <c r="V81" s="37">
        <v>0</v>
      </c>
      <c r="W81" s="38">
        <v>0</v>
      </c>
      <c r="X81" s="40" t="s">
        <v>9</v>
      </c>
      <c r="Y81" s="37">
        <v>0</v>
      </c>
      <c r="Z81" s="40" t="s">
        <v>9</v>
      </c>
      <c r="AA81" s="41">
        <v>0</v>
      </c>
      <c r="AB81" s="38">
        <v>0</v>
      </c>
      <c r="AC81" s="38">
        <v>0</v>
      </c>
      <c r="AD81" s="38">
        <v>0</v>
      </c>
      <c r="AE81" s="46"/>
      <c r="AF81" s="46">
        <v>0</v>
      </c>
      <c r="AG81" s="38">
        <v>0</v>
      </c>
      <c r="AH81" s="38">
        <f t="shared" si="3"/>
        <v>0</v>
      </c>
      <c r="AI81" s="46"/>
      <c r="AJ81" s="42"/>
    </row>
    <row r="82" spans="1:36" s="43" customFormat="1" ht="14.25" thickBot="1" x14ac:dyDescent="0.3">
      <c r="A82" s="33">
        <f t="shared" si="5"/>
        <v>74</v>
      </c>
      <c r="B82" s="34" t="s">
        <v>8</v>
      </c>
      <c r="C82" s="34">
        <v>32</v>
      </c>
      <c r="D82" s="35">
        <v>4593</v>
      </c>
      <c r="E82" s="13">
        <v>324593</v>
      </c>
      <c r="F82" s="14">
        <f>VLOOKUP(E82,[1]Sheet1!G$2:W$7672,5,0)</f>
        <v>44148</v>
      </c>
      <c r="G82" s="15">
        <v>44127</v>
      </c>
      <c r="H82" s="17">
        <v>61718</v>
      </c>
      <c r="I82" s="36">
        <v>0</v>
      </c>
      <c r="J82" s="36">
        <v>0</v>
      </c>
      <c r="K82" s="36"/>
      <c r="L82" s="36">
        <v>0</v>
      </c>
      <c r="M82" s="36">
        <v>0</v>
      </c>
      <c r="N82" s="36">
        <v>0</v>
      </c>
      <c r="O82" s="37">
        <v>61718</v>
      </c>
      <c r="P82" s="38">
        <v>61718</v>
      </c>
      <c r="Q82" s="45">
        <v>324593</v>
      </c>
      <c r="R82" s="38">
        <f t="shared" si="4"/>
        <v>61718</v>
      </c>
      <c r="S82" s="38">
        <v>0</v>
      </c>
      <c r="T82" s="46">
        <v>0</v>
      </c>
      <c r="U82" s="40" t="s">
        <v>9</v>
      </c>
      <c r="V82" s="37">
        <v>0</v>
      </c>
      <c r="W82" s="38">
        <v>0</v>
      </c>
      <c r="X82" s="40" t="s">
        <v>9</v>
      </c>
      <c r="Y82" s="37">
        <v>0</v>
      </c>
      <c r="Z82" s="40" t="s">
        <v>9</v>
      </c>
      <c r="AA82" s="41">
        <v>0</v>
      </c>
      <c r="AB82" s="38">
        <v>0</v>
      </c>
      <c r="AC82" s="38">
        <v>0</v>
      </c>
      <c r="AD82" s="38">
        <v>0</v>
      </c>
      <c r="AE82" s="46"/>
      <c r="AF82" s="46">
        <v>0</v>
      </c>
      <c r="AG82" s="38">
        <v>0</v>
      </c>
      <c r="AH82" s="38">
        <f t="shared" si="3"/>
        <v>0</v>
      </c>
      <c r="AI82" s="46"/>
      <c r="AJ82" s="42"/>
    </row>
    <row r="83" spans="1:36" s="43" customFormat="1" ht="14.25" thickBot="1" x14ac:dyDescent="0.3">
      <c r="A83" s="33">
        <f t="shared" si="5"/>
        <v>75</v>
      </c>
      <c r="B83" s="34" t="s">
        <v>8</v>
      </c>
      <c r="C83" s="34">
        <v>32</v>
      </c>
      <c r="D83" s="35">
        <v>4594</v>
      </c>
      <c r="E83" s="13">
        <v>324594</v>
      </c>
      <c r="F83" s="14">
        <f>VLOOKUP(E83,[1]Sheet1!G$2:W$7672,5,0)</f>
        <v>44148</v>
      </c>
      <c r="G83" s="15">
        <v>44127</v>
      </c>
      <c r="H83" s="17">
        <v>48868</v>
      </c>
      <c r="I83" s="36">
        <v>0</v>
      </c>
      <c r="J83" s="36">
        <v>0</v>
      </c>
      <c r="K83" s="36"/>
      <c r="L83" s="36">
        <v>0</v>
      </c>
      <c r="M83" s="36">
        <v>0</v>
      </c>
      <c r="N83" s="36">
        <v>0</v>
      </c>
      <c r="O83" s="37">
        <v>48868</v>
      </c>
      <c r="P83" s="38">
        <v>48868</v>
      </c>
      <c r="Q83" s="45">
        <v>324594</v>
      </c>
      <c r="R83" s="38">
        <f t="shared" si="4"/>
        <v>48868</v>
      </c>
      <c r="S83" s="38">
        <v>0</v>
      </c>
      <c r="T83" s="46">
        <v>0</v>
      </c>
      <c r="U83" s="40" t="s">
        <v>9</v>
      </c>
      <c r="V83" s="37">
        <v>0</v>
      </c>
      <c r="W83" s="38">
        <v>0</v>
      </c>
      <c r="X83" s="40" t="s">
        <v>9</v>
      </c>
      <c r="Y83" s="37">
        <v>0</v>
      </c>
      <c r="Z83" s="40" t="s">
        <v>9</v>
      </c>
      <c r="AA83" s="41">
        <v>0</v>
      </c>
      <c r="AB83" s="38">
        <v>0</v>
      </c>
      <c r="AC83" s="38">
        <v>0</v>
      </c>
      <c r="AD83" s="38">
        <v>0</v>
      </c>
      <c r="AE83" s="46"/>
      <c r="AF83" s="46">
        <v>0</v>
      </c>
      <c r="AG83" s="38">
        <v>0</v>
      </c>
      <c r="AH83" s="38">
        <f t="shared" si="3"/>
        <v>0</v>
      </c>
      <c r="AI83" s="46"/>
      <c r="AJ83" s="42"/>
    </row>
    <row r="84" spans="1:36" s="43" customFormat="1" ht="14.25" thickBot="1" x14ac:dyDescent="0.3">
      <c r="A84" s="33">
        <f t="shared" si="5"/>
        <v>76</v>
      </c>
      <c r="B84" s="34" t="s">
        <v>8</v>
      </c>
      <c r="C84" s="34">
        <v>32</v>
      </c>
      <c r="D84" s="35">
        <v>4595</v>
      </c>
      <c r="E84" s="13">
        <v>324595</v>
      </c>
      <c r="F84" s="14">
        <v>44146</v>
      </c>
      <c r="G84" s="15">
        <v>44127</v>
      </c>
      <c r="H84" s="17">
        <v>41485</v>
      </c>
      <c r="I84" s="36">
        <v>0</v>
      </c>
      <c r="J84" s="36">
        <v>0</v>
      </c>
      <c r="K84" s="36"/>
      <c r="L84" s="36">
        <v>0</v>
      </c>
      <c r="M84" s="36">
        <v>0</v>
      </c>
      <c r="N84" s="36">
        <v>0</v>
      </c>
      <c r="O84" s="37">
        <v>0</v>
      </c>
      <c r="P84" s="38">
        <v>41485</v>
      </c>
      <c r="Q84" s="45">
        <v>324595</v>
      </c>
      <c r="R84" s="38">
        <f t="shared" si="4"/>
        <v>41485</v>
      </c>
      <c r="S84" s="38">
        <v>0</v>
      </c>
      <c r="T84" s="46">
        <v>0</v>
      </c>
      <c r="U84" s="40" t="s">
        <v>9</v>
      </c>
      <c r="V84" s="37">
        <v>41485</v>
      </c>
      <c r="W84" s="38">
        <v>0</v>
      </c>
      <c r="X84" s="40" t="s">
        <v>9</v>
      </c>
      <c r="Y84" s="37">
        <v>0</v>
      </c>
      <c r="Z84" s="40" t="s">
        <v>9</v>
      </c>
      <c r="AA84" s="41">
        <v>0</v>
      </c>
      <c r="AB84" s="38">
        <v>0</v>
      </c>
      <c r="AC84" s="38">
        <v>0</v>
      </c>
      <c r="AD84" s="38">
        <v>0</v>
      </c>
      <c r="AE84" s="46"/>
      <c r="AF84" s="46">
        <v>0</v>
      </c>
      <c r="AG84" s="38">
        <v>0</v>
      </c>
      <c r="AH84" s="38">
        <f t="shared" si="3"/>
        <v>0</v>
      </c>
      <c r="AI84" s="46"/>
      <c r="AJ84" s="42"/>
    </row>
    <row r="85" spans="1:36" s="43" customFormat="1" ht="14.25" thickBot="1" x14ac:dyDescent="0.3">
      <c r="A85" s="33">
        <f t="shared" si="5"/>
        <v>77</v>
      </c>
      <c r="B85" s="34" t="s">
        <v>8</v>
      </c>
      <c r="C85" s="34">
        <v>32</v>
      </c>
      <c r="D85" s="35">
        <v>4596</v>
      </c>
      <c r="E85" s="13">
        <v>324596</v>
      </c>
      <c r="F85" s="14">
        <f>VLOOKUP(E85,[1]Sheet1!G$2:W$7672,5,0)</f>
        <v>44148</v>
      </c>
      <c r="G85" s="15">
        <v>44127</v>
      </c>
      <c r="H85" s="17">
        <v>38698</v>
      </c>
      <c r="I85" s="36">
        <v>0</v>
      </c>
      <c r="J85" s="36">
        <v>0</v>
      </c>
      <c r="K85" s="36"/>
      <c r="L85" s="36">
        <v>0</v>
      </c>
      <c r="M85" s="36">
        <v>0</v>
      </c>
      <c r="N85" s="36">
        <v>0</v>
      </c>
      <c r="O85" s="37">
        <v>38698</v>
      </c>
      <c r="P85" s="38">
        <v>38698</v>
      </c>
      <c r="Q85" s="45">
        <v>324596</v>
      </c>
      <c r="R85" s="38">
        <f t="shared" si="4"/>
        <v>38698</v>
      </c>
      <c r="S85" s="38">
        <v>0</v>
      </c>
      <c r="T85" s="46">
        <v>0</v>
      </c>
      <c r="U85" s="40" t="s">
        <v>9</v>
      </c>
      <c r="V85" s="37">
        <v>0</v>
      </c>
      <c r="W85" s="38">
        <v>0</v>
      </c>
      <c r="X85" s="40" t="s">
        <v>9</v>
      </c>
      <c r="Y85" s="37">
        <v>0</v>
      </c>
      <c r="Z85" s="40" t="s">
        <v>9</v>
      </c>
      <c r="AA85" s="41">
        <v>0</v>
      </c>
      <c r="AB85" s="38">
        <v>0</v>
      </c>
      <c r="AC85" s="38">
        <v>0</v>
      </c>
      <c r="AD85" s="38">
        <v>0</v>
      </c>
      <c r="AE85" s="46"/>
      <c r="AF85" s="46">
        <v>0</v>
      </c>
      <c r="AG85" s="38">
        <v>0</v>
      </c>
      <c r="AH85" s="38">
        <f t="shared" si="3"/>
        <v>0</v>
      </c>
      <c r="AI85" s="46"/>
      <c r="AJ85" s="42"/>
    </row>
    <row r="86" spans="1:36" s="43" customFormat="1" ht="14.25" thickBot="1" x14ac:dyDescent="0.3">
      <c r="A86" s="33">
        <f t="shared" si="5"/>
        <v>78</v>
      </c>
      <c r="B86" s="34" t="s">
        <v>8</v>
      </c>
      <c r="C86" s="34">
        <v>32</v>
      </c>
      <c r="D86" s="35">
        <v>4597</v>
      </c>
      <c r="E86" s="13">
        <v>324597</v>
      </c>
      <c r="F86" s="14">
        <f>VLOOKUP(E86,[1]Sheet1!G$2:W$7672,5,0)</f>
        <v>44148</v>
      </c>
      <c r="G86" s="15">
        <v>44127</v>
      </c>
      <c r="H86" s="17">
        <v>26488</v>
      </c>
      <c r="I86" s="36">
        <v>0</v>
      </c>
      <c r="J86" s="36">
        <v>0</v>
      </c>
      <c r="K86" s="36"/>
      <c r="L86" s="36">
        <v>0</v>
      </c>
      <c r="M86" s="36">
        <v>0</v>
      </c>
      <c r="N86" s="36">
        <v>0</v>
      </c>
      <c r="O86" s="37">
        <v>26488</v>
      </c>
      <c r="P86" s="38">
        <v>26488</v>
      </c>
      <c r="Q86" s="45">
        <v>324597</v>
      </c>
      <c r="R86" s="38">
        <f t="shared" si="4"/>
        <v>26488</v>
      </c>
      <c r="S86" s="38">
        <v>0</v>
      </c>
      <c r="T86" s="46">
        <v>0</v>
      </c>
      <c r="U86" s="40" t="s">
        <v>9</v>
      </c>
      <c r="V86" s="37">
        <v>0</v>
      </c>
      <c r="W86" s="38">
        <v>0</v>
      </c>
      <c r="X86" s="40" t="s">
        <v>9</v>
      </c>
      <c r="Y86" s="37">
        <v>0</v>
      </c>
      <c r="Z86" s="40" t="s">
        <v>9</v>
      </c>
      <c r="AA86" s="41">
        <v>0</v>
      </c>
      <c r="AB86" s="38">
        <v>0</v>
      </c>
      <c r="AC86" s="38">
        <v>0</v>
      </c>
      <c r="AD86" s="38">
        <v>0</v>
      </c>
      <c r="AE86" s="46"/>
      <c r="AF86" s="46">
        <v>0</v>
      </c>
      <c r="AG86" s="38">
        <v>0</v>
      </c>
      <c r="AH86" s="38">
        <f t="shared" si="3"/>
        <v>0</v>
      </c>
      <c r="AI86" s="46"/>
      <c r="AJ86" s="42"/>
    </row>
    <row r="87" spans="1:36" s="43" customFormat="1" ht="14.25" thickBot="1" x14ac:dyDescent="0.3">
      <c r="A87" s="33">
        <f t="shared" si="5"/>
        <v>79</v>
      </c>
      <c r="B87" s="34" t="s">
        <v>8</v>
      </c>
      <c r="C87" s="34">
        <v>33</v>
      </c>
      <c r="D87" s="35">
        <v>4613</v>
      </c>
      <c r="E87" s="13">
        <v>334613</v>
      </c>
      <c r="F87" s="14">
        <f>VLOOKUP(E87,[1]Sheet1!G$2:W$7672,5,0)</f>
        <v>43893</v>
      </c>
      <c r="G87" s="15">
        <v>43893</v>
      </c>
      <c r="H87" s="17">
        <v>921601</v>
      </c>
      <c r="I87" s="36">
        <v>0</v>
      </c>
      <c r="J87" s="36">
        <v>0</v>
      </c>
      <c r="K87" s="36"/>
      <c r="L87" s="36">
        <v>0</v>
      </c>
      <c r="M87" s="36">
        <v>0</v>
      </c>
      <c r="N87" s="36">
        <v>0</v>
      </c>
      <c r="O87" s="37">
        <v>921601</v>
      </c>
      <c r="P87" s="38">
        <v>921601</v>
      </c>
      <c r="Q87" s="45">
        <v>334613</v>
      </c>
      <c r="R87" s="38">
        <f t="shared" si="4"/>
        <v>921601</v>
      </c>
      <c r="S87" s="38">
        <v>0</v>
      </c>
      <c r="T87" s="46">
        <v>0</v>
      </c>
      <c r="U87" s="40" t="s">
        <v>9</v>
      </c>
      <c r="V87" s="37">
        <v>0</v>
      </c>
      <c r="W87" s="38">
        <v>0</v>
      </c>
      <c r="X87" s="40" t="s">
        <v>9</v>
      </c>
      <c r="Y87" s="37">
        <v>0</v>
      </c>
      <c r="Z87" s="40" t="s">
        <v>9</v>
      </c>
      <c r="AA87" s="41">
        <v>0</v>
      </c>
      <c r="AB87" s="38">
        <v>0</v>
      </c>
      <c r="AC87" s="38">
        <v>0</v>
      </c>
      <c r="AD87" s="38">
        <v>0</v>
      </c>
      <c r="AE87" s="46"/>
      <c r="AF87" s="46">
        <v>0</v>
      </c>
      <c r="AG87" s="38">
        <v>0</v>
      </c>
      <c r="AH87" s="38">
        <f t="shared" si="3"/>
        <v>0</v>
      </c>
      <c r="AI87" s="46"/>
      <c r="AJ87" s="42"/>
    </row>
    <row r="88" spans="1:36" s="43" customFormat="1" ht="14.25" thickBot="1" x14ac:dyDescent="0.3">
      <c r="A88" s="33">
        <f t="shared" si="5"/>
        <v>80</v>
      </c>
      <c r="B88" s="34" t="s">
        <v>8</v>
      </c>
      <c r="C88" s="34">
        <v>33</v>
      </c>
      <c r="D88" s="35">
        <v>4616</v>
      </c>
      <c r="E88" s="13">
        <v>334616</v>
      </c>
      <c r="F88" s="14">
        <f>VLOOKUP(E88,[1]Sheet1!G$2:W$7672,5,0)</f>
        <v>43893</v>
      </c>
      <c r="G88" s="15">
        <v>43893</v>
      </c>
      <c r="H88" s="17">
        <v>1249940</v>
      </c>
      <c r="I88" s="36">
        <v>0</v>
      </c>
      <c r="J88" s="36">
        <v>0</v>
      </c>
      <c r="K88" s="36"/>
      <c r="L88" s="36">
        <v>0</v>
      </c>
      <c r="M88" s="36">
        <v>0</v>
      </c>
      <c r="N88" s="36">
        <v>0</v>
      </c>
      <c r="O88" s="37">
        <v>1249940</v>
      </c>
      <c r="P88" s="38">
        <v>1249940</v>
      </c>
      <c r="Q88" s="45">
        <v>334616</v>
      </c>
      <c r="R88" s="38">
        <f t="shared" si="4"/>
        <v>1249940</v>
      </c>
      <c r="S88" s="38">
        <v>0</v>
      </c>
      <c r="T88" s="46">
        <v>0</v>
      </c>
      <c r="U88" s="40" t="s">
        <v>9</v>
      </c>
      <c r="V88" s="37">
        <v>0</v>
      </c>
      <c r="W88" s="38">
        <v>0</v>
      </c>
      <c r="X88" s="40" t="s">
        <v>9</v>
      </c>
      <c r="Y88" s="37">
        <v>0</v>
      </c>
      <c r="Z88" s="40" t="s">
        <v>9</v>
      </c>
      <c r="AA88" s="41">
        <v>0</v>
      </c>
      <c r="AB88" s="38">
        <v>0</v>
      </c>
      <c r="AC88" s="38">
        <v>0</v>
      </c>
      <c r="AD88" s="38">
        <v>0</v>
      </c>
      <c r="AE88" s="46"/>
      <c r="AF88" s="46">
        <v>0</v>
      </c>
      <c r="AG88" s="38">
        <v>0</v>
      </c>
      <c r="AH88" s="38">
        <f t="shared" si="3"/>
        <v>0</v>
      </c>
      <c r="AI88" s="46"/>
      <c r="AJ88" s="42"/>
    </row>
    <row r="89" spans="1:36" s="43" customFormat="1" ht="14.25" thickBot="1" x14ac:dyDescent="0.3">
      <c r="A89" s="33">
        <f t="shared" si="5"/>
        <v>81</v>
      </c>
      <c r="B89" s="34" t="s">
        <v>8</v>
      </c>
      <c r="C89" s="34">
        <v>33</v>
      </c>
      <c r="D89" s="35">
        <v>4747</v>
      </c>
      <c r="E89" s="13">
        <v>334747</v>
      </c>
      <c r="F89" s="14">
        <f>VLOOKUP(E89,[1]Sheet1!G$2:W$7672,5,0)</f>
        <v>43896</v>
      </c>
      <c r="G89" s="15">
        <v>43896</v>
      </c>
      <c r="H89" s="17">
        <v>330000</v>
      </c>
      <c r="I89" s="36">
        <v>0</v>
      </c>
      <c r="J89" s="36">
        <v>0</v>
      </c>
      <c r="K89" s="36"/>
      <c r="L89" s="36">
        <v>0</v>
      </c>
      <c r="M89" s="36">
        <v>0</v>
      </c>
      <c r="N89" s="36">
        <v>0</v>
      </c>
      <c r="O89" s="37">
        <v>0</v>
      </c>
      <c r="P89" s="38">
        <v>330000</v>
      </c>
      <c r="Q89" s="45">
        <v>334747</v>
      </c>
      <c r="R89" s="38">
        <f t="shared" si="4"/>
        <v>330000</v>
      </c>
      <c r="S89" s="38">
        <v>0</v>
      </c>
      <c r="T89" s="46">
        <v>0</v>
      </c>
      <c r="U89" s="40" t="s">
        <v>9</v>
      </c>
      <c r="V89" s="37">
        <v>0</v>
      </c>
      <c r="W89" s="38">
        <v>0</v>
      </c>
      <c r="X89" s="40" t="s">
        <v>9</v>
      </c>
      <c r="Y89" s="37">
        <v>0</v>
      </c>
      <c r="Z89" s="40" t="s">
        <v>9</v>
      </c>
      <c r="AA89" s="44">
        <v>330000</v>
      </c>
      <c r="AB89" s="38">
        <v>0</v>
      </c>
      <c r="AC89" s="38">
        <v>0</v>
      </c>
      <c r="AD89" s="38">
        <v>0</v>
      </c>
      <c r="AE89" s="46"/>
      <c r="AF89" s="46">
        <v>0</v>
      </c>
      <c r="AG89" s="38">
        <v>0</v>
      </c>
      <c r="AH89" s="38">
        <f t="shared" si="3"/>
        <v>0</v>
      </c>
      <c r="AI89" s="46"/>
      <c r="AJ89" s="42"/>
    </row>
    <row r="90" spans="1:36" s="43" customFormat="1" ht="14.25" thickBot="1" x14ac:dyDescent="0.3">
      <c r="A90" s="33">
        <f t="shared" si="5"/>
        <v>82</v>
      </c>
      <c r="B90" s="34" t="s">
        <v>8</v>
      </c>
      <c r="C90" s="34">
        <v>32</v>
      </c>
      <c r="D90" s="35">
        <v>4806</v>
      </c>
      <c r="E90" s="13">
        <v>324806</v>
      </c>
      <c r="F90" s="14">
        <f>VLOOKUP(E90,[1]Sheet1!G$2:W$7672,5,0)</f>
        <v>44148</v>
      </c>
      <c r="G90" s="15">
        <v>44134</v>
      </c>
      <c r="H90" s="17">
        <v>41000</v>
      </c>
      <c r="I90" s="36">
        <v>0</v>
      </c>
      <c r="J90" s="36">
        <v>0</v>
      </c>
      <c r="K90" s="36"/>
      <c r="L90" s="36">
        <v>0</v>
      </c>
      <c r="M90" s="36">
        <v>0</v>
      </c>
      <c r="N90" s="36">
        <v>0</v>
      </c>
      <c r="O90" s="37">
        <v>41000</v>
      </c>
      <c r="P90" s="38">
        <v>41000</v>
      </c>
      <c r="Q90" s="45">
        <v>324806</v>
      </c>
      <c r="R90" s="38">
        <f t="shared" si="4"/>
        <v>41000</v>
      </c>
      <c r="S90" s="38">
        <v>0</v>
      </c>
      <c r="T90" s="46">
        <v>0</v>
      </c>
      <c r="U90" s="40" t="s">
        <v>9</v>
      </c>
      <c r="V90" s="37">
        <v>0</v>
      </c>
      <c r="W90" s="38">
        <v>0</v>
      </c>
      <c r="X90" s="40" t="s">
        <v>9</v>
      </c>
      <c r="Y90" s="37">
        <v>0</v>
      </c>
      <c r="Z90" s="40" t="s">
        <v>9</v>
      </c>
      <c r="AA90" s="41">
        <v>0</v>
      </c>
      <c r="AB90" s="38">
        <v>0</v>
      </c>
      <c r="AC90" s="38">
        <v>0</v>
      </c>
      <c r="AD90" s="38">
        <v>0</v>
      </c>
      <c r="AE90" s="46"/>
      <c r="AF90" s="46">
        <v>0</v>
      </c>
      <c r="AG90" s="38">
        <v>0</v>
      </c>
      <c r="AH90" s="38">
        <f t="shared" si="3"/>
        <v>0</v>
      </c>
      <c r="AI90" s="46"/>
      <c r="AJ90" s="42"/>
    </row>
    <row r="91" spans="1:36" s="43" customFormat="1" ht="14.25" thickBot="1" x14ac:dyDescent="0.3">
      <c r="A91" s="33">
        <f t="shared" si="5"/>
        <v>83</v>
      </c>
      <c r="B91" s="34" t="s">
        <v>8</v>
      </c>
      <c r="C91" s="34">
        <v>32</v>
      </c>
      <c r="D91" s="35">
        <v>4807</v>
      </c>
      <c r="E91" s="13">
        <v>324807</v>
      </c>
      <c r="F91" s="14">
        <f>VLOOKUP(E91,[1]Sheet1!G$2:W$7672,5,0)</f>
        <v>44148</v>
      </c>
      <c r="G91" s="15">
        <v>44134</v>
      </c>
      <c r="H91" s="17">
        <v>56840</v>
      </c>
      <c r="I91" s="36">
        <v>0</v>
      </c>
      <c r="J91" s="36">
        <v>0</v>
      </c>
      <c r="K91" s="36"/>
      <c r="L91" s="36">
        <v>0</v>
      </c>
      <c r="M91" s="36">
        <v>0</v>
      </c>
      <c r="N91" s="36">
        <v>0</v>
      </c>
      <c r="O91" s="37">
        <v>56840</v>
      </c>
      <c r="P91" s="38">
        <v>56840</v>
      </c>
      <c r="Q91" s="45">
        <v>324807</v>
      </c>
      <c r="R91" s="38">
        <f t="shared" si="4"/>
        <v>56840</v>
      </c>
      <c r="S91" s="38">
        <v>0</v>
      </c>
      <c r="T91" s="46">
        <v>0</v>
      </c>
      <c r="U91" s="40" t="s">
        <v>9</v>
      </c>
      <c r="V91" s="37">
        <v>0</v>
      </c>
      <c r="W91" s="38">
        <v>0</v>
      </c>
      <c r="X91" s="40" t="s">
        <v>9</v>
      </c>
      <c r="Y91" s="37">
        <v>0</v>
      </c>
      <c r="Z91" s="40" t="s">
        <v>9</v>
      </c>
      <c r="AA91" s="41">
        <v>0</v>
      </c>
      <c r="AB91" s="38">
        <v>0</v>
      </c>
      <c r="AC91" s="38">
        <v>0</v>
      </c>
      <c r="AD91" s="38">
        <v>0</v>
      </c>
      <c r="AE91" s="46"/>
      <c r="AF91" s="46">
        <v>0</v>
      </c>
      <c r="AG91" s="38">
        <v>0</v>
      </c>
      <c r="AH91" s="38">
        <f t="shared" si="3"/>
        <v>0</v>
      </c>
      <c r="AI91" s="46"/>
      <c r="AJ91" s="42"/>
    </row>
    <row r="92" spans="1:36" s="43" customFormat="1" ht="14.25" thickBot="1" x14ac:dyDescent="0.3">
      <c r="A92" s="33">
        <f t="shared" si="5"/>
        <v>84</v>
      </c>
      <c r="B92" s="34" t="s">
        <v>8</v>
      </c>
      <c r="C92" s="34">
        <v>33</v>
      </c>
      <c r="D92" s="35">
        <v>4827</v>
      </c>
      <c r="E92" s="13">
        <v>334827</v>
      </c>
      <c r="F92" s="14">
        <f>VLOOKUP(E92,[1]Sheet1!G$2:W$7672,5,0)</f>
        <v>43893</v>
      </c>
      <c r="G92" s="15">
        <v>43893</v>
      </c>
      <c r="H92" s="17">
        <v>720000</v>
      </c>
      <c r="I92" s="36">
        <v>0</v>
      </c>
      <c r="J92" s="36">
        <v>0</v>
      </c>
      <c r="K92" s="36"/>
      <c r="L92" s="36">
        <v>0</v>
      </c>
      <c r="M92" s="36">
        <v>0</v>
      </c>
      <c r="N92" s="36">
        <v>0</v>
      </c>
      <c r="O92" s="37">
        <v>720000</v>
      </c>
      <c r="P92" s="38">
        <v>720000</v>
      </c>
      <c r="Q92" s="45">
        <v>334827</v>
      </c>
      <c r="R92" s="38">
        <f t="shared" si="4"/>
        <v>720000</v>
      </c>
      <c r="S92" s="38">
        <v>0</v>
      </c>
      <c r="T92" s="46">
        <v>0</v>
      </c>
      <c r="U92" s="40" t="s">
        <v>9</v>
      </c>
      <c r="V92" s="37">
        <v>0</v>
      </c>
      <c r="W92" s="38">
        <v>0</v>
      </c>
      <c r="X92" s="40" t="s">
        <v>9</v>
      </c>
      <c r="Y92" s="37">
        <v>0</v>
      </c>
      <c r="Z92" s="40" t="s">
        <v>9</v>
      </c>
      <c r="AA92" s="41">
        <v>0</v>
      </c>
      <c r="AB92" s="38">
        <v>0</v>
      </c>
      <c r="AC92" s="38">
        <v>0</v>
      </c>
      <c r="AD92" s="38">
        <v>0</v>
      </c>
      <c r="AE92" s="46"/>
      <c r="AF92" s="46">
        <v>0</v>
      </c>
      <c r="AG92" s="38">
        <v>0</v>
      </c>
      <c r="AH92" s="38">
        <f t="shared" si="3"/>
        <v>0</v>
      </c>
      <c r="AI92" s="46"/>
      <c r="AJ92" s="42"/>
    </row>
    <row r="93" spans="1:36" s="43" customFormat="1" ht="14.25" thickBot="1" x14ac:dyDescent="0.3">
      <c r="A93" s="33">
        <f t="shared" si="5"/>
        <v>85</v>
      </c>
      <c r="B93" s="34" t="s">
        <v>8</v>
      </c>
      <c r="C93" s="34">
        <v>33</v>
      </c>
      <c r="D93" s="35">
        <v>4853</v>
      </c>
      <c r="E93" s="13">
        <v>334853</v>
      </c>
      <c r="F93" s="14">
        <f>VLOOKUP(E93,[1]Sheet1!G$2:W$7672,5,0)</f>
        <v>43893</v>
      </c>
      <c r="G93" s="15">
        <v>43893</v>
      </c>
      <c r="H93" s="17">
        <v>720000</v>
      </c>
      <c r="I93" s="36">
        <v>0</v>
      </c>
      <c r="J93" s="36">
        <v>0</v>
      </c>
      <c r="K93" s="36"/>
      <c r="L93" s="36">
        <v>0</v>
      </c>
      <c r="M93" s="36">
        <v>0</v>
      </c>
      <c r="N93" s="36">
        <v>0</v>
      </c>
      <c r="O93" s="37">
        <v>720000</v>
      </c>
      <c r="P93" s="38">
        <v>720000</v>
      </c>
      <c r="Q93" s="45">
        <v>334853</v>
      </c>
      <c r="R93" s="38">
        <f t="shared" si="4"/>
        <v>720000</v>
      </c>
      <c r="S93" s="38">
        <v>0</v>
      </c>
      <c r="T93" s="46">
        <v>0</v>
      </c>
      <c r="U93" s="40" t="s">
        <v>9</v>
      </c>
      <c r="V93" s="37">
        <v>0</v>
      </c>
      <c r="W93" s="38">
        <v>0</v>
      </c>
      <c r="X93" s="40" t="s">
        <v>9</v>
      </c>
      <c r="Y93" s="37">
        <v>0</v>
      </c>
      <c r="Z93" s="40" t="s">
        <v>9</v>
      </c>
      <c r="AA93" s="41">
        <v>0</v>
      </c>
      <c r="AB93" s="38">
        <v>0</v>
      </c>
      <c r="AC93" s="38">
        <v>0</v>
      </c>
      <c r="AD93" s="38">
        <v>0</v>
      </c>
      <c r="AE93" s="46"/>
      <c r="AF93" s="46">
        <v>0</v>
      </c>
      <c r="AG93" s="38">
        <v>0</v>
      </c>
      <c r="AH93" s="38">
        <f t="shared" si="3"/>
        <v>0</v>
      </c>
      <c r="AI93" s="46"/>
      <c r="AJ93" s="42"/>
    </row>
    <row r="94" spans="1:36" s="43" customFormat="1" ht="14.25" thickBot="1" x14ac:dyDescent="0.3">
      <c r="A94" s="33">
        <f t="shared" si="5"/>
        <v>86</v>
      </c>
      <c r="B94" s="34" t="s">
        <v>8</v>
      </c>
      <c r="C94" s="34">
        <v>33</v>
      </c>
      <c r="D94" s="35">
        <v>4858</v>
      </c>
      <c r="E94" s="13">
        <v>334858</v>
      </c>
      <c r="F94" s="14">
        <f>VLOOKUP(E94,[1]Sheet1!G$2:W$7672,5,0)</f>
        <v>43893</v>
      </c>
      <c r="G94" s="15">
        <v>43893</v>
      </c>
      <c r="H94" s="17">
        <v>1050000</v>
      </c>
      <c r="I94" s="36">
        <v>0</v>
      </c>
      <c r="J94" s="36">
        <v>0</v>
      </c>
      <c r="K94" s="36"/>
      <c r="L94" s="36">
        <v>0</v>
      </c>
      <c r="M94" s="36">
        <v>0</v>
      </c>
      <c r="N94" s="36">
        <v>0</v>
      </c>
      <c r="O94" s="37">
        <v>1050000</v>
      </c>
      <c r="P94" s="38">
        <v>1050000</v>
      </c>
      <c r="Q94" s="45">
        <v>334858</v>
      </c>
      <c r="R94" s="38">
        <f t="shared" si="4"/>
        <v>1050000</v>
      </c>
      <c r="S94" s="38">
        <v>0</v>
      </c>
      <c r="T94" s="46">
        <v>0</v>
      </c>
      <c r="U94" s="40" t="s">
        <v>9</v>
      </c>
      <c r="V94" s="37">
        <v>0</v>
      </c>
      <c r="W94" s="38">
        <v>0</v>
      </c>
      <c r="X94" s="40" t="s">
        <v>9</v>
      </c>
      <c r="Y94" s="37">
        <v>0</v>
      </c>
      <c r="Z94" s="40" t="s">
        <v>9</v>
      </c>
      <c r="AA94" s="41">
        <v>0</v>
      </c>
      <c r="AB94" s="38">
        <v>0</v>
      </c>
      <c r="AC94" s="38">
        <v>0</v>
      </c>
      <c r="AD94" s="38">
        <v>0</v>
      </c>
      <c r="AE94" s="46"/>
      <c r="AF94" s="46">
        <v>0</v>
      </c>
      <c r="AG94" s="38">
        <v>0</v>
      </c>
      <c r="AH94" s="38">
        <f t="shared" si="3"/>
        <v>0</v>
      </c>
      <c r="AI94" s="46"/>
      <c r="AJ94" s="42"/>
    </row>
    <row r="95" spans="1:36" s="43" customFormat="1" ht="14.25" thickBot="1" x14ac:dyDescent="0.3">
      <c r="A95" s="33">
        <f t="shared" si="5"/>
        <v>87</v>
      </c>
      <c r="B95" s="34" t="s">
        <v>8</v>
      </c>
      <c r="C95" s="34">
        <v>33</v>
      </c>
      <c r="D95" s="35">
        <v>4867</v>
      </c>
      <c r="E95" s="13">
        <v>334867</v>
      </c>
      <c r="F95" s="14">
        <f>VLOOKUP(E95,[1]Sheet1!G$2:W$7672,5,0)</f>
        <v>43893</v>
      </c>
      <c r="G95" s="15">
        <v>43893</v>
      </c>
      <c r="H95" s="17">
        <v>984947</v>
      </c>
      <c r="I95" s="36">
        <v>0</v>
      </c>
      <c r="J95" s="36">
        <v>0</v>
      </c>
      <c r="K95" s="36"/>
      <c r="L95" s="36">
        <v>0</v>
      </c>
      <c r="M95" s="36">
        <v>0</v>
      </c>
      <c r="N95" s="36">
        <v>0</v>
      </c>
      <c r="O95" s="37">
        <v>984947</v>
      </c>
      <c r="P95" s="38">
        <v>984947</v>
      </c>
      <c r="Q95" s="45">
        <v>334867</v>
      </c>
      <c r="R95" s="38">
        <f t="shared" si="4"/>
        <v>984947</v>
      </c>
      <c r="S95" s="38">
        <v>0</v>
      </c>
      <c r="T95" s="46">
        <v>0</v>
      </c>
      <c r="U95" s="40" t="s">
        <v>9</v>
      </c>
      <c r="V95" s="37">
        <v>0</v>
      </c>
      <c r="W95" s="38">
        <v>0</v>
      </c>
      <c r="X95" s="40" t="s">
        <v>9</v>
      </c>
      <c r="Y95" s="37">
        <v>0</v>
      </c>
      <c r="Z95" s="40" t="s">
        <v>9</v>
      </c>
      <c r="AA95" s="41">
        <v>0</v>
      </c>
      <c r="AB95" s="38">
        <v>0</v>
      </c>
      <c r="AC95" s="38">
        <v>0</v>
      </c>
      <c r="AD95" s="38">
        <v>0</v>
      </c>
      <c r="AE95" s="46"/>
      <c r="AF95" s="46">
        <v>0</v>
      </c>
      <c r="AG95" s="38">
        <v>0</v>
      </c>
      <c r="AH95" s="38">
        <f t="shared" si="3"/>
        <v>0</v>
      </c>
      <c r="AI95" s="46"/>
      <c r="AJ95" s="42"/>
    </row>
    <row r="96" spans="1:36" s="43" customFormat="1" ht="14.25" thickBot="1" x14ac:dyDescent="0.3">
      <c r="A96" s="33">
        <f t="shared" si="5"/>
        <v>88</v>
      </c>
      <c r="B96" s="34" t="s">
        <v>8</v>
      </c>
      <c r="C96" s="34">
        <v>32</v>
      </c>
      <c r="D96" s="35">
        <v>5016</v>
      </c>
      <c r="E96" s="13">
        <v>325016</v>
      </c>
      <c r="F96" s="14">
        <f>VLOOKUP(E96,[1]Sheet1!G$2:W$7672,5,0)</f>
        <v>44176</v>
      </c>
      <c r="G96" s="15">
        <v>44196</v>
      </c>
      <c r="H96" s="17">
        <v>47588</v>
      </c>
      <c r="I96" s="36">
        <v>0</v>
      </c>
      <c r="J96" s="36">
        <v>0</v>
      </c>
      <c r="K96" s="36"/>
      <c r="L96" s="36">
        <v>0</v>
      </c>
      <c r="M96" s="36">
        <v>0</v>
      </c>
      <c r="N96" s="36">
        <v>0</v>
      </c>
      <c r="O96" s="37">
        <v>0</v>
      </c>
      <c r="P96" s="38">
        <v>47588</v>
      </c>
      <c r="Q96" s="45">
        <v>325016</v>
      </c>
      <c r="R96" s="38">
        <f t="shared" si="4"/>
        <v>47588</v>
      </c>
      <c r="S96" s="38">
        <v>0</v>
      </c>
      <c r="T96" s="46">
        <v>0</v>
      </c>
      <c r="U96" s="40" t="s">
        <v>9</v>
      </c>
      <c r="V96" s="37">
        <v>0</v>
      </c>
      <c r="W96" s="38">
        <v>0</v>
      </c>
      <c r="X96" s="40" t="s">
        <v>9</v>
      </c>
      <c r="Y96" s="37">
        <v>0</v>
      </c>
      <c r="Z96" s="40" t="s">
        <v>9</v>
      </c>
      <c r="AA96" s="41">
        <v>0</v>
      </c>
      <c r="AB96" s="38">
        <v>0</v>
      </c>
      <c r="AC96" s="38">
        <v>0</v>
      </c>
      <c r="AD96" s="38">
        <v>0</v>
      </c>
      <c r="AE96" s="46"/>
      <c r="AF96" s="46">
        <v>0</v>
      </c>
      <c r="AG96" s="38">
        <v>0</v>
      </c>
      <c r="AH96" s="38">
        <f t="shared" si="3"/>
        <v>47588</v>
      </c>
      <c r="AI96" s="46"/>
      <c r="AJ96" s="42"/>
    </row>
    <row r="97" spans="1:36" s="43" customFormat="1" ht="14.25" thickBot="1" x14ac:dyDescent="0.3">
      <c r="A97" s="33">
        <f t="shared" si="5"/>
        <v>89</v>
      </c>
      <c r="B97" s="34" t="s">
        <v>8</v>
      </c>
      <c r="C97" s="34">
        <v>33</v>
      </c>
      <c r="D97" s="35">
        <v>5115</v>
      </c>
      <c r="E97" s="13">
        <v>335115</v>
      </c>
      <c r="F97" s="14">
        <v>44146</v>
      </c>
      <c r="G97" s="15">
        <v>44126</v>
      </c>
      <c r="H97" s="17">
        <v>60000</v>
      </c>
      <c r="I97" s="36">
        <v>0</v>
      </c>
      <c r="J97" s="36">
        <v>0</v>
      </c>
      <c r="K97" s="36"/>
      <c r="L97" s="36">
        <v>0</v>
      </c>
      <c r="M97" s="36">
        <v>0</v>
      </c>
      <c r="N97" s="36">
        <v>0</v>
      </c>
      <c r="O97" s="37">
        <v>0</v>
      </c>
      <c r="P97" s="38">
        <v>60000</v>
      </c>
      <c r="Q97" s="45">
        <v>335115</v>
      </c>
      <c r="R97" s="38">
        <f t="shared" si="4"/>
        <v>60000</v>
      </c>
      <c r="S97" s="38">
        <v>0</v>
      </c>
      <c r="T97" s="46">
        <v>0</v>
      </c>
      <c r="U97" s="40" t="s">
        <v>9</v>
      </c>
      <c r="V97" s="37">
        <v>60000</v>
      </c>
      <c r="W97" s="38">
        <v>0</v>
      </c>
      <c r="X97" s="40" t="s">
        <v>9</v>
      </c>
      <c r="Y97" s="37">
        <v>0</v>
      </c>
      <c r="Z97" s="40" t="s">
        <v>9</v>
      </c>
      <c r="AA97" s="41">
        <v>0</v>
      </c>
      <c r="AB97" s="38">
        <v>0</v>
      </c>
      <c r="AC97" s="38">
        <v>0</v>
      </c>
      <c r="AD97" s="38">
        <v>0</v>
      </c>
      <c r="AE97" s="46"/>
      <c r="AF97" s="46">
        <v>0</v>
      </c>
      <c r="AG97" s="38">
        <v>0</v>
      </c>
      <c r="AH97" s="38">
        <f t="shared" si="3"/>
        <v>0</v>
      </c>
      <c r="AI97" s="46"/>
      <c r="AJ97" s="42"/>
    </row>
    <row r="98" spans="1:36" s="43" customFormat="1" ht="14.25" thickBot="1" x14ac:dyDescent="0.3">
      <c r="A98" s="33">
        <f t="shared" si="5"/>
        <v>90</v>
      </c>
      <c r="B98" s="34" t="s">
        <v>8</v>
      </c>
      <c r="C98" s="34">
        <v>32</v>
      </c>
      <c r="D98" s="35">
        <v>5118</v>
      </c>
      <c r="E98" s="13">
        <v>325118</v>
      </c>
      <c r="F98" s="14">
        <f>VLOOKUP(E98,[1]Sheet1!G$2:W$7672,5,0)</f>
        <v>44176</v>
      </c>
      <c r="G98" s="15">
        <v>44196</v>
      </c>
      <c r="H98" s="17">
        <v>34638</v>
      </c>
      <c r="I98" s="36">
        <v>0</v>
      </c>
      <c r="J98" s="36">
        <v>0</v>
      </c>
      <c r="K98" s="36"/>
      <c r="L98" s="36">
        <v>0</v>
      </c>
      <c r="M98" s="36">
        <v>0</v>
      </c>
      <c r="N98" s="36">
        <v>0</v>
      </c>
      <c r="O98" s="37">
        <v>0</v>
      </c>
      <c r="P98" s="38">
        <v>34638</v>
      </c>
      <c r="Q98" s="45">
        <v>325118</v>
      </c>
      <c r="R98" s="38">
        <f t="shared" si="4"/>
        <v>34638</v>
      </c>
      <c r="S98" s="38">
        <v>0</v>
      </c>
      <c r="T98" s="46">
        <v>0</v>
      </c>
      <c r="U98" s="40" t="s">
        <v>9</v>
      </c>
      <c r="V98" s="37">
        <v>0</v>
      </c>
      <c r="W98" s="38">
        <v>0</v>
      </c>
      <c r="X98" s="40" t="s">
        <v>9</v>
      </c>
      <c r="Y98" s="37">
        <v>0</v>
      </c>
      <c r="Z98" s="40" t="s">
        <v>9</v>
      </c>
      <c r="AA98" s="41">
        <v>0</v>
      </c>
      <c r="AB98" s="38">
        <v>0</v>
      </c>
      <c r="AC98" s="38">
        <v>0</v>
      </c>
      <c r="AD98" s="38">
        <v>0</v>
      </c>
      <c r="AE98" s="46"/>
      <c r="AF98" s="46">
        <v>0</v>
      </c>
      <c r="AG98" s="38">
        <v>0</v>
      </c>
      <c r="AH98" s="38">
        <f t="shared" si="3"/>
        <v>34638</v>
      </c>
      <c r="AI98" s="46"/>
      <c r="AJ98" s="42"/>
    </row>
    <row r="99" spans="1:36" s="43" customFormat="1" ht="14.25" thickBot="1" x14ac:dyDescent="0.3">
      <c r="A99" s="33">
        <f t="shared" si="5"/>
        <v>91</v>
      </c>
      <c r="B99" s="34" t="s">
        <v>8</v>
      </c>
      <c r="C99" s="34">
        <v>33</v>
      </c>
      <c r="D99" s="35">
        <v>5221</v>
      </c>
      <c r="E99" s="13">
        <v>335221</v>
      </c>
      <c r="F99" s="14">
        <f>VLOOKUP(E99,[1]Sheet1!G$2:W$7672,5,0)</f>
        <v>43899</v>
      </c>
      <c r="G99" s="15">
        <v>43899</v>
      </c>
      <c r="H99" s="17">
        <v>118889</v>
      </c>
      <c r="I99" s="36">
        <v>0</v>
      </c>
      <c r="J99" s="36">
        <v>0</v>
      </c>
      <c r="K99" s="36"/>
      <c r="L99" s="36">
        <v>0</v>
      </c>
      <c r="M99" s="36">
        <v>0</v>
      </c>
      <c r="N99" s="36">
        <v>0</v>
      </c>
      <c r="O99" s="37">
        <v>118889</v>
      </c>
      <c r="P99" s="38">
        <v>118889</v>
      </c>
      <c r="Q99" s="45">
        <v>335221</v>
      </c>
      <c r="R99" s="38">
        <f t="shared" si="4"/>
        <v>118889</v>
      </c>
      <c r="S99" s="38">
        <v>0</v>
      </c>
      <c r="T99" s="46">
        <v>0</v>
      </c>
      <c r="U99" s="40" t="s">
        <v>9</v>
      </c>
      <c r="V99" s="37">
        <v>0</v>
      </c>
      <c r="W99" s="38">
        <v>0</v>
      </c>
      <c r="X99" s="40" t="s">
        <v>9</v>
      </c>
      <c r="Y99" s="37">
        <v>0</v>
      </c>
      <c r="Z99" s="40" t="s">
        <v>9</v>
      </c>
      <c r="AA99" s="41">
        <v>0</v>
      </c>
      <c r="AB99" s="38">
        <v>0</v>
      </c>
      <c r="AC99" s="38">
        <v>0</v>
      </c>
      <c r="AD99" s="38">
        <v>0</v>
      </c>
      <c r="AE99" s="46"/>
      <c r="AF99" s="46">
        <v>0</v>
      </c>
      <c r="AG99" s="38">
        <v>0</v>
      </c>
      <c r="AH99" s="38">
        <f t="shared" si="3"/>
        <v>0</v>
      </c>
      <c r="AI99" s="46"/>
      <c r="AJ99" s="42"/>
    </row>
    <row r="100" spans="1:36" s="43" customFormat="1" ht="14.25" thickBot="1" x14ac:dyDescent="0.3">
      <c r="A100" s="33">
        <f t="shared" si="5"/>
        <v>92</v>
      </c>
      <c r="B100" s="34" t="s">
        <v>8</v>
      </c>
      <c r="C100" s="34">
        <v>32</v>
      </c>
      <c r="D100" s="35">
        <v>5257</v>
      </c>
      <c r="E100" s="13">
        <v>325257</v>
      </c>
      <c r="F100" s="14">
        <f>VLOOKUP(E100,[1]Sheet1!G$2:W$7672,5,0)</f>
        <v>44176</v>
      </c>
      <c r="G100" s="15">
        <v>44196</v>
      </c>
      <c r="H100" s="17">
        <v>14729</v>
      </c>
      <c r="I100" s="36">
        <v>0</v>
      </c>
      <c r="J100" s="36">
        <v>0</v>
      </c>
      <c r="K100" s="36"/>
      <c r="L100" s="36">
        <v>0</v>
      </c>
      <c r="M100" s="36">
        <v>0</v>
      </c>
      <c r="N100" s="36">
        <v>0</v>
      </c>
      <c r="O100" s="37">
        <v>0</v>
      </c>
      <c r="P100" s="38">
        <v>14729</v>
      </c>
      <c r="Q100" s="45">
        <v>325257</v>
      </c>
      <c r="R100" s="38">
        <f t="shared" si="4"/>
        <v>14729</v>
      </c>
      <c r="S100" s="38">
        <v>0</v>
      </c>
      <c r="T100" s="46">
        <v>0</v>
      </c>
      <c r="U100" s="40" t="s">
        <v>9</v>
      </c>
      <c r="V100" s="37">
        <v>0</v>
      </c>
      <c r="W100" s="38">
        <v>0</v>
      </c>
      <c r="X100" s="40" t="s">
        <v>9</v>
      </c>
      <c r="Y100" s="37">
        <v>0</v>
      </c>
      <c r="Z100" s="40" t="s">
        <v>9</v>
      </c>
      <c r="AA100" s="41">
        <v>0</v>
      </c>
      <c r="AB100" s="38">
        <v>0</v>
      </c>
      <c r="AC100" s="38">
        <v>0</v>
      </c>
      <c r="AD100" s="38">
        <v>0</v>
      </c>
      <c r="AE100" s="46"/>
      <c r="AF100" s="46">
        <v>0</v>
      </c>
      <c r="AG100" s="38">
        <v>0</v>
      </c>
      <c r="AH100" s="38">
        <f t="shared" si="3"/>
        <v>14729</v>
      </c>
      <c r="AI100" s="46"/>
      <c r="AJ100" s="42"/>
    </row>
    <row r="101" spans="1:36" s="43" customFormat="1" ht="14.25" thickBot="1" x14ac:dyDescent="0.3">
      <c r="A101" s="33">
        <f t="shared" si="5"/>
        <v>93</v>
      </c>
      <c r="B101" s="34" t="s">
        <v>8</v>
      </c>
      <c r="C101" s="34">
        <v>33</v>
      </c>
      <c r="D101" s="35">
        <v>5259</v>
      </c>
      <c r="E101" s="13">
        <v>335259</v>
      </c>
      <c r="F101" s="14">
        <f>VLOOKUP(E101,[1]Sheet1!G$2:W$7672,5,0)</f>
        <v>43899</v>
      </c>
      <c r="G101" s="15">
        <v>43924</v>
      </c>
      <c r="H101" s="17">
        <v>2411912</v>
      </c>
      <c r="I101" s="36">
        <v>0</v>
      </c>
      <c r="J101" s="36">
        <v>0</v>
      </c>
      <c r="K101" s="36"/>
      <c r="L101" s="36">
        <v>0</v>
      </c>
      <c r="M101" s="36">
        <v>0</v>
      </c>
      <c r="N101" s="36">
        <v>0</v>
      </c>
      <c r="O101" s="37">
        <v>2411912</v>
      </c>
      <c r="P101" s="38">
        <v>2411912</v>
      </c>
      <c r="Q101" s="45">
        <v>335259</v>
      </c>
      <c r="R101" s="38">
        <f t="shared" si="4"/>
        <v>2411912</v>
      </c>
      <c r="S101" s="38">
        <v>0</v>
      </c>
      <c r="T101" s="46">
        <v>0</v>
      </c>
      <c r="U101" s="40" t="s">
        <v>9</v>
      </c>
      <c r="V101" s="37">
        <v>0</v>
      </c>
      <c r="W101" s="38">
        <v>0</v>
      </c>
      <c r="X101" s="40" t="s">
        <v>9</v>
      </c>
      <c r="Y101" s="37">
        <v>0</v>
      </c>
      <c r="Z101" s="40" t="s">
        <v>9</v>
      </c>
      <c r="AA101" s="41">
        <v>0</v>
      </c>
      <c r="AB101" s="38">
        <v>0</v>
      </c>
      <c r="AC101" s="38">
        <v>0</v>
      </c>
      <c r="AD101" s="38">
        <v>0</v>
      </c>
      <c r="AE101" s="46"/>
      <c r="AF101" s="46">
        <v>0</v>
      </c>
      <c r="AG101" s="38">
        <v>0</v>
      </c>
      <c r="AH101" s="38">
        <f t="shared" si="3"/>
        <v>0</v>
      </c>
      <c r="AI101" s="46"/>
      <c r="AJ101" s="42"/>
    </row>
    <row r="102" spans="1:36" s="43" customFormat="1" ht="14.25" thickBot="1" x14ac:dyDescent="0.3">
      <c r="A102" s="33">
        <f t="shared" si="5"/>
        <v>94</v>
      </c>
      <c r="B102" s="34" t="s">
        <v>8</v>
      </c>
      <c r="C102" s="34">
        <v>33</v>
      </c>
      <c r="D102" s="35">
        <v>5263</v>
      </c>
      <c r="E102" s="13">
        <v>335263</v>
      </c>
      <c r="F102" s="14">
        <f>VLOOKUP(E102,[1]Sheet1!G$2:W$7672,5,0)</f>
        <v>43865</v>
      </c>
      <c r="G102" s="15">
        <v>43899</v>
      </c>
      <c r="H102" s="17">
        <v>40048</v>
      </c>
      <c r="I102" s="36">
        <v>0</v>
      </c>
      <c r="J102" s="36">
        <v>0</v>
      </c>
      <c r="K102" s="36"/>
      <c r="L102" s="36">
        <v>0</v>
      </c>
      <c r="M102" s="36">
        <v>0</v>
      </c>
      <c r="N102" s="36">
        <v>0</v>
      </c>
      <c r="O102" s="37">
        <v>40048</v>
      </c>
      <c r="P102" s="38">
        <v>40048</v>
      </c>
      <c r="Q102" s="45">
        <v>335263</v>
      </c>
      <c r="R102" s="38">
        <f t="shared" si="4"/>
        <v>40048</v>
      </c>
      <c r="S102" s="38">
        <v>0</v>
      </c>
      <c r="T102" s="46">
        <v>0</v>
      </c>
      <c r="U102" s="40" t="s">
        <v>9</v>
      </c>
      <c r="V102" s="37">
        <v>0</v>
      </c>
      <c r="W102" s="38">
        <v>0</v>
      </c>
      <c r="X102" s="40" t="s">
        <v>9</v>
      </c>
      <c r="Y102" s="37">
        <v>0</v>
      </c>
      <c r="Z102" s="40" t="s">
        <v>9</v>
      </c>
      <c r="AA102" s="41">
        <v>0</v>
      </c>
      <c r="AB102" s="38">
        <v>0</v>
      </c>
      <c r="AC102" s="38">
        <v>0</v>
      </c>
      <c r="AD102" s="38">
        <v>0</v>
      </c>
      <c r="AE102" s="46"/>
      <c r="AF102" s="46">
        <v>0</v>
      </c>
      <c r="AG102" s="38">
        <v>0</v>
      </c>
      <c r="AH102" s="38">
        <f t="shared" si="3"/>
        <v>0</v>
      </c>
      <c r="AI102" s="46"/>
      <c r="AJ102" s="42"/>
    </row>
    <row r="103" spans="1:36" s="43" customFormat="1" ht="14.25" thickBot="1" x14ac:dyDescent="0.3">
      <c r="A103" s="33">
        <f t="shared" si="5"/>
        <v>95</v>
      </c>
      <c r="B103" s="34" t="s">
        <v>8</v>
      </c>
      <c r="C103" s="34">
        <v>33</v>
      </c>
      <c r="D103" s="35">
        <v>5429</v>
      </c>
      <c r="E103" s="13">
        <v>335429</v>
      </c>
      <c r="F103" s="14">
        <v>44146</v>
      </c>
      <c r="G103" s="15">
        <v>44126</v>
      </c>
      <c r="H103" s="17">
        <v>60000</v>
      </c>
      <c r="I103" s="36">
        <v>0</v>
      </c>
      <c r="J103" s="36">
        <v>0</v>
      </c>
      <c r="K103" s="36"/>
      <c r="L103" s="36">
        <v>0</v>
      </c>
      <c r="M103" s="36">
        <v>0</v>
      </c>
      <c r="N103" s="36">
        <v>0</v>
      </c>
      <c r="O103" s="37">
        <v>0</v>
      </c>
      <c r="P103" s="38">
        <v>60000</v>
      </c>
      <c r="Q103" s="45">
        <v>335429</v>
      </c>
      <c r="R103" s="38">
        <f t="shared" si="4"/>
        <v>60000</v>
      </c>
      <c r="S103" s="38">
        <v>0</v>
      </c>
      <c r="T103" s="46">
        <v>0</v>
      </c>
      <c r="U103" s="40" t="s">
        <v>9</v>
      </c>
      <c r="V103" s="37">
        <v>60000</v>
      </c>
      <c r="W103" s="38">
        <v>0</v>
      </c>
      <c r="X103" s="40" t="s">
        <v>9</v>
      </c>
      <c r="Y103" s="37">
        <v>0</v>
      </c>
      <c r="Z103" s="40" t="s">
        <v>9</v>
      </c>
      <c r="AA103" s="41">
        <v>0</v>
      </c>
      <c r="AB103" s="38">
        <v>0</v>
      </c>
      <c r="AC103" s="38">
        <v>0</v>
      </c>
      <c r="AD103" s="38">
        <v>0</v>
      </c>
      <c r="AE103" s="46"/>
      <c r="AF103" s="46">
        <v>0</v>
      </c>
      <c r="AG103" s="38">
        <v>0</v>
      </c>
      <c r="AH103" s="38">
        <f t="shared" si="3"/>
        <v>0</v>
      </c>
      <c r="AI103" s="46"/>
      <c r="AJ103" s="42"/>
    </row>
    <row r="104" spans="1:36" s="43" customFormat="1" ht="14.25" thickBot="1" x14ac:dyDescent="0.3">
      <c r="A104" s="33">
        <f t="shared" si="5"/>
        <v>96</v>
      </c>
      <c r="B104" s="34" t="s">
        <v>8</v>
      </c>
      <c r="C104" s="34">
        <v>33</v>
      </c>
      <c r="D104" s="35">
        <v>5549</v>
      </c>
      <c r="E104" s="13">
        <v>335549</v>
      </c>
      <c r="F104" s="14">
        <f>VLOOKUP(E104,[1]Sheet1!G$2:W$7672,5,0)</f>
        <v>43899</v>
      </c>
      <c r="G104" s="15">
        <v>43899</v>
      </c>
      <c r="H104" s="17">
        <v>330000</v>
      </c>
      <c r="I104" s="36">
        <v>0</v>
      </c>
      <c r="J104" s="36">
        <v>0</v>
      </c>
      <c r="K104" s="36"/>
      <c r="L104" s="36">
        <v>0</v>
      </c>
      <c r="M104" s="36">
        <v>0</v>
      </c>
      <c r="N104" s="36">
        <v>0</v>
      </c>
      <c r="O104" s="37">
        <v>330000</v>
      </c>
      <c r="P104" s="38">
        <v>330000</v>
      </c>
      <c r="Q104" s="45">
        <v>335549</v>
      </c>
      <c r="R104" s="38">
        <f t="shared" si="4"/>
        <v>330000</v>
      </c>
      <c r="S104" s="38">
        <v>0</v>
      </c>
      <c r="T104" s="46">
        <v>0</v>
      </c>
      <c r="U104" s="40" t="s">
        <v>9</v>
      </c>
      <c r="V104" s="37">
        <v>0</v>
      </c>
      <c r="W104" s="38">
        <v>0</v>
      </c>
      <c r="X104" s="40" t="s">
        <v>9</v>
      </c>
      <c r="Y104" s="37">
        <v>0</v>
      </c>
      <c r="Z104" s="40" t="s">
        <v>9</v>
      </c>
      <c r="AA104" s="41">
        <v>0</v>
      </c>
      <c r="AB104" s="38">
        <v>0</v>
      </c>
      <c r="AC104" s="38">
        <v>0</v>
      </c>
      <c r="AD104" s="38">
        <v>0</v>
      </c>
      <c r="AE104" s="46"/>
      <c r="AF104" s="46">
        <v>0</v>
      </c>
      <c r="AG104" s="38">
        <v>0</v>
      </c>
      <c r="AH104" s="38">
        <f t="shared" si="3"/>
        <v>0</v>
      </c>
      <c r="AI104" s="46"/>
      <c r="AJ104" s="42"/>
    </row>
    <row r="105" spans="1:36" s="43" customFormat="1" ht="14.25" thickBot="1" x14ac:dyDescent="0.3">
      <c r="A105" s="33">
        <f t="shared" si="5"/>
        <v>97</v>
      </c>
      <c r="B105" s="34" t="s">
        <v>8</v>
      </c>
      <c r="C105" s="34">
        <v>33</v>
      </c>
      <c r="D105" s="35">
        <v>5690</v>
      </c>
      <c r="E105" s="13">
        <v>335690</v>
      </c>
      <c r="F105" s="14">
        <f>VLOOKUP(E105,[1]Sheet1!G$2:W$7672,5,0)</f>
        <v>43899</v>
      </c>
      <c r="G105" s="15">
        <v>43899</v>
      </c>
      <c r="H105" s="17">
        <v>111601</v>
      </c>
      <c r="I105" s="36">
        <v>0</v>
      </c>
      <c r="J105" s="36">
        <v>0</v>
      </c>
      <c r="K105" s="36"/>
      <c r="L105" s="36">
        <v>0</v>
      </c>
      <c r="M105" s="36">
        <v>0</v>
      </c>
      <c r="N105" s="36">
        <v>0</v>
      </c>
      <c r="O105" s="37">
        <v>111601</v>
      </c>
      <c r="P105" s="38">
        <v>111601</v>
      </c>
      <c r="Q105" s="45">
        <v>335690</v>
      </c>
      <c r="R105" s="38">
        <f t="shared" si="4"/>
        <v>111601</v>
      </c>
      <c r="S105" s="38">
        <v>0</v>
      </c>
      <c r="T105" s="46">
        <v>0</v>
      </c>
      <c r="U105" s="40" t="s">
        <v>9</v>
      </c>
      <c r="V105" s="37">
        <v>0</v>
      </c>
      <c r="W105" s="38">
        <v>0</v>
      </c>
      <c r="X105" s="40" t="s">
        <v>9</v>
      </c>
      <c r="Y105" s="37">
        <v>0</v>
      </c>
      <c r="Z105" s="40" t="s">
        <v>9</v>
      </c>
      <c r="AA105" s="41">
        <v>0</v>
      </c>
      <c r="AB105" s="38">
        <v>0</v>
      </c>
      <c r="AC105" s="38">
        <v>0</v>
      </c>
      <c r="AD105" s="38">
        <v>0</v>
      </c>
      <c r="AE105" s="46"/>
      <c r="AF105" s="46">
        <v>0</v>
      </c>
      <c r="AG105" s="38">
        <v>0</v>
      </c>
      <c r="AH105" s="38">
        <f t="shared" si="3"/>
        <v>0</v>
      </c>
      <c r="AI105" s="46"/>
      <c r="AJ105" s="42"/>
    </row>
    <row r="106" spans="1:36" s="43" customFormat="1" ht="14.25" thickBot="1" x14ac:dyDescent="0.3">
      <c r="A106" s="33">
        <f t="shared" si="5"/>
        <v>98</v>
      </c>
      <c r="B106" s="34" t="s">
        <v>8</v>
      </c>
      <c r="C106" s="34">
        <v>33</v>
      </c>
      <c r="D106" s="35">
        <v>5763</v>
      </c>
      <c r="E106" s="13">
        <v>335763</v>
      </c>
      <c r="F106" s="14">
        <f>VLOOKUP(E106,[1]Sheet1!G$2:W$7672,5,0)</f>
        <v>43900</v>
      </c>
      <c r="G106" s="15">
        <v>43900</v>
      </c>
      <c r="H106" s="17">
        <v>735223697</v>
      </c>
      <c r="I106" s="36">
        <v>0</v>
      </c>
      <c r="J106" s="36">
        <v>0</v>
      </c>
      <c r="K106" s="36"/>
      <c r="L106" s="36">
        <v>0</v>
      </c>
      <c r="M106" s="36">
        <v>0</v>
      </c>
      <c r="N106" s="36">
        <v>0</v>
      </c>
      <c r="O106" s="37">
        <v>735223697</v>
      </c>
      <c r="P106" s="38">
        <v>735223697</v>
      </c>
      <c r="Q106" s="45">
        <v>335763</v>
      </c>
      <c r="R106" s="38">
        <f t="shared" si="4"/>
        <v>735223697</v>
      </c>
      <c r="S106" s="38">
        <v>0</v>
      </c>
      <c r="T106" s="46">
        <v>0</v>
      </c>
      <c r="U106" s="40" t="s">
        <v>9</v>
      </c>
      <c r="V106" s="37">
        <v>0</v>
      </c>
      <c r="W106" s="38">
        <v>0</v>
      </c>
      <c r="X106" s="40" t="s">
        <v>9</v>
      </c>
      <c r="Y106" s="37">
        <v>0</v>
      </c>
      <c r="Z106" s="40" t="s">
        <v>9</v>
      </c>
      <c r="AA106" s="41">
        <v>0</v>
      </c>
      <c r="AB106" s="38">
        <v>0</v>
      </c>
      <c r="AC106" s="38">
        <v>0</v>
      </c>
      <c r="AD106" s="38">
        <v>0</v>
      </c>
      <c r="AE106" s="46"/>
      <c r="AF106" s="46">
        <v>0</v>
      </c>
      <c r="AG106" s="38">
        <v>0</v>
      </c>
      <c r="AH106" s="38">
        <f t="shared" si="3"/>
        <v>0</v>
      </c>
      <c r="AI106" s="46"/>
      <c r="AJ106" s="42"/>
    </row>
    <row r="107" spans="1:36" s="43" customFormat="1" ht="14.25" thickBot="1" x14ac:dyDescent="0.3">
      <c r="A107" s="33">
        <f t="shared" si="5"/>
        <v>99</v>
      </c>
      <c r="B107" s="34" t="s">
        <v>8</v>
      </c>
      <c r="C107" s="34">
        <v>33</v>
      </c>
      <c r="D107" s="35">
        <v>5983</v>
      </c>
      <c r="E107" s="13">
        <v>335983</v>
      </c>
      <c r="F107" s="14">
        <f>VLOOKUP(E107,[1]Sheet1!G$2:W$7672,5,0)</f>
        <v>43905</v>
      </c>
      <c r="G107" s="15">
        <v>44000</v>
      </c>
      <c r="H107" s="17">
        <v>7435435</v>
      </c>
      <c r="I107" s="36">
        <v>0</v>
      </c>
      <c r="J107" s="36">
        <v>0</v>
      </c>
      <c r="K107" s="36"/>
      <c r="L107" s="36">
        <v>0</v>
      </c>
      <c r="M107" s="36">
        <v>0</v>
      </c>
      <c r="N107" s="36">
        <v>0</v>
      </c>
      <c r="O107" s="37">
        <v>6684485</v>
      </c>
      <c r="P107" s="38">
        <v>7435435</v>
      </c>
      <c r="Q107" s="45">
        <v>335983</v>
      </c>
      <c r="R107" s="38">
        <f t="shared" si="4"/>
        <v>7435435</v>
      </c>
      <c r="S107" s="38">
        <v>0</v>
      </c>
      <c r="T107" s="46">
        <v>0</v>
      </c>
      <c r="U107" s="40" t="s">
        <v>9</v>
      </c>
      <c r="V107" s="37">
        <v>0</v>
      </c>
      <c r="W107" s="38">
        <v>0</v>
      </c>
      <c r="X107" s="40" t="s">
        <v>9</v>
      </c>
      <c r="Y107" s="37">
        <v>750950</v>
      </c>
      <c r="Z107" s="40" t="s">
        <v>9</v>
      </c>
      <c r="AA107" s="41">
        <v>0</v>
      </c>
      <c r="AB107" s="38">
        <v>0</v>
      </c>
      <c r="AC107" s="38">
        <v>0</v>
      </c>
      <c r="AD107" s="38">
        <v>0</v>
      </c>
      <c r="AE107" s="46"/>
      <c r="AF107" s="46">
        <v>0</v>
      </c>
      <c r="AG107" s="38">
        <v>0</v>
      </c>
      <c r="AH107" s="38">
        <f t="shared" si="3"/>
        <v>0</v>
      </c>
      <c r="AI107" s="46"/>
      <c r="AJ107" s="42"/>
    </row>
    <row r="108" spans="1:36" s="43" customFormat="1" ht="14.25" thickBot="1" x14ac:dyDescent="0.3">
      <c r="A108" s="33">
        <f t="shared" si="5"/>
        <v>100</v>
      </c>
      <c r="B108" s="34" t="s">
        <v>8</v>
      </c>
      <c r="C108" s="34">
        <v>33</v>
      </c>
      <c r="D108" s="35">
        <v>6064</v>
      </c>
      <c r="E108" s="13">
        <v>336064</v>
      </c>
      <c r="F108" s="14">
        <f>VLOOKUP(E108,[1]Sheet1!G$2:W$7672,5,0)</f>
        <v>43928</v>
      </c>
      <c r="G108" s="15">
        <v>43938</v>
      </c>
      <c r="H108" s="17">
        <v>22002068</v>
      </c>
      <c r="I108" s="36">
        <v>0</v>
      </c>
      <c r="J108" s="36">
        <v>0</v>
      </c>
      <c r="K108" s="36"/>
      <c r="L108" s="36">
        <v>0</v>
      </c>
      <c r="M108" s="36">
        <v>0</v>
      </c>
      <c r="N108" s="36">
        <v>0</v>
      </c>
      <c r="O108" s="37">
        <v>22002068</v>
      </c>
      <c r="P108" s="38">
        <v>22002068</v>
      </c>
      <c r="Q108" s="45">
        <v>336064</v>
      </c>
      <c r="R108" s="38">
        <f t="shared" si="4"/>
        <v>22002068</v>
      </c>
      <c r="S108" s="38">
        <v>0</v>
      </c>
      <c r="T108" s="46">
        <v>0</v>
      </c>
      <c r="U108" s="40" t="s">
        <v>9</v>
      </c>
      <c r="V108" s="37">
        <v>0</v>
      </c>
      <c r="W108" s="38">
        <v>0</v>
      </c>
      <c r="X108" s="40" t="s">
        <v>9</v>
      </c>
      <c r="Y108" s="37">
        <v>0</v>
      </c>
      <c r="Z108" s="40" t="s">
        <v>9</v>
      </c>
      <c r="AA108" s="41">
        <v>0</v>
      </c>
      <c r="AB108" s="38">
        <v>0</v>
      </c>
      <c r="AC108" s="38">
        <v>0</v>
      </c>
      <c r="AD108" s="38">
        <v>0</v>
      </c>
      <c r="AE108" s="46"/>
      <c r="AF108" s="46">
        <v>0</v>
      </c>
      <c r="AG108" s="38">
        <v>0</v>
      </c>
      <c r="AH108" s="38">
        <f t="shared" si="3"/>
        <v>0</v>
      </c>
      <c r="AI108" s="46"/>
      <c r="AJ108" s="42"/>
    </row>
    <row r="109" spans="1:36" s="43" customFormat="1" ht="14.25" thickBot="1" x14ac:dyDescent="0.3">
      <c r="A109" s="33">
        <f t="shared" si="5"/>
        <v>101</v>
      </c>
      <c r="B109" s="34" t="s">
        <v>8</v>
      </c>
      <c r="C109" s="34">
        <v>33</v>
      </c>
      <c r="D109" s="35">
        <v>7385</v>
      </c>
      <c r="E109" s="13">
        <v>337385</v>
      </c>
      <c r="F109" s="14">
        <f>VLOOKUP(E109,[1]Sheet1!G$2:W$7672,5,0)</f>
        <v>43934</v>
      </c>
      <c r="G109" s="15">
        <v>43929</v>
      </c>
      <c r="H109" s="17">
        <v>1890235</v>
      </c>
      <c r="I109" s="36">
        <v>0</v>
      </c>
      <c r="J109" s="36">
        <v>0</v>
      </c>
      <c r="K109" s="36"/>
      <c r="L109" s="36">
        <v>0</v>
      </c>
      <c r="M109" s="36">
        <v>0</v>
      </c>
      <c r="N109" s="36">
        <v>0</v>
      </c>
      <c r="O109" s="37">
        <v>570235</v>
      </c>
      <c r="P109" s="38">
        <v>1890235</v>
      </c>
      <c r="Q109" s="45">
        <v>337385</v>
      </c>
      <c r="R109" s="38">
        <f t="shared" si="4"/>
        <v>1890235</v>
      </c>
      <c r="S109" s="38">
        <v>0</v>
      </c>
      <c r="T109" s="46">
        <v>0</v>
      </c>
      <c r="U109" s="40" t="s">
        <v>9</v>
      </c>
      <c r="V109" s="37">
        <v>0</v>
      </c>
      <c r="W109" s="38">
        <v>0</v>
      </c>
      <c r="X109" s="40" t="s">
        <v>9</v>
      </c>
      <c r="Y109" s="37">
        <v>0</v>
      </c>
      <c r="Z109" s="40" t="s">
        <v>9</v>
      </c>
      <c r="AA109" s="44">
        <v>1320000</v>
      </c>
      <c r="AB109" s="38">
        <v>0</v>
      </c>
      <c r="AC109" s="38">
        <v>0</v>
      </c>
      <c r="AD109" s="38">
        <v>0</v>
      </c>
      <c r="AE109" s="46"/>
      <c r="AF109" s="46">
        <v>0</v>
      </c>
      <c r="AG109" s="38">
        <v>0</v>
      </c>
      <c r="AH109" s="38">
        <f t="shared" si="3"/>
        <v>0</v>
      </c>
      <c r="AI109" s="46"/>
      <c r="AJ109" s="42"/>
    </row>
    <row r="110" spans="1:36" s="43" customFormat="1" ht="14.25" thickBot="1" x14ac:dyDescent="0.3">
      <c r="A110" s="33">
        <f t="shared" si="5"/>
        <v>102</v>
      </c>
      <c r="B110" s="34" t="s">
        <v>8</v>
      </c>
      <c r="C110" s="34">
        <v>33</v>
      </c>
      <c r="D110" s="35">
        <v>7603</v>
      </c>
      <c r="E110" s="13">
        <v>337603</v>
      </c>
      <c r="F110" s="14">
        <f>VLOOKUP(E110,[1]Sheet1!G$2:W$7672,5,0)</f>
        <v>43935</v>
      </c>
      <c r="G110" s="15">
        <v>43924</v>
      </c>
      <c r="H110" s="17">
        <v>3347567</v>
      </c>
      <c r="I110" s="36">
        <v>0</v>
      </c>
      <c r="J110" s="36">
        <v>0</v>
      </c>
      <c r="K110" s="36"/>
      <c r="L110" s="36">
        <v>0</v>
      </c>
      <c r="M110" s="36">
        <v>0</v>
      </c>
      <c r="N110" s="36">
        <v>0</v>
      </c>
      <c r="O110" s="37">
        <v>0</v>
      </c>
      <c r="P110" s="38">
        <v>3347567</v>
      </c>
      <c r="Q110" s="45">
        <v>337603</v>
      </c>
      <c r="R110" s="38">
        <f t="shared" si="4"/>
        <v>3347567</v>
      </c>
      <c r="S110" s="38">
        <v>0</v>
      </c>
      <c r="T110" s="46">
        <v>0</v>
      </c>
      <c r="U110" s="40" t="s">
        <v>9</v>
      </c>
      <c r="V110" s="37">
        <v>0</v>
      </c>
      <c r="W110" s="38">
        <v>0</v>
      </c>
      <c r="X110" s="40" t="s">
        <v>9</v>
      </c>
      <c r="Y110" s="37">
        <v>0</v>
      </c>
      <c r="Z110" s="40" t="s">
        <v>9</v>
      </c>
      <c r="AA110" s="41">
        <v>0</v>
      </c>
      <c r="AB110" s="38">
        <v>0</v>
      </c>
      <c r="AC110" s="38">
        <v>0</v>
      </c>
      <c r="AD110" s="38">
        <v>0</v>
      </c>
      <c r="AE110" s="46"/>
      <c r="AF110" s="46">
        <v>0</v>
      </c>
      <c r="AG110" s="38">
        <v>0</v>
      </c>
      <c r="AH110" s="38">
        <f t="shared" si="3"/>
        <v>3347567</v>
      </c>
      <c r="AI110" s="46"/>
      <c r="AJ110" s="42"/>
    </row>
    <row r="111" spans="1:36" s="43" customFormat="1" ht="14.25" thickBot="1" x14ac:dyDescent="0.3">
      <c r="A111" s="33">
        <f t="shared" si="5"/>
        <v>103</v>
      </c>
      <c r="B111" s="34" t="s">
        <v>8</v>
      </c>
      <c r="C111" s="34">
        <v>-4</v>
      </c>
      <c r="D111" s="35">
        <v>8635</v>
      </c>
      <c r="E111" s="13">
        <v>408635</v>
      </c>
      <c r="F111" s="14">
        <v>44146</v>
      </c>
      <c r="G111" s="15">
        <v>43840</v>
      </c>
      <c r="H111" s="17">
        <v>15036</v>
      </c>
      <c r="I111" s="36">
        <v>0</v>
      </c>
      <c r="J111" s="36">
        <v>0</v>
      </c>
      <c r="K111" s="36"/>
      <c r="L111" s="36">
        <v>0</v>
      </c>
      <c r="M111" s="36">
        <v>0</v>
      </c>
      <c r="N111" s="36">
        <v>0</v>
      </c>
      <c r="O111" s="37">
        <v>0</v>
      </c>
      <c r="P111" s="38">
        <v>15036</v>
      </c>
      <c r="Q111" s="45">
        <v>408635</v>
      </c>
      <c r="R111" s="38">
        <f t="shared" si="4"/>
        <v>15036</v>
      </c>
      <c r="S111" s="38">
        <v>0</v>
      </c>
      <c r="T111" s="46">
        <v>0</v>
      </c>
      <c r="U111" s="40" t="s">
        <v>9</v>
      </c>
      <c r="V111" s="37">
        <v>15036</v>
      </c>
      <c r="W111" s="38">
        <v>0</v>
      </c>
      <c r="X111" s="40" t="s">
        <v>9</v>
      </c>
      <c r="Y111" s="37">
        <v>0</v>
      </c>
      <c r="Z111" s="40" t="s">
        <v>9</v>
      </c>
      <c r="AA111" s="41">
        <v>0</v>
      </c>
      <c r="AB111" s="38">
        <v>0</v>
      </c>
      <c r="AC111" s="38">
        <v>0</v>
      </c>
      <c r="AD111" s="38">
        <v>0</v>
      </c>
      <c r="AE111" s="46"/>
      <c r="AF111" s="46">
        <v>0</v>
      </c>
      <c r="AG111" s="38">
        <v>0</v>
      </c>
      <c r="AH111" s="38">
        <f t="shared" si="3"/>
        <v>0</v>
      </c>
      <c r="AI111" s="46"/>
      <c r="AJ111" s="42"/>
    </row>
    <row r="112" spans="1:36" s="43" customFormat="1" ht="14.25" thickBot="1" x14ac:dyDescent="0.3">
      <c r="A112" s="33">
        <f t="shared" si="5"/>
        <v>104</v>
      </c>
      <c r="B112" s="34" t="s">
        <v>8</v>
      </c>
      <c r="C112" s="34">
        <v>33</v>
      </c>
      <c r="D112" s="35">
        <v>8671</v>
      </c>
      <c r="E112" s="13">
        <v>338671</v>
      </c>
      <c r="F112" s="14">
        <f>VLOOKUP(E112,[1]Sheet1!G$2:W$7672,5,0)</f>
        <v>43958</v>
      </c>
      <c r="G112" s="15">
        <v>43979</v>
      </c>
      <c r="H112" s="17">
        <v>60000</v>
      </c>
      <c r="I112" s="36">
        <v>0</v>
      </c>
      <c r="J112" s="36">
        <v>0</v>
      </c>
      <c r="K112" s="36"/>
      <c r="L112" s="36">
        <v>0</v>
      </c>
      <c r="M112" s="36">
        <v>0</v>
      </c>
      <c r="N112" s="36">
        <v>0</v>
      </c>
      <c r="O112" s="37">
        <v>60000</v>
      </c>
      <c r="P112" s="38">
        <v>60000</v>
      </c>
      <c r="Q112" s="45">
        <v>338671</v>
      </c>
      <c r="R112" s="38">
        <f t="shared" si="4"/>
        <v>60000</v>
      </c>
      <c r="S112" s="38">
        <v>0</v>
      </c>
      <c r="T112" s="46">
        <v>0</v>
      </c>
      <c r="U112" s="40" t="s">
        <v>9</v>
      </c>
      <c r="V112" s="37">
        <v>0</v>
      </c>
      <c r="W112" s="38">
        <v>0</v>
      </c>
      <c r="X112" s="40" t="s">
        <v>9</v>
      </c>
      <c r="Y112" s="37">
        <v>0</v>
      </c>
      <c r="Z112" s="40" t="s">
        <v>9</v>
      </c>
      <c r="AA112" s="41">
        <v>0</v>
      </c>
      <c r="AB112" s="38">
        <v>0</v>
      </c>
      <c r="AC112" s="38">
        <v>0</v>
      </c>
      <c r="AD112" s="38">
        <v>0</v>
      </c>
      <c r="AE112" s="46"/>
      <c r="AF112" s="46">
        <v>0</v>
      </c>
      <c r="AG112" s="38">
        <v>0</v>
      </c>
      <c r="AH112" s="38">
        <f t="shared" si="3"/>
        <v>0</v>
      </c>
      <c r="AI112" s="46"/>
      <c r="AJ112" s="42"/>
    </row>
    <row r="113" spans="1:36" s="43" customFormat="1" ht="14.25" thickBot="1" x14ac:dyDescent="0.3">
      <c r="A113" s="33">
        <f t="shared" si="5"/>
        <v>105</v>
      </c>
      <c r="B113" s="34" t="s">
        <v>8</v>
      </c>
      <c r="C113" s="34">
        <v>33</v>
      </c>
      <c r="D113" s="35">
        <v>9706</v>
      </c>
      <c r="E113" s="13">
        <v>339706</v>
      </c>
      <c r="F113" s="14">
        <v>44146</v>
      </c>
      <c r="G113" s="15">
        <v>44012</v>
      </c>
      <c r="H113" s="17">
        <v>204452</v>
      </c>
      <c r="I113" s="36">
        <v>0</v>
      </c>
      <c r="J113" s="36">
        <v>0</v>
      </c>
      <c r="K113" s="36"/>
      <c r="L113" s="36">
        <v>0</v>
      </c>
      <c r="M113" s="36">
        <v>0</v>
      </c>
      <c r="N113" s="36">
        <v>0</v>
      </c>
      <c r="O113" s="37">
        <v>0</v>
      </c>
      <c r="P113" s="38">
        <v>204452</v>
      </c>
      <c r="Q113" s="45">
        <v>339706</v>
      </c>
      <c r="R113" s="38">
        <f t="shared" si="4"/>
        <v>204452</v>
      </c>
      <c r="S113" s="38">
        <v>0</v>
      </c>
      <c r="T113" s="46">
        <v>0</v>
      </c>
      <c r="U113" s="40" t="s">
        <v>9</v>
      </c>
      <c r="V113" s="37">
        <v>204452</v>
      </c>
      <c r="W113" s="38">
        <v>0</v>
      </c>
      <c r="X113" s="40" t="s">
        <v>9</v>
      </c>
      <c r="Y113" s="37">
        <v>0</v>
      </c>
      <c r="Z113" s="40" t="s">
        <v>9</v>
      </c>
      <c r="AA113" s="41">
        <v>0</v>
      </c>
      <c r="AB113" s="38">
        <v>0</v>
      </c>
      <c r="AC113" s="38">
        <v>0</v>
      </c>
      <c r="AD113" s="38">
        <v>0</v>
      </c>
      <c r="AE113" s="46"/>
      <c r="AF113" s="46">
        <v>0</v>
      </c>
      <c r="AG113" s="38">
        <v>0</v>
      </c>
      <c r="AH113" s="38">
        <f t="shared" si="3"/>
        <v>0</v>
      </c>
      <c r="AI113" s="46"/>
      <c r="AJ113" s="42"/>
    </row>
    <row r="114" spans="1:36" s="43" customFormat="1" ht="14.25" thickBot="1" x14ac:dyDescent="0.3">
      <c r="A114" s="33">
        <f t="shared" si="5"/>
        <v>106</v>
      </c>
      <c r="B114" s="34" t="s">
        <v>8</v>
      </c>
      <c r="C114" s="34">
        <v>33</v>
      </c>
      <c r="D114" s="35">
        <v>10752</v>
      </c>
      <c r="E114" s="13">
        <v>3310752</v>
      </c>
      <c r="F114" s="14">
        <v>44146</v>
      </c>
      <c r="G114" s="15">
        <v>44014</v>
      </c>
      <c r="H114" s="17">
        <v>439040</v>
      </c>
      <c r="I114" s="36">
        <v>0</v>
      </c>
      <c r="J114" s="36">
        <v>0</v>
      </c>
      <c r="K114" s="36"/>
      <c r="L114" s="36">
        <v>0</v>
      </c>
      <c r="M114" s="36">
        <v>0</v>
      </c>
      <c r="N114" s="36">
        <v>0</v>
      </c>
      <c r="O114" s="37">
        <v>0</v>
      </c>
      <c r="P114" s="38">
        <v>439040</v>
      </c>
      <c r="Q114" s="45">
        <v>3310752</v>
      </c>
      <c r="R114" s="38">
        <f t="shared" si="4"/>
        <v>439040</v>
      </c>
      <c r="S114" s="38">
        <v>0</v>
      </c>
      <c r="T114" s="46">
        <v>0</v>
      </c>
      <c r="U114" s="40" t="s">
        <v>9</v>
      </c>
      <c r="V114" s="37">
        <v>439040</v>
      </c>
      <c r="W114" s="38">
        <v>0</v>
      </c>
      <c r="X114" s="40" t="s">
        <v>9</v>
      </c>
      <c r="Y114" s="37">
        <v>0</v>
      </c>
      <c r="Z114" s="40" t="s">
        <v>9</v>
      </c>
      <c r="AA114" s="41">
        <v>0</v>
      </c>
      <c r="AB114" s="38">
        <v>0</v>
      </c>
      <c r="AC114" s="38">
        <v>0</v>
      </c>
      <c r="AD114" s="38">
        <v>0</v>
      </c>
      <c r="AE114" s="46"/>
      <c r="AF114" s="46">
        <v>0</v>
      </c>
      <c r="AG114" s="38">
        <v>0</v>
      </c>
      <c r="AH114" s="38">
        <f t="shared" si="3"/>
        <v>0</v>
      </c>
      <c r="AI114" s="46"/>
      <c r="AJ114" s="42"/>
    </row>
    <row r="115" spans="1:36" s="43" customFormat="1" ht="14.25" thickBot="1" x14ac:dyDescent="0.3">
      <c r="A115" s="33">
        <f t="shared" si="5"/>
        <v>107</v>
      </c>
      <c r="B115" s="34" t="s">
        <v>8</v>
      </c>
      <c r="C115" s="34">
        <v>33</v>
      </c>
      <c r="D115" s="35">
        <v>10877</v>
      </c>
      <c r="E115" s="13">
        <v>3310877</v>
      </c>
      <c r="F115" s="14">
        <v>44146</v>
      </c>
      <c r="G115" s="15">
        <v>44012</v>
      </c>
      <c r="H115" s="17">
        <v>82619</v>
      </c>
      <c r="I115" s="36">
        <v>0</v>
      </c>
      <c r="J115" s="36">
        <v>0</v>
      </c>
      <c r="K115" s="36"/>
      <c r="L115" s="36">
        <v>0</v>
      </c>
      <c r="M115" s="36">
        <v>0</v>
      </c>
      <c r="N115" s="36">
        <v>0</v>
      </c>
      <c r="O115" s="37">
        <v>0</v>
      </c>
      <c r="P115" s="38">
        <v>82619</v>
      </c>
      <c r="Q115" s="45">
        <v>3310877</v>
      </c>
      <c r="R115" s="38">
        <f t="shared" si="4"/>
        <v>82619</v>
      </c>
      <c r="S115" s="38">
        <v>0</v>
      </c>
      <c r="T115" s="46">
        <v>0</v>
      </c>
      <c r="U115" s="40" t="s">
        <v>9</v>
      </c>
      <c r="V115" s="37">
        <v>82619</v>
      </c>
      <c r="W115" s="38">
        <v>0</v>
      </c>
      <c r="X115" s="40" t="s">
        <v>9</v>
      </c>
      <c r="Y115" s="37">
        <v>0</v>
      </c>
      <c r="Z115" s="40" t="s">
        <v>9</v>
      </c>
      <c r="AA115" s="41">
        <v>0</v>
      </c>
      <c r="AB115" s="38">
        <v>0</v>
      </c>
      <c r="AC115" s="38">
        <v>0</v>
      </c>
      <c r="AD115" s="38">
        <v>0</v>
      </c>
      <c r="AE115" s="46"/>
      <c r="AF115" s="46">
        <v>0</v>
      </c>
      <c r="AG115" s="38">
        <v>0</v>
      </c>
      <c r="AH115" s="38">
        <f t="shared" si="3"/>
        <v>0</v>
      </c>
      <c r="AI115" s="46"/>
      <c r="AJ115" s="42"/>
    </row>
    <row r="116" spans="1:36" s="43" customFormat="1" ht="14.25" thickBot="1" x14ac:dyDescent="0.3">
      <c r="A116" s="33">
        <f t="shared" si="5"/>
        <v>108</v>
      </c>
      <c r="B116" s="34" t="s">
        <v>8</v>
      </c>
      <c r="C116" s="34">
        <v>33</v>
      </c>
      <c r="D116" s="35">
        <v>11400</v>
      </c>
      <c r="E116" s="13">
        <v>3311400</v>
      </c>
      <c r="F116" s="14">
        <f>VLOOKUP(E116,[1]Sheet1!G$2:W$7672,5,0)</f>
        <v>43986</v>
      </c>
      <c r="G116" s="15">
        <v>43987</v>
      </c>
      <c r="H116" s="17">
        <v>58292</v>
      </c>
      <c r="I116" s="36">
        <v>0</v>
      </c>
      <c r="J116" s="36">
        <v>0</v>
      </c>
      <c r="K116" s="36"/>
      <c r="L116" s="36">
        <v>0</v>
      </c>
      <c r="M116" s="36">
        <v>0</v>
      </c>
      <c r="N116" s="36">
        <v>0</v>
      </c>
      <c r="O116" s="37">
        <v>58292</v>
      </c>
      <c r="P116" s="38">
        <v>58292</v>
      </c>
      <c r="Q116" s="45">
        <v>3311400</v>
      </c>
      <c r="R116" s="38">
        <f t="shared" si="4"/>
        <v>58292</v>
      </c>
      <c r="S116" s="38">
        <v>0</v>
      </c>
      <c r="T116" s="46">
        <v>0</v>
      </c>
      <c r="U116" s="40" t="s">
        <v>9</v>
      </c>
      <c r="V116" s="37">
        <v>0</v>
      </c>
      <c r="W116" s="38">
        <v>0</v>
      </c>
      <c r="X116" s="40" t="s">
        <v>9</v>
      </c>
      <c r="Y116" s="37">
        <v>0</v>
      </c>
      <c r="Z116" s="40" t="s">
        <v>9</v>
      </c>
      <c r="AA116" s="41">
        <v>0</v>
      </c>
      <c r="AB116" s="38">
        <v>0</v>
      </c>
      <c r="AC116" s="38">
        <v>0</v>
      </c>
      <c r="AD116" s="38">
        <v>0</v>
      </c>
      <c r="AE116" s="46"/>
      <c r="AF116" s="46">
        <v>0</v>
      </c>
      <c r="AG116" s="38">
        <v>0</v>
      </c>
      <c r="AH116" s="38">
        <f t="shared" si="3"/>
        <v>0</v>
      </c>
      <c r="AI116" s="46"/>
      <c r="AJ116" s="42"/>
    </row>
    <row r="117" spans="1:36" s="43" customFormat="1" ht="14.25" thickBot="1" x14ac:dyDescent="0.3">
      <c r="A117" s="33">
        <f t="shared" si="5"/>
        <v>109</v>
      </c>
      <c r="B117" s="34" t="s">
        <v>8</v>
      </c>
      <c r="C117" s="34">
        <v>33</v>
      </c>
      <c r="D117" s="35">
        <v>11445</v>
      </c>
      <c r="E117" s="13">
        <v>3311445</v>
      </c>
      <c r="F117" s="14">
        <f>VLOOKUP(E117,[1]Sheet1!G$2:W$7672,5,0)</f>
        <v>43987</v>
      </c>
      <c r="G117" s="15">
        <v>43987</v>
      </c>
      <c r="H117" s="17">
        <v>60000</v>
      </c>
      <c r="I117" s="36">
        <v>0</v>
      </c>
      <c r="J117" s="36">
        <v>0</v>
      </c>
      <c r="K117" s="36"/>
      <c r="L117" s="36">
        <v>0</v>
      </c>
      <c r="M117" s="36">
        <v>0</v>
      </c>
      <c r="N117" s="36">
        <v>0</v>
      </c>
      <c r="O117" s="37">
        <v>60000</v>
      </c>
      <c r="P117" s="38">
        <v>60000</v>
      </c>
      <c r="Q117" s="45">
        <v>3311445</v>
      </c>
      <c r="R117" s="38">
        <f t="shared" si="4"/>
        <v>60000</v>
      </c>
      <c r="S117" s="38">
        <v>0</v>
      </c>
      <c r="T117" s="46">
        <v>0</v>
      </c>
      <c r="U117" s="40" t="s">
        <v>9</v>
      </c>
      <c r="V117" s="37">
        <v>0</v>
      </c>
      <c r="W117" s="38">
        <v>0</v>
      </c>
      <c r="X117" s="40" t="s">
        <v>9</v>
      </c>
      <c r="Y117" s="37">
        <v>0</v>
      </c>
      <c r="Z117" s="40" t="s">
        <v>9</v>
      </c>
      <c r="AA117" s="41">
        <v>0</v>
      </c>
      <c r="AB117" s="38">
        <v>0</v>
      </c>
      <c r="AC117" s="38">
        <v>0</v>
      </c>
      <c r="AD117" s="38">
        <v>0</v>
      </c>
      <c r="AE117" s="46"/>
      <c r="AF117" s="46">
        <v>0</v>
      </c>
      <c r="AG117" s="38">
        <v>0</v>
      </c>
      <c r="AH117" s="38">
        <f t="shared" si="3"/>
        <v>0</v>
      </c>
      <c r="AI117" s="46"/>
      <c r="AJ117" s="42"/>
    </row>
    <row r="118" spans="1:36" s="43" customFormat="1" ht="14.25" thickBot="1" x14ac:dyDescent="0.3">
      <c r="A118" s="33">
        <f t="shared" si="5"/>
        <v>110</v>
      </c>
      <c r="B118" s="34" t="s">
        <v>8</v>
      </c>
      <c r="C118" s="34">
        <v>33</v>
      </c>
      <c r="D118" s="35">
        <v>11549</v>
      </c>
      <c r="E118" s="13">
        <v>3311549</v>
      </c>
      <c r="F118" s="14">
        <v>44146</v>
      </c>
      <c r="G118" s="15">
        <v>43987</v>
      </c>
      <c r="H118" s="17">
        <v>627200</v>
      </c>
      <c r="I118" s="36">
        <v>0</v>
      </c>
      <c r="J118" s="36">
        <v>0</v>
      </c>
      <c r="K118" s="36"/>
      <c r="L118" s="36">
        <v>0</v>
      </c>
      <c r="M118" s="36">
        <v>0</v>
      </c>
      <c r="N118" s="36">
        <v>0</v>
      </c>
      <c r="O118" s="37">
        <v>0</v>
      </c>
      <c r="P118" s="38">
        <v>627200</v>
      </c>
      <c r="Q118" s="45">
        <v>3311549</v>
      </c>
      <c r="R118" s="38">
        <f t="shared" si="4"/>
        <v>627200</v>
      </c>
      <c r="S118" s="38">
        <v>0</v>
      </c>
      <c r="T118" s="46">
        <v>0</v>
      </c>
      <c r="U118" s="40" t="s">
        <v>9</v>
      </c>
      <c r="V118" s="37">
        <v>627200</v>
      </c>
      <c r="W118" s="38">
        <v>0</v>
      </c>
      <c r="X118" s="40" t="s">
        <v>9</v>
      </c>
      <c r="Y118" s="37">
        <v>0</v>
      </c>
      <c r="Z118" s="40" t="s">
        <v>9</v>
      </c>
      <c r="AA118" s="41">
        <v>0</v>
      </c>
      <c r="AB118" s="38">
        <v>0</v>
      </c>
      <c r="AC118" s="38">
        <v>0</v>
      </c>
      <c r="AD118" s="38">
        <v>0</v>
      </c>
      <c r="AE118" s="46"/>
      <c r="AF118" s="46">
        <v>0</v>
      </c>
      <c r="AG118" s="38">
        <v>0</v>
      </c>
      <c r="AH118" s="38">
        <f t="shared" si="3"/>
        <v>0</v>
      </c>
      <c r="AI118" s="46"/>
      <c r="AJ118" s="42"/>
    </row>
    <row r="119" spans="1:36" s="43" customFormat="1" ht="14.25" thickBot="1" x14ac:dyDescent="0.3">
      <c r="A119" s="33">
        <f t="shared" si="5"/>
        <v>111</v>
      </c>
      <c r="B119" s="34" t="s">
        <v>8</v>
      </c>
      <c r="C119" s="34">
        <v>33</v>
      </c>
      <c r="D119" s="35">
        <v>11626</v>
      </c>
      <c r="E119" s="13">
        <v>3311626</v>
      </c>
      <c r="F119" s="14">
        <v>44146</v>
      </c>
      <c r="G119" s="15">
        <v>43987</v>
      </c>
      <c r="H119" s="17">
        <v>123200</v>
      </c>
      <c r="I119" s="36">
        <v>0</v>
      </c>
      <c r="J119" s="36">
        <v>0</v>
      </c>
      <c r="K119" s="36"/>
      <c r="L119" s="36">
        <v>0</v>
      </c>
      <c r="M119" s="36">
        <v>0</v>
      </c>
      <c r="N119" s="36">
        <v>0</v>
      </c>
      <c r="O119" s="37">
        <v>0</v>
      </c>
      <c r="P119" s="38">
        <v>123200</v>
      </c>
      <c r="Q119" s="45">
        <v>3311626</v>
      </c>
      <c r="R119" s="38">
        <f t="shared" si="4"/>
        <v>123200</v>
      </c>
      <c r="S119" s="38">
        <v>0</v>
      </c>
      <c r="T119" s="46">
        <v>0</v>
      </c>
      <c r="U119" s="40" t="s">
        <v>9</v>
      </c>
      <c r="V119" s="37">
        <v>123200</v>
      </c>
      <c r="W119" s="38">
        <v>0</v>
      </c>
      <c r="X119" s="40" t="s">
        <v>9</v>
      </c>
      <c r="Y119" s="37">
        <v>0</v>
      </c>
      <c r="Z119" s="40" t="s">
        <v>9</v>
      </c>
      <c r="AA119" s="41">
        <v>0</v>
      </c>
      <c r="AB119" s="38">
        <v>0</v>
      </c>
      <c r="AC119" s="38">
        <v>0</v>
      </c>
      <c r="AD119" s="38">
        <v>0</v>
      </c>
      <c r="AE119" s="46"/>
      <c r="AF119" s="46">
        <v>0</v>
      </c>
      <c r="AG119" s="38">
        <v>0</v>
      </c>
      <c r="AH119" s="38">
        <f t="shared" si="3"/>
        <v>0</v>
      </c>
      <c r="AI119" s="46"/>
      <c r="AJ119" s="42"/>
    </row>
    <row r="120" spans="1:36" s="43" customFormat="1" ht="14.25" thickBot="1" x14ac:dyDescent="0.3">
      <c r="A120" s="33">
        <f t="shared" si="5"/>
        <v>112</v>
      </c>
      <c r="B120" s="34" t="s">
        <v>8</v>
      </c>
      <c r="C120" s="34">
        <v>33</v>
      </c>
      <c r="D120" s="35">
        <v>11632</v>
      </c>
      <c r="E120" s="13">
        <v>3311632</v>
      </c>
      <c r="F120" s="14">
        <f>VLOOKUP(E120,[1]Sheet1!G$2:W$7672,5,0)</f>
        <v>43986</v>
      </c>
      <c r="G120" s="15">
        <v>43987</v>
      </c>
      <c r="H120" s="17">
        <v>57240</v>
      </c>
      <c r="I120" s="36">
        <v>0</v>
      </c>
      <c r="J120" s="36">
        <v>0</v>
      </c>
      <c r="K120" s="36"/>
      <c r="L120" s="36">
        <v>0</v>
      </c>
      <c r="M120" s="36">
        <v>0</v>
      </c>
      <c r="N120" s="36">
        <v>0</v>
      </c>
      <c r="O120" s="37">
        <v>57240</v>
      </c>
      <c r="P120" s="38">
        <v>57240</v>
      </c>
      <c r="Q120" s="45">
        <v>3311632</v>
      </c>
      <c r="R120" s="38">
        <f t="shared" si="4"/>
        <v>57240</v>
      </c>
      <c r="S120" s="38">
        <v>0</v>
      </c>
      <c r="T120" s="46">
        <v>0</v>
      </c>
      <c r="U120" s="40" t="s">
        <v>9</v>
      </c>
      <c r="V120" s="37">
        <v>0</v>
      </c>
      <c r="W120" s="38">
        <v>0</v>
      </c>
      <c r="X120" s="40" t="s">
        <v>9</v>
      </c>
      <c r="Y120" s="37">
        <v>0</v>
      </c>
      <c r="Z120" s="40" t="s">
        <v>9</v>
      </c>
      <c r="AA120" s="41">
        <v>0</v>
      </c>
      <c r="AB120" s="38">
        <v>0</v>
      </c>
      <c r="AC120" s="38">
        <v>0</v>
      </c>
      <c r="AD120" s="38">
        <v>0</v>
      </c>
      <c r="AE120" s="46"/>
      <c r="AF120" s="46">
        <v>0</v>
      </c>
      <c r="AG120" s="38">
        <v>0</v>
      </c>
      <c r="AH120" s="38">
        <f t="shared" si="3"/>
        <v>0</v>
      </c>
      <c r="AI120" s="46"/>
      <c r="AJ120" s="42"/>
    </row>
    <row r="121" spans="1:36" s="43" customFormat="1" ht="14.25" thickBot="1" x14ac:dyDescent="0.3">
      <c r="A121" s="33">
        <f t="shared" si="5"/>
        <v>113</v>
      </c>
      <c r="B121" s="34" t="s">
        <v>8</v>
      </c>
      <c r="C121" s="34">
        <v>33</v>
      </c>
      <c r="D121" s="35">
        <v>11759</v>
      </c>
      <c r="E121" s="13">
        <v>3311759</v>
      </c>
      <c r="F121" s="14">
        <v>44146</v>
      </c>
      <c r="G121" s="15">
        <v>44126</v>
      </c>
      <c r="H121" s="17">
        <v>51282</v>
      </c>
      <c r="I121" s="36">
        <v>0</v>
      </c>
      <c r="J121" s="36">
        <v>0</v>
      </c>
      <c r="K121" s="36"/>
      <c r="L121" s="36">
        <v>0</v>
      </c>
      <c r="M121" s="36">
        <v>0</v>
      </c>
      <c r="N121" s="36">
        <v>0</v>
      </c>
      <c r="O121" s="37">
        <v>0</v>
      </c>
      <c r="P121" s="38">
        <v>51282</v>
      </c>
      <c r="Q121" s="45">
        <v>3311759</v>
      </c>
      <c r="R121" s="38">
        <f t="shared" si="4"/>
        <v>51282</v>
      </c>
      <c r="S121" s="38">
        <v>0</v>
      </c>
      <c r="T121" s="46">
        <v>0</v>
      </c>
      <c r="U121" s="40" t="s">
        <v>9</v>
      </c>
      <c r="V121" s="37">
        <v>51282</v>
      </c>
      <c r="W121" s="38">
        <v>0</v>
      </c>
      <c r="X121" s="40" t="s">
        <v>9</v>
      </c>
      <c r="Y121" s="37">
        <v>0</v>
      </c>
      <c r="Z121" s="40" t="s">
        <v>9</v>
      </c>
      <c r="AA121" s="41">
        <v>0</v>
      </c>
      <c r="AB121" s="38">
        <v>0</v>
      </c>
      <c r="AC121" s="38">
        <v>0</v>
      </c>
      <c r="AD121" s="38">
        <v>0</v>
      </c>
      <c r="AE121" s="46"/>
      <c r="AF121" s="46">
        <v>0</v>
      </c>
      <c r="AG121" s="38">
        <v>0</v>
      </c>
      <c r="AH121" s="38">
        <f t="shared" si="3"/>
        <v>0</v>
      </c>
      <c r="AI121" s="46"/>
      <c r="AJ121" s="42"/>
    </row>
    <row r="122" spans="1:36" s="43" customFormat="1" ht="14.25" thickBot="1" x14ac:dyDescent="0.3">
      <c r="A122" s="33">
        <f t="shared" si="5"/>
        <v>114</v>
      </c>
      <c r="B122" s="34" t="s">
        <v>8</v>
      </c>
      <c r="C122" s="34">
        <v>33</v>
      </c>
      <c r="D122" s="35">
        <v>12074</v>
      </c>
      <c r="E122" s="13">
        <v>3312074</v>
      </c>
      <c r="F122" s="14">
        <v>44146</v>
      </c>
      <c r="G122" s="15">
        <v>43987</v>
      </c>
      <c r="H122" s="17">
        <v>44474</v>
      </c>
      <c r="I122" s="36">
        <v>0</v>
      </c>
      <c r="J122" s="36">
        <v>0</v>
      </c>
      <c r="K122" s="36"/>
      <c r="L122" s="36">
        <v>0</v>
      </c>
      <c r="M122" s="36">
        <v>0</v>
      </c>
      <c r="N122" s="36">
        <v>0</v>
      </c>
      <c r="O122" s="37">
        <v>0</v>
      </c>
      <c r="P122" s="38">
        <v>44474</v>
      </c>
      <c r="Q122" s="45">
        <v>3312074</v>
      </c>
      <c r="R122" s="38">
        <f t="shared" si="4"/>
        <v>44474</v>
      </c>
      <c r="S122" s="38">
        <v>0</v>
      </c>
      <c r="T122" s="46">
        <v>0</v>
      </c>
      <c r="U122" s="40" t="s">
        <v>9</v>
      </c>
      <c r="V122" s="37">
        <v>44474</v>
      </c>
      <c r="W122" s="38">
        <v>0</v>
      </c>
      <c r="X122" s="40" t="s">
        <v>9</v>
      </c>
      <c r="Y122" s="37">
        <v>0</v>
      </c>
      <c r="Z122" s="40" t="s">
        <v>9</v>
      </c>
      <c r="AA122" s="41">
        <v>0</v>
      </c>
      <c r="AB122" s="38">
        <v>0</v>
      </c>
      <c r="AC122" s="38">
        <v>0</v>
      </c>
      <c r="AD122" s="38">
        <v>0</v>
      </c>
      <c r="AE122" s="46"/>
      <c r="AF122" s="46">
        <v>0</v>
      </c>
      <c r="AG122" s="38">
        <v>0</v>
      </c>
      <c r="AH122" s="38">
        <f t="shared" si="3"/>
        <v>0</v>
      </c>
      <c r="AI122" s="46"/>
      <c r="AJ122" s="42"/>
    </row>
    <row r="123" spans="1:36" s="43" customFormat="1" ht="14.25" thickBot="1" x14ac:dyDescent="0.3">
      <c r="A123" s="33">
        <f t="shared" si="5"/>
        <v>115</v>
      </c>
      <c r="B123" s="34" t="s">
        <v>8</v>
      </c>
      <c r="C123" s="34">
        <v>33</v>
      </c>
      <c r="D123" s="35">
        <v>12294</v>
      </c>
      <c r="E123" s="13">
        <v>3312294</v>
      </c>
      <c r="F123" s="14">
        <v>44146</v>
      </c>
      <c r="G123" s="15">
        <v>44012</v>
      </c>
      <c r="H123" s="17">
        <v>58416</v>
      </c>
      <c r="I123" s="36">
        <v>0</v>
      </c>
      <c r="J123" s="36">
        <v>0</v>
      </c>
      <c r="K123" s="36"/>
      <c r="L123" s="36">
        <v>0</v>
      </c>
      <c r="M123" s="36">
        <v>0</v>
      </c>
      <c r="N123" s="36">
        <v>0</v>
      </c>
      <c r="O123" s="37">
        <v>0</v>
      </c>
      <c r="P123" s="38">
        <v>58416</v>
      </c>
      <c r="Q123" s="45">
        <v>3312294</v>
      </c>
      <c r="R123" s="38">
        <f t="shared" si="4"/>
        <v>58416</v>
      </c>
      <c r="S123" s="38">
        <v>0</v>
      </c>
      <c r="T123" s="46">
        <v>0</v>
      </c>
      <c r="U123" s="40" t="s">
        <v>9</v>
      </c>
      <c r="V123" s="37">
        <v>58416</v>
      </c>
      <c r="W123" s="38">
        <v>0</v>
      </c>
      <c r="X123" s="40" t="s">
        <v>9</v>
      </c>
      <c r="Y123" s="37">
        <v>0</v>
      </c>
      <c r="Z123" s="40" t="s">
        <v>9</v>
      </c>
      <c r="AA123" s="41">
        <v>0</v>
      </c>
      <c r="AB123" s="38">
        <v>0</v>
      </c>
      <c r="AC123" s="38">
        <v>0</v>
      </c>
      <c r="AD123" s="38">
        <v>0</v>
      </c>
      <c r="AE123" s="46"/>
      <c r="AF123" s="46">
        <v>0</v>
      </c>
      <c r="AG123" s="38">
        <v>0</v>
      </c>
      <c r="AH123" s="38">
        <f t="shared" si="3"/>
        <v>0</v>
      </c>
      <c r="AI123" s="46"/>
      <c r="AJ123" s="42"/>
    </row>
    <row r="124" spans="1:36" s="43" customFormat="1" ht="14.25" thickBot="1" x14ac:dyDescent="0.3">
      <c r="A124" s="33">
        <f t="shared" si="5"/>
        <v>116</v>
      </c>
      <c r="B124" s="34" t="s">
        <v>8</v>
      </c>
      <c r="C124" s="34">
        <v>33</v>
      </c>
      <c r="D124" s="35">
        <v>12298</v>
      </c>
      <c r="E124" s="13">
        <v>3312298</v>
      </c>
      <c r="F124" s="14">
        <v>44146</v>
      </c>
      <c r="G124" s="15">
        <v>43987</v>
      </c>
      <c r="H124" s="17">
        <v>35287</v>
      </c>
      <c r="I124" s="36">
        <v>0</v>
      </c>
      <c r="J124" s="36">
        <v>0</v>
      </c>
      <c r="K124" s="36"/>
      <c r="L124" s="36">
        <v>0</v>
      </c>
      <c r="M124" s="36">
        <v>0</v>
      </c>
      <c r="N124" s="36">
        <v>0</v>
      </c>
      <c r="O124" s="37">
        <v>0</v>
      </c>
      <c r="P124" s="38">
        <v>35287</v>
      </c>
      <c r="Q124" s="45">
        <v>3312298</v>
      </c>
      <c r="R124" s="38">
        <f t="shared" si="4"/>
        <v>35287</v>
      </c>
      <c r="S124" s="38">
        <v>0</v>
      </c>
      <c r="T124" s="46">
        <v>0</v>
      </c>
      <c r="U124" s="40" t="s">
        <v>9</v>
      </c>
      <c r="V124" s="37">
        <v>35287</v>
      </c>
      <c r="W124" s="38">
        <v>0</v>
      </c>
      <c r="X124" s="40" t="s">
        <v>9</v>
      </c>
      <c r="Y124" s="37">
        <v>0</v>
      </c>
      <c r="Z124" s="40" t="s">
        <v>9</v>
      </c>
      <c r="AA124" s="41">
        <v>0</v>
      </c>
      <c r="AB124" s="38">
        <v>0</v>
      </c>
      <c r="AC124" s="38">
        <v>0</v>
      </c>
      <c r="AD124" s="38">
        <v>0</v>
      </c>
      <c r="AE124" s="46"/>
      <c r="AF124" s="46">
        <v>0</v>
      </c>
      <c r="AG124" s="38">
        <v>0</v>
      </c>
      <c r="AH124" s="38">
        <f t="shared" si="3"/>
        <v>0</v>
      </c>
      <c r="AI124" s="46"/>
      <c r="AJ124" s="42"/>
    </row>
    <row r="125" spans="1:36" s="43" customFormat="1" ht="14.25" thickBot="1" x14ac:dyDescent="0.3">
      <c r="A125" s="33">
        <f t="shared" si="5"/>
        <v>117</v>
      </c>
      <c r="B125" s="34" t="s">
        <v>8</v>
      </c>
      <c r="C125" s="34">
        <v>33</v>
      </c>
      <c r="D125" s="35">
        <v>12299</v>
      </c>
      <c r="E125" s="13">
        <v>3312299</v>
      </c>
      <c r="F125" s="14">
        <v>44146</v>
      </c>
      <c r="G125" s="15">
        <v>43987</v>
      </c>
      <c r="H125" s="17">
        <v>36339</v>
      </c>
      <c r="I125" s="36">
        <v>0</v>
      </c>
      <c r="J125" s="36">
        <v>0</v>
      </c>
      <c r="K125" s="36"/>
      <c r="L125" s="36">
        <v>0</v>
      </c>
      <c r="M125" s="36">
        <v>0</v>
      </c>
      <c r="N125" s="36">
        <v>0</v>
      </c>
      <c r="O125" s="37">
        <v>0</v>
      </c>
      <c r="P125" s="38">
        <v>36339</v>
      </c>
      <c r="Q125" s="45">
        <v>3312299</v>
      </c>
      <c r="R125" s="38">
        <f t="shared" si="4"/>
        <v>36339</v>
      </c>
      <c r="S125" s="38">
        <v>0</v>
      </c>
      <c r="T125" s="46">
        <v>0</v>
      </c>
      <c r="U125" s="40" t="s">
        <v>9</v>
      </c>
      <c r="V125" s="37">
        <v>36339</v>
      </c>
      <c r="W125" s="38">
        <v>0</v>
      </c>
      <c r="X125" s="40" t="s">
        <v>9</v>
      </c>
      <c r="Y125" s="37">
        <v>0</v>
      </c>
      <c r="Z125" s="40" t="s">
        <v>9</v>
      </c>
      <c r="AA125" s="41">
        <v>0</v>
      </c>
      <c r="AB125" s="38">
        <v>0</v>
      </c>
      <c r="AC125" s="38">
        <v>0</v>
      </c>
      <c r="AD125" s="38">
        <v>0</v>
      </c>
      <c r="AE125" s="46"/>
      <c r="AF125" s="46">
        <v>0</v>
      </c>
      <c r="AG125" s="38">
        <v>0</v>
      </c>
      <c r="AH125" s="38">
        <f t="shared" si="3"/>
        <v>0</v>
      </c>
      <c r="AI125" s="46"/>
      <c r="AJ125" s="42"/>
    </row>
    <row r="126" spans="1:36" s="43" customFormat="1" ht="14.25" thickBot="1" x14ac:dyDescent="0.3">
      <c r="A126" s="33">
        <f t="shared" si="5"/>
        <v>118</v>
      </c>
      <c r="B126" s="34" t="s">
        <v>8</v>
      </c>
      <c r="C126" s="34">
        <v>33</v>
      </c>
      <c r="D126" s="35">
        <v>12351</v>
      </c>
      <c r="E126" s="13">
        <v>3312351</v>
      </c>
      <c r="F126" s="14">
        <v>44146</v>
      </c>
      <c r="G126" s="15">
        <v>43987</v>
      </c>
      <c r="H126" s="17">
        <v>31325</v>
      </c>
      <c r="I126" s="36">
        <v>0</v>
      </c>
      <c r="J126" s="36">
        <v>0</v>
      </c>
      <c r="K126" s="36"/>
      <c r="L126" s="36">
        <v>0</v>
      </c>
      <c r="M126" s="36">
        <v>0</v>
      </c>
      <c r="N126" s="36">
        <v>0</v>
      </c>
      <c r="O126" s="37">
        <v>0</v>
      </c>
      <c r="P126" s="38">
        <v>31325</v>
      </c>
      <c r="Q126" s="45">
        <v>3312351</v>
      </c>
      <c r="R126" s="38">
        <f t="shared" si="4"/>
        <v>31325</v>
      </c>
      <c r="S126" s="38">
        <v>0</v>
      </c>
      <c r="T126" s="46">
        <v>0</v>
      </c>
      <c r="U126" s="40" t="s">
        <v>9</v>
      </c>
      <c r="V126" s="37">
        <v>31325</v>
      </c>
      <c r="W126" s="38">
        <v>0</v>
      </c>
      <c r="X126" s="40" t="s">
        <v>9</v>
      </c>
      <c r="Y126" s="37">
        <v>0</v>
      </c>
      <c r="Z126" s="40" t="s">
        <v>9</v>
      </c>
      <c r="AA126" s="41">
        <v>0</v>
      </c>
      <c r="AB126" s="38">
        <v>0</v>
      </c>
      <c r="AC126" s="38">
        <v>0</v>
      </c>
      <c r="AD126" s="38">
        <v>0</v>
      </c>
      <c r="AE126" s="46"/>
      <c r="AF126" s="46">
        <v>0</v>
      </c>
      <c r="AG126" s="38">
        <v>0</v>
      </c>
      <c r="AH126" s="38">
        <f t="shared" si="3"/>
        <v>0</v>
      </c>
      <c r="AI126" s="46"/>
      <c r="AJ126" s="42"/>
    </row>
    <row r="127" spans="1:36" s="43" customFormat="1" ht="14.25" thickBot="1" x14ac:dyDescent="0.3">
      <c r="A127" s="33">
        <f t="shared" si="5"/>
        <v>119</v>
      </c>
      <c r="B127" s="34" t="s">
        <v>8</v>
      </c>
      <c r="C127" s="34">
        <v>33</v>
      </c>
      <c r="D127" s="35">
        <v>12354</v>
      </c>
      <c r="E127" s="13">
        <v>3312354</v>
      </c>
      <c r="F127" s="14">
        <f>VLOOKUP(E127,[1]Sheet1!G$2:W$7672,5,0)</f>
        <v>43995</v>
      </c>
      <c r="G127" s="15">
        <v>44012</v>
      </c>
      <c r="H127" s="17">
        <v>30715</v>
      </c>
      <c r="I127" s="36">
        <v>0</v>
      </c>
      <c r="J127" s="36">
        <v>0</v>
      </c>
      <c r="K127" s="36"/>
      <c r="L127" s="36">
        <v>0</v>
      </c>
      <c r="M127" s="36">
        <v>0</v>
      </c>
      <c r="N127" s="36">
        <v>0</v>
      </c>
      <c r="O127" s="37">
        <v>30715</v>
      </c>
      <c r="P127" s="38">
        <v>30715</v>
      </c>
      <c r="Q127" s="45">
        <v>3312354</v>
      </c>
      <c r="R127" s="38">
        <f t="shared" si="4"/>
        <v>30715</v>
      </c>
      <c r="S127" s="38">
        <v>0</v>
      </c>
      <c r="T127" s="46">
        <v>0</v>
      </c>
      <c r="U127" s="40" t="s">
        <v>9</v>
      </c>
      <c r="V127" s="37">
        <v>0</v>
      </c>
      <c r="W127" s="38">
        <v>0</v>
      </c>
      <c r="X127" s="40" t="s">
        <v>9</v>
      </c>
      <c r="Y127" s="37">
        <v>0</v>
      </c>
      <c r="Z127" s="40" t="s">
        <v>9</v>
      </c>
      <c r="AA127" s="41">
        <v>0</v>
      </c>
      <c r="AB127" s="38">
        <v>0</v>
      </c>
      <c r="AC127" s="38">
        <v>0</v>
      </c>
      <c r="AD127" s="38">
        <v>0</v>
      </c>
      <c r="AE127" s="46"/>
      <c r="AF127" s="46">
        <v>0</v>
      </c>
      <c r="AG127" s="38">
        <v>0</v>
      </c>
      <c r="AH127" s="38">
        <f t="shared" si="3"/>
        <v>0</v>
      </c>
      <c r="AI127" s="46"/>
      <c r="AJ127" s="42"/>
    </row>
    <row r="128" spans="1:36" s="43" customFormat="1" ht="14.25" thickBot="1" x14ac:dyDescent="0.3">
      <c r="A128" s="33">
        <f t="shared" si="5"/>
        <v>120</v>
      </c>
      <c r="B128" s="34" t="s">
        <v>8</v>
      </c>
      <c r="C128" s="34">
        <v>33</v>
      </c>
      <c r="D128" s="35">
        <v>12357</v>
      </c>
      <c r="E128" s="13">
        <v>3312357</v>
      </c>
      <c r="F128" s="14">
        <v>44146</v>
      </c>
      <c r="G128" s="15">
        <v>43987</v>
      </c>
      <c r="H128" s="17">
        <v>16939</v>
      </c>
      <c r="I128" s="36">
        <v>0</v>
      </c>
      <c r="J128" s="36">
        <v>0</v>
      </c>
      <c r="K128" s="36"/>
      <c r="L128" s="36">
        <v>0</v>
      </c>
      <c r="M128" s="36">
        <v>0</v>
      </c>
      <c r="N128" s="36">
        <v>0</v>
      </c>
      <c r="O128" s="37">
        <v>0</v>
      </c>
      <c r="P128" s="38">
        <v>16939</v>
      </c>
      <c r="Q128" s="45">
        <v>3312357</v>
      </c>
      <c r="R128" s="38">
        <f t="shared" si="4"/>
        <v>16939</v>
      </c>
      <c r="S128" s="38">
        <v>0</v>
      </c>
      <c r="T128" s="46">
        <v>0</v>
      </c>
      <c r="U128" s="40" t="s">
        <v>9</v>
      </c>
      <c r="V128" s="37">
        <v>16939</v>
      </c>
      <c r="W128" s="38">
        <v>0</v>
      </c>
      <c r="X128" s="40" t="s">
        <v>9</v>
      </c>
      <c r="Y128" s="37">
        <v>0</v>
      </c>
      <c r="Z128" s="40" t="s">
        <v>9</v>
      </c>
      <c r="AA128" s="41">
        <v>0</v>
      </c>
      <c r="AB128" s="38">
        <v>0</v>
      </c>
      <c r="AC128" s="38">
        <v>0</v>
      </c>
      <c r="AD128" s="38">
        <v>0</v>
      </c>
      <c r="AE128" s="46"/>
      <c r="AF128" s="46">
        <v>0</v>
      </c>
      <c r="AG128" s="38">
        <v>0</v>
      </c>
      <c r="AH128" s="38">
        <f t="shared" si="3"/>
        <v>0</v>
      </c>
      <c r="AI128" s="46"/>
      <c r="AJ128" s="42"/>
    </row>
    <row r="129" spans="1:36" s="43" customFormat="1" ht="14.25" thickBot="1" x14ac:dyDescent="0.3">
      <c r="A129" s="33">
        <f t="shared" si="5"/>
        <v>121</v>
      </c>
      <c r="B129" s="34" t="s">
        <v>8</v>
      </c>
      <c r="C129" s="34">
        <v>33</v>
      </c>
      <c r="D129" s="35">
        <v>12631</v>
      </c>
      <c r="E129" s="13">
        <v>3312631</v>
      </c>
      <c r="F129" s="14">
        <v>44146</v>
      </c>
      <c r="G129" s="15">
        <v>43987</v>
      </c>
      <c r="H129" s="17">
        <v>98299</v>
      </c>
      <c r="I129" s="36">
        <v>0</v>
      </c>
      <c r="J129" s="36">
        <v>0</v>
      </c>
      <c r="K129" s="36"/>
      <c r="L129" s="36">
        <v>0</v>
      </c>
      <c r="M129" s="36">
        <v>0</v>
      </c>
      <c r="N129" s="36">
        <v>0</v>
      </c>
      <c r="O129" s="37">
        <v>0</v>
      </c>
      <c r="P129" s="38">
        <v>98299</v>
      </c>
      <c r="Q129" s="45">
        <v>3312631</v>
      </c>
      <c r="R129" s="38">
        <f t="shared" si="4"/>
        <v>98299</v>
      </c>
      <c r="S129" s="38">
        <v>0</v>
      </c>
      <c r="T129" s="46">
        <v>0</v>
      </c>
      <c r="U129" s="40" t="s">
        <v>9</v>
      </c>
      <c r="V129" s="37">
        <v>98299</v>
      </c>
      <c r="W129" s="38">
        <v>0</v>
      </c>
      <c r="X129" s="40" t="s">
        <v>9</v>
      </c>
      <c r="Y129" s="37">
        <v>0</v>
      </c>
      <c r="Z129" s="40" t="s">
        <v>9</v>
      </c>
      <c r="AA129" s="41">
        <v>0</v>
      </c>
      <c r="AB129" s="38">
        <v>0</v>
      </c>
      <c r="AC129" s="38">
        <v>0</v>
      </c>
      <c r="AD129" s="38">
        <v>0</v>
      </c>
      <c r="AE129" s="46"/>
      <c r="AF129" s="46">
        <v>0</v>
      </c>
      <c r="AG129" s="38">
        <v>0</v>
      </c>
      <c r="AH129" s="38">
        <f t="shared" si="3"/>
        <v>0</v>
      </c>
      <c r="AI129" s="46"/>
      <c r="AJ129" s="42"/>
    </row>
    <row r="130" spans="1:36" s="43" customFormat="1" ht="14.25" thickBot="1" x14ac:dyDescent="0.3">
      <c r="A130" s="33">
        <f t="shared" si="5"/>
        <v>122</v>
      </c>
      <c r="B130" s="34" t="s">
        <v>8</v>
      </c>
      <c r="C130" s="34">
        <v>33</v>
      </c>
      <c r="D130" s="35">
        <v>12872</v>
      </c>
      <c r="E130" s="13">
        <v>3312872</v>
      </c>
      <c r="F130" s="14">
        <v>44146</v>
      </c>
      <c r="G130" s="15">
        <v>43987</v>
      </c>
      <c r="H130" s="17">
        <v>14386</v>
      </c>
      <c r="I130" s="36">
        <v>0</v>
      </c>
      <c r="J130" s="36">
        <v>0</v>
      </c>
      <c r="K130" s="36"/>
      <c r="L130" s="36">
        <v>0</v>
      </c>
      <c r="M130" s="36">
        <v>0</v>
      </c>
      <c r="N130" s="36">
        <v>0</v>
      </c>
      <c r="O130" s="37">
        <v>0</v>
      </c>
      <c r="P130" s="38">
        <v>14386</v>
      </c>
      <c r="Q130" s="45">
        <v>3312872</v>
      </c>
      <c r="R130" s="38">
        <f t="shared" si="4"/>
        <v>14386</v>
      </c>
      <c r="S130" s="38">
        <v>0</v>
      </c>
      <c r="T130" s="46">
        <v>0</v>
      </c>
      <c r="U130" s="40" t="s">
        <v>9</v>
      </c>
      <c r="V130" s="37">
        <v>14386</v>
      </c>
      <c r="W130" s="38">
        <v>0</v>
      </c>
      <c r="X130" s="40" t="s">
        <v>9</v>
      </c>
      <c r="Y130" s="37">
        <v>0</v>
      </c>
      <c r="Z130" s="40" t="s">
        <v>9</v>
      </c>
      <c r="AA130" s="41">
        <v>0</v>
      </c>
      <c r="AB130" s="38">
        <v>0</v>
      </c>
      <c r="AC130" s="38">
        <v>0</v>
      </c>
      <c r="AD130" s="38">
        <v>0</v>
      </c>
      <c r="AE130" s="46"/>
      <c r="AF130" s="46">
        <v>0</v>
      </c>
      <c r="AG130" s="38">
        <v>0</v>
      </c>
      <c r="AH130" s="38">
        <f t="shared" si="3"/>
        <v>0</v>
      </c>
      <c r="AI130" s="46"/>
      <c r="AJ130" s="42"/>
    </row>
    <row r="131" spans="1:36" s="43" customFormat="1" ht="14.25" thickBot="1" x14ac:dyDescent="0.3">
      <c r="A131" s="33">
        <f t="shared" si="5"/>
        <v>123</v>
      </c>
      <c r="B131" s="34" t="s">
        <v>8</v>
      </c>
      <c r="C131" s="34">
        <v>33</v>
      </c>
      <c r="D131" s="35">
        <v>13321</v>
      </c>
      <c r="E131" s="13">
        <v>3313321</v>
      </c>
      <c r="F131" s="14">
        <v>44146</v>
      </c>
      <c r="G131" s="15">
        <v>43987</v>
      </c>
      <c r="H131" s="17">
        <v>14745</v>
      </c>
      <c r="I131" s="36">
        <v>0</v>
      </c>
      <c r="J131" s="36">
        <v>0</v>
      </c>
      <c r="K131" s="36"/>
      <c r="L131" s="36">
        <v>0</v>
      </c>
      <c r="M131" s="36">
        <v>0</v>
      </c>
      <c r="N131" s="36">
        <v>0</v>
      </c>
      <c r="O131" s="37">
        <v>0</v>
      </c>
      <c r="P131" s="38">
        <v>14745</v>
      </c>
      <c r="Q131" s="45">
        <v>3313321</v>
      </c>
      <c r="R131" s="38">
        <f t="shared" si="4"/>
        <v>14745</v>
      </c>
      <c r="S131" s="38">
        <v>0</v>
      </c>
      <c r="T131" s="46">
        <v>0</v>
      </c>
      <c r="U131" s="40" t="s">
        <v>9</v>
      </c>
      <c r="V131" s="37">
        <v>14745</v>
      </c>
      <c r="W131" s="38">
        <v>0</v>
      </c>
      <c r="X131" s="40" t="s">
        <v>9</v>
      </c>
      <c r="Y131" s="37">
        <v>0</v>
      </c>
      <c r="Z131" s="40" t="s">
        <v>9</v>
      </c>
      <c r="AA131" s="41">
        <v>0</v>
      </c>
      <c r="AB131" s="38">
        <v>0</v>
      </c>
      <c r="AC131" s="38">
        <v>0</v>
      </c>
      <c r="AD131" s="38">
        <v>0</v>
      </c>
      <c r="AE131" s="46"/>
      <c r="AF131" s="46">
        <v>0</v>
      </c>
      <c r="AG131" s="38">
        <v>0</v>
      </c>
      <c r="AH131" s="38">
        <f t="shared" si="3"/>
        <v>0</v>
      </c>
      <c r="AI131" s="46"/>
      <c r="AJ131" s="42"/>
    </row>
    <row r="132" spans="1:36" s="43" customFormat="1" ht="14.25" thickBot="1" x14ac:dyDescent="0.3">
      <c r="A132" s="33">
        <f t="shared" si="5"/>
        <v>124</v>
      </c>
      <c r="B132" s="34" t="s">
        <v>8</v>
      </c>
      <c r="C132" s="34">
        <v>33</v>
      </c>
      <c r="D132" s="35">
        <v>13323</v>
      </c>
      <c r="E132" s="13">
        <v>3313323</v>
      </c>
      <c r="F132" s="14">
        <v>44146</v>
      </c>
      <c r="G132" s="15">
        <v>43987</v>
      </c>
      <c r="H132" s="17">
        <v>18319</v>
      </c>
      <c r="I132" s="36">
        <v>0</v>
      </c>
      <c r="J132" s="36">
        <v>0</v>
      </c>
      <c r="K132" s="36"/>
      <c r="L132" s="36">
        <v>0</v>
      </c>
      <c r="M132" s="36">
        <v>0</v>
      </c>
      <c r="N132" s="36">
        <v>0</v>
      </c>
      <c r="O132" s="37">
        <v>0</v>
      </c>
      <c r="P132" s="38">
        <v>18319</v>
      </c>
      <c r="Q132" s="45">
        <v>3313323</v>
      </c>
      <c r="R132" s="38">
        <f t="shared" si="4"/>
        <v>18319</v>
      </c>
      <c r="S132" s="38">
        <v>0</v>
      </c>
      <c r="T132" s="46">
        <v>0</v>
      </c>
      <c r="U132" s="40" t="s">
        <v>9</v>
      </c>
      <c r="V132" s="37">
        <v>18319</v>
      </c>
      <c r="W132" s="38">
        <v>0</v>
      </c>
      <c r="X132" s="40" t="s">
        <v>9</v>
      </c>
      <c r="Y132" s="37">
        <v>0</v>
      </c>
      <c r="Z132" s="40" t="s">
        <v>9</v>
      </c>
      <c r="AA132" s="41">
        <v>0</v>
      </c>
      <c r="AB132" s="38">
        <v>0</v>
      </c>
      <c r="AC132" s="38">
        <v>0</v>
      </c>
      <c r="AD132" s="38">
        <v>0</v>
      </c>
      <c r="AE132" s="46"/>
      <c r="AF132" s="46">
        <v>0</v>
      </c>
      <c r="AG132" s="38">
        <v>0</v>
      </c>
      <c r="AH132" s="38">
        <f t="shared" si="3"/>
        <v>0</v>
      </c>
      <c r="AI132" s="46"/>
      <c r="AJ132" s="42"/>
    </row>
    <row r="133" spans="1:36" s="43" customFormat="1" ht="14.25" thickBot="1" x14ac:dyDescent="0.3">
      <c r="A133" s="33">
        <f t="shared" si="5"/>
        <v>125</v>
      </c>
      <c r="B133" s="34" t="s">
        <v>8</v>
      </c>
      <c r="C133" s="34">
        <v>33</v>
      </c>
      <c r="D133" s="35">
        <v>13331</v>
      </c>
      <c r="E133" s="13">
        <v>3313331</v>
      </c>
      <c r="F133" s="14">
        <v>44146</v>
      </c>
      <c r="G133" s="15">
        <v>43987</v>
      </c>
      <c r="H133" s="17">
        <v>19383</v>
      </c>
      <c r="I133" s="36">
        <v>0</v>
      </c>
      <c r="J133" s="36">
        <v>0</v>
      </c>
      <c r="K133" s="36"/>
      <c r="L133" s="36">
        <v>0</v>
      </c>
      <c r="M133" s="36">
        <v>0</v>
      </c>
      <c r="N133" s="36">
        <v>0</v>
      </c>
      <c r="O133" s="37">
        <v>0</v>
      </c>
      <c r="P133" s="38">
        <v>19383</v>
      </c>
      <c r="Q133" s="45">
        <v>3313331</v>
      </c>
      <c r="R133" s="38">
        <f t="shared" si="4"/>
        <v>19383</v>
      </c>
      <c r="S133" s="38">
        <v>0</v>
      </c>
      <c r="T133" s="46">
        <v>0</v>
      </c>
      <c r="U133" s="40" t="s">
        <v>9</v>
      </c>
      <c r="V133" s="37">
        <v>19383</v>
      </c>
      <c r="W133" s="38">
        <v>0</v>
      </c>
      <c r="X133" s="40" t="s">
        <v>9</v>
      </c>
      <c r="Y133" s="37">
        <v>0</v>
      </c>
      <c r="Z133" s="40" t="s">
        <v>9</v>
      </c>
      <c r="AA133" s="41">
        <v>0</v>
      </c>
      <c r="AB133" s="38">
        <v>0</v>
      </c>
      <c r="AC133" s="38">
        <v>0</v>
      </c>
      <c r="AD133" s="38">
        <v>0</v>
      </c>
      <c r="AE133" s="46"/>
      <c r="AF133" s="46">
        <v>0</v>
      </c>
      <c r="AG133" s="38">
        <v>0</v>
      </c>
      <c r="AH133" s="38">
        <f t="shared" si="3"/>
        <v>0</v>
      </c>
      <c r="AI133" s="46"/>
      <c r="AJ133" s="42"/>
    </row>
    <row r="134" spans="1:36" s="43" customFormat="1" ht="14.25" thickBot="1" x14ac:dyDescent="0.3">
      <c r="A134" s="33">
        <f t="shared" si="5"/>
        <v>126</v>
      </c>
      <c r="B134" s="34" t="s">
        <v>8</v>
      </c>
      <c r="C134" s="34">
        <v>33</v>
      </c>
      <c r="D134" s="35">
        <v>13608</v>
      </c>
      <c r="E134" s="13">
        <v>3313608</v>
      </c>
      <c r="F134" s="14">
        <v>44146</v>
      </c>
      <c r="G134" s="15">
        <v>44012</v>
      </c>
      <c r="H134" s="17">
        <v>152885</v>
      </c>
      <c r="I134" s="36">
        <v>0</v>
      </c>
      <c r="J134" s="36">
        <v>0</v>
      </c>
      <c r="K134" s="36"/>
      <c r="L134" s="36">
        <v>0</v>
      </c>
      <c r="M134" s="36">
        <v>0</v>
      </c>
      <c r="N134" s="36">
        <v>0</v>
      </c>
      <c r="O134" s="37">
        <v>0</v>
      </c>
      <c r="P134" s="38">
        <v>152885</v>
      </c>
      <c r="Q134" s="45">
        <v>3313608</v>
      </c>
      <c r="R134" s="38">
        <f t="shared" si="4"/>
        <v>152885</v>
      </c>
      <c r="S134" s="38">
        <v>0</v>
      </c>
      <c r="T134" s="46">
        <v>0</v>
      </c>
      <c r="U134" s="40" t="s">
        <v>9</v>
      </c>
      <c r="V134" s="37">
        <v>152885</v>
      </c>
      <c r="W134" s="38">
        <v>0</v>
      </c>
      <c r="X134" s="40" t="s">
        <v>9</v>
      </c>
      <c r="Y134" s="37">
        <v>0</v>
      </c>
      <c r="Z134" s="40" t="s">
        <v>9</v>
      </c>
      <c r="AA134" s="41">
        <v>0</v>
      </c>
      <c r="AB134" s="38">
        <v>0</v>
      </c>
      <c r="AC134" s="38">
        <v>0</v>
      </c>
      <c r="AD134" s="38">
        <v>0</v>
      </c>
      <c r="AE134" s="46"/>
      <c r="AF134" s="46">
        <v>0</v>
      </c>
      <c r="AG134" s="38">
        <v>0</v>
      </c>
      <c r="AH134" s="38">
        <f t="shared" si="3"/>
        <v>0</v>
      </c>
      <c r="AI134" s="46"/>
      <c r="AJ134" s="42"/>
    </row>
    <row r="135" spans="1:36" s="43" customFormat="1" ht="14.25" thickBot="1" x14ac:dyDescent="0.3">
      <c r="A135" s="33">
        <f t="shared" si="5"/>
        <v>127</v>
      </c>
      <c r="B135" s="34" t="s">
        <v>8</v>
      </c>
      <c r="C135" s="34">
        <v>33</v>
      </c>
      <c r="D135" s="35">
        <v>13611</v>
      </c>
      <c r="E135" s="13">
        <v>3313611</v>
      </c>
      <c r="F135" s="14">
        <v>44146</v>
      </c>
      <c r="G135" s="15">
        <v>44012</v>
      </c>
      <c r="H135" s="17">
        <v>22145</v>
      </c>
      <c r="I135" s="36">
        <v>0</v>
      </c>
      <c r="J135" s="36">
        <v>0</v>
      </c>
      <c r="K135" s="36"/>
      <c r="L135" s="36">
        <v>0</v>
      </c>
      <c r="M135" s="36">
        <v>0</v>
      </c>
      <c r="N135" s="36">
        <v>0</v>
      </c>
      <c r="O135" s="37">
        <v>0</v>
      </c>
      <c r="P135" s="38">
        <v>22145</v>
      </c>
      <c r="Q135" s="45">
        <v>3313611</v>
      </c>
      <c r="R135" s="38">
        <f t="shared" si="4"/>
        <v>22145</v>
      </c>
      <c r="S135" s="38">
        <v>0</v>
      </c>
      <c r="T135" s="46">
        <v>0</v>
      </c>
      <c r="U135" s="40" t="s">
        <v>9</v>
      </c>
      <c r="V135" s="37">
        <v>22145</v>
      </c>
      <c r="W135" s="38">
        <v>0</v>
      </c>
      <c r="X135" s="40" t="s">
        <v>9</v>
      </c>
      <c r="Y135" s="37">
        <v>0</v>
      </c>
      <c r="Z135" s="40" t="s">
        <v>9</v>
      </c>
      <c r="AA135" s="41">
        <v>0</v>
      </c>
      <c r="AB135" s="38">
        <v>0</v>
      </c>
      <c r="AC135" s="38">
        <v>0</v>
      </c>
      <c r="AD135" s="38">
        <v>0</v>
      </c>
      <c r="AE135" s="46"/>
      <c r="AF135" s="46">
        <v>0</v>
      </c>
      <c r="AG135" s="38">
        <v>0</v>
      </c>
      <c r="AH135" s="38">
        <f t="shared" si="3"/>
        <v>0</v>
      </c>
      <c r="AI135" s="46"/>
      <c r="AJ135" s="42"/>
    </row>
    <row r="136" spans="1:36" s="43" customFormat="1" ht="14.25" thickBot="1" x14ac:dyDescent="0.3">
      <c r="A136" s="33">
        <f t="shared" si="5"/>
        <v>128</v>
      </c>
      <c r="B136" s="34" t="s">
        <v>8</v>
      </c>
      <c r="C136" s="34">
        <v>33</v>
      </c>
      <c r="D136" s="35">
        <v>13913</v>
      </c>
      <c r="E136" s="13">
        <v>3313913</v>
      </c>
      <c r="F136" s="14">
        <f>VLOOKUP(E136,[1]Sheet1!G$2:W$7672,5,0)</f>
        <v>43905</v>
      </c>
      <c r="G136" s="15">
        <v>44012</v>
      </c>
      <c r="H136" s="17">
        <v>1100000</v>
      </c>
      <c r="I136" s="36">
        <v>0</v>
      </c>
      <c r="J136" s="36">
        <v>0</v>
      </c>
      <c r="K136" s="36"/>
      <c r="L136" s="36">
        <v>0</v>
      </c>
      <c r="M136" s="36">
        <v>0</v>
      </c>
      <c r="N136" s="36">
        <v>0</v>
      </c>
      <c r="O136" s="37">
        <v>0</v>
      </c>
      <c r="P136" s="38">
        <v>1100000</v>
      </c>
      <c r="Q136" s="45">
        <v>3313913</v>
      </c>
      <c r="R136" s="38">
        <f t="shared" si="4"/>
        <v>1100000</v>
      </c>
      <c r="S136" s="38">
        <v>0</v>
      </c>
      <c r="T136" s="46">
        <v>0</v>
      </c>
      <c r="U136" s="40" t="s">
        <v>9</v>
      </c>
      <c r="V136" s="37">
        <v>0</v>
      </c>
      <c r="W136" s="38">
        <v>0</v>
      </c>
      <c r="X136" s="40" t="s">
        <v>9</v>
      </c>
      <c r="Y136" s="37">
        <v>1100000</v>
      </c>
      <c r="Z136" s="40" t="s">
        <v>9</v>
      </c>
      <c r="AA136" s="41">
        <v>0</v>
      </c>
      <c r="AB136" s="38">
        <v>0</v>
      </c>
      <c r="AC136" s="38">
        <v>0</v>
      </c>
      <c r="AD136" s="38">
        <v>0</v>
      </c>
      <c r="AE136" s="46"/>
      <c r="AF136" s="46">
        <v>0</v>
      </c>
      <c r="AG136" s="38">
        <v>0</v>
      </c>
      <c r="AH136" s="38">
        <f t="shared" si="3"/>
        <v>0</v>
      </c>
      <c r="AI136" s="46"/>
      <c r="AJ136" s="42"/>
    </row>
    <row r="137" spans="1:36" s="43" customFormat="1" ht="14.25" thickBot="1" x14ac:dyDescent="0.3">
      <c r="A137" s="33">
        <f t="shared" si="5"/>
        <v>129</v>
      </c>
      <c r="B137" s="34" t="s">
        <v>8</v>
      </c>
      <c r="C137" s="34">
        <v>33</v>
      </c>
      <c r="D137" s="35">
        <v>13960</v>
      </c>
      <c r="E137" s="13">
        <v>3313960</v>
      </c>
      <c r="F137" s="14">
        <f>VLOOKUP(E137,[1]Sheet1!G$2:W$7672,5,0)</f>
        <v>44046</v>
      </c>
      <c r="G137" s="15">
        <v>44048</v>
      </c>
      <c r="H137" s="17">
        <v>30370</v>
      </c>
      <c r="I137" s="36">
        <v>0</v>
      </c>
      <c r="J137" s="36">
        <v>0</v>
      </c>
      <c r="K137" s="36"/>
      <c r="L137" s="36">
        <v>0</v>
      </c>
      <c r="M137" s="36">
        <v>0</v>
      </c>
      <c r="N137" s="36">
        <v>0</v>
      </c>
      <c r="O137" s="37">
        <v>0</v>
      </c>
      <c r="P137" s="38">
        <v>30370</v>
      </c>
      <c r="Q137" s="45">
        <v>3313960</v>
      </c>
      <c r="R137" s="38">
        <f t="shared" si="4"/>
        <v>30370</v>
      </c>
      <c r="S137" s="38">
        <v>0</v>
      </c>
      <c r="T137" s="46">
        <v>0</v>
      </c>
      <c r="U137" s="40" t="s">
        <v>9</v>
      </c>
      <c r="V137" s="37">
        <v>0</v>
      </c>
      <c r="W137" s="38">
        <v>0</v>
      </c>
      <c r="X137" s="40" t="s">
        <v>9</v>
      </c>
      <c r="Y137" s="37">
        <v>30370</v>
      </c>
      <c r="Z137" s="40" t="s">
        <v>9</v>
      </c>
      <c r="AA137" s="41">
        <v>0</v>
      </c>
      <c r="AB137" s="38">
        <v>0</v>
      </c>
      <c r="AC137" s="38">
        <v>0</v>
      </c>
      <c r="AD137" s="38">
        <v>0</v>
      </c>
      <c r="AE137" s="46"/>
      <c r="AF137" s="46">
        <v>0</v>
      </c>
      <c r="AG137" s="38">
        <v>0</v>
      </c>
      <c r="AH137" s="38">
        <f t="shared" ref="AH137:AH200" si="6">P137-O137-S137-T137-V137-Y137-AA137</f>
        <v>0</v>
      </c>
      <c r="AI137" s="46"/>
      <c r="AJ137" s="42"/>
    </row>
    <row r="138" spans="1:36" s="43" customFormat="1" ht="14.25" thickBot="1" x14ac:dyDescent="0.3">
      <c r="A138" s="33">
        <f t="shared" si="5"/>
        <v>130</v>
      </c>
      <c r="B138" s="34" t="s">
        <v>8</v>
      </c>
      <c r="C138" s="34">
        <v>33</v>
      </c>
      <c r="D138" s="35">
        <v>14001</v>
      </c>
      <c r="E138" s="13">
        <v>3314001</v>
      </c>
      <c r="F138" s="14">
        <v>44146</v>
      </c>
      <c r="G138" s="15">
        <v>44014</v>
      </c>
      <c r="H138" s="17">
        <v>33600</v>
      </c>
      <c r="I138" s="36">
        <v>0</v>
      </c>
      <c r="J138" s="36">
        <v>0</v>
      </c>
      <c r="K138" s="36"/>
      <c r="L138" s="36">
        <v>0</v>
      </c>
      <c r="M138" s="36">
        <v>0</v>
      </c>
      <c r="N138" s="36">
        <v>0</v>
      </c>
      <c r="O138" s="37">
        <v>0</v>
      </c>
      <c r="P138" s="38">
        <v>33600</v>
      </c>
      <c r="Q138" s="45">
        <v>3314001</v>
      </c>
      <c r="R138" s="38">
        <f t="shared" ref="R138:R201" si="7">H138</f>
        <v>33600</v>
      </c>
      <c r="S138" s="38">
        <v>0</v>
      </c>
      <c r="T138" s="46">
        <v>0</v>
      </c>
      <c r="U138" s="40" t="s">
        <v>9</v>
      </c>
      <c r="V138" s="37">
        <v>33600</v>
      </c>
      <c r="W138" s="38">
        <v>0</v>
      </c>
      <c r="X138" s="40" t="s">
        <v>9</v>
      </c>
      <c r="Y138" s="37">
        <v>0</v>
      </c>
      <c r="Z138" s="40" t="s">
        <v>9</v>
      </c>
      <c r="AA138" s="41">
        <v>0</v>
      </c>
      <c r="AB138" s="38">
        <v>0</v>
      </c>
      <c r="AC138" s="38">
        <v>0</v>
      </c>
      <c r="AD138" s="38">
        <v>0</v>
      </c>
      <c r="AE138" s="46"/>
      <c r="AF138" s="46">
        <v>0</v>
      </c>
      <c r="AG138" s="38">
        <v>0</v>
      </c>
      <c r="AH138" s="38">
        <f t="shared" si="6"/>
        <v>0</v>
      </c>
      <c r="AI138" s="46"/>
      <c r="AJ138" s="42"/>
    </row>
    <row r="139" spans="1:36" s="43" customFormat="1" ht="14.25" thickBot="1" x14ac:dyDescent="0.3">
      <c r="A139" s="33">
        <f t="shared" ref="A139:A202" si="8">A138+1</f>
        <v>131</v>
      </c>
      <c r="B139" s="34" t="s">
        <v>8</v>
      </c>
      <c r="C139" s="34">
        <v>33</v>
      </c>
      <c r="D139" s="35">
        <v>14061</v>
      </c>
      <c r="E139" s="13">
        <v>3314061</v>
      </c>
      <c r="F139" s="14">
        <f>VLOOKUP(E139,[1]Sheet1!G$2:W$7672,5,0)</f>
        <v>44141</v>
      </c>
      <c r="G139" s="15">
        <v>43994</v>
      </c>
      <c r="H139" s="17">
        <v>627200</v>
      </c>
      <c r="I139" s="36">
        <v>0</v>
      </c>
      <c r="J139" s="36">
        <v>0</v>
      </c>
      <c r="K139" s="36"/>
      <c r="L139" s="36">
        <v>0</v>
      </c>
      <c r="M139" s="36">
        <v>0</v>
      </c>
      <c r="N139" s="36">
        <v>0</v>
      </c>
      <c r="O139" s="37">
        <v>0</v>
      </c>
      <c r="P139" s="38">
        <v>627200</v>
      </c>
      <c r="Q139" s="45">
        <v>3314061</v>
      </c>
      <c r="R139" s="38">
        <f t="shared" si="7"/>
        <v>627200</v>
      </c>
      <c r="S139" s="38">
        <v>0</v>
      </c>
      <c r="T139" s="46">
        <v>0</v>
      </c>
      <c r="U139" s="40" t="s">
        <v>9</v>
      </c>
      <c r="V139" s="37">
        <v>0</v>
      </c>
      <c r="W139" s="38">
        <v>0</v>
      </c>
      <c r="X139" s="40" t="s">
        <v>9</v>
      </c>
      <c r="Y139" s="37">
        <v>0</v>
      </c>
      <c r="Z139" s="40" t="s">
        <v>9</v>
      </c>
      <c r="AA139" s="41">
        <v>0</v>
      </c>
      <c r="AB139" s="38">
        <v>0</v>
      </c>
      <c r="AC139" s="38">
        <v>0</v>
      </c>
      <c r="AD139" s="38">
        <v>0</v>
      </c>
      <c r="AE139" s="46"/>
      <c r="AF139" s="46">
        <v>0</v>
      </c>
      <c r="AG139" s="38">
        <v>0</v>
      </c>
      <c r="AH139" s="38">
        <f t="shared" si="6"/>
        <v>627200</v>
      </c>
      <c r="AI139" s="46"/>
      <c r="AJ139" s="42"/>
    </row>
    <row r="140" spans="1:36" s="43" customFormat="1" ht="14.25" thickBot="1" x14ac:dyDescent="0.3">
      <c r="A140" s="33">
        <f t="shared" si="8"/>
        <v>132</v>
      </c>
      <c r="B140" s="34" t="s">
        <v>8</v>
      </c>
      <c r="C140" s="34">
        <v>33</v>
      </c>
      <c r="D140" s="35">
        <v>14062</v>
      </c>
      <c r="E140" s="13">
        <v>3314062</v>
      </c>
      <c r="F140" s="14">
        <f>VLOOKUP(E140,[1]Sheet1!G$2:W$7672,5,0)</f>
        <v>44141</v>
      </c>
      <c r="G140" s="15">
        <v>43994</v>
      </c>
      <c r="H140" s="17">
        <v>104660</v>
      </c>
      <c r="I140" s="36">
        <v>0</v>
      </c>
      <c r="J140" s="36">
        <v>0</v>
      </c>
      <c r="K140" s="36"/>
      <c r="L140" s="36">
        <v>0</v>
      </c>
      <c r="M140" s="36">
        <v>0</v>
      </c>
      <c r="N140" s="36">
        <v>0</v>
      </c>
      <c r="O140" s="37">
        <v>0</v>
      </c>
      <c r="P140" s="38">
        <v>104660</v>
      </c>
      <c r="Q140" s="45">
        <v>3314062</v>
      </c>
      <c r="R140" s="38">
        <f t="shared" si="7"/>
        <v>104660</v>
      </c>
      <c r="S140" s="38">
        <v>0</v>
      </c>
      <c r="T140" s="46">
        <v>0</v>
      </c>
      <c r="U140" s="40" t="s">
        <v>9</v>
      </c>
      <c r="V140" s="37">
        <v>0</v>
      </c>
      <c r="W140" s="38">
        <v>0</v>
      </c>
      <c r="X140" s="40" t="s">
        <v>9</v>
      </c>
      <c r="Y140" s="37">
        <v>0</v>
      </c>
      <c r="Z140" s="40" t="s">
        <v>9</v>
      </c>
      <c r="AA140" s="41">
        <v>0</v>
      </c>
      <c r="AB140" s="38">
        <v>0</v>
      </c>
      <c r="AC140" s="38">
        <v>0</v>
      </c>
      <c r="AD140" s="38">
        <v>0</v>
      </c>
      <c r="AE140" s="46"/>
      <c r="AF140" s="46">
        <v>0</v>
      </c>
      <c r="AG140" s="38">
        <v>0</v>
      </c>
      <c r="AH140" s="38">
        <f t="shared" si="6"/>
        <v>104660</v>
      </c>
      <c r="AI140" s="46"/>
      <c r="AJ140" s="42"/>
    </row>
    <row r="141" spans="1:36" s="43" customFormat="1" ht="14.25" thickBot="1" x14ac:dyDescent="0.3">
      <c r="A141" s="33">
        <f t="shared" si="8"/>
        <v>133</v>
      </c>
      <c r="B141" s="34" t="s">
        <v>8</v>
      </c>
      <c r="C141" s="34">
        <v>33</v>
      </c>
      <c r="D141" s="35">
        <v>14063</v>
      </c>
      <c r="E141" s="13">
        <v>3314063</v>
      </c>
      <c r="F141" s="14">
        <f>VLOOKUP(E141,[1]Sheet1!G$2:W$7672,5,0)</f>
        <v>44141</v>
      </c>
      <c r="G141" s="15">
        <v>43994</v>
      </c>
      <c r="H141" s="17">
        <v>608160</v>
      </c>
      <c r="I141" s="36">
        <v>0</v>
      </c>
      <c r="J141" s="36">
        <v>0</v>
      </c>
      <c r="K141" s="36"/>
      <c r="L141" s="36">
        <v>0</v>
      </c>
      <c r="M141" s="36">
        <v>0</v>
      </c>
      <c r="N141" s="36">
        <v>0</v>
      </c>
      <c r="O141" s="37">
        <v>0</v>
      </c>
      <c r="P141" s="38">
        <v>608160</v>
      </c>
      <c r="Q141" s="45">
        <v>3314063</v>
      </c>
      <c r="R141" s="38">
        <f t="shared" si="7"/>
        <v>608160</v>
      </c>
      <c r="S141" s="38">
        <v>0</v>
      </c>
      <c r="T141" s="46">
        <v>0</v>
      </c>
      <c r="U141" s="40" t="s">
        <v>9</v>
      </c>
      <c r="V141" s="37">
        <v>0</v>
      </c>
      <c r="W141" s="38">
        <v>0</v>
      </c>
      <c r="X141" s="40" t="s">
        <v>9</v>
      </c>
      <c r="Y141" s="37">
        <v>0</v>
      </c>
      <c r="Z141" s="40" t="s">
        <v>9</v>
      </c>
      <c r="AA141" s="41">
        <v>0</v>
      </c>
      <c r="AB141" s="38">
        <v>0</v>
      </c>
      <c r="AC141" s="38">
        <v>0</v>
      </c>
      <c r="AD141" s="38">
        <v>0</v>
      </c>
      <c r="AE141" s="46"/>
      <c r="AF141" s="46">
        <v>0</v>
      </c>
      <c r="AG141" s="38">
        <v>0</v>
      </c>
      <c r="AH141" s="38">
        <f t="shared" si="6"/>
        <v>608160</v>
      </c>
      <c r="AI141" s="46"/>
      <c r="AJ141" s="42"/>
    </row>
    <row r="142" spans="1:36" s="43" customFormat="1" ht="14.25" thickBot="1" x14ac:dyDescent="0.3">
      <c r="A142" s="33">
        <f t="shared" si="8"/>
        <v>134</v>
      </c>
      <c r="B142" s="34" t="s">
        <v>8</v>
      </c>
      <c r="C142" s="34">
        <v>33</v>
      </c>
      <c r="D142" s="35">
        <v>14199</v>
      </c>
      <c r="E142" s="13">
        <v>3314199</v>
      </c>
      <c r="F142" s="14">
        <v>44146</v>
      </c>
      <c r="G142" s="15">
        <v>44021</v>
      </c>
      <c r="H142" s="17">
        <v>8181424</v>
      </c>
      <c r="I142" s="36">
        <v>0</v>
      </c>
      <c r="J142" s="36">
        <v>0</v>
      </c>
      <c r="K142" s="36"/>
      <c r="L142" s="36">
        <v>0</v>
      </c>
      <c r="M142" s="36">
        <v>0</v>
      </c>
      <c r="N142" s="36">
        <v>0</v>
      </c>
      <c r="O142" s="37">
        <v>0</v>
      </c>
      <c r="P142" s="38">
        <v>8181424</v>
      </c>
      <c r="Q142" s="45">
        <v>3314199</v>
      </c>
      <c r="R142" s="38">
        <f t="shared" si="7"/>
        <v>8181424</v>
      </c>
      <c r="S142" s="38">
        <v>0</v>
      </c>
      <c r="T142" s="46">
        <v>0</v>
      </c>
      <c r="U142" s="40" t="s">
        <v>9</v>
      </c>
      <c r="V142" s="37">
        <v>8181424</v>
      </c>
      <c r="W142" s="38">
        <v>0</v>
      </c>
      <c r="X142" s="40" t="s">
        <v>9</v>
      </c>
      <c r="Y142" s="37">
        <v>0</v>
      </c>
      <c r="Z142" s="40" t="s">
        <v>9</v>
      </c>
      <c r="AA142" s="41">
        <v>0</v>
      </c>
      <c r="AB142" s="38">
        <v>0</v>
      </c>
      <c r="AC142" s="38">
        <v>0</v>
      </c>
      <c r="AD142" s="38">
        <v>0</v>
      </c>
      <c r="AE142" s="46"/>
      <c r="AF142" s="46">
        <v>0</v>
      </c>
      <c r="AG142" s="38">
        <v>0</v>
      </c>
      <c r="AH142" s="38">
        <f t="shared" si="6"/>
        <v>0</v>
      </c>
      <c r="AI142" s="46"/>
      <c r="AJ142" s="42"/>
    </row>
    <row r="143" spans="1:36" s="43" customFormat="1" ht="14.25" thickBot="1" x14ac:dyDescent="0.3">
      <c r="A143" s="33">
        <f t="shared" si="8"/>
        <v>135</v>
      </c>
      <c r="B143" s="34" t="s">
        <v>8</v>
      </c>
      <c r="C143" s="34">
        <v>33</v>
      </c>
      <c r="D143" s="35">
        <v>14385</v>
      </c>
      <c r="E143" s="13">
        <v>3314385</v>
      </c>
      <c r="F143" s="14">
        <v>44146</v>
      </c>
      <c r="G143" s="15">
        <v>44126</v>
      </c>
      <c r="H143" s="17">
        <v>780000</v>
      </c>
      <c r="I143" s="36">
        <v>0</v>
      </c>
      <c r="J143" s="36">
        <v>0</v>
      </c>
      <c r="K143" s="36"/>
      <c r="L143" s="36">
        <v>0</v>
      </c>
      <c r="M143" s="36">
        <v>0</v>
      </c>
      <c r="N143" s="36">
        <v>0</v>
      </c>
      <c r="O143" s="37">
        <v>0</v>
      </c>
      <c r="P143" s="38">
        <v>780000</v>
      </c>
      <c r="Q143" s="45">
        <v>3314385</v>
      </c>
      <c r="R143" s="38">
        <f t="shared" si="7"/>
        <v>780000</v>
      </c>
      <c r="S143" s="38">
        <v>0</v>
      </c>
      <c r="T143" s="46">
        <v>0</v>
      </c>
      <c r="U143" s="40" t="s">
        <v>9</v>
      </c>
      <c r="V143" s="37">
        <v>780000</v>
      </c>
      <c r="W143" s="38">
        <v>0</v>
      </c>
      <c r="X143" s="40" t="s">
        <v>9</v>
      </c>
      <c r="Y143" s="37">
        <v>0</v>
      </c>
      <c r="Z143" s="40" t="s">
        <v>9</v>
      </c>
      <c r="AA143" s="41">
        <v>0</v>
      </c>
      <c r="AB143" s="38">
        <v>0</v>
      </c>
      <c r="AC143" s="38">
        <v>0</v>
      </c>
      <c r="AD143" s="38">
        <v>0</v>
      </c>
      <c r="AE143" s="46"/>
      <c r="AF143" s="46">
        <v>0</v>
      </c>
      <c r="AG143" s="38">
        <v>0</v>
      </c>
      <c r="AH143" s="38">
        <f t="shared" si="6"/>
        <v>0</v>
      </c>
      <c r="AI143" s="46"/>
      <c r="AJ143" s="42"/>
    </row>
    <row r="144" spans="1:36" s="43" customFormat="1" ht="14.25" thickBot="1" x14ac:dyDescent="0.3">
      <c r="A144" s="33">
        <f t="shared" si="8"/>
        <v>136</v>
      </c>
      <c r="B144" s="34" t="s">
        <v>8</v>
      </c>
      <c r="C144" s="34">
        <v>33</v>
      </c>
      <c r="D144" s="35">
        <v>14409</v>
      </c>
      <c r="E144" s="13">
        <v>3314409</v>
      </c>
      <c r="F144" s="14">
        <v>44146</v>
      </c>
      <c r="G144" s="15">
        <v>44084</v>
      </c>
      <c r="H144" s="17">
        <v>506138</v>
      </c>
      <c r="I144" s="36">
        <v>0</v>
      </c>
      <c r="J144" s="36">
        <v>0</v>
      </c>
      <c r="K144" s="36"/>
      <c r="L144" s="36">
        <v>0</v>
      </c>
      <c r="M144" s="36">
        <v>0</v>
      </c>
      <c r="N144" s="36">
        <v>0</v>
      </c>
      <c r="O144" s="37">
        <v>0</v>
      </c>
      <c r="P144" s="38">
        <v>506138</v>
      </c>
      <c r="Q144" s="45">
        <v>3314409</v>
      </c>
      <c r="R144" s="38">
        <f t="shared" si="7"/>
        <v>506138</v>
      </c>
      <c r="S144" s="38">
        <v>0</v>
      </c>
      <c r="T144" s="46">
        <v>0</v>
      </c>
      <c r="U144" s="40" t="s">
        <v>9</v>
      </c>
      <c r="V144" s="37">
        <v>506138</v>
      </c>
      <c r="W144" s="38">
        <v>0</v>
      </c>
      <c r="X144" s="40" t="s">
        <v>9</v>
      </c>
      <c r="Y144" s="37">
        <v>0</v>
      </c>
      <c r="Z144" s="40" t="s">
        <v>9</v>
      </c>
      <c r="AA144" s="41">
        <v>0</v>
      </c>
      <c r="AB144" s="38">
        <v>0</v>
      </c>
      <c r="AC144" s="38">
        <v>0</v>
      </c>
      <c r="AD144" s="38">
        <v>0</v>
      </c>
      <c r="AE144" s="46"/>
      <c r="AF144" s="46">
        <v>0</v>
      </c>
      <c r="AG144" s="38">
        <v>0</v>
      </c>
      <c r="AH144" s="38">
        <f t="shared" si="6"/>
        <v>0</v>
      </c>
      <c r="AI144" s="46"/>
      <c r="AJ144" s="42"/>
    </row>
    <row r="145" spans="1:36" s="43" customFormat="1" ht="14.25" thickBot="1" x14ac:dyDescent="0.3">
      <c r="A145" s="33">
        <f t="shared" si="8"/>
        <v>137</v>
      </c>
      <c r="B145" s="34" t="s">
        <v>8</v>
      </c>
      <c r="C145" s="34">
        <v>33</v>
      </c>
      <c r="D145" s="35">
        <v>14426</v>
      </c>
      <c r="E145" s="13">
        <v>3314426</v>
      </c>
      <c r="F145" s="14">
        <v>44146</v>
      </c>
      <c r="G145" s="15">
        <v>44084</v>
      </c>
      <c r="H145" s="17">
        <v>236138</v>
      </c>
      <c r="I145" s="36">
        <v>0</v>
      </c>
      <c r="J145" s="36">
        <v>0</v>
      </c>
      <c r="K145" s="36"/>
      <c r="L145" s="36">
        <v>0</v>
      </c>
      <c r="M145" s="36">
        <v>0</v>
      </c>
      <c r="N145" s="36">
        <v>0</v>
      </c>
      <c r="O145" s="37">
        <v>0</v>
      </c>
      <c r="P145" s="38">
        <v>236138</v>
      </c>
      <c r="Q145" s="45">
        <v>3314426</v>
      </c>
      <c r="R145" s="38">
        <f t="shared" si="7"/>
        <v>236138</v>
      </c>
      <c r="S145" s="38">
        <v>0</v>
      </c>
      <c r="T145" s="46">
        <v>0</v>
      </c>
      <c r="U145" s="40" t="s">
        <v>9</v>
      </c>
      <c r="V145" s="37">
        <v>236138</v>
      </c>
      <c r="W145" s="38">
        <v>0</v>
      </c>
      <c r="X145" s="40" t="s">
        <v>9</v>
      </c>
      <c r="Y145" s="37">
        <v>0</v>
      </c>
      <c r="Z145" s="40" t="s">
        <v>9</v>
      </c>
      <c r="AA145" s="41">
        <v>0</v>
      </c>
      <c r="AB145" s="38">
        <v>0</v>
      </c>
      <c r="AC145" s="38">
        <v>0</v>
      </c>
      <c r="AD145" s="38">
        <v>0</v>
      </c>
      <c r="AE145" s="46"/>
      <c r="AF145" s="46">
        <v>0</v>
      </c>
      <c r="AG145" s="38">
        <v>0</v>
      </c>
      <c r="AH145" s="38">
        <f t="shared" si="6"/>
        <v>0</v>
      </c>
      <c r="AI145" s="46"/>
      <c r="AJ145" s="42"/>
    </row>
    <row r="146" spans="1:36" s="43" customFormat="1" ht="14.25" thickBot="1" x14ac:dyDescent="0.3">
      <c r="A146" s="33">
        <f t="shared" si="8"/>
        <v>138</v>
      </c>
      <c r="B146" s="34" t="s">
        <v>8</v>
      </c>
      <c r="C146" s="34">
        <v>33</v>
      </c>
      <c r="D146" s="35">
        <v>14434</v>
      </c>
      <c r="E146" s="13">
        <v>3314434</v>
      </c>
      <c r="F146" s="14">
        <v>44146</v>
      </c>
      <c r="G146" s="15">
        <v>44126</v>
      </c>
      <c r="H146" s="17">
        <v>120000</v>
      </c>
      <c r="I146" s="36">
        <v>0</v>
      </c>
      <c r="J146" s="36">
        <v>0</v>
      </c>
      <c r="K146" s="36"/>
      <c r="L146" s="36">
        <v>0</v>
      </c>
      <c r="M146" s="36">
        <v>0</v>
      </c>
      <c r="N146" s="36">
        <v>0</v>
      </c>
      <c r="O146" s="37">
        <v>0</v>
      </c>
      <c r="P146" s="38">
        <v>120000</v>
      </c>
      <c r="Q146" s="45">
        <v>3314434</v>
      </c>
      <c r="R146" s="38">
        <f t="shared" si="7"/>
        <v>120000</v>
      </c>
      <c r="S146" s="38">
        <v>0</v>
      </c>
      <c r="T146" s="46">
        <v>0</v>
      </c>
      <c r="U146" s="40" t="s">
        <v>9</v>
      </c>
      <c r="V146" s="37">
        <v>120000</v>
      </c>
      <c r="W146" s="38">
        <v>0</v>
      </c>
      <c r="X146" s="40" t="s">
        <v>9</v>
      </c>
      <c r="Y146" s="37">
        <v>0</v>
      </c>
      <c r="Z146" s="40" t="s">
        <v>9</v>
      </c>
      <c r="AA146" s="41">
        <v>0</v>
      </c>
      <c r="AB146" s="38">
        <v>0</v>
      </c>
      <c r="AC146" s="38">
        <v>0</v>
      </c>
      <c r="AD146" s="38">
        <v>0</v>
      </c>
      <c r="AE146" s="46"/>
      <c r="AF146" s="46">
        <v>0</v>
      </c>
      <c r="AG146" s="38">
        <v>0</v>
      </c>
      <c r="AH146" s="38">
        <f t="shared" si="6"/>
        <v>0</v>
      </c>
      <c r="AI146" s="46"/>
      <c r="AJ146" s="42"/>
    </row>
    <row r="147" spans="1:36" s="43" customFormat="1" ht="14.25" thickBot="1" x14ac:dyDescent="0.3">
      <c r="A147" s="33">
        <f t="shared" si="8"/>
        <v>139</v>
      </c>
      <c r="B147" s="34" t="s">
        <v>8</v>
      </c>
      <c r="C147" s="34">
        <v>33</v>
      </c>
      <c r="D147" s="35">
        <v>14454</v>
      </c>
      <c r="E147" s="13">
        <v>3314454</v>
      </c>
      <c r="F147" s="14">
        <v>44146</v>
      </c>
      <c r="G147" s="15">
        <v>44014</v>
      </c>
      <c r="H147" s="17">
        <v>60000</v>
      </c>
      <c r="I147" s="36">
        <v>0</v>
      </c>
      <c r="J147" s="36">
        <v>0</v>
      </c>
      <c r="K147" s="36"/>
      <c r="L147" s="36">
        <v>0</v>
      </c>
      <c r="M147" s="36">
        <v>0</v>
      </c>
      <c r="N147" s="36">
        <v>0</v>
      </c>
      <c r="O147" s="37">
        <v>0</v>
      </c>
      <c r="P147" s="38">
        <v>60000</v>
      </c>
      <c r="Q147" s="45">
        <v>3314454</v>
      </c>
      <c r="R147" s="38">
        <f t="shared" si="7"/>
        <v>60000</v>
      </c>
      <c r="S147" s="38">
        <v>0</v>
      </c>
      <c r="T147" s="46">
        <v>0</v>
      </c>
      <c r="U147" s="40" t="s">
        <v>9</v>
      </c>
      <c r="V147" s="37">
        <v>60000</v>
      </c>
      <c r="W147" s="38">
        <v>0</v>
      </c>
      <c r="X147" s="40" t="s">
        <v>9</v>
      </c>
      <c r="Y147" s="37">
        <v>0</v>
      </c>
      <c r="Z147" s="40" t="s">
        <v>9</v>
      </c>
      <c r="AA147" s="41">
        <v>0</v>
      </c>
      <c r="AB147" s="38">
        <v>0</v>
      </c>
      <c r="AC147" s="38">
        <v>0</v>
      </c>
      <c r="AD147" s="38">
        <v>0</v>
      </c>
      <c r="AE147" s="46"/>
      <c r="AF147" s="46">
        <v>0</v>
      </c>
      <c r="AG147" s="38">
        <v>0</v>
      </c>
      <c r="AH147" s="38">
        <f t="shared" si="6"/>
        <v>0</v>
      </c>
      <c r="AI147" s="46"/>
      <c r="AJ147" s="42"/>
    </row>
    <row r="148" spans="1:36" s="43" customFormat="1" ht="14.25" thickBot="1" x14ac:dyDescent="0.3">
      <c r="A148" s="33">
        <f t="shared" si="8"/>
        <v>140</v>
      </c>
      <c r="B148" s="34" t="s">
        <v>8</v>
      </c>
      <c r="C148" s="34">
        <v>33</v>
      </c>
      <c r="D148" s="35">
        <v>14813</v>
      </c>
      <c r="E148" s="13">
        <v>3314813</v>
      </c>
      <c r="F148" s="14">
        <v>44146</v>
      </c>
      <c r="G148" s="15">
        <v>44021</v>
      </c>
      <c r="H148" s="17">
        <v>60000</v>
      </c>
      <c r="I148" s="36">
        <v>0</v>
      </c>
      <c r="J148" s="36">
        <v>0</v>
      </c>
      <c r="K148" s="36"/>
      <c r="L148" s="36">
        <v>0</v>
      </c>
      <c r="M148" s="36">
        <v>0</v>
      </c>
      <c r="N148" s="36">
        <v>0</v>
      </c>
      <c r="O148" s="37">
        <v>0</v>
      </c>
      <c r="P148" s="38">
        <v>60000</v>
      </c>
      <c r="Q148" s="45">
        <v>3314813</v>
      </c>
      <c r="R148" s="38">
        <f t="shared" si="7"/>
        <v>60000</v>
      </c>
      <c r="S148" s="38">
        <v>0</v>
      </c>
      <c r="T148" s="46">
        <v>0</v>
      </c>
      <c r="U148" s="40" t="s">
        <v>9</v>
      </c>
      <c r="V148" s="37">
        <v>60000</v>
      </c>
      <c r="W148" s="38">
        <v>0</v>
      </c>
      <c r="X148" s="40" t="s">
        <v>9</v>
      </c>
      <c r="Y148" s="37">
        <v>0</v>
      </c>
      <c r="Z148" s="40" t="s">
        <v>9</v>
      </c>
      <c r="AA148" s="41">
        <v>0</v>
      </c>
      <c r="AB148" s="38">
        <v>0</v>
      </c>
      <c r="AC148" s="38">
        <v>0</v>
      </c>
      <c r="AD148" s="38">
        <v>0</v>
      </c>
      <c r="AE148" s="46"/>
      <c r="AF148" s="46">
        <v>0</v>
      </c>
      <c r="AG148" s="38">
        <v>0</v>
      </c>
      <c r="AH148" s="38">
        <f t="shared" si="6"/>
        <v>0</v>
      </c>
      <c r="AI148" s="46"/>
      <c r="AJ148" s="42"/>
    </row>
    <row r="149" spans="1:36" s="43" customFormat="1" ht="14.25" thickBot="1" x14ac:dyDescent="0.3">
      <c r="A149" s="33">
        <f t="shared" si="8"/>
        <v>141</v>
      </c>
      <c r="B149" s="34" t="s">
        <v>8</v>
      </c>
      <c r="C149" s="34">
        <v>33</v>
      </c>
      <c r="D149" s="35">
        <v>14838</v>
      </c>
      <c r="E149" s="13">
        <v>3314838</v>
      </c>
      <c r="F149" s="14">
        <f>VLOOKUP(E149,[1]Sheet1!G$2:W$7672,5,0)</f>
        <v>44021</v>
      </c>
      <c r="G149" s="15">
        <v>44021</v>
      </c>
      <c r="H149" s="17">
        <v>60000</v>
      </c>
      <c r="I149" s="36">
        <v>0</v>
      </c>
      <c r="J149" s="36">
        <v>0</v>
      </c>
      <c r="K149" s="36"/>
      <c r="L149" s="36">
        <v>0</v>
      </c>
      <c r="M149" s="36">
        <v>0</v>
      </c>
      <c r="N149" s="36">
        <v>0</v>
      </c>
      <c r="O149" s="37">
        <v>60000</v>
      </c>
      <c r="P149" s="38">
        <v>60000</v>
      </c>
      <c r="Q149" s="45">
        <v>3314838</v>
      </c>
      <c r="R149" s="38">
        <f t="shared" si="7"/>
        <v>60000</v>
      </c>
      <c r="S149" s="38">
        <v>0</v>
      </c>
      <c r="T149" s="46">
        <v>0</v>
      </c>
      <c r="U149" s="40" t="s">
        <v>9</v>
      </c>
      <c r="V149" s="37">
        <v>0</v>
      </c>
      <c r="W149" s="38">
        <v>0</v>
      </c>
      <c r="X149" s="40" t="s">
        <v>9</v>
      </c>
      <c r="Y149" s="37">
        <v>0</v>
      </c>
      <c r="Z149" s="40" t="s">
        <v>9</v>
      </c>
      <c r="AA149" s="41">
        <v>0</v>
      </c>
      <c r="AB149" s="38">
        <v>0</v>
      </c>
      <c r="AC149" s="38">
        <v>0</v>
      </c>
      <c r="AD149" s="38">
        <v>0</v>
      </c>
      <c r="AE149" s="46"/>
      <c r="AF149" s="46">
        <v>0</v>
      </c>
      <c r="AG149" s="38">
        <v>0</v>
      </c>
      <c r="AH149" s="38">
        <f t="shared" si="6"/>
        <v>0</v>
      </c>
      <c r="AI149" s="46"/>
      <c r="AJ149" s="42"/>
    </row>
    <row r="150" spans="1:36" s="43" customFormat="1" ht="14.25" thickBot="1" x14ac:dyDescent="0.3">
      <c r="A150" s="33">
        <f t="shared" si="8"/>
        <v>142</v>
      </c>
      <c r="B150" s="34" t="s">
        <v>8</v>
      </c>
      <c r="C150" s="34">
        <v>33</v>
      </c>
      <c r="D150" s="35">
        <v>14840</v>
      </c>
      <c r="E150" s="13">
        <v>3314840</v>
      </c>
      <c r="F150" s="14">
        <f>VLOOKUP(E150,[1]Sheet1!G$2:W$7672,5,0)</f>
        <v>44021</v>
      </c>
      <c r="G150" s="15">
        <v>44021</v>
      </c>
      <c r="H150" s="17">
        <v>120000</v>
      </c>
      <c r="I150" s="36">
        <v>0</v>
      </c>
      <c r="J150" s="36">
        <v>0</v>
      </c>
      <c r="K150" s="36"/>
      <c r="L150" s="36">
        <v>0</v>
      </c>
      <c r="M150" s="36">
        <v>0</v>
      </c>
      <c r="N150" s="36">
        <v>0</v>
      </c>
      <c r="O150" s="37">
        <v>120000</v>
      </c>
      <c r="P150" s="38">
        <v>120000</v>
      </c>
      <c r="Q150" s="45">
        <v>3314840</v>
      </c>
      <c r="R150" s="38">
        <f t="shared" si="7"/>
        <v>120000</v>
      </c>
      <c r="S150" s="38">
        <v>0</v>
      </c>
      <c r="T150" s="46">
        <v>0</v>
      </c>
      <c r="U150" s="40" t="s">
        <v>9</v>
      </c>
      <c r="V150" s="37">
        <v>0</v>
      </c>
      <c r="W150" s="38">
        <v>0</v>
      </c>
      <c r="X150" s="40" t="s">
        <v>9</v>
      </c>
      <c r="Y150" s="37">
        <v>0</v>
      </c>
      <c r="Z150" s="40" t="s">
        <v>9</v>
      </c>
      <c r="AA150" s="41">
        <v>0</v>
      </c>
      <c r="AB150" s="38">
        <v>0</v>
      </c>
      <c r="AC150" s="38">
        <v>0</v>
      </c>
      <c r="AD150" s="38">
        <v>0</v>
      </c>
      <c r="AE150" s="46"/>
      <c r="AF150" s="46">
        <v>0</v>
      </c>
      <c r="AG150" s="38">
        <v>0</v>
      </c>
      <c r="AH150" s="38">
        <f t="shared" si="6"/>
        <v>0</v>
      </c>
      <c r="AI150" s="46"/>
      <c r="AJ150" s="42"/>
    </row>
    <row r="151" spans="1:36" s="43" customFormat="1" ht="14.25" thickBot="1" x14ac:dyDescent="0.3">
      <c r="A151" s="33">
        <f t="shared" si="8"/>
        <v>143</v>
      </c>
      <c r="B151" s="34" t="s">
        <v>8</v>
      </c>
      <c r="C151" s="34">
        <v>33</v>
      </c>
      <c r="D151" s="35">
        <v>14841</v>
      </c>
      <c r="E151" s="13">
        <v>3314841</v>
      </c>
      <c r="F151" s="14">
        <f>VLOOKUP(E151,[1]Sheet1!G$2:W$7672,5,0)</f>
        <v>44021</v>
      </c>
      <c r="G151" s="15">
        <v>44021</v>
      </c>
      <c r="H151" s="17">
        <v>60000</v>
      </c>
      <c r="I151" s="36">
        <v>0</v>
      </c>
      <c r="J151" s="36">
        <v>0</v>
      </c>
      <c r="K151" s="36"/>
      <c r="L151" s="36">
        <v>0</v>
      </c>
      <c r="M151" s="36">
        <v>0</v>
      </c>
      <c r="N151" s="36">
        <v>0</v>
      </c>
      <c r="O151" s="37">
        <v>60000</v>
      </c>
      <c r="P151" s="38">
        <v>60000</v>
      </c>
      <c r="Q151" s="45">
        <v>3314841</v>
      </c>
      <c r="R151" s="38">
        <f t="shared" si="7"/>
        <v>60000</v>
      </c>
      <c r="S151" s="38">
        <v>0</v>
      </c>
      <c r="T151" s="46">
        <v>0</v>
      </c>
      <c r="U151" s="40" t="s">
        <v>9</v>
      </c>
      <c r="V151" s="37">
        <v>0</v>
      </c>
      <c r="W151" s="38">
        <v>0</v>
      </c>
      <c r="X151" s="40" t="s">
        <v>9</v>
      </c>
      <c r="Y151" s="37">
        <v>0</v>
      </c>
      <c r="Z151" s="40" t="s">
        <v>9</v>
      </c>
      <c r="AA151" s="41">
        <v>0</v>
      </c>
      <c r="AB151" s="38">
        <v>0</v>
      </c>
      <c r="AC151" s="38">
        <v>0</v>
      </c>
      <c r="AD151" s="38">
        <v>0</v>
      </c>
      <c r="AE151" s="46"/>
      <c r="AF151" s="46">
        <v>0</v>
      </c>
      <c r="AG151" s="38">
        <v>0</v>
      </c>
      <c r="AH151" s="38">
        <f t="shared" si="6"/>
        <v>0</v>
      </c>
      <c r="AI151" s="46"/>
      <c r="AJ151" s="42"/>
    </row>
    <row r="152" spans="1:36" s="43" customFormat="1" ht="14.25" thickBot="1" x14ac:dyDescent="0.3">
      <c r="A152" s="33">
        <f t="shared" si="8"/>
        <v>144</v>
      </c>
      <c r="B152" s="34" t="s">
        <v>8</v>
      </c>
      <c r="C152" s="34">
        <v>33</v>
      </c>
      <c r="D152" s="35">
        <v>14847</v>
      </c>
      <c r="E152" s="13">
        <v>3314847</v>
      </c>
      <c r="F152" s="14">
        <f>VLOOKUP(E152,[1]Sheet1!G$2:W$7672,5,0)</f>
        <v>44021</v>
      </c>
      <c r="G152" s="15">
        <v>44021</v>
      </c>
      <c r="H152" s="17">
        <v>120000</v>
      </c>
      <c r="I152" s="36">
        <v>0</v>
      </c>
      <c r="J152" s="36">
        <v>0</v>
      </c>
      <c r="K152" s="36"/>
      <c r="L152" s="36">
        <v>0</v>
      </c>
      <c r="M152" s="36">
        <v>0</v>
      </c>
      <c r="N152" s="36">
        <v>0</v>
      </c>
      <c r="O152" s="37">
        <v>120000</v>
      </c>
      <c r="P152" s="38">
        <v>120000</v>
      </c>
      <c r="Q152" s="45">
        <v>3314847</v>
      </c>
      <c r="R152" s="38">
        <f t="shared" si="7"/>
        <v>120000</v>
      </c>
      <c r="S152" s="38">
        <v>0</v>
      </c>
      <c r="T152" s="46">
        <v>0</v>
      </c>
      <c r="U152" s="40" t="s">
        <v>9</v>
      </c>
      <c r="V152" s="37">
        <v>0</v>
      </c>
      <c r="W152" s="38">
        <v>0</v>
      </c>
      <c r="X152" s="40" t="s">
        <v>9</v>
      </c>
      <c r="Y152" s="37">
        <v>0</v>
      </c>
      <c r="Z152" s="40" t="s">
        <v>9</v>
      </c>
      <c r="AA152" s="41">
        <v>0</v>
      </c>
      <c r="AB152" s="38">
        <v>0</v>
      </c>
      <c r="AC152" s="38">
        <v>0</v>
      </c>
      <c r="AD152" s="38">
        <v>0</v>
      </c>
      <c r="AE152" s="46"/>
      <c r="AF152" s="46">
        <v>0</v>
      </c>
      <c r="AG152" s="38">
        <v>0</v>
      </c>
      <c r="AH152" s="38">
        <f t="shared" si="6"/>
        <v>0</v>
      </c>
      <c r="AI152" s="46"/>
      <c r="AJ152" s="42"/>
    </row>
    <row r="153" spans="1:36" s="43" customFormat="1" ht="14.25" thickBot="1" x14ac:dyDescent="0.3">
      <c r="A153" s="33">
        <f t="shared" si="8"/>
        <v>145</v>
      </c>
      <c r="B153" s="34" t="s">
        <v>8</v>
      </c>
      <c r="C153" s="34">
        <v>33</v>
      </c>
      <c r="D153" s="35">
        <v>14859</v>
      </c>
      <c r="E153" s="13">
        <v>3314859</v>
      </c>
      <c r="F153" s="14">
        <f>VLOOKUP(E153,[1]Sheet1!G$2:W$7672,5,0)</f>
        <v>44021</v>
      </c>
      <c r="G153" s="15">
        <v>44021</v>
      </c>
      <c r="H153" s="17">
        <v>60000</v>
      </c>
      <c r="I153" s="36">
        <v>0</v>
      </c>
      <c r="J153" s="36">
        <v>0</v>
      </c>
      <c r="K153" s="36"/>
      <c r="L153" s="36">
        <v>0</v>
      </c>
      <c r="M153" s="36">
        <v>0</v>
      </c>
      <c r="N153" s="36">
        <v>0</v>
      </c>
      <c r="O153" s="37">
        <v>60000</v>
      </c>
      <c r="P153" s="38">
        <v>60000</v>
      </c>
      <c r="Q153" s="45">
        <v>3314859</v>
      </c>
      <c r="R153" s="38">
        <f t="shared" si="7"/>
        <v>60000</v>
      </c>
      <c r="S153" s="38">
        <v>0</v>
      </c>
      <c r="T153" s="46">
        <v>0</v>
      </c>
      <c r="U153" s="40" t="s">
        <v>9</v>
      </c>
      <c r="V153" s="37">
        <v>0</v>
      </c>
      <c r="W153" s="38">
        <v>0</v>
      </c>
      <c r="X153" s="40" t="s">
        <v>9</v>
      </c>
      <c r="Y153" s="37">
        <v>0</v>
      </c>
      <c r="Z153" s="40" t="s">
        <v>9</v>
      </c>
      <c r="AA153" s="41">
        <v>0</v>
      </c>
      <c r="AB153" s="38">
        <v>0</v>
      </c>
      <c r="AC153" s="38">
        <v>0</v>
      </c>
      <c r="AD153" s="38">
        <v>0</v>
      </c>
      <c r="AE153" s="46"/>
      <c r="AF153" s="46">
        <v>0</v>
      </c>
      <c r="AG153" s="38">
        <v>0</v>
      </c>
      <c r="AH153" s="38">
        <f t="shared" si="6"/>
        <v>0</v>
      </c>
      <c r="AI153" s="46"/>
      <c r="AJ153" s="42"/>
    </row>
    <row r="154" spans="1:36" s="43" customFormat="1" ht="14.25" thickBot="1" x14ac:dyDescent="0.3">
      <c r="A154" s="33">
        <f t="shared" si="8"/>
        <v>146</v>
      </c>
      <c r="B154" s="34" t="s">
        <v>8</v>
      </c>
      <c r="C154" s="34">
        <v>33</v>
      </c>
      <c r="D154" s="35">
        <v>14870</v>
      </c>
      <c r="E154" s="13">
        <v>3314870</v>
      </c>
      <c r="F154" s="14">
        <f>VLOOKUP(E154,[1]Sheet1!G$2:W$7672,5,0)</f>
        <v>44021</v>
      </c>
      <c r="G154" s="15">
        <v>44021</v>
      </c>
      <c r="H154" s="17">
        <v>60000</v>
      </c>
      <c r="I154" s="36">
        <v>0</v>
      </c>
      <c r="J154" s="36">
        <v>0</v>
      </c>
      <c r="K154" s="36"/>
      <c r="L154" s="36">
        <v>0</v>
      </c>
      <c r="M154" s="36">
        <v>0</v>
      </c>
      <c r="N154" s="36">
        <v>0</v>
      </c>
      <c r="O154" s="37">
        <v>60000</v>
      </c>
      <c r="P154" s="38">
        <v>60000</v>
      </c>
      <c r="Q154" s="45">
        <v>3314870</v>
      </c>
      <c r="R154" s="38">
        <f t="shared" si="7"/>
        <v>60000</v>
      </c>
      <c r="S154" s="38">
        <v>0</v>
      </c>
      <c r="T154" s="46">
        <v>0</v>
      </c>
      <c r="U154" s="40" t="s">
        <v>9</v>
      </c>
      <c r="V154" s="37">
        <v>0</v>
      </c>
      <c r="W154" s="38">
        <v>0</v>
      </c>
      <c r="X154" s="40" t="s">
        <v>9</v>
      </c>
      <c r="Y154" s="37">
        <v>0</v>
      </c>
      <c r="Z154" s="40" t="s">
        <v>9</v>
      </c>
      <c r="AA154" s="41">
        <v>0</v>
      </c>
      <c r="AB154" s="38">
        <v>0</v>
      </c>
      <c r="AC154" s="38">
        <v>0</v>
      </c>
      <c r="AD154" s="38">
        <v>0</v>
      </c>
      <c r="AE154" s="46"/>
      <c r="AF154" s="46">
        <v>0</v>
      </c>
      <c r="AG154" s="38">
        <v>0</v>
      </c>
      <c r="AH154" s="38">
        <f t="shared" si="6"/>
        <v>0</v>
      </c>
      <c r="AI154" s="46"/>
      <c r="AJ154" s="42"/>
    </row>
    <row r="155" spans="1:36" s="43" customFormat="1" ht="14.25" thickBot="1" x14ac:dyDescent="0.3">
      <c r="A155" s="33">
        <f t="shared" si="8"/>
        <v>147</v>
      </c>
      <c r="B155" s="34" t="s">
        <v>8</v>
      </c>
      <c r="C155" s="34">
        <v>33</v>
      </c>
      <c r="D155" s="35">
        <v>14901</v>
      </c>
      <c r="E155" s="13">
        <v>3314901</v>
      </c>
      <c r="F155" s="14">
        <f>VLOOKUP(E155,[1]Sheet1!G$2:W$7672,5,0)</f>
        <v>44021</v>
      </c>
      <c r="G155" s="15">
        <v>44021</v>
      </c>
      <c r="H155" s="17">
        <v>60000</v>
      </c>
      <c r="I155" s="36">
        <v>0</v>
      </c>
      <c r="J155" s="36">
        <v>0</v>
      </c>
      <c r="K155" s="36"/>
      <c r="L155" s="36">
        <v>0</v>
      </c>
      <c r="M155" s="36">
        <v>0</v>
      </c>
      <c r="N155" s="36">
        <v>0</v>
      </c>
      <c r="O155" s="37">
        <v>60000</v>
      </c>
      <c r="P155" s="38">
        <v>60000</v>
      </c>
      <c r="Q155" s="45">
        <v>3314901</v>
      </c>
      <c r="R155" s="38">
        <f t="shared" si="7"/>
        <v>60000</v>
      </c>
      <c r="S155" s="38">
        <v>0</v>
      </c>
      <c r="T155" s="46">
        <v>0</v>
      </c>
      <c r="U155" s="40" t="s">
        <v>9</v>
      </c>
      <c r="V155" s="37">
        <v>0</v>
      </c>
      <c r="W155" s="38">
        <v>0</v>
      </c>
      <c r="X155" s="40" t="s">
        <v>9</v>
      </c>
      <c r="Y155" s="37">
        <v>0</v>
      </c>
      <c r="Z155" s="40" t="s">
        <v>9</v>
      </c>
      <c r="AA155" s="41">
        <v>0</v>
      </c>
      <c r="AB155" s="38">
        <v>0</v>
      </c>
      <c r="AC155" s="38">
        <v>0</v>
      </c>
      <c r="AD155" s="38">
        <v>0</v>
      </c>
      <c r="AE155" s="46"/>
      <c r="AF155" s="46">
        <v>0</v>
      </c>
      <c r="AG155" s="38">
        <v>0</v>
      </c>
      <c r="AH155" s="38">
        <f t="shared" si="6"/>
        <v>0</v>
      </c>
      <c r="AI155" s="46"/>
      <c r="AJ155" s="42"/>
    </row>
    <row r="156" spans="1:36" s="43" customFormat="1" ht="14.25" thickBot="1" x14ac:dyDescent="0.3">
      <c r="A156" s="33">
        <f t="shared" si="8"/>
        <v>148</v>
      </c>
      <c r="B156" s="34" t="s">
        <v>8</v>
      </c>
      <c r="C156" s="34">
        <v>33</v>
      </c>
      <c r="D156" s="35">
        <v>14906</v>
      </c>
      <c r="E156" s="13">
        <v>3314906</v>
      </c>
      <c r="F156" s="14">
        <f>VLOOKUP(E156,[1]Sheet1!G$2:W$7672,5,0)</f>
        <v>44021</v>
      </c>
      <c r="G156" s="15">
        <v>44021</v>
      </c>
      <c r="H156" s="17">
        <v>120000</v>
      </c>
      <c r="I156" s="36">
        <v>0</v>
      </c>
      <c r="J156" s="36">
        <v>0</v>
      </c>
      <c r="K156" s="36"/>
      <c r="L156" s="36">
        <v>0</v>
      </c>
      <c r="M156" s="36">
        <v>0</v>
      </c>
      <c r="N156" s="36">
        <v>0</v>
      </c>
      <c r="O156" s="37">
        <v>120000</v>
      </c>
      <c r="P156" s="38">
        <v>120000</v>
      </c>
      <c r="Q156" s="45">
        <v>3314906</v>
      </c>
      <c r="R156" s="38">
        <f t="shared" si="7"/>
        <v>120000</v>
      </c>
      <c r="S156" s="38">
        <v>0</v>
      </c>
      <c r="T156" s="46">
        <v>0</v>
      </c>
      <c r="U156" s="40" t="s">
        <v>9</v>
      </c>
      <c r="V156" s="37">
        <v>0</v>
      </c>
      <c r="W156" s="38">
        <v>0</v>
      </c>
      <c r="X156" s="40" t="s">
        <v>9</v>
      </c>
      <c r="Y156" s="37">
        <v>0</v>
      </c>
      <c r="Z156" s="40" t="s">
        <v>9</v>
      </c>
      <c r="AA156" s="41">
        <v>0</v>
      </c>
      <c r="AB156" s="38">
        <v>0</v>
      </c>
      <c r="AC156" s="38">
        <v>0</v>
      </c>
      <c r="AD156" s="38">
        <v>0</v>
      </c>
      <c r="AE156" s="46"/>
      <c r="AF156" s="46">
        <v>0</v>
      </c>
      <c r="AG156" s="38">
        <v>0</v>
      </c>
      <c r="AH156" s="38">
        <f t="shared" si="6"/>
        <v>0</v>
      </c>
      <c r="AI156" s="46"/>
      <c r="AJ156" s="42"/>
    </row>
    <row r="157" spans="1:36" s="43" customFormat="1" ht="14.25" thickBot="1" x14ac:dyDescent="0.3">
      <c r="A157" s="33">
        <f t="shared" si="8"/>
        <v>149</v>
      </c>
      <c r="B157" s="34" t="s">
        <v>8</v>
      </c>
      <c r="C157" s="34">
        <v>33</v>
      </c>
      <c r="D157" s="35">
        <v>14918</v>
      </c>
      <c r="E157" s="13">
        <v>3314918</v>
      </c>
      <c r="F157" s="14">
        <f>VLOOKUP(E157,[1]Sheet1!G$2:W$7672,5,0)</f>
        <v>44021</v>
      </c>
      <c r="G157" s="15">
        <v>44021</v>
      </c>
      <c r="H157" s="17">
        <v>60000</v>
      </c>
      <c r="I157" s="36">
        <v>0</v>
      </c>
      <c r="J157" s="36">
        <v>0</v>
      </c>
      <c r="K157" s="36"/>
      <c r="L157" s="36">
        <v>0</v>
      </c>
      <c r="M157" s="36">
        <v>0</v>
      </c>
      <c r="N157" s="36">
        <v>0</v>
      </c>
      <c r="O157" s="37">
        <v>60000</v>
      </c>
      <c r="P157" s="38">
        <v>60000</v>
      </c>
      <c r="Q157" s="45">
        <v>3314918</v>
      </c>
      <c r="R157" s="38">
        <f t="shared" si="7"/>
        <v>60000</v>
      </c>
      <c r="S157" s="38">
        <v>0</v>
      </c>
      <c r="T157" s="46">
        <v>0</v>
      </c>
      <c r="U157" s="40" t="s">
        <v>9</v>
      </c>
      <c r="V157" s="37">
        <v>0</v>
      </c>
      <c r="W157" s="38">
        <v>0</v>
      </c>
      <c r="X157" s="40" t="s">
        <v>9</v>
      </c>
      <c r="Y157" s="37">
        <v>0</v>
      </c>
      <c r="Z157" s="40" t="s">
        <v>9</v>
      </c>
      <c r="AA157" s="41">
        <v>0</v>
      </c>
      <c r="AB157" s="38">
        <v>0</v>
      </c>
      <c r="AC157" s="38">
        <v>0</v>
      </c>
      <c r="AD157" s="38">
        <v>0</v>
      </c>
      <c r="AE157" s="46"/>
      <c r="AF157" s="46">
        <v>0</v>
      </c>
      <c r="AG157" s="38">
        <v>0</v>
      </c>
      <c r="AH157" s="38">
        <f t="shared" si="6"/>
        <v>0</v>
      </c>
      <c r="AI157" s="46"/>
      <c r="AJ157" s="42"/>
    </row>
    <row r="158" spans="1:36" s="43" customFormat="1" ht="14.25" thickBot="1" x14ac:dyDescent="0.3">
      <c r="A158" s="33">
        <f t="shared" si="8"/>
        <v>150</v>
      </c>
      <c r="B158" s="34" t="s">
        <v>8</v>
      </c>
      <c r="C158" s="34">
        <v>33</v>
      </c>
      <c r="D158" s="35">
        <v>15031</v>
      </c>
      <c r="E158" s="13">
        <v>3315031</v>
      </c>
      <c r="F158" s="14">
        <f>VLOOKUP(E158,[1]Sheet1!G$2:W$7672,5,0)</f>
        <v>44021</v>
      </c>
      <c r="G158" s="15">
        <v>44021</v>
      </c>
      <c r="H158" s="17">
        <v>60000</v>
      </c>
      <c r="I158" s="36">
        <v>0</v>
      </c>
      <c r="J158" s="36">
        <v>0</v>
      </c>
      <c r="K158" s="36"/>
      <c r="L158" s="36">
        <v>0</v>
      </c>
      <c r="M158" s="36">
        <v>0</v>
      </c>
      <c r="N158" s="36">
        <v>0</v>
      </c>
      <c r="O158" s="37">
        <v>60000</v>
      </c>
      <c r="P158" s="38">
        <v>60000</v>
      </c>
      <c r="Q158" s="45">
        <v>3315031</v>
      </c>
      <c r="R158" s="38">
        <f t="shared" si="7"/>
        <v>60000</v>
      </c>
      <c r="S158" s="38">
        <v>0</v>
      </c>
      <c r="T158" s="46">
        <v>0</v>
      </c>
      <c r="U158" s="40" t="s">
        <v>9</v>
      </c>
      <c r="V158" s="37">
        <v>0</v>
      </c>
      <c r="W158" s="38">
        <v>0</v>
      </c>
      <c r="X158" s="40" t="s">
        <v>9</v>
      </c>
      <c r="Y158" s="37">
        <v>0</v>
      </c>
      <c r="Z158" s="40" t="s">
        <v>9</v>
      </c>
      <c r="AA158" s="41">
        <v>0</v>
      </c>
      <c r="AB158" s="38">
        <v>0</v>
      </c>
      <c r="AC158" s="38">
        <v>0</v>
      </c>
      <c r="AD158" s="38">
        <v>0</v>
      </c>
      <c r="AE158" s="46"/>
      <c r="AF158" s="46">
        <v>0</v>
      </c>
      <c r="AG158" s="38">
        <v>0</v>
      </c>
      <c r="AH158" s="38">
        <f t="shared" si="6"/>
        <v>0</v>
      </c>
      <c r="AI158" s="46"/>
      <c r="AJ158" s="42"/>
    </row>
    <row r="159" spans="1:36" s="43" customFormat="1" ht="14.25" thickBot="1" x14ac:dyDescent="0.3">
      <c r="A159" s="33">
        <f t="shared" si="8"/>
        <v>151</v>
      </c>
      <c r="B159" s="34" t="s">
        <v>8</v>
      </c>
      <c r="C159" s="34">
        <v>33</v>
      </c>
      <c r="D159" s="35">
        <v>15320</v>
      </c>
      <c r="E159" s="13">
        <v>3315320</v>
      </c>
      <c r="F159" s="14">
        <v>44146</v>
      </c>
      <c r="G159" s="15">
        <v>44022</v>
      </c>
      <c r="H159" s="17">
        <v>20538766</v>
      </c>
      <c r="I159" s="36">
        <v>0</v>
      </c>
      <c r="J159" s="36">
        <v>0</v>
      </c>
      <c r="K159" s="36"/>
      <c r="L159" s="36">
        <v>0</v>
      </c>
      <c r="M159" s="36">
        <v>0</v>
      </c>
      <c r="N159" s="36">
        <v>0</v>
      </c>
      <c r="O159" s="37">
        <v>0</v>
      </c>
      <c r="P159" s="38">
        <v>20538766</v>
      </c>
      <c r="Q159" s="45">
        <v>3315320</v>
      </c>
      <c r="R159" s="38">
        <f t="shared" si="7"/>
        <v>20538766</v>
      </c>
      <c r="S159" s="38">
        <v>0</v>
      </c>
      <c r="T159" s="46">
        <v>0</v>
      </c>
      <c r="U159" s="40" t="s">
        <v>9</v>
      </c>
      <c r="V159" s="37">
        <v>20538766</v>
      </c>
      <c r="W159" s="38">
        <v>0</v>
      </c>
      <c r="X159" s="40" t="s">
        <v>9</v>
      </c>
      <c r="Y159" s="37">
        <v>0</v>
      </c>
      <c r="Z159" s="40" t="s">
        <v>9</v>
      </c>
      <c r="AA159" s="41">
        <v>0</v>
      </c>
      <c r="AB159" s="38">
        <v>0</v>
      </c>
      <c r="AC159" s="38">
        <v>0</v>
      </c>
      <c r="AD159" s="38">
        <v>0</v>
      </c>
      <c r="AE159" s="46"/>
      <c r="AF159" s="46">
        <v>0</v>
      </c>
      <c r="AG159" s="38">
        <v>0</v>
      </c>
      <c r="AH159" s="38">
        <f t="shared" si="6"/>
        <v>0</v>
      </c>
      <c r="AI159" s="46"/>
      <c r="AJ159" s="42"/>
    </row>
    <row r="160" spans="1:36" s="43" customFormat="1" ht="14.25" thickBot="1" x14ac:dyDescent="0.3">
      <c r="A160" s="33">
        <f t="shared" si="8"/>
        <v>152</v>
      </c>
      <c r="B160" s="34" t="s">
        <v>8</v>
      </c>
      <c r="C160" s="34">
        <v>33</v>
      </c>
      <c r="D160" s="35">
        <v>15350</v>
      </c>
      <c r="E160" s="13">
        <v>3315350</v>
      </c>
      <c r="F160" s="14">
        <v>44146</v>
      </c>
      <c r="G160" s="15">
        <v>44022</v>
      </c>
      <c r="H160" s="17">
        <v>3257739</v>
      </c>
      <c r="I160" s="36">
        <v>0</v>
      </c>
      <c r="J160" s="36">
        <v>0</v>
      </c>
      <c r="K160" s="36"/>
      <c r="L160" s="36">
        <v>0</v>
      </c>
      <c r="M160" s="36">
        <v>0</v>
      </c>
      <c r="N160" s="36">
        <v>0</v>
      </c>
      <c r="O160" s="37">
        <v>0</v>
      </c>
      <c r="P160" s="38">
        <v>3257739</v>
      </c>
      <c r="Q160" s="45">
        <v>3315350</v>
      </c>
      <c r="R160" s="38">
        <f t="shared" si="7"/>
        <v>3257739</v>
      </c>
      <c r="S160" s="38">
        <v>0</v>
      </c>
      <c r="T160" s="46">
        <v>0</v>
      </c>
      <c r="U160" s="40" t="s">
        <v>9</v>
      </c>
      <c r="V160" s="37">
        <v>3257739</v>
      </c>
      <c r="W160" s="38">
        <v>0</v>
      </c>
      <c r="X160" s="40" t="s">
        <v>9</v>
      </c>
      <c r="Y160" s="37">
        <v>0</v>
      </c>
      <c r="Z160" s="40" t="s">
        <v>9</v>
      </c>
      <c r="AA160" s="41">
        <v>0</v>
      </c>
      <c r="AB160" s="38">
        <v>0</v>
      </c>
      <c r="AC160" s="38">
        <v>0</v>
      </c>
      <c r="AD160" s="38">
        <v>0</v>
      </c>
      <c r="AE160" s="46"/>
      <c r="AF160" s="46">
        <v>0</v>
      </c>
      <c r="AG160" s="38">
        <v>0</v>
      </c>
      <c r="AH160" s="38">
        <f t="shared" si="6"/>
        <v>0</v>
      </c>
      <c r="AI160" s="46"/>
      <c r="AJ160" s="42"/>
    </row>
    <row r="161" spans="1:36" s="43" customFormat="1" ht="14.25" thickBot="1" x14ac:dyDescent="0.3">
      <c r="A161" s="33">
        <f t="shared" si="8"/>
        <v>153</v>
      </c>
      <c r="B161" s="34" t="s">
        <v>8</v>
      </c>
      <c r="C161" s="34">
        <v>33</v>
      </c>
      <c r="D161" s="35">
        <v>15355</v>
      </c>
      <c r="E161" s="13">
        <v>3315355</v>
      </c>
      <c r="F161" s="14">
        <v>44146</v>
      </c>
      <c r="G161" s="15">
        <v>44022</v>
      </c>
      <c r="H161" s="17">
        <v>120000</v>
      </c>
      <c r="I161" s="36">
        <v>0</v>
      </c>
      <c r="J161" s="36">
        <v>0</v>
      </c>
      <c r="K161" s="36"/>
      <c r="L161" s="36">
        <v>0</v>
      </c>
      <c r="M161" s="36">
        <v>0</v>
      </c>
      <c r="N161" s="36">
        <v>0</v>
      </c>
      <c r="O161" s="37">
        <v>0</v>
      </c>
      <c r="P161" s="38">
        <v>120000</v>
      </c>
      <c r="Q161" s="45">
        <v>3315355</v>
      </c>
      <c r="R161" s="38">
        <f t="shared" si="7"/>
        <v>120000</v>
      </c>
      <c r="S161" s="38">
        <v>0</v>
      </c>
      <c r="T161" s="46">
        <v>0</v>
      </c>
      <c r="U161" s="40" t="s">
        <v>9</v>
      </c>
      <c r="V161" s="37">
        <v>120000</v>
      </c>
      <c r="W161" s="38">
        <v>0</v>
      </c>
      <c r="X161" s="40" t="s">
        <v>9</v>
      </c>
      <c r="Y161" s="37">
        <v>0</v>
      </c>
      <c r="Z161" s="40" t="s">
        <v>9</v>
      </c>
      <c r="AA161" s="41">
        <v>0</v>
      </c>
      <c r="AB161" s="38">
        <v>0</v>
      </c>
      <c r="AC161" s="38">
        <v>0</v>
      </c>
      <c r="AD161" s="38">
        <v>0</v>
      </c>
      <c r="AE161" s="46"/>
      <c r="AF161" s="46">
        <v>0</v>
      </c>
      <c r="AG161" s="38">
        <v>0</v>
      </c>
      <c r="AH161" s="38">
        <f t="shared" si="6"/>
        <v>0</v>
      </c>
      <c r="AI161" s="46"/>
      <c r="AJ161" s="42"/>
    </row>
    <row r="162" spans="1:36" s="43" customFormat="1" ht="14.25" thickBot="1" x14ac:dyDescent="0.3">
      <c r="A162" s="33">
        <f t="shared" si="8"/>
        <v>154</v>
      </c>
      <c r="B162" s="34" t="s">
        <v>8</v>
      </c>
      <c r="C162" s="34">
        <v>33</v>
      </c>
      <c r="D162" s="35">
        <v>15363</v>
      </c>
      <c r="E162" s="13">
        <v>3315363</v>
      </c>
      <c r="F162" s="14">
        <v>44146</v>
      </c>
      <c r="G162" s="15">
        <v>44022</v>
      </c>
      <c r="H162" s="17">
        <v>1502503</v>
      </c>
      <c r="I162" s="36">
        <v>0</v>
      </c>
      <c r="J162" s="36">
        <v>0</v>
      </c>
      <c r="K162" s="36"/>
      <c r="L162" s="36">
        <v>0</v>
      </c>
      <c r="M162" s="36">
        <v>0</v>
      </c>
      <c r="N162" s="36">
        <v>0</v>
      </c>
      <c r="O162" s="37">
        <v>0</v>
      </c>
      <c r="P162" s="38">
        <v>1502503</v>
      </c>
      <c r="Q162" s="45">
        <v>3315363</v>
      </c>
      <c r="R162" s="38">
        <f t="shared" si="7"/>
        <v>1502503</v>
      </c>
      <c r="S162" s="38">
        <v>0</v>
      </c>
      <c r="T162" s="46">
        <v>0</v>
      </c>
      <c r="U162" s="40" t="s">
        <v>9</v>
      </c>
      <c r="V162" s="37">
        <v>1502503</v>
      </c>
      <c r="W162" s="38">
        <v>0</v>
      </c>
      <c r="X162" s="40" t="s">
        <v>9</v>
      </c>
      <c r="Y162" s="37">
        <v>0</v>
      </c>
      <c r="Z162" s="40" t="s">
        <v>9</v>
      </c>
      <c r="AA162" s="41">
        <v>0</v>
      </c>
      <c r="AB162" s="38">
        <v>0</v>
      </c>
      <c r="AC162" s="38">
        <v>0</v>
      </c>
      <c r="AD162" s="38">
        <v>0</v>
      </c>
      <c r="AE162" s="46"/>
      <c r="AF162" s="46">
        <v>0</v>
      </c>
      <c r="AG162" s="38">
        <v>0</v>
      </c>
      <c r="AH162" s="38">
        <f t="shared" si="6"/>
        <v>0</v>
      </c>
      <c r="AI162" s="46"/>
      <c r="AJ162" s="42"/>
    </row>
    <row r="163" spans="1:36" s="43" customFormat="1" ht="14.25" thickBot="1" x14ac:dyDescent="0.3">
      <c r="A163" s="33">
        <f t="shared" si="8"/>
        <v>155</v>
      </c>
      <c r="B163" s="34" t="s">
        <v>8</v>
      </c>
      <c r="C163" s="34">
        <v>33</v>
      </c>
      <c r="D163" s="35">
        <v>15371</v>
      </c>
      <c r="E163" s="13">
        <v>3315371</v>
      </c>
      <c r="F163" s="14">
        <v>44146</v>
      </c>
      <c r="G163" s="15">
        <v>44022</v>
      </c>
      <c r="H163" s="17">
        <v>1226138</v>
      </c>
      <c r="I163" s="36">
        <v>0</v>
      </c>
      <c r="J163" s="36">
        <v>0</v>
      </c>
      <c r="K163" s="36"/>
      <c r="L163" s="36">
        <v>0</v>
      </c>
      <c r="M163" s="36">
        <v>0</v>
      </c>
      <c r="N163" s="36">
        <v>0</v>
      </c>
      <c r="O163" s="37">
        <v>0</v>
      </c>
      <c r="P163" s="38">
        <v>1226138</v>
      </c>
      <c r="Q163" s="45">
        <v>3315371</v>
      </c>
      <c r="R163" s="38">
        <f t="shared" si="7"/>
        <v>1226138</v>
      </c>
      <c r="S163" s="38">
        <v>0</v>
      </c>
      <c r="T163" s="46">
        <v>0</v>
      </c>
      <c r="U163" s="40" t="s">
        <v>9</v>
      </c>
      <c r="V163" s="37">
        <v>1226138</v>
      </c>
      <c r="W163" s="38">
        <v>0</v>
      </c>
      <c r="X163" s="40" t="s">
        <v>9</v>
      </c>
      <c r="Y163" s="37">
        <v>0</v>
      </c>
      <c r="Z163" s="40" t="s">
        <v>9</v>
      </c>
      <c r="AA163" s="41">
        <v>0</v>
      </c>
      <c r="AB163" s="38">
        <v>0</v>
      </c>
      <c r="AC163" s="38">
        <v>0</v>
      </c>
      <c r="AD163" s="38">
        <v>0</v>
      </c>
      <c r="AE163" s="46"/>
      <c r="AF163" s="46">
        <v>0</v>
      </c>
      <c r="AG163" s="38">
        <v>0</v>
      </c>
      <c r="AH163" s="38">
        <f t="shared" si="6"/>
        <v>0</v>
      </c>
      <c r="AI163" s="46"/>
      <c r="AJ163" s="42"/>
    </row>
    <row r="164" spans="1:36" s="43" customFormat="1" ht="14.25" thickBot="1" x14ac:dyDescent="0.3">
      <c r="A164" s="33">
        <f t="shared" si="8"/>
        <v>156</v>
      </c>
      <c r="B164" s="34" t="s">
        <v>8</v>
      </c>
      <c r="C164" s="34">
        <v>33</v>
      </c>
      <c r="D164" s="35">
        <v>15397</v>
      </c>
      <c r="E164" s="13">
        <v>3315397</v>
      </c>
      <c r="F164" s="14">
        <v>44146</v>
      </c>
      <c r="G164" s="15">
        <v>44022</v>
      </c>
      <c r="H164" s="17">
        <v>390000</v>
      </c>
      <c r="I164" s="36">
        <v>0</v>
      </c>
      <c r="J164" s="36">
        <v>0</v>
      </c>
      <c r="K164" s="36"/>
      <c r="L164" s="36">
        <v>0</v>
      </c>
      <c r="M164" s="36">
        <v>0</v>
      </c>
      <c r="N164" s="36">
        <v>0</v>
      </c>
      <c r="O164" s="37">
        <v>0</v>
      </c>
      <c r="P164" s="38">
        <v>390000</v>
      </c>
      <c r="Q164" s="45">
        <v>3315397</v>
      </c>
      <c r="R164" s="38">
        <f t="shared" si="7"/>
        <v>390000</v>
      </c>
      <c r="S164" s="38">
        <v>0</v>
      </c>
      <c r="T164" s="46">
        <v>0</v>
      </c>
      <c r="U164" s="40" t="s">
        <v>9</v>
      </c>
      <c r="V164" s="37">
        <v>390000</v>
      </c>
      <c r="W164" s="38">
        <v>0</v>
      </c>
      <c r="X164" s="40" t="s">
        <v>9</v>
      </c>
      <c r="Y164" s="37">
        <v>0</v>
      </c>
      <c r="Z164" s="40" t="s">
        <v>9</v>
      </c>
      <c r="AA164" s="41">
        <v>0</v>
      </c>
      <c r="AB164" s="38">
        <v>0</v>
      </c>
      <c r="AC164" s="38">
        <v>0</v>
      </c>
      <c r="AD164" s="38">
        <v>0</v>
      </c>
      <c r="AE164" s="46"/>
      <c r="AF164" s="46">
        <v>0</v>
      </c>
      <c r="AG164" s="38">
        <v>0</v>
      </c>
      <c r="AH164" s="38">
        <f t="shared" si="6"/>
        <v>0</v>
      </c>
      <c r="AI164" s="46"/>
      <c r="AJ164" s="42"/>
    </row>
    <row r="165" spans="1:36" s="43" customFormat="1" ht="14.25" thickBot="1" x14ac:dyDescent="0.3">
      <c r="A165" s="33">
        <f t="shared" si="8"/>
        <v>157</v>
      </c>
      <c r="B165" s="34" t="s">
        <v>8</v>
      </c>
      <c r="C165" s="34">
        <v>33</v>
      </c>
      <c r="D165" s="35">
        <v>15400</v>
      </c>
      <c r="E165" s="13">
        <v>3315400</v>
      </c>
      <c r="F165" s="14">
        <v>44146</v>
      </c>
      <c r="G165" s="15">
        <v>44022</v>
      </c>
      <c r="H165" s="17">
        <v>542800</v>
      </c>
      <c r="I165" s="36">
        <v>0</v>
      </c>
      <c r="J165" s="36">
        <v>0</v>
      </c>
      <c r="K165" s="36"/>
      <c r="L165" s="36">
        <v>0</v>
      </c>
      <c r="M165" s="36">
        <v>0</v>
      </c>
      <c r="N165" s="36">
        <v>0</v>
      </c>
      <c r="O165" s="37">
        <v>0</v>
      </c>
      <c r="P165" s="38">
        <v>542800</v>
      </c>
      <c r="Q165" s="45">
        <v>3315400</v>
      </c>
      <c r="R165" s="38">
        <f t="shared" si="7"/>
        <v>542800</v>
      </c>
      <c r="S165" s="38">
        <v>0</v>
      </c>
      <c r="T165" s="46">
        <v>0</v>
      </c>
      <c r="U165" s="40" t="s">
        <v>9</v>
      </c>
      <c r="V165" s="37">
        <v>542800</v>
      </c>
      <c r="W165" s="38">
        <v>0</v>
      </c>
      <c r="X165" s="40" t="s">
        <v>9</v>
      </c>
      <c r="Y165" s="37">
        <v>0</v>
      </c>
      <c r="Z165" s="40" t="s">
        <v>9</v>
      </c>
      <c r="AA165" s="41">
        <v>0</v>
      </c>
      <c r="AB165" s="38">
        <v>0</v>
      </c>
      <c r="AC165" s="38">
        <v>0</v>
      </c>
      <c r="AD165" s="38">
        <v>0</v>
      </c>
      <c r="AE165" s="46"/>
      <c r="AF165" s="46">
        <v>0</v>
      </c>
      <c r="AG165" s="38">
        <v>0</v>
      </c>
      <c r="AH165" s="38">
        <f t="shared" si="6"/>
        <v>0</v>
      </c>
      <c r="AI165" s="46"/>
      <c r="AJ165" s="42"/>
    </row>
    <row r="166" spans="1:36" s="43" customFormat="1" ht="14.25" thickBot="1" x14ac:dyDescent="0.3">
      <c r="A166" s="33">
        <f t="shared" si="8"/>
        <v>158</v>
      </c>
      <c r="B166" s="34" t="s">
        <v>8</v>
      </c>
      <c r="C166" s="34">
        <v>33</v>
      </c>
      <c r="D166" s="35">
        <v>15403</v>
      </c>
      <c r="E166" s="13">
        <v>3315403</v>
      </c>
      <c r="F166" s="14">
        <v>44146</v>
      </c>
      <c r="G166" s="15">
        <v>44022</v>
      </c>
      <c r="H166" s="17">
        <v>409205</v>
      </c>
      <c r="I166" s="36">
        <v>0</v>
      </c>
      <c r="J166" s="36">
        <v>0</v>
      </c>
      <c r="K166" s="36"/>
      <c r="L166" s="36">
        <v>0</v>
      </c>
      <c r="M166" s="36">
        <v>0</v>
      </c>
      <c r="N166" s="36">
        <v>0</v>
      </c>
      <c r="O166" s="37">
        <v>0</v>
      </c>
      <c r="P166" s="38">
        <v>409205</v>
      </c>
      <c r="Q166" s="45">
        <v>3315403</v>
      </c>
      <c r="R166" s="38">
        <f t="shared" si="7"/>
        <v>409205</v>
      </c>
      <c r="S166" s="38">
        <v>0</v>
      </c>
      <c r="T166" s="46">
        <v>0</v>
      </c>
      <c r="U166" s="40" t="s">
        <v>9</v>
      </c>
      <c r="V166" s="37">
        <v>409205</v>
      </c>
      <c r="W166" s="38">
        <v>0</v>
      </c>
      <c r="X166" s="40" t="s">
        <v>9</v>
      </c>
      <c r="Y166" s="37">
        <v>0</v>
      </c>
      <c r="Z166" s="40" t="s">
        <v>9</v>
      </c>
      <c r="AA166" s="41">
        <v>0</v>
      </c>
      <c r="AB166" s="38">
        <v>0</v>
      </c>
      <c r="AC166" s="38">
        <v>0</v>
      </c>
      <c r="AD166" s="38">
        <v>0</v>
      </c>
      <c r="AE166" s="46"/>
      <c r="AF166" s="46">
        <v>0</v>
      </c>
      <c r="AG166" s="38">
        <v>0</v>
      </c>
      <c r="AH166" s="38">
        <f t="shared" si="6"/>
        <v>0</v>
      </c>
      <c r="AI166" s="46"/>
      <c r="AJ166" s="42"/>
    </row>
    <row r="167" spans="1:36" s="43" customFormat="1" ht="14.25" thickBot="1" x14ac:dyDescent="0.3">
      <c r="A167" s="33">
        <f t="shared" si="8"/>
        <v>159</v>
      </c>
      <c r="B167" s="34" t="s">
        <v>8</v>
      </c>
      <c r="C167" s="34">
        <v>33</v>
      </c>
      <c r="D167" s="35">
        <v>15409</v>
      </c>
      <c r="E167" s="13">
        <v>3315409</v>
      </c>
      <c r="F167" s="14">
        <v>44146</v>
      </c>
      <c r="G167" s="15">
        <v>44022</v>
      </c>
      <c r="H167" s="17">
        <v>236138</v>
      </c>
      <c r="I167" s="36">
        <v>0</v>
      </c>
      <c r="J167" s="36">
        <v>0</v>
      </c>
      <c r="K167" s="36"/>
      <c r="L167" s="36">
        <v>0</v>
      </c>
      <c r="M167" s="36">
        <v>0</v>
      </c>
      <c r="N167" s="36">
        <v>0</v>
      </c>
      <c r="O167" s="37">
        <v>0</v>
      </c>
      <c r="P167" s="38">
        <v>236138</v>
      </c>
      <c r="Q167" s="45">
        <v>3315409</v>
      </c>
      <c r="R167" s="38">
        <f t="shared" si="7"/>
        <v>236138</v>
      </c>
      <c r="S167" s="38">
        <v>0</v>
      </c>
      <c r="T167" s="46">
        <v>0</v>
      </c>
      <c r="U167" s="40" t="s">
        <v>9</v>
      </c>
      <c r="V167" s="37">
        <v>236138</v>
      </c>
      <c r="W167" s="38">
        <v>0</v>
      </c>
      <c r="X167" s="40" t="s">
        <v>9</v>
      </c>
      <c r="Y167" s="37">
        <v>0</v>
      </c>
      <c r="Z167" s="40" t="s">
        <v>9</v>
      </c>
      <c r="AA167" s="41">
        <v>0</v>
      </c>
      <c r="AB167" s="38">
        <v>0</v>
      </c>
      <c r="AC167" s="38">
        <v>0</v>
      </c>
      <c r="AD167" s="38">
        <v>0</v>
      </c>
      <c r="AE167" s="46"/>
      <c r="AF167" s="46">
        <v>0</v>
      </c>
      <c r="AG167" s="38">
        <v>0</v>
      </c>
      <c r="AH167" s="38">
        <f t="shared" si="6"/>
        <v>0</v>
      </c>
      <c r="AI167" s="46"/>
      <c r="AJ167" s="42"/>
    </row>
    <row r="168" spans="1:36" s="43" customFormat="1" ht="14.25" thickBot="1" x14ac:dyDescent="0.3">
      <c r="A168" s="33">
        <f t="shared" si="8"/>
        <v>160</v>
      </c>
      <c r="B168" s="34" t="s">
        <v>8</v>
      </c>
      <c r="C168" s="34">
        <v>33</v>
      </c>
      <c r="D168" s="35">
        <v>15699</v>
      </c>
      <c r="E168" s="13">
        <v>3315699</v>
      </c>
      <c r="F168" s="14">
        <v>44146</v>
      </c>
      <c r="G168" s="15">
        <v>44048</v>
      </c>
      <c r="H168" s="17">
        <v>1007739</v>
      </c>
      <c r="I168" s="36">
        <v>0</v>
      </c>
      <c r="J168" s="36">
        <v>0</v>
      </c>
      <c r="K168" s="36"/>
      <c r="L168" s="36">
        <v>0</v>
      </c>
      <c r="M168" s="36">
        <v>0</v>
      </c>
      <c r="N168" s="36">
        <v>0</v>
      </c>
      <c r="O168" s="37">
        <v>0</v>
      </c>
      <c r="P168" s="38">
        <v>1007739</v>
      </c>
      <c r="Q168" s="45">
        <v>3315699</v>
      </c>
      <c r="R168" s="38">
        <f t="shared" si="7"/>
        <v>1007739</v>
      </c>
      <c r="S168" s="38">
        <v>0</v>
      </c>
      <c r="T168" s="46">
        <v>0</v>
      </c>
      <c r="U168" s="40" t="s">
        <v>9</v>
      </c>
      <c r="V168" s="37">
        <v>1007739</v>
      </c>
      <c r="W168" s="38">
        <v>0</v>
      </c>
      <c r="X168" s="40" t="s">
        <v>9</v>
      </c>
      <c r="Y168" s="37">
        <v>0</v>
      </c>
      <c r="Z168" s="40" t="s">
        <v>9</v>
      </c>
      <c r="AA168" s="41">
        <v>0</v>
      </c>
      <c r="AB168" s="38">
        <v>0</v>
      </c>
      <c r="AC168" s="38">
        <v>0</v>
      </c>
      <c r="AD168" s="38">
        <v>0</v>
      </c>
      <c r="AE168" s="46"/>
      <c r="AF168" s="46">
        <v>0</v>
      </c>
      <c r="AG168" s="38">
        <v>0</v>
      </c>
      <c r="AH168" s="38">
        <f t="shared" si="6"/>
        <v>0</v>
      </c>
      <c r="AI168" s="46"/>
      <c r="AJ168" s="42"/>
    </row>
    <row r="169" spans="1:36" s="43" customFormat="1" ht="14.25" thickBot="1" x14ac:dyDescent="0.3">
      <c r="A169" s="33">
        <f t="shared" si="8"/>
        <v>161</v>
      </c>
      <c r="B169" s="34" t="s">
        <v>8</v>
      </c>
      <c r="C169" s="34">
        <v>33</v>
      </c>
      <c r="D169" s="35">
        <v>15745</v>
      </c>
      <c r="E169" s="13">
        <v>3315745</v>
      </c>
      <c r="F169" s="14">
        <v>44146</v>
      </c>
      <c r="G169" s="15">
        <v>44048</v>
      </c>
      <c r="H169" s="17">
        <v>4196138</v>
      </c>
      <c r="I169" s="36">
        <v>0</v>
      </c>
      <c r="J169" s="36">
        <v>0</v>
      </c>
      <c r="K169" s="36"/>
      <c r="L169" s="36">
        <v>0</v>
      </c>
      <c r="M169" s="36">
        <v>0</v>
      </c>
      <c r="N169" s="36">
        <v>0</v>
      </c>
      <c r="O169" s="37">
        <v>0</v>
      </c>
      <c r="P169" s="38">
        <v>4196138</v>
      </c>
      <c r="Q169" s="45">
        <v>3315745</v>
      </c>
      <c r="R169" s="38">
        <f t="shared" si="7"/>
        <v>4196138</v>
      </c>
      <c r="S169" s="38">
        <v>0</v>
      </c>
      <c r="T169" s="46">
        <v>0</v>
      </c>
      <c r="U169" s="40" t="s">
        <v>9</v>
      </c>
      <c r="V169" s="37">
        <v>4196138</v>
      </c>
      <c r="W169" s="38">
        <v>0</v>
      </c>
      <c r="X169" s="40" t="s">
        <v>9</v>
      </c>
      <c r="Y169" s="37">
        <v>0</v>
      </c>
      <c r="Z169" s="40" t="s">
        <v>9</v>
      </c>
      <c r="AA169" s="41">
        <v>0</v>
      </c>
      <c r="AB169" s="38">
        <v>0</v>
      </c>
      <c r="AC169" s="38">
        <v>0</v>
      </c>
      <c r="AD169" s="38">
        <v>0</v>
      </c>
      <c r="AE169" s="46"/>
      <c r="AF169" s="46">
        <v>0</v>
      </c>
      <c r="AG169" s="38">
        <v>0</v>
      </c>
      <c r="AH169" s="38">
        <f t="shared" si="6"/>
        <v>0</v>
      </c>
      <c r="AI169" s="46"/>
      <c r="AJ169" s="42"/>
    </row>
    <row r="170" spans="1:36" s="43" customFormat="1" ht="14.25" thickBot="1" x14ac:dyDescent="0.3">
      <c r="A170" s="33">
        <f t="shared" si="8"/>
        <v>162</v>
      </c>
      <c r="B170" s="34" t="s">
        <v>8</v>
      </c>
      <c r="C170" s="34">
        <v>33</v>
      </c>
      <c r="D170" s="35">
        <v>15767</v>
      </c>
      <c r="E170" s="13">
        <v>3315767</v>
      </c>
      <c r="F170" s="14">
        <v>44146</v>
      </c>
      <c r="G170" s="15">
        <v>44048</v>
      </c>
      <c r="H170" s="17">
        <v>2662471</v>
      </c>
      <c r="I170" s="36">
        <v>0</v>
      </c>
      <c r="J170" s="36">
        <v>0</v>
      </c>
      <c r="K170" s="36"/>
      <c r="L170" s="36">
        <v>0</v>
      </c>
      <c r="M170" s="36">
        <v>0</v>
      </c>
      <c r="N170" s="36">
        <v>0</v>
      </c>
      <c r="O170" s="37">
        <v>0</v>
      </c>
      <c r="P170" s="38">
        <v>2662471</v>
      </c>
      <c r="Q170" s="45">
        <v>3315767</v>
      </c>
      <c r="R170" s="38">
        <f t="shared" si="7"/>
        <v>2662471</v>
      </c>
      <c r="S170" s="38">
        <v>0</v>
      </c>
      <c r="T170" s="46">
        <v>0</v>
      </c>
      <c r="U170" s="40" t="s">
        <v>9</v>
      </c>
      <c r="V170" s="37">
        <v>2662471</v>
      </c>
      <c r="W170" s="38">
        <v>0</v>
      </c>
      <c r="X170" s="40" t="s">
        <v>9</v>
      </c>
      <c r="Y170" s="37">
        <v>0</v>
      </c>
      <c r="Z170" s="40" t="s">
        <v>9</v>
      </c>
      <c r="AA170" s="41">
        <v>0</v>
      </c>
      <c r="AB170" s="38">
        <v>0</v>
      </c>
      <c r="AC170" s="38">
        <v>0</v>
      </c>
      <c r="AD170" s="38">
        <v>0</v>
      </c>
      <c r="AE170" s="46"/>
      <c r="AF170" s="46">
        <v>0</v>
      </c>
      <c r="AG170" s="38">
        <v>0</v>
      </c>
      <c r="AH170" s="38">
        <f t="shared" si="6"/>
        <v>0</v>
      </c>
      <c r="AI170" s="46"/>
      <c r="AJ170" s="42"/>
    </row>
    <row r="171" spans="1:36" s="43" customFormat="1" ht="14.25" thickBot="1" x14ac:dyDescent="0.3">
      <c r="A171" s="33">
        <f t="shared" si="8"/>
        <v>163</v>
      </c>
      <c r="B171" s="34" t="s">
        <v>8</v>
      </c>
      <c r="C171" s="34">
        <v>33</v>
      </c>
      <c r="D171" s="35">
        <v>15772</v>
      </c>
      <c r="E171" s="13">
        <v>3315772</v>
      </c>
      <c r="F171" s="14">
        <v>44146</v>
      </c>
      <c r="G171" s="15">
        <v>44048</v>
      </c>
      <c r="H171" s="17">
        <v>120000</v>
      </c>
      <c r="I171" s="36">
        <v>0</v>
      </c>
      <c r="J171" s="36">
        <v>0</v>
      </c>
      <c r="K171" s="36"/>
      <c r="L171" s="36">
        <v>0</v>
      </c>
      <c r="M171" s="36">
        <v>0</v>
      </c>
      <c r="N171" s="36">
        <v>0</v>
      </c>
      <c r="O171" s="37">
        <v>0</v>
      </c>
      <c r="P171" s="38">
        <v>120000</v>
      </c>
      <c r="Q171" s="45">
        <v>3315772</v>
      </c>
      <c r="R171" s="38">
        <f t="shared" si="7"/>
        <v>120000</v>
      </c>
      <c r="S171" s="38">
        <v>0</v>
      </c>
      <c r="T171" s="46">
        <v>0</v>
      </c>
      <c r="U171" s="40" t="s">
        <v>9</v>
      </c>
      <c r="V171" s="37">
        <v>120000</v>
      </c>
      <c r="W171" s="38">
        <v>0</v>
      </c>
      <c r="X171" s="40" t="s">
        <v>9</v>
      </c>
      <c r="Y171" s="37">
        <v>0</v>
      </c>
      <c r="Z171" s="40" t="s">
        <v>9</v>
      </c>
      <c r="AA171" s="41">
        <v>0</v>
      </c>
      <c r="AB171" s="38">
        <v>0</v>
      </c>
      <c r="AC171" s="38">
        <v>0</v>
      </c>
      <c r="AD171" s="38">
        <v>0</v>
      </c>
      <c r="AE171" s="46"/>
      <c r="AF171" s="46">
        <v>0</v>
      </c>
      <c r="AG171" s="38">
        <v>0</v>
      </c>
      <c r="AH171" s="38">
        <f t="shared" si="6"/>
        <v>0</v>
      </c>
      <c r="AI171" s="46"/>
      <c r="AJ171" s="42"/>
    </row>
    <row r="172" spans="1:36" s="43" customFormat="1" ht="14.25" thickBot="1" x14ac:dyDescent="0.3">
      <c r="A172" s="33">
        <f t="shared" si="8"/>
        <v>164</v>
      </c>
      <c r="B172" s="34" t="s">
        <v>8</v>
      </c>
      <c r="C172" s="34">
        <v>33</v>
      </c>
      <c r="D172" s="35">
        <v>15776</v>
      </c>
      <c r="E172" s="13">
        <v>3315776</v>
      </c>
      <c r="F172" s="14">
        <v>44146</v>
      </c>
      <c r="G172" s="15">
        <v>44048</v>
      </c>
      <c r="H172" s="17">
        <v>60000</v>
      </c>
      <c r="I172" s="36">
        <v>0</v>
      </c>
      <c r="J172" s="36">
        <v>0</v>
      </c>
      <c r="K172" s="36"/>
      <c r="L172" s="36">
        <v>0</v>
      </c>
      <c r="M172" s="36">
        <v>0</v>
      </c>
      <c r="N172" s="36">
        <v>0</v>
      </c>
      <c r="O172" s="37">
        <v>0</v>
      </c>
      <c r="P172" s="38">
        <v>60000</v>
      </c>
      <c r="Q172" s="45">
        <v>3315776</v>
      </c>
      <c r="R172" s="38">
        <f t="shared" si="7"/>
        <v>60000</v>
      </c>
      <c r="S172" s="38">
        <v>0</v>
      </c>
      <c r="T172" s="46">
        <v>0</v>
      </c>
      <c r="U172" s="40" t="s">
        <v>9</v>
      </c>
      <c r="V172" s="37">
        <v>60000</v>
      </c>
      <c r="W172" s="38">
        <v>0</v>
      </c>
      <c r="X172" s="40" t="s">
        <v>9</v>
      </c>
      <c r="Y172" s="37">
        <v>0</v>
      </c>
      <c r="Z172" s="40" t="s">
        <v>9</v>
      </c>
      <c r="AA172" s="41">
        <v>0</v>
      </c>
      <c r="AB172" s="38">
        <v>0</v>
      </c>
      <c r="AC172" s="38">
        <v>0</v>
      </c>
      <c r="AD172" s="38">
        <v>0</v>
      </c>
      <c r="AE172" s="46"/>
      <c r="AF172" s="46">
        <v>0</v>
      </c>
      <c r="AG172" s="38">
        <v>0</v>
      </c>
      <c r="AH172" s="38">
        <f t="shared" si="6"/>
        <v>0</v>
      </c>
      <c r="AI172" s="46"/>
      <c r="AJ172" s="42"/>
    </row>
    <row r="173" spans="1:36" s="43" customFormat="1" ht="14.25" thickBot="1" x14ac:dyDescent="0.3">
      <c r="A173" s="33">
        <f t="shared" si="8"/>
        <v>165</v>
      </c>
      <c r="B173" s="34" t="s">
        <v>8</v>
      </c>
      <c r="C173" s="34">
        <v>33</v>
      </c>
      <c r="D173" s="35">
        <v>15781</v>
      </c>
      <c r="E173" s="13">
        <v>3315781</v>
      </c>
      <c r="F173" s="14">
        <v>44146</v>
      </c>
      <c r="G173" s="15">
        <v>44048</v>
      </c>
      <c r="H173" s="17">
        <v>506138</v>
      </c>
      <c r="I173" s="36">
        <v>0</v>
      </c>
      <c r="J173" s="36">
        <v>0</v>
      </c>
      <c r="K173" s="36"/>
      <c r="L173" s="36">
        <v>0</v>
      </c>
      <c r="M173" s="36">
        <v>0</v>
      </c>
      <c r="N173" s="36">
        <v>0</v>
      </c>
      <c r="O173" s="37">
        <v>0</v>
      </c>
      <c r="P173" s="38">
        <v>506138</v>
      </c>
      <c r="Q173" s="45">
        <v>3315781</v>
      </c>
      <c r="R173" s="38">
        <f t="shared" si="7"/>
        <v>506138</v>
      </c>
      <c r="S173" s="38">
        <v>0</v>
      </c>
      <c r="T173" s="46">
        <v>0</v>
      </c>
      <c r="U173" s="40" t="s">
        <v>9</v>
      </c>
      <c r="V173" s="37">
        <v>506138</v>
      </c>
      <c r="W173" s="38">
        <v>0</v>
      </c>
      <c r="X173" s="40" t="s">
        <v>9</v>
      </c>
      <c r="Y173" s="37">
        <v>0</v>
      </c>
      <c r="Z173" s="40" t="s">
        <v>9</v>
      </c>
      <c r="AA173" s="41">
        <v>0</v>
      </c>
      <c r="AB173" s="38">
        <v>0</v>
      </c>
      <c r="AC173" s="38">
        <v>0</v>
      </c>
      <c r="AD173" s="38">
        <v>0</v>
      </c>
      <c r="AE173" s="46"/>
      <c r="AF173" s="46">
        <v>0</v>
      </c>
      <c r="AG173" s="38">
        <v>0</v>
      </c>
      <c r="AH173" s="38">
        <f t="shared" si="6"/>
        <v>0</v>
      </c>
      <c r="AI173" s="46"/>
      <c r="AJ173" s="42"/>
    </row>
    <row r="174" spans="1:36" s="43" customFormat="1" ht="14.25" thickBot="1" x14ac:dyDescent="0.3">
      <c r="A174" s="33">
        <f t="shared" si="8"/>
        <v>166</v>
      </c>
      <c r="B174" s="34" t="s">
        <v>8</v>
      </c>
      <c r="C174" s="34">
        <v>33</v>
      </c>
      <c r="D174" s="35">
        <v>15782</v>
      </c>
      <c r="E174" s="13">
        <v>3315782</v>
      </c>
      <c r="F174" s="14">
        <v>44146</v>
      </c>
      <c r="G174" s="15">
        <v>44048</v>
      </c>
      <c r="H174" s="17">
        <v>1226138</v>
      </c>
      <c r="I174" s="36">
        <v>0</v>
      </c>
      <c r="J174" s="36">
        <v>0</v>
      </c>
      <c r="K174" s="36"/>
      <c r="L174" s="36">
        <v>0</v>
      </c>
      <c r="M174" s="36">
        <v>0</v>
      </c>
      <c r="N174" s="36">
        <v>0</v>
      </c>
      <c r="O174" s="37">
        <v>0</v>
      </c>
      <c r="P174" s="38">
        <v>1226138</v>
      </c>
      <c r="Q174" s="45">
        <v>3315782</v>
      </c>
      <c r="R174" s="38">
        <f t="shared" si="7"/>
        <v>1226138</v>
      </c>
      <c r="S174" s="38">
        <v>0</v>
      </c>
      <c r="T174" s="46">
        <v>0</v>
      </c>
      <c r="U174" s="40" t="s">
        <v>9</v>
      </c>
      <c r="V174" s="37">
        <v>1226138</v>
      </c>
      <c r="W174" s="38">
        <v>0</v>
      </c>
      <c r="X174" s="40" t="s">
        <v>9</v>
      </c>
      <c r="Y174" s="37">
        <v>0</v>
      </c>
      <c r="Z174" s="40" t="s">
        <v>9</v>
      </c>
      <c r="AA174" s="41">
        <v>0</v>
      </c>
      <c r="AB174" s="38">
        <v>0</v>
      </c>
      <c r="AC174" s="38">
        <v>0</v>
      </c>
      <c r="AD174" s="38">
        <v>0</v>
      </c>
      <c r="AE174" s="46"/>
      <c r="AF174" s="46">
        <v>0</v>
      </c>
      <c r="AG174" s="38">
        <v>0</v>
      </c>
      <c r="AH174" s="38">
        <f t="shared" si="6"/>
        <v>0</v>
      </c>
      <c r="AI174" s="46"/>
      <c r="AJ174" s="42"/>
    </row>
    <row r="175" spans="1:36" s="43" customFormat="1" ht="14.25" thickBot="1" x14ac:dyDescent="0.3">
      <c r="A175" s="33">
        <f t="shared" si="8"/>
        <v>167</v>
      </c>
      <c r="B175" s="34" t="s">
        <v>8</v>
      </c>
      <c r="C175" s="34">
        <v>33</v>
      </c>
      <c r="D175" s="35">
        <v>15810</v>
      </c>
      <c r="E175" s="13">
        <v>3315810</v>
      </c>
      <c r="F175" s="14">
        <v>44146</v>
      </c>
      <c r="G175" s="15">
        <v>44081</v>
      </c>
      <c r="H175" s="17">
        <v>3047739</v>
      </c>
      <c r="I175" s="36">
        <v>0</v>
      </c>
      <c r="J175" s="36">
        <v>0</v>
      </c>
      <c r="K175" s="36"/>
      <c r="L175" s="36">
        <v>0</v>
      </c>
      <c r="M175" s="36">
        <v>0</v>
      </c>
      <c r="N175" s="36">
        <v>0</v>
      </c>
      <c r="O175" s="37">
        <v>0</v>
      </c>
      <c r="P175" s="38">
        <v>3047739</v>
      </c>
      <c r="Q175" s="45">
        <v>3315810</v>
      </c>
      <c r="R175" s="38">
        <f t="shared" si="7"/>
        <v>3047739</v>
      </c>
      <c r="S175" s="38">
        <v>0</v>
      </c>
      <c r="T175" s="46">
        <v>0</v>
      </c>
      <c r="U175" s="40" t="s">
        <v>9</v>
      </c>
      <c r="V175" s="37">
        <v>3047739</v>
      </c>
      <c r="W175" s="38">
        <v>0</v>
      </c>
      <c r="X175" s="40" t="s">
        <v>9</v>
      </c>
      <c r="Y175" s="37">
        <v>0</v>
      </c>
      <c r="Z175" s="40" t="s">
        <v>9</v>
      </c>
      <c r="AA175" s="41">
        <v>0</v>
      </c>
      <c r="AB175" s="38">
        <v>0</v>
      </c>
      <c r="AC175" s="38">
        <v>0</v>
      </c>
      <c r="AD175" s="38">
        <v>0</v>
      </c>
      <c r="AE175" s="46"/>
      <c r="AF175" s="46">
        <v>0</v>
      </c>
      <c r="AG175" s="38">
        <v>0</v>
      </c>
      <c r="AH175" s="38">
        <f t="shared" si="6"/>
        <v>0</v>
      </c>
      <c r="AI175" s="46"/>
      <c r="AJ175" s="42"/>
    </row>
    <row r="176" spans="1:36" s="43" customFormat="1" ht="14.25" thickBot="1" x14ac:dyDescent="0.3">
      <c r="A176" s="33">
        <f t="shared" si="8"/>
        <v>168</v>
      </c>
      <c r="B176" s="34" t="s">
        <v>8</v>
      </c>
      <c r="C176" s="34">
        <v>33</v>
      </c>
      <c r="D176" s="35">
        <v>15827</v>
      </c>
      <c r="E176" s="13">
        <v>3315827</v>
      </c>
      <c r="F176" s="14">
        <v>44146</v>
      </c>
      <c r="G176" s="15">
        <v>44081</v>
      </c>
      <c r="H176" s="17">
        <v>2546138</v>
      </c>
      <c r="I176" s="36">
        <v>0</v>
      </c>
      <c r="J176" s="36">
        <v>0</v>
      </c>
      <c r="K176" s="36"/>
      <c r="L176" s="36">
        <v>0</v>
      </c>
      <c r="M176" s="36">
        <v>0</v>
      </c>
      <c r="N176" s="36">
        <v>0</v>
      </c>
      <c r="O176" s="37">
        <v>0</v>
      </c>
      <c r="P176" s="38">
        <v>2546138</v>
      </c>
      <c r="Q176" s="45">
        <v>3315827</v>
      </c>
      <c r="R176" s="38">
        <f t="shared" si="7"/>
        <v>2546138</v>
      </c>
      <c r="S176" s="38">
        <v>0</v>
      </c>
      <c r="T176" s="46">
        <v>0</v>
      </c>
      <c r="U176" s="40" t="s">
        <v>9</v>
      </c>
      <c r="V176" s="37">
        <v>2546138</v>
      </c>
      <c r="W176" s="38">
        <v>0</v>
      </c>
      <c r="X176" s="40" t="s">
        <v>9</v>
      </c>
      <c r="Y176" s="37">
        <v>0</v>
      </c>
      <c r="Z176" s="40" t="s">
        <v>9</v>
      </c>
      <c r="AA176" s="41">
        <v>0</v>
      </c>
      <c r="AB176" s="38">
        <v>0</v>
      </c>
      <c r="AC176" s="38">
        <v>0</v>
      </c>
      <c r="AD176" s="38">
        <v>0</v>
      </c>
      <c r="AE176" s="46"/>
      <c r="AF176" s="46">
        <v>0</v>
      </c>
      <c r="AG176" s="38">
        <v>0</v>
      </c>
      <c r="AH176" s="38">
        <f t="shared" si="6"/>
        <v>0</v>
      </c>
      <c r="AI176" s="46"/>
      <c r="AJ176" s="42"/>
    </row>
    <row r="177" spans="1:36" s="43" customFormat="1" ht="14.25" thickBot="1" x14ac:dyDescent="0.3">
      <c r="A177" s="33">
        <f t="shared" si="8"/>
        <v>169</v>
      </c>
      <c r="B177" s="34" t="s">
        <v>8</v>
      </c>
      <c r="C177" s="34">
        <v>33</v>
      </c>
      <c r="D177" s="35">
        <v>15854</v>
      </c>
      <c r="E177" s="13">
        <v>3315854</v>
      </c>
      <c r="F177" s="14">
        <f>VLOOKUP(E177,[1]Sheet1!G$2:W$7672,5,0)</f>
        <v>44292</v>
      </c>
      <c r="G177" s="15">
        <v>44046</v>
      </c>
      <c r="H177" s="17">
        <v>73883492</v>
      </c>
      <c r="I177" s="36">
        <v>0</v>
      </c>
      <c r="J177" s="36">
        <v>0</v>
      </c>
      <c r="K177" s="36"/>
      <c r="L177" s="36">
        <v>0</v>
      </c>
      <c r="M177" s="36">
        <v>0</v>
      </c>
      <c r="N177" s="36">
        <v>0</v>
      </c>
      <c r="O177" s="37">
        <v>0</v>
      </c>
      <c r="P177" s="38">
        <v>73883492</v>
      </c>
      <c r="Q177" s="45">
        <v>3315854</v>
      </c>
      <c r="R177" s="38">
        <f t="shared" si="7"/>
        <v>73883492</v>
      </c>
      <c r="S177" s="38">
        <v>0</v>
      </c>
      <c r="T177" s="46">
        <v>0</v>
      </c>
      <c r="U177" s="40" t="s">
        <v>9</v>
      </c>
      <c r="V177" s="37">
        <v>73883492</v>
      </c>
      <c r="W177" s="38">
        <v>0</v>
      </c>
      <c r="X177" s="40" t="s">
        <v>9</v>
      </c>
      <c r="Y177" s="37">
        <v>0</v>
      </c>
      <c r="Z177" s="40" t="s">
        <v>9</v>
      </c>
      <c r="AA177" s="41">
        <v>0</v>
      </c>
      <c r="AB177" s="38">
        <v>0</v>
      </c>
      <c r="AC177" s="38">
        <v>0</v>
      </c>
      <c r="AD177" s="38">
        <v>0</v>
      </c>
      <c r="AE177" s="46"/>
      <c r="AF177" s="46">
        <v>0</v>
      </c>
      <c r="AG177" s="38">
        <v>0</v>
      </c>
      <c r="AH177" s="38">
        <f t="shared" si="6"/>
        <v>0</v>
      </c>
      <c r="AI177" s="46"/>
      <c r="AJ177" s="42"/>
    </row>
    <row r="178" spans="1:36" s="43" customFormat="1" ht="14.25" thickBot="1" x14ac:dyDescent="0.3">
      <c r="A178" s="33">
        <f t="shared" si="8"/>
        <v>170</v>
      </c>
      <c r="B178" s="34" t="s">
        <v>8</v>
      </c>
      <c r="C178" s="34">
        <v>33</v>
      </c>
      <c r="D178" s="35">
        <v>15910</v>
      </c>
      <c r="E178" s="13">
        <v>3315910</v>
      </c>
      <c r="F178" s="14">
        <v>44146</v>
      </c>
      <c r="G178" s="15">
        <v>44048</v>
      </c>
      <c r="H178" s="17">
        <v>60000</v>
      </c>
      <c r="I178" s="36">
        <v>0</v>
      </c>
      <c r="J178" s="36">
        <v>0</v>
      </c>
      <c r="K178" s="36"/>
      <c r="L178" s="36">
        <v>0</v>
      </c>
      <c r="M178" s="36">
        <v>0</v>
      </c>
      <c r="N178" s="36">
        <v>0</v>
      </c>
      <c r="O178" s="37">
        <v>0</v>
      </c>
      <c r="P178" s="38">
        <v>60000</v>
      </c>
      <c r="Q178" s="45">
        <v>3315910</v>
      </c>
      <c r="R178" s="38">
        <f t="shared" si="7"/>
        <v>60000</v>
      </c>
      <c r="S178" s="38">
        <v>0</v>
      </c>
      <c r="T178" s="46">
        <v>0</v>
      </c>
      <c r="U178" s="40" t="s">
        <v>9</v>
      </c>
      <c r="V178" s="37">
        <v>60000</v>
      </c>
      <c r="W178" s="38">
        <v>0</v>
      </c>
      <c r="X178" s="40" t="s">
        <v>9</v>
      </c>
      <c r="Y178" s="37">
        <v>0</v>
      </c>
      <c r="Z178" s="40" t="s">
        <v>9</v>
      </c>
      <c r="AA178" s="41">
        <v>0</v>
      </c>
      <c r="AB178" s="38">
        <v>0</v>
      </c>
      <c r="AC178" s="38">
        <v>0</v>
      </c>
      <c r="AD178" s="38">
        <v>0</v>
      </c>
      <c r="AE178" s="46"/>
      <c r="AF178" s="46">
        <v>0</v>
      </c>
      <c r="AG178" s="38">
        <v>0</v>
      </c>
      <c r="AH178" s="38">
        <f t="shared" si="6"/>
        <v>0</v>
      </c>
      <c r="AI178" s="46"/>
      <c r="AJ178" s="42"/>
    </row>
    <row r="179" spans="1:36" s="43" customFormat="1" ht="14.25" thickBot="1" x14ac:dyDescent="0.3">
      <c r="A179" s="33">
        <f t="shared" si="8"/>
        <v>171</v>
      </c>
      <c r="B179" s="34" t="s">
        <v>8</v>
      </c>
      <c r="C179" s="34">
        <v>33</v>
      </c>
      <c r="D179" s="35">
        <v>16038</v>
      </c>
      <c r="E179" s="13">
        <v>3316038</v>
      </c>
      <c r="F179" s="14">
        <v>44146</v>
      </c>
      <c r="G179" s="15">
        <v>44048</v>
      </c>
      <c r="H179" s="17">
        <v>60000</v>
      </c>
      <c r="I179" s="36">
        <v>0</v>
      </c>
      <c r="J179" s="36">
        <v>0</v>
      </c>
      <c r="K179" s="36"/>
      <c r="L179" s="36">
        <v>0</v>
      </c>
      <c r="M179" s="36">
        <v>0</v>
      </c>
      <c r="N179" s="36">
        <v>0</v>
      </c>
      <c r="O179" s="37">
        <v>0</v>
      </c>
      <c r="P179" s="38">
        <v>60000</v>
      </c>
      <c r="Q179" s="45">
        <v>3316038</v>
      </c>
      <c r="R179" s="38">
        <f t="shared" si="7"/>
        <v>60000</v>
      </c>
      <c r="S179" s="38">
        <v>0</v>
      </c>
      <c r="T179" s="46">
        <v>0</v>
      </c>
      <c r="U179" s="40" t="s">
        <v>9</v>
      </c>
      <c r="V179" s="37">
        <v>60000</v>
      </c>
      <c r="W179" s="38">
        <v>0</v>
      </c>
      <c r="X179" s="40" t="s">
        <v>9</v>
      </c>
      <c r="Y179" s="37">
        <v>0</v>
      </c>
      <c r="Z179" s="40" t="s">
        <v>9</v>
      </c>
      <c r="AA179" s="41">
        <v>0</v>
      </c>
      <c r="AB179" s="38">
        <v>0</v>
      </c>
      <c r="AC179" s="38">
        <v>0</v>
      </c>
      <c r="AD179" s="38">
        <v>0</v>
      </c>
      <c r="AE179" s="46"/>
      <c r="AF179" s="46">
        <v>0</v>
      </c>
      <c r="AG179" s="38">
        <v>0</v>
      </c>
      <c r="AH179" s="38">
        <f t="shared" si="6"/>
        <v>0</v>
      </c>
      <c r="AI179" s="46"/>
      <c r="AJ179" s="42"/>
    </row>
    <row r="180" spans="1:36" s="43" customFormat="1" ht="14.25" thickBot="1" x14ac:dyDescent="0.3">
      <c r="A180" s="33">
        <f t="shared" si="8"/>
        <v>172</v>
      </c>
      <c r="B180" s="34" t="s">
        <v>8</v>
      </c>
      <c r="C180" s="34">
        <v>33</v>
      </c>
      <c r="D180" s="35">
        <v>16040</v>
      </c>
      <c r="E180" s="13">
        <v>3316040</v>
      </c>
      <c r="F180" s="14">
        <v>44146</v>
      </c>
      <c r="G180" s="15">
        <v>44048</v>
      </c>
      <c r="H180" s="17">
        <v>60000</v>
      </c>
      <c r="I180" s="36">
        <v>0</v>
      </c>
      <c r="J180" s="36">
        <v>0</v>
      </c>
      <c r="K180" s="36"/>
      <c r="L180" s="36">
        <v>0</v>
      </c>
      <c r="M180" s="36">
        <v>0</v>
      </c>
      <c r="N180" s="36">
        <v>0</v>
      </c>
      <c r="O180" s="37">
        <v>0</v>
      </c>
      <c r="P180" s="38">
        <v>60000</v>
      </c>
      <c r="Q180" s="45">
        <v>3316040</v>
      </c>
      <c r="R180" s="38">
        <f t="shared" si="7"/>
        <v>60000</v>
      </c>
      <c r="S180" s="38">
        <v>0</v>
      </c>
      <c r="T180" s="46">
        <v>0</v>
      </c>
      <c r="U180" s="40" t="s">
        <v>9</v>
      </c>
      <c r="V180" s="37">
        <v>60000</v>
      </c>
      <c r="W180" s="38">
        <v>0</v>
      </c>
      <c r="X180" s="40" t="s">
        <v>9</v>
      </c>
      <c r="Y180" s="37">
        <v>0</v>
      </c>
      <c r="Z180" s="40" t="s">
        <v>9</v>
      </c>
      <c r="AA180" s="41">
        <v>0</v>
      </c>
      <c r="AB180" s="38">
        <v>0</v>
      </c>
      <c r="AC180" s="38">
        <v>0</v>
      </c>
      <c r="AD180" s="38">
        <v>0</v>
      </c>
      <c r="AE180" s="46"/>
      <c r="AF180" s="46">
        <v>0</v>
      </c>
      <c r="AG180" s="38">
        <v>0</v>
      </c>
      <c r="AH180" s="38">
        <f t="shared" si="6"/>
        <v>0</v>
      </c>
      <c r="AI180" s="46"/>
      <c r="AJ180" s="42"/>
    </row>
    <row r="181" spans="1:36" s="43" customFormat="1" ht="14.25" thickBot="1" x14ac:dyDescent="0.3">
      <c r="A181" s="33">
        <f t="shared" si="8"/>
        <v>173</v>
      </c>
      <c r="B181" s="34" t="s">
        <v>8</v>
      </c>
      <c r="C181" s="34">
        <v>33</v>
      </c>
      <c r="D181" s="35">
        <v>16606</v>
      </c>
      <c r="E181" s="13">
        <v>3316606</v>
      </c>
      <c r="F181" s="14">
        <v>44146</v>
      </c>
      <c r="G181" s="15">
        <v>44048</v>
      </c>
      <c r="H181" s="17">
        <v>2486138</v>
      </c>
      <c r="I181" s="36">
        <v>0</v>
      </c>
      <c r="J181" s="36">
        <v>0</v>
      </c>
      <c r="K181" s="36"/>
      <c r="L181" s="36">
        <v>0</v>
      </c>
      <c r="M181" s="36">
        <v>0</v>
      </c>
      <c r="N181" s="36">
        <v>0</v>
      </c>
      <c r="O181" s="37">
        <v>0</v>
      </c>
      <c r="P181" s="38">
        <v>2486138</v>
      </c>
      <c r="Q181" s="45">
        <v>3316606</v>
      </c>
      <c r="R181" s="38">
        <f t="shared" si="7"/>
        <v>2486138</v>
      </c>
      <c r="S181" s="38">
        <v>0</v>
      </c>
      <c r="T181" s="46">
        <v>0</v>
      </c>
      <c r="U181" s="40" t="s">
        <v>9</v>
      </c>
      <c r="V181" s="37">
        <v>2486138</v>
      </c>
      <c r="W181" s="38">
        <v>0</v>
      </c>
      <c r="X181" s="40" t="s">
        <v>9</v>
      </c>
      <c r="Y181" s="37">
        <v>0</v>
      </c>
      <c r="Z181" s="40" t="s">
        <v>9</v>
      </c>
      <c r="AA181" s="41">
        <v>0</v>
      </c>
      <c r="AB181" s="38">
        <v>0</v>
      </c>
      <c r="AC181" s="38">
        <v>0</v>
      </c>
      <c r="AD181" s="38">
        <v>0</v>
      </c>
      <c r="AE181" s="46"/>
      <c r="AF181" s="46">
        <v>0</v>
      </c>
      <c r="AG181" s="38">
        <v>0</v>
      </c>
      <c r="AH181" s="38">
        <f t="shared" si="6"/>
        <v>0</v>
      </c>
      <c r="AI181" s="46"/>
      <c r="AJ181" s="42"/>
    </row>
    <row r="182" spans="1:36" s="43" customFormat="1" ht="14.25" thickBot="1" x14ac:dyDescent="0.3">
      <c r="A182" s="33">
        <f t="shared" si="8"/>
        <v>174</v>
      </c>
      <c r="B182" s="34" t="s">
        <v>8</v>
      </c>
      <c r="C182" s="34">
        <v>33</v>
      </c>
      <c r="D182" s="35">
        <v>16716</v>
      </c>
      <c r="E182" s="13">
        <v>3316716</v>
      </c>
      <c r="F182" s="14">
        <v>44146</v>
      </c>
      <c r="G182" s="15">
        <v>44048</v>
      </c>
      <c r="H182" s="17">
        <v>120000</v>
      </c>
      <c r="I182" s="36">
        <v>0</v>
      </c>
      <c r="J182" s="36">
        <v>0</v>
      </c>
      <c r="K182" s="36"/>
      <c r="L182" s="36">
        <v>0</v>
      </c>
      <c r="M182" s="36">
        <v>0</v>
      </c>
      <c r="N182" s="36">
        <v>0</v>
      </c>
      <c r="O182" s="37">
        <v>0</v>
      </c>
      <c r="P182" s="38">
        <v>120000</v>
      </c>
      <c r="Q182" s="45">
        <v>3316716</v>
      </c>
      <c r="R182" s="38">
        <f t="shared" si="7"/>
        <v>120000</v>
      </c>
      <c r="S182" s="38">
        <v>0</v>
      </c>
      <c r="T182" s="46">
        <v>0</v>
      </c>
      <c r="U182" s="40" t="s">
        <v>9</v>
      </c>
      <c r="V182" s="37">
        <v>120000</v>
      </c>
      <c r="W182" s="38">
        <v>0</v>
      </c>
      <c r="X182" s="40" t="s">
        <v>9</v>
      </c>
      <c r="Y182" s="37">
        <v>0</v>
      </c>
      <c r="Z182" s="40" t="s">
        <v>9</v>
      </c>
      <c r="AA182" s="41">
        <v>0</v>
      </c>
      <c r="AB182" s="38">
        <v>0</v>
      </c>
      <c r="AC182" s="38">
        <v>0</v>
      </c>
      <c r="AD182" s="38">
        <v>0</v>
      </c>
      <c r="AE182" s="46"/>
      <c r="AF182" s="46">
        <v>0</v>
      </c>
      <c r="AG182" s="38">
        <v>0</v>
      </c>
      <c r="AH182" s="38">
        <f t="shared" si="6"/>
        <v>0</v>
      </c>
      <c r="AI182" s="46"/>
      <c r="AJ182" s="42"/>
    </row>
    <row r="183" spans="1:36" s="43" customFormat="1" ht="14.25" thickBot="1" x14ac:dyDescent="0.3">
      <c r="A183" s="33">
        <f t="shared" si="8"/>
        <v>175</v>
      </c>
      <c r="B183" s="34" t="s">
        <v>8</v>
      </c>
      <c r="C183" s="34">
        <v>33</v>
      </c>
      <c r="D183" s="35">
        <v>16794</v>
      </c>
      <c r="E183" s="13">
        <v>3316794</v>
      </c>
      <c r="F183" s="14">
        <v>44146</v>
      </c>
      <c r="G183" s="15">
        <v>44046</v>
      </c>
      <c r="H183" s="17">
        <v>36001270</v>
      </c>
      <c r="I183" s="36">
        <v>0</v>
      </c>
      <c r="J183" s="36">
        <v>0</v>
      </c>
      <c r="K183" s="36"/>
      <c r="L183" s="36">
        <v>0</v>
      </c>
      <c r="M183" s="36">
        <v>0</v>
      </c>
      <c r="N183" s="36">
        <v>0</v>
      </c>
      <c r="O183" s="37">
        <v>0</v>
      </c>
      <c r="P183" s="38">
        <v>36001270</v>
      </c>
      <c r="Q183" s="45">
        <v>3316794</v>
      </c>
      <c r="R183" s="38">
        <f t="shared" si="7"/>
        <v>36001270</v>
      </c>
      <c r="S183" s="38">
        <v>0</v>
      </c>
      <c r="T183" s="46">
        <v>0</v>
      </c>
      <c r="U183" s="40" t="s">
        <v>9</v>
      </c>
      <c r="V183" s="37">
        <v>36001270</v>
      </c>
      <c r="W183" s="38">
        <v>0</v>
      </c>
      <c r="X183" s="40" t="s">
        <v>9</v>
      </c>
      <c r="Y183" s="37">
        <v>0</v>
      </c>
      <c r="Z183" s="40" t="s">
        <v>9</v>
      </c>
      <c r="AA183" s="41">
        <v>0</v>
      </c>
      <c r="AB183" s="38">
        <v>0</v>
      </c>
      <c r="AC183" s="38">
        <v>0</v>
      </c>
      <c r="AD183" s="38">
        <v>0</v>
      </c>
      <c r="AE183" s="46"/>
      <c r="AF183" s="46">
        <v>0</v>
      </c>
      <c r="AG183" s="38">
        <v>0</v>
      </c>
      <c r="AH183" s="38">
        <f t="shared" si="6"/>
        <v>0</v>
      </c>
      <c r="AI183" s="46"/>
      <c r="AJ183" s="42"/>
    </row>
    <row r="184" spans="1:36" s="43" customFormat="1" ht="14.25" thickBot="1" x14ac:dyDescent="0.3">
      <c r="A184" s="33">
        <f t="shared" si="8"/>
        <v>176</v>
      </c>
      <c r="B184" s="34" t="s">
        <v>8</v>
      </c>
      <c r="C184" s="34">
        <v>33</v>
      </c>
      <c r="D184" s="35">
        <v>17005</v>
      </c>
      <c r="E184" s="13">
        <v>3317005</v>
      </c>
      <c r="F184" s="14">
        <v>44146</v>
      </c>
      <c r="G184" s="15">
        <v>44048</v>
      </c>
      <c r="H184" s="17">
        <v>3487172</v>
      </c>
      <c r="I184" s="36">
        <v>0</v>
      </c>
      <c r="J184" s="36">
        <v>0</v>
      </c>
      <c r="K184" s="36"/>
      <c r="L184" s="36">
        <v>0</v>
      </c>
      <c r="M184" s="36">
        <v>0</v>
      </c>
      <c r="N184" s="36">
        <v>0</v>
      </c>
      <c r="O184" s="37">
        <v>0</v>
      </c>
      <c r="P184" s="38">
        <v>3487172</v>
      </c>
      <c r="Q184" s="45">
        <v>3317005</v>
      </c>
      <c r="R184" s="38">
        <f t="shared" si="7"/>
        <v>3487172</v>
      </c>
      <c r="S184" s="38">
        <v>0</v>
      </c>
      <c r="T184" s="46">
        <v>0</v>
      </c>
      <c r="U184" s="40" t="s">
        <v>9</v>
      </c>
      <c r="V184" s="37">
        <v>3487172</v>
      </c>
      <c r="W184" s="38">
        <v>0</v>
      </c>
      <c r="X184" s="40" t="s">
        <v>9</v>
      </c>
      <c r="Y184" s="37">
        <v>0</v>
      </c>
      <c r="Z184" s="40" t="s">
        <v>9</v>
      </c>
      <c r="AA184" s="41">
        <v>0</v>
      </c>
      <c r="AB184" s="38">
        <v>0</v>
      </c>
      <c r="AC184" s="38">
        <v>0</v>
      </c>
      <c r="AD184" s="38">
        <v>0</v>
      </c>
      <c r="AE184" s="46"/>
      <c r="AF184" s="46">
        <v>0</v>
      </c>
      <c r="AG184" s="38">
        <v>0</v>
      </c>
      <c r="AH184" s="38">
        <f t="shared" si="6"/>
        <v>0</v>
      </c>
      <c r="AI184" s="46"/>
      <c r="AJ184" s="42"/>
    </row>
    <row r="185" spans="1:36" s="43" customFormat="1" ht="14.25" thickBot="1" x14ac:dyDescent="0.3">
      <c r="A185" s="33">
        <f t="shared" si="8"/>
        <v>177</v>
      </c>
      <c r="B185" s="34" t="s">
        <v>8</v>
      </c>
      <c r="C185" s="34">
        <v>33</v>
      </c>
      <c r="D185" s="35">
        <v>17200</v>
      </c>
      <c r="E185" s="13">
        <v>3317200</v>
      </c>
      <c r="F185" s="14">
        <v>44146</v>
      </c>
      <c r="G185" s="15">
        <v>44053</v>
      </c>
      <c r="H185" s="17">
        <v>120000</v>
      </c>
      <c r="I185" s="36">
        <v>0</v>
      </c>
      <c r="J185" s="36">
        <v>0</v>
      </c>
      <c r="K185" s="36"/>
      <c r="L185" s="36">
        <v>0</v>
      </c>
      <c r="M185" s="36">
        <v>0</v>
      </c>
      <c r="N185" s="36">
        <v>0</v>
      </c>
      <c r="O185" s="37">
        <v>0</v>
      </c>
      <c r="P185" s="38">
        <v>120000</v>
      </c>
      <c r="Q185" s="45">
        <v>3317200</v>
      </c>
      <c r="R185" s="38">
        <f t="shared" si="7"/>
        <v>120000</v>
      </c>
      <c r="S185" s="38">
        <v>0</v>
      </c>
      <c r="T185" s="46">
        <v>0</v>
      </c>
      <c r="U185" s="40" t="s">
        <v>9</v>
      </c>
      <c r="V185" s="37">
        <v>120000</v>
      </c>
      <c r="W185" s="38">
        <v>0</v>
      </c>
      <c r="X185" s="40" t="s">
        <v>9</v>
      </c>
      <c r="Y185" s="37">
        <v>0</v>
      </c>
      <c r="Z185" s="40" t="s">
        <v>9</v>
      </c>
      <c r="AA185" s="41">
        <v>0</v>
      </c>
      <c r="AB185" s="38">
        <v>0</v>
      </c>
      <c r="AC185" s="38">
        <v>0</v>
      </c>
      <c r="AD185" s="38">
        <v>0</v>
      </c>
      <c r="AE185" s="46"/>
      <c r="AF185" s="46">
        <v>0</v>
      </c>
      <c r="AG185" s="38">
        <v>0</v>
      </c>
      <c r="AH185" s="38">
        <f t="shared" si="6"/>
        <v>0</v>
      </c>
      <c r="AI185" s="46"/>
      <c r="AJ185" s="42"/>
    </row>
    <row r="186" spans="1:36" s="43" customFormat="1" ht="14.25" thickBot="1" x14ac:dyDescent="0.3">
      <c r="A186" s="33">
        <f t="shared" si="8"/>
        <v>178</v>
      </c>
      <c r="B186" s="34" t="s">
        <v>8</v>
      </c>
      <c r="C186" s="34">
        <v>33</v>
      </c>
      <c r="D186" s="35">
        <v>17214</v>
      </c>
      <c r="E186" s="13">
        <v>3317214</v>
      </c>
      <c r="F186" s="14">
        <v>44146</v>
      </c>
      <c r="G186" s="15">
        <v>44053</v>
      </c>
      <c r="H186" s="17">
        <v>5576138</v>
      </c>
      <c r="I186" s="36">
        <v>0</v>
      </c>
      <c r="J186" s="36">
        <v>0</v>
      </c>
      <c r="K186" s="36"/>
      <c r="L186" s="36">
        <v>0</v>
      </c>
      <c r="M186" s="36">
        <v>0</v>
      </c>
      <c r="N186" s="36">
        <v>0</v>
      </c>
      <c r="O186" s="37">
        <v>0</v>
      </c>
      <c r="P186" s="38">
        <v>5576138</v>
      </c>
      <c r="Q186" s="45">
        <v>3317214</v>
      </c>
      <c r="R186" s="38">
        <f t="shared" si="7"/>
        <v>5576138</v>
      </c>
      <c r="S186" s="38">
        <v>0</v>
      </c>
      <c r="T186" s="46">
        <v>0</v>
      </c>
      <c r="U186" s="40" t="s">
        <v>9</v>
      </c>
      <c r="V186" s="37">
        <v>5576138</v>
      </c>
      <c r="W186" s="38">
        <v>0</v>
      </c>
      <c r="X186" s="40" t="s">
        <v>9</v>
      </c>
      <c r="Y186" s="37">
        <v>0</v>
      </c>
      <c r="Z186" s="40" t="s">
        <v>9</v>
      </c>
      <c r="AA186" s="41">
        <v>0</v>
      </c>
      <c r="AB186" s="38">
        <v>0</v>
      </c>
      <c r="AC186" s="38">
        <v>0</v>
      </c>
      <c r="AD186" s="38">
        <v>0</v>
      </c>
      <c r="AE186" s="46"/>
      <c r="AF186" s="46">
        <v>0</v>
      </c>
      <c r="AG186" s="38">
        <v>0</v>
      </c>
      <c r="AH186" s="38">
        <f t="shared" si="6"/>
        <v>0</v>
      </c>
      <c r="AI186" s="46"/>
      <c r="AJ186" s="42"/>
    </row>
    <row r="187" spans="1:36" s="43" customFormat="1" ht="14.25" thickBot="1" x14ac:dyDescent="0.3">
      <c r="A187" s="33">
        <f t="shared" si="8"/>
        <v>179</v>
      </c>
      <c r="B187" s="34" t="s">
        <v>8</v>
      </c>
      <c r="C187" s="34">
        <v>33</v>
      </c>
      <c r="D187" s="35">
        <v>17215</v>
      </c>
      <c r="E187" s="13">
        <v>3317215</v>
      </c>
      <c r="F187" s="14">
        <f>VLOOKUP(E187,[1]Sheet1!G$2:W$7672,5,0)</f>
        <v>44292</v>
      </c>
      <c r="G187" s="15">
        <v>44053</v>
      </c>
      <c r="H187" s="17">
        <v>19753869</v>
      </c>
      <c r="I187" s="36">
        <v>0</v>
      </c>
      <c r="J187" s="36">
        <v>0</v>
      </c>
      <c r="K187" s="36"/>
      <c r="L187" s="36">
        <v>0</v>
      </c>
      <c r="M187" s="36">
        <v>0</v>
      </c>
      <c r="N187" s="36">
        <v>0</v>
      </c>
      <c r="O187" s="37">
        <v>0</v>
      </c>
      <c r="P187" s="38">
        <v>19753869</v>
      </c>
      <c r="Q187" s="45">
        <v>3317215</v>
      </c>
      <c r="R187" s="38">
        <f t="shared" si="7"/>
        <v>19753869</v>
      </c>
      <c r="S187" s="38">
        <v>0</v>
      </c>
      <c r="T187" s="46">
        <v>0</v>
      </c>
      <c r="U187" s="40" t="s">
        <v>9</v>
      </c>
      <c r="V187" s="37">
        <v>19753869</v>
      </c>
      <c r="W187" s="38">
        <v>0</v>
      </c>
      <c r="X187" s="40" t="s">
        <v>9</v>
      </c>
      <c r="Y187" s="37">
        <v>0</v>
      </c>
      <c r="Z187" s="40" t="s">
        <v>9</v>
      </c>
      <c r="AA187" s="41">
        <v>0</v>
      </c>
      <c r="AB187" s="38">
        <v>0</v>
      </c>
      <c r="AC187" s="38">
        <v>0</v>
      </c>
      <c r="AD187" s="38">
        <v>0</v>
      </c>
      <c r="AE187" s="46"/>
      <c r="AF187" s="46">
        <v>0</v>
      </c>
      <c r="AG187" s="38">
        <v>0</v>
      </c>
      <c r="AH187" s="38">
        <f t="shared" si="6"/>
        <v>0</v>
      </c>
      <c r="AI187" s="46"/>
      <c r="AJ187" s="42"/>
    </row>
    <row r="188" spans="1:36" s="43" customFormat="1" ht="14.25" thickBot="1" x14ac:dyDescent="0.3">
      <c r="A188" s="33">
        <f t="shared" si="8"/>
        <v>180</v>
      </c>
      <c r="B188" s="34" t="s">
        <v>8</v>
      </c>
      <c r="C188" s="34">
        <v>33</v>
      </c>
      <c r="D188" s="35">
        <v>17318</v>
      </c>
      <c r="E188" s="13">
        <v>3317318</v>
      </c>
      <c r="F188" s="14">
        <v>44146</v>
      </c>
      <c r="G188" s="15">
        <v>44084</v>
      </c>
      <c r="H188" s="17">
        <v>171601</v>
      </c>
      <c r="I188" s="36">
        <v>0</v>
      </c>
      <c r="J188" s="36">
        <v>0</v>
      </c>
      <c r="K188" s="36"/>
      <c r="L188" s="36">
        <v>0</v>
      </c>
      <c r="M188" s="36">
        <v>0</v>
      </c>
      <c r="N188" s="36">
        <v>0</v>
      </c>
      <c r="O188" s="37">
        <v>0</v>
      </c>
      <c r="P188" s="38">
        <v>171601</v>
      </c>
      <c r="Q188" s="45">
        <v>3317318</v>
      </c>
      <c r="R188" s="38">
        <f t="shared" si="7"/>
        <v>171601</v>
      </c>
      <c r="S188" s="38">
        <v>0</v>
      </c>
      <c r="T188" s="46">
        <v>0</v>
      </c>
      <c r="U188" s="40" t="s">
        <v>9</v>
      </c>
      <c r="V188" s="37">
        <v>171601</v>
      </c>
      <c r="W188" s="38">
        <v>0</v>
      </c>
      <c r="X188" s="40" t="s">
        <v>9</v>
      </c>
      <c r="Y188" s="37">
        <v>0</v>
      </c>
      <c r="Z188" s="40" t="s">
        <v>9</v>
      </c>
      <c r="AA188" s="41">
        <v>0</v>
      </c>
      <c r="AB188" s="38">
        <v>0</v>
      </c>
      <c r="AC188" s="38">
        <v>0</v>
      </c>
      <c r="AD188" s="38">
        <v>0</v>
      </c>
      <c r="AE188" s="46"/>
      <c r="AF188" s="46">
        <v>0</v>
      </c>
      <c r="AG188" s="38">
        <v>0</v>
      </c>
      <c r="AH188" s="38">
        <f t="shared" si="6"/>
        <v>0</v>
      </c>
      <c r="AI188" s="46"/>
      <c r="AJ188" s="42"/>
    </row>
    <row r="189" spans="1:36" s="43" customFormat="1" ht="14.25" thickBot="1" x14ac:dyDescent="0.3">
      <c r="A189" s="33">
        <f t="shared" si="8"/>
        <v>181</v>
      </c>
      <c r="B189" s="34" t="s">
        <v>8</v>
      </c>
      <c r="C189" s="34">
        <v>33</v>
      </c>
      <c r="D189" s="35">
        <v>17321</v>
      </c>
      <c r="E189" s="13">
        <v>3317321</v>
      </c>
      <c r="F189" s="14">
        <v>44146</v>
      </c>
      <c r="G189" s="15">
        <v>44084</v>
      </c>
      <c r="H189" s="17">
        <v>60000</v>
      </c>
      <c r="I189" s="36">
        <v>0</v>
      </c>
      <c r="J189" s="36">
        <v>0</v>
      </c>
      <c r="K189" s="36"/>
      <c r="L189" s="36">
        <v>0</v>
      </c>
      <c r="M189" s="36">
        <v>0</v>
      </c>
      <c r="N189" s="36">
        <v>0</v>
      </c>
      <c r="O189" s="37">
        <v>0</v>
      </c>
      <c r="P189" s="38">
        <v>60000</v>
      </c>
      <c r="Q189" s="45">
        <v>3317321</v>
      </c>
      <c r="R189" s="38">
        <f t="shared" si="7"/>
        <v>60000</v>
      </c>
      <c r="S189" s="38">
        <v>0</v>
      </c>
      <c r="T189" s="46">
        <v>0</v>
      </c>
      <c r="U189" s="40" t="s">
        <v>9</v>
      </c>
      <c r="V189" s="37">
        <v>60000</v>
      </c>
      <c r="W189" s="38">
        <v>0</v>
      </c>
      <c r="X189" s="40" t="s">
        <v>9</v>
      </c>
      <c r="Y189" s="37">
        <v>0</v>
      </c>
      <c r="Z189" s="40" t="s">
        <v>9</v>
      </c>
      <c r="AA189" s="41">
        <v>0</v>
      </c>
      <c r="AB189" s="38">
        <v>0</v>
      </c>
      <c r="AC189" s="38">
        <v>0</v>
      </c>
      <c r="AD189" s="38">
        <v>0</v>
      </c>
      <c r="AE189" s="46"/>
      <c r="AF189" s="46">
        <v>0</v>
      </c>
      <c r="AG189" s="38">
        <v>0</v>
      </c>
      <c r="AH189" s="38">
        <f t="shared" si="6"/>
        <v>0</v>
      </c>
      <c r="AI189" s="46"/>
      <c r="AJ189" s="42"/>
    </row>
    <row r="190" spans="1:36" s="43" customFormat="1" ht="14.25" thickBot="1" x14ac:dyDescent="0.3">
      <c r="A190" s="33">
        <f t="shared" si="8"/>
        <v>182</v>
      </c>
      <c r="B190" s="34" t="s">
        <v>8</v>
      </c>
      <c r="C190" s="34">
        <v>33</v>
      </c>
      <c r="D190" s="35">
        <v>17327</v>
      </c>
      <c r="E190" s="13">
        <v>3317327</v>
      </c>
      <c r="F190" s="14">
        <v>44146</v>
      </c>
      <c r="G190" s="15">
        <v>44084</v>
      </c>
      <c r="H190" s="17">
        <v>60000</v>
      </c>
      <c r="I190" s="36">
        <v>0</v>
      </c>
      <c r="J190" s="36">
        <v>0</v>
      </c>
      <c r="K190" s="36"/>
      <c r="L190" s="36">
        <v>0</v>
      </c>
      <c r="M190" s="36">
        <v>0</v>
      </c>
      <c r="N190" s="36">
        <v>0</v>
      </c>
      <c r="O190" s="37">
        <v>0</v>
      </c>
      <c r="P190" s="38">
        <v>60000</v>
      </c>
      <c r="Q190" s="45">
        <v>3317327</v>
      </c>
      <c r="R190" s="38">
        <f t="shared" si="7"/>
        <v>60000</v>
      </c>
      <c r="S190" s="38">
        <v>0</v>
      </c>
      <c r="T190" s="46">
        <v>0</v>
      </c>
      <c r="U190" s="40" t="s">
        <v>9</v>
      </c>
      <c r="V190" s="37">
        <v>60000</v>
      </c>
      <c r="W190" s="38">
        <v>0</v>
      </c>
      <c r="X190" s="40" t="s">
        <v>9</v>
      </c>
      <c r="Y190" s="37">
        <v>0</v>
      </c>
      <c r="Z190" s="40" t="s">
        <v>9</v>
      </c>
      <c r="AA190" s="41">
        <v>0</v>
      </c>
      <c r="AB190" s="38">
        <v>0</v>
      </c>
      <c r="AC190" s="38">
        <v>0</v>
      </c>
      <c r="AD190" s="38">
        <v>0</v>
      </c>
      <c r="AE190" s="46"/>
      <c r="AF190" s="46">
        <v>0</v>
      </c>
      <c r="AG190" s="38">
        <v>0</v>
      </c>
      <c r="AH190" s="38">
        <f t="shared" si="6"/>
        <v>0</v>
      </c>
      <c r="AI190" s="46"/>
      <c r="AJ190" s="42"/>
    </row>
    <row r="191" spans="1:36" s="43" customFormat="1" ht="14.25" thickBot="1" x14ac:dyDescent="0.3">
      <c r="A191" s="33">
        <f t="shared" si="8"/>
        <v>183</v>
      </c>
      <c r="B191" s="34" t="s">
        <v>8</v>
      </c>
      <c r="C191" s="34">
        <v>33</v>
      </c>
      <c r="D191" s="35">
        <v>17333</v>
      </c>
      <c r="E191" s="13">
        <v>3317333</v>
      </c>
      <c r="F191" s="14">
        <v>44146</v>
      </c>
      <c r="G191" s="15">
        <v>44084</v>
      </c>
      <c r="H191" s="17">
        <v>60000</v>
      </c>
      <c r="I191" s="36">
        <v>0</v>
      </c>
      <c r="J191" s="36">
        <v>0</v>
      </c>
      <c r="K191" s="36"/>
      <c r="L191" s="36">
        <v>0</v>
      </c>
      <c r="M191" s="36">
        <v>0</v>
      </c>
      <c r="N191" s="36">
        <v>0</v>
      </c>
      <c r="O191" s="37">
        <v>0</v>
      </c>
      <c r="P191" s="38">
        <v>60000</v>
      </c>
      <c r="Q191" s="45">
        <v>3317333</v>
      </c>
      <c r="R191" s="38">
        <f t="shared" si="7"/>
        <v>60000</v>
      </c>
      <c r="S191" s="38">
        <v>0</v>
      </c>
      <c r="T191" s="46">
        <v>0</v>
      </c>
      <c r="U191" s="40" t="s">
        <v>9</v>
      </c>
      <c r="V191" s="37">
        <v>60000</v>
      </c>
      <c r="W191" s="38">
        <v>0</v>
      </c>
      <c r="X191" s="40" t="s">
        <v>9</v>
      </c>
      <c r="Y191" s="37">
        <v>0</v>
      </c>
      <c r="Z191" s="40" t="s">
        <v>9</v>
      </c>
      <c r="AA191" s="41">
        <v>0</v>
      </c>
      <c r="AB191" s="38">
        <v>0</v>
      </c>
      <c r="AC191" s="38">
        <v>0</v>
      </c>
      <c r="AD191" s="38">
        <v>0</v>
      </c>
      <c r="AE191" s="46"/>
      <c r="AF191" s="46">
        <v>0</v>
      </c>
      <c r="AG191" s="38">
        <v>0</v>
      </c>
      <c r="AH191" s="38">
        <f t="shared" si="6"/>
        <v>0</v>
      </c>
      <c r="AI191" s="46"/>
      <c r="AJ191" s="42"/>
    </row>
    <row r="192" spans="1:36" s="43" customFormat="1" ht="14.25" thickBot="1" x14ac:dyDescent="0.3">
      <c r="A192" s="33">
        <f t="shared" si="8"/>
        <v>184</v>
      </c>
      <c r="B192" s="34" t="s">
        <v>8</v>
      </c>
      <c r="C192" s="34">
        <v>33</v>
      </c>
      <c r="D192" s="35">
        <v>17401</v>
      </c>
      <c r="E192" s="13">
        <v>3317401</v>
      </c>
      <c r="F192" s="14">
        <v>44146</v>
      </c>
      <c r="G192" s="15">
        <v>44084</v>
      </c>
      <c r="H192" s="17">
        <v>450000</v>
      </c>
      <c r="I192" s="36">
        <v>0</v>
      </c>
      <c r="J192" s="36">
        <v>0</v>
      </c>
      <c r="K192" s="36"/>
      <c r="L192" s="36">
        <v>0</v>
      </c>
      <c r="M192" s="36">
        <v>0</v>
      </c>
      <c r="N192" s="36">
        <v>0</v>
      </c>
      <c r="O192" s="37">
        <v>0</v>
      </c>
      <c r="P192" s="38">
        <v>450000</v>
      </c>
      <c r="Q192" s="45">
        <v>3317401</v>
      </c>
      <c r="R192" s="38">
        <f t="shared" si="7"/>
        <v>450000</v>
      </c>
      <c r="S192" s="38">
        <v>0</v>
      </c>
      <c r="T192" s="46">
        <v>0</v>
      </c>
      <c r="U192" s="40" t="s">
        <v>9</v>
      </c>
      <c r="V192" s="37">
        <v>450000</v>
      </c>
      <c r="W192" s="38">
        <v>0</v>
      </c>
      <c r="X192" s="40" t="s">
        <v>9</v>
      </c>
      <c r="Y192" s="37">
        <v>0</v>
      </c>
      <c r="Z192" s="40" t="s">
        <v>9</v>
      </c>
      <c r="AA192" s="41">
        <v>0</v>
      </c>
      <c r="AB192" s="38">
        <v>0</v>
      </c>
      <c r="AC192" s="38">
        <v>0</v>
      </c>
      <c r="AD192" s="38">
        <v>0</v>
      </c>
      <c r="AE192" s="46"/>
      <c r="AF192" s="46">
        <v>0</v>
      </c>
      <c r="AG192" s="38">
        <v>0</v>
      </c>
      <c r="AH192" s="38">
        <f t="shared" si="6"/>
        <v>0</v>
      </c>
      <c r="AI192" s="46"/>
      <c r="AJ192" s="42"/>
    </row>
    <row r="193" spans="1:36" s="43" customFormat="1" ht="14.25" thickBot="1" x14ac:dyDescent="0.3">
      <c r="A193" s="33">
        <f t="shared" si="8"/>
        <v>185</v>
      </c>
      <c r="B193" s="34" t="s">
        <v>8</v>
      </c>
      <c r="C193" s="34">
        <v>33</v>
      </c>
      <c r="D193" s="35">
        <v>17405</v>
      </c>
      <c r="E193" s="13">
        <v>3317405</v>
      </c>
      <c r="F193" s="14">
        <f>VLOOKUP(E193,[1]Sheet1!G$2:W$7672,5,0)</f>
        <v>44084</v>
      </c>
      <c r="G193" s="15">
        <v>44084</v>
      </c>
      <c r="H193" s="17">
        <v>384947</v>
      </c>
      <c r="I193" s="36">
        <v>0</v>
      </c>
      <c r="J193" s="36">
        <v>0</v>
      </c>
      <c r="K193" s="36"/>
      <c r="L193" s="36">
        <v>0</v>
      </c>
      <c r="M193" s="36">
        <v>0</v>
      </c>
      <c r="N193" s="36">
        <v>0</v>
      </c>
      <c r="O193" s="37">
        <v>0</v>
      </c>
      <c r="P193" s="38">
        <v>384947</v>
      </c>
      <c r="Q193" s="45">
        <v>3317405</v>
      </c>
      <c r="R193" s="38">
        <f t="shared" si="7"/>
        <v>384947</v>
      </c>
      <c r="S193" s="38">
        <v>0</v>
      </c>
      <c r="T193" s="46">
        <v>0</v>
      </c>
      <c r="U193" s="40" t="s">
        <v>9</v>
      </c>
      <c r="V193" s="37">
        <v>384947</v>
      </c>
      <c r="W193" s="38">
        <v>0</v>
      </c>
      <c r="X193" s="40" t="s">
        <v>9</v>
      </c>
      <c r="Y193" s="37">
        <v>0</v>
      </c>
      <c r="Z193" s="40" t="s">
        <v>9</v>
      </c>
      <c r="AA193" s="41">
        <v>0</v>
      </c>
      <c r="AB193" s="38">
        <v>0</v>
      </c>
      <c r="AC193" s="38">
        <v>0</v>
      </c>
      <c r="AD193" s="38">
        <v>0</v>
      </c>
      <c r="AE193" s="46"/>
      <c r="AF193" s="46">
        <v>0</v>
      </c>
      <c r="AG193" s="38">
        <v>0</v>
      </c>
      <c r="AH193" s="38">
        <f t="shared" si="6"/>
        <v>0</v>
      </c>
      <c r="AI193" s="46"/>
      <c r="AJ193" s="42"/>
    </row>
    <row r="194" spans="1:36" s="43" customFormat="1" ht="14.25" thickBot="1" x14ac:dyDescent="0.3">
      <c r="A194" s="33">
        <f t="shared" si="8"/>
        <v>186</v>
      </c>
      <c r="B194" s="34" t="s">
        <v>8</v>
      </c>
      <c r="C194" s="34">
        <v>33</v>
      </c>
      <c r="D194" s="35">
        <v>17418</v>
      </c>
      <c r="E194" s="13">
        <v>3317418</v>
      </c>
      <c r="F194" s="14">
        <v>44146</v>
      </c>
      <c r="G194" s="15">
        <v>44084</v>
      </c>
      <c r="H194" s="17">
        <v>60000</v>
      </c>
      <c r="I194" s="36">
        <v>0</v>
      </c>
      <c r="J194" s="36">
        <v>0</v>
      </c>
      <c r="K194" s="36"/>
      <c r="L194" s="36">
        <v>0</v>
      </c>
      <c r="M194" s="36">
        <v>0</v>
      </c>
      <c r="N194" s="36">
        <v>0</v>
      </c>
      <c r="O194" s="37">
        <v>0</v>
      </c>
      <c r="P194" s="38">
        <v>60000</v>
      </c>
      <c r="Q194" s="45">
        <v>3317418</v>
      </c>
      <c r="R194" s="38">
        <f t="shared" si="7"/>
        <v>60000</v>
      </c>
      <c r="S194" s="38">
        <v>0</v>
      </c>
      <c r="T194" s="46">
        <v>0</v>
      </c>
      <c r="U194" s="40" t="s">
        <v>9</v>
      </c>
      <c r="V194" s="37">
        <v>60000</v>
      </c>
      <c r="W194" s="38">
        <v>0</v>
      </c>
      <c r="X194" s="40" t="s">
        <v>9</v>
      </c>
      <c r="Y194" s="37">
        <v>0</v>
      </c>
      <c r="Z194" s="40" t="s">
        <v>9</v>
      </c>
      <c r="AA194" s="41">
        <v>0</v>
      </c>
      <c r="AB194" s="38">
        <v>0</v>
      </c>
      <c r="AC194" s="38">
        <v>0</v>
      </c>
      <c r="AD194" s="38">
        <v>0</v>
      </c>
      <c r="AE194" s="46"/>
      <c r="AF194" s="46">
        <v>0</v>
      </c>
      <c r="AG194" s="38">
        <v>0</v>
      </c>
      <c r="AH194" s="38">
        <f t="shared" si="6"/>
        <v>0</v>
      </c>
      <c r="AI194" s="46"/>
      <c r="AJ194" s="42"/>
    </row>
    <row r="195" spans="1:36" s="43" customFormat="1" ht="14.25" thickBot="1" x14ac:dyDescent="0.3">
      <c r="A195" s="33">
        <f t="shared" si="8"/>
        <v>187</v>
      </c>
      <c r="B195" s="34" t="s">
        <v>8</v>
      </c>
      <c r="C195" s="34">
        <v>33</v>
      </c>
      <c r="D195" s="35">
        <v>17442</v>
      </c>
      <c r="E195" s="13">
        <v>3317442</v>
      </c>
      <c r="F195" s="14">
        <v>44146</v>
      </c>
      <c r="G195" s="15">
        <v>44084</v>
      </c>
      <c r="H195" s="17">
        <v>60000</v>
      </c>
      <c r="I195" s="36">
        <v>0</v>
      </c>
      <c r="J195" s="36">
        <v>0</v>
      </c>
      <c r="K195" s="36"/>
      <c r="L195" s="36">
        <v>0</v>
      </c>
      <c r="M195" s="36">
        <v>0</v>
      </c>
      <c r="N195" s="36">
        <v>0</v>
      </c>
      <c r="O195" s="37">
        <v>0</v>
      </c>
      <c r="P195" s="38">
        <v>60000</v>
      </c>
      <c r="Q195" s="45">
        <v>3317442</v>
      </c>
      <c r="R195" s="38">
        <f t="shared" si="7"/>
        <v>60000</v>
      </c>
      <c r="S195" s="38">
        <v>0</v>
      </c>
      <c r="T195" s="46">
        <v>0</v>
      </c>
      <c r="U195" s="40" t="s">
        <v>9</v>
      </c>
      <c r="V195" s="37">
        <v>60000</v>
      </c>
      <c r="W195" s="38">
        <v>0</v>
      </c>
      <c r="X195" s="40" t="s">
        <v>9</v>
      </c>
      <c r="Y195" s="37">
        <v>0</v>
      </c>
      <c r="Z195" s="40" t="s">
        <v>9</v>
      </c>
      <c r="AA195" s="41">
        <v>0</v>
      </c>
      <c r="AB195" s="38">
        <v>0</v>
      </c>
      <c r="AC195" s="38">
        <v>0</v>
      </c>
      <c r="AD195" s="38">
        <v>0</v>
      </c>
      <c r="AE195" s="46"/>
      <c r="AF195" s="46">
        <v>0</v>
      </c>
      <c r="AG195" s="38">
        <v>0</v>
      </c>
      <c r="AH195" s="38">
        <f t="shared" si="6"/>
        <v>0</v>
      </c>
      <c r="AI195" s="46"/>
      <c r="AJ195" s="42"/>
    </row>
    <row r="196" spans="1:36" s="43" customFormat="1" ht="14.25" thickBot="1" x14ac:dyDescent="0.3">
      <c r="A196" s="33">
        <f t="shared" si="8"/>
        <v>188</v>
      </c>
      <c r="B196" s="34" t="s">
        <v>8</v>
      </c>
      <c r="C196" s="34">
        <v>33</v>
      </c>
      <c r="D196" s="35">
        <v>17444</v>
      </c>
      <c r="E196" s="13">
        <v>3317444</v>
      </c>
      <c r="F196" s="14">
        <v>44146</v>
      </c>
      <c r="G196" s="15">
        <v>44084</v>
      </c>
      <c r="H196" s="17">
        <v>60000</v>
      </c>
      <c r="I196" s="36">
        <v>0</v>
      </c>
      <c r="J196" s="36">
        <v>0</v>
      </c>
      <c r="K196" s="36"/>
      <c r="L196" s="36">
        <v>0</v>
      </c>
      <c r="M196" s="36">
        <v>0</v>
      </c>
      <c r="N196" s="36">
        <v>0</v>
      </c>
      <c r="O196" s="37">
        <v>0</v>
      </c>
      <c r="P196" s="38">
        <v>60000</v>
      </c>
      <c r="Q196" s="45">
        <v>3317444</v>
      </c>
      <c r="R196" s="38">
        <f t="shared" si="7"/>
        <v>60000</v>
      </c>
      <c r="S196" s="38">
        <v>0</v>
      </c>
      <c r="T196" s="46">
        <v>0</v>
      </c>
      <c r="U196" s="40" t="s">
        <v>9</v>
      </c>
      <c r="V196" s="37">
        <v>60000</v>
      </c>
      <c r="W196" s="38">
        <v>0</v>
      </c>
      <c r="X196" s="40" t="s">
        <v>9</v>
      </c>
      <c r="Y196" s="37">
        <v>0</v>
      </c>
      <c r="Z196" s="40" t="s">
        <v>9</v>
      </c>
      <c r="AA196" s="41">
        <v>0</v>
      </c>
      <c r="AB196" s="38">
        <v>0</v>
      </c>
      <c r="AC196" s="38">
        <v>0</v>
      </c>
      <c r="AD196" s="38">
        <v>0</v>
      </c>
      <c r="AE196" s="46"/>
      <c r="AF196" s="46">
        <v>0</v>
      </c>
      <c r="AG196" s="38">
        <v>0</v>
      </c>
      <c r="AH196" s="38">
        <f t="shared" si="6"/>
        <v>0</v>
      </c>
      <c r="AI196" s="46"/>
      <c r="AJ196" s="42"/>
    </row>
    <row r="197" spans="1:36" s="43" customFormat="1" ht="14.25" thickBot="1" x14ac:dyDescent="0.3">
      <c r="A197" s="33">
        <f t="shared" si="8"/>
        <v>189</v>
      </c>
      <c r="B197" s="34" t="s">
        <v>8</v>
      </c>
      <c r="C197" s="34">
        <v>33</v>
      </c>
      <c r="D197" s="35">
        <v>17472</v>
      </c>
      <c r="E197" s="13">
        <v>3317472</v>
      </c>
      <c r="F197" s="14">
        <f>VLOOKUP(E197,[1]Sheet1!G$2:W$7672,5,0)</f>
        <v>44084</v>
      </c>
      <c r="G197" s="15">
        <v>44084</v>
      </c>
      <c r="H197" s="17">
        <v>1491601</v>
      </c>
      <c r="I197" s="36">
        <v>0</v>
      </c>
      <c r="J197" s="36">
        <v>0</v>
      </c>
      <c r="K197" s="36"/>
      <c r="L197" s="36">
        <v>0</v>
      </c>
      <c r="M197" s="36">
        <v>0</v>
      </c>
      <c r="N197" s="36">
        <v>0</v>
      </c>
      <c r="O197" s="37">
        <v>1491601</v>
      </c>
      <c r="P197" s="38">
        <v>1491601</v>
      </c>
      <c r="Q197" s="45">
        <v>3317472</v>
      </c>
      <c r="R197" s="38">
        <f t="shared" si="7"/>
        <v>1491601</v>
      </c>
      <c r="S197" s="38">
        <v>0</v>
      </c>
      <c r="T197" s="46">
        <v>0</v>
      </c>
      <c r="U197" s="40" t="s">
        <v>9</v>
      </c>
      <c r="V197" s="37">
        <v>0</v>
      </c>
      <c r="W197" s="38">
        <v>0</v>
      </c>
      <c r="X197" s="40" t="s">
        <v>9</v>
      </c>
      <c r="Y197" s="37">
        <v>0</v>
      </c>
      <c r="Z197" s="40" t="s">
        <v>9</v>
      </c>
      <c r="AA197" s="41">
        <v>0</v>
      </c>
      <c r="AB197" s="38">
        <v>0</v>
      </c>
      <c r="AC197" s="38">
        <v>0</v>
      </c>
      <c r="AD197" s="38">
        <v>0</v>
      </c>
      <c r="AE197" s="46"/>
      <c r="AF197" s="46">
        <v>0</v>
      </c>
      <c r="AG197" s="38">
        <v>0</v>
      </c>
      <c r="AH197" s="38">
        <f t="shared" si="6"/>
        <v>0</v>
      </c>
      <c r="AI197" s="46"/>
      <c r="AJ197" s="42"/>
    </row>
    <row r="198" spans="1:36" s="43" customFormat="1" ht="14.25" thickBot="1" x14ac:dyDescent="0.3">
      <c r="A198" s="33">
        <f t="shared" si="8"/>
        <v>190</v>
      </c>
      <c r="B198" s="34" t="s">
        <v>8</v>
      </c>
      <c r="C198" s="34">
        <v>33</v>
      </c>
      <c r="D198" s="35">
        <v>17473</v>
      </c>
      <c r="E198" s="13">
        <v>3317473</v>
      </c>
      <c r="F198" s="14">
        <v>44146</v>
      </c>
      <c r="G198" s="15">
        <v>44084</v>
      </c>
      <c r="H198" s="17">
        <v>227000</v>
      </c>
      <c r="I198" s="36">
        <v>0</v>
      </c>
      <c r="J198" s="36">
        <v>0</v>
      </c>
      <c r="K198" s="36"/>
      <c r="L198" s="36">
        <v>0</v>
      </c>
      <c r="M198" s="36">
        <v>0</v>
      </c>
      <c r="N198" s="36">
        <v>0</v>
      </c>
      <c r="O198" s="37">
        <v>0</v>
      </c>
      <c r="P198" s="38">
        <v>227000</v>
      </c>
      <c r="Q198" s="45">
        <v>3317473</v>
      </c>
      <c r="R198" s="38">
        <f t="shared" si="7"/>
        <v>227000</v>
      </c>
      <c r="S198" s="38">
        <v>0</v>
      </c>
      <c r="T198" s="46">
        <v>0</v>
      </c>
      <c r="U198" s="40" t="s">
        <v>9</v>
      </c>
      <c r="V198" s="37">
        <v>227000</v>
      </c>
      <c r="W198" s="38">
        <v>0</v>
      </c>
      <c r="X198" s="40" t="s">
        <v>9</v>
      </c>
      <c r="Y198" s="37">
        <v>0</v>
      </c>
      <c r="Z198" s="40" t="s">
        <v>9</v>
      </c>
      <c r="AA198" s="41">
        <v>0</v>
      </c>
      <c r="AB198" s="38">
        <v>0</v>
      </c>
      <c r="AC198" s="38">
        <v>0</v>
      </c>
      <c r="AD198" s="38">
        <v>0</v>
      </c>
      <c r="AE198" s="46"/>
      <c r="AF198" s="46">
        <v>0</v>
      </c>
      <c r="AG198" s="38">
        <v>0</v>
      </c>
      <c r="AH198" s="38">
        <f t="shared" si="6"/>
        <v>0</v>
      </c>
      <c r="AI198" s="46"/>
      <c r="AJ198" s="42"/>
    </row>
    <row r="199" spans="1:36" s="43" customFormat="1" ht="14.25" thickBot="1" x14ac:dyDescent="0.3">
      <c r="A199" s="33">
        <f t="shared" si="8"/>
        <v>191</v>
      </c>
      <c r="B199" s="34" t="s">
        <v>8</v>
      </c>
      <c r="C199" s="34">
        <v>33</v>
      </c>
      <c r="D199" s="35">
        <v>17476</v>
      </c>
      <c r="E199" s="13">
        <v>3317476</v>
      </c>
      <c r="F199" s="14">
        <v>44146</v>
      </c>
      <c r="G199" s="15">
        <v>44084</v>
      </c>
      <c r="H199" s="17">
        <v>1900</v>
      </c>
      <c r="I199" s="36">
        <v>0</v>
      </c>
      <c r="J199" s="36">
        <v>0</v>
      </c>
      <c r="K199" s="36"/>
      <c r="L199" s="36">
        <v>0</v>
      </c>
      <c r="M199" s="36">
        <v>0</v>
      </c>
      <c r="N199" s="36">
        <v>0</v>
      </c>
      <c r="O199" s="37">
        <v>0</v>
      </c>
      <c r="P199" s="38">
        <v>1900</v>
      </c>
      <c r="Q199" s="45">
        <v>3317476</v>
      </c>
      <c r="R199" s="38">
        <f t="shared" si="7"/>
        <v>1900</v>
      </c>
      <c r="S199" s="38">
        <v>0</v>
      </c>
      <c r="T199" s="46">
        <v>0</v>
      </c>
      <c r="U199" s="40" t="s">
        <v>9</v>
      </c>
      <c r="V199" s="37">
        <v>1900</v>
      </c>
      <c r="W199" s="38">
        <v>0</v>
      </c>
      <c r="X199" s="40" t="s">
        <v>9</v>
      </c>
      <c r="Y199" s="37">
        <v>0</v>
      </c>
      <c r="Z199" s="40" t="s">
        <v>9</v>
      </c>
      <c r="AA199" s="41">
        <v>0</v>
      </c>
      <c r="AB199" s="38">
        <v>0</v>
      </c>
      <c r="AC199" s="38">
        <v>0</v>
      </c>
      <c r="AD199" s="38">
        <v>0</v>
      </c>
      <c r="AE199" s="46"/>
      <c r="AF199" s="46">
        <v>0</v>
      </c>
      <c r="AG199" s="38">
        <v>0</v>
      </c>
      <c r="AH199" s="38">
        <f t="shared" si="6"/>
        <v>0</v>
      </c>
      <c r="AI199" s="46"/>
      <c r="AJ199" s="42"/>
    </row>
    <row r="200" spans="1:36" s="43" customFormat="1" ht="14.25" thickBot="1" x14ac:dyDescent="0.3">
      <c r="A200" s="33">
        <f t="shared" si="8"/>
        <v>192</v>
      </c>
      <c r="B200" s="34" t="s">
        <v>8</v>
      </c>
      <c r="C200" s="34">
        <v>33</v>
      </c>
      <c r="D200" s="35">
        <v>17495</v>
      </c>
      <c r="E200" s="13">
        <v>3317495</v>
      </c>
      <c r="F200" s="14">
        <v>44146</v>
      </c>
      <c r="G200" s="15">
        <v>44084</v>
      </c>
      <c r="H200" s="17">
        <v>390000</v>
      </c>
      <c r="I200" s="36">
        <v>0</v>
      </c>
      <c r="J200" s="36">
        <v>0</v>
      </c>
      <c r="K200" s="36"/>
      <c r="L200" s="36">
        <v>0</v>
      </c>
      <c r="M200" s="36">
        <v>0</v>
      </c>
      <c r="N200" s="36">
        <v>0</v>
      </c>
      <c r="O200" s="37">
        <v>0</v>
      </c>
      <c r="P200" s="38">
        <v>390000</v>
      </c>
      <c r="Q200" s="45">
        <v>3317495</v>
      </c>
      <c r="R200" s="38">
        <f t="shared" si="7"/>
        <v>390000</v>
      </c>
      <c r="S200" s="38">
        <v>0</v>
      </c>
      <c r="T200" s="46">
        <v>0</v>
      </c>
      <c r="U200" s="40" t="s">
        <v>9</v>
      </c>
      <c r="V200" s="37">
        <v>390000</v>
      </c>
      <c r="W200" s="38">
        <v>0</v>
      </c>
      <c r="X200" s="40" t="s">
        <v>9</v>
      </c>
      <c r="Y200" s="37">
        <v>0</v>
      </c>
      <c r="Z200" s="40" t="s">
        <v>9</v>
      </c>
      <c r="AA200" s="41">
        <v>0</v>
      </c>
      <c r="AB200" s="38">
        <v>0</v>
      </c>
      <c r="AC200" s="38">
        <v>0</v>
      </c>
      <c r="AD200" s="38">
        <v>0</v>
      </c>
      <c r="AE200" s="46"/>
      <c r="AF200" s="46">
        <v>0</v>
      </c>
      <c r="AG200" s="38">
        <v>0</v>
      </c>
      <c r="AH200" s="38">
        <f t="shared" si="6"/>
        <v>0</v>
      </c>
      <c r="AI200" s="46"/>
      <c r="AJ200" s="42"/>
    </row>
    <row r="201" spans="1:36" s="43" customFormat="1" ht="14.25" thickBot="1" x14ac:dyDescent="0.3">
      <c r="A201" s="33">
        <f t="shared" si="8"/>
        <v>193</v>
      </c>
      <c r="B201" s="34" t="s">
        <v>8</v>
      </c>
      <c r="C201" s="34">
        <v>33</v>
      </c>
      <c r="D201" s="35">
        <v>17499</v>
      </c>
      <c r="E201" s="13">
        <v>3317499</v>
      </c>
      <c r="F201" s="14">
        <v>44146</v>
      </c>
      <c r="G201" s="15">
        <v>44084</v>
      </c>
      <c r="H201" s="17">
        <v>1639726</v>
      </c>
      <c r="I201" s="36">
        <v>0</v>
      </c>
      <c r="J201" s="36">
        <v>0</v>
      </c>
      <c r="K201" s="36"/>
      <c r="L201" s="36">
        <v>0</v>
      </c>
      <c r="M201" s="36">
        <v>0</v>
      </c>
      <c r="N201" s="36">
        <v>0</v>
      </c>
      <c r="O201" s="37">
        <v>0</v>
      </c>
      <c r="P201" s="38">
        <v>1639726</v>
      </c>
      <c r="Q201" s="45">
        <v>3317499</v>
      </c>
      <c r="R201" s="38">
        <f t="shared" si="7"/>
        <v>1639726</v>
      </c>
      <c r="S201" s="38">
        <v>0</v>
      </c>
      <c r="T201" s="46">
        <v>0</v>
      </c>
      <c r="U201" s="40" t="s">
        <v>9</v>
      </c>
      <c r="V201" s="37">
        <v>1639726</v>
      </c>
      <c r="W201" s="38">
        <v>0</v>
      </c>
      <c r="X201" s="40" t="s">
        <v>9</v>
      </c>
      <c r="Y201" s="37">
        <v>0</v>
      </c>
      <c r="Z201" s="40" t="s">
        <v>9</v>
      </c>
      <c r="AA201" s="41">
        <v>0</v>
      </c>
      <c r="AB201" s="38">
        <v>0</v>
      </c>
      <c r="AC201" s="38">
        <v>0</v>
      </c>
      <c r="AD201" s="38">
        <v>0</v>
      </c>
      <c r="AE201" s="46"/>
      <c r="AF201" s="46">
        <v>0</v>
      </c>
      <c r="AG201" s="38">
        <v>0</v>
      </c>
      <c r="AH201" s="38">
        <f t="shared" ref="AH201:AH264" si="9">P201-O201-S201-T201-V201-Y201-AA201</f>
        <v>0</v>
      </c>
      <c r="AI201" s="46"/>
      <c r="AJ201" s="42"/>
    </row>
    <row r="202" spans="1:36" s="43" customFormat="1" ht="14.25" thickBot="1" x14ac:dyDescent="0.3">
      <c r="A202" s="33">
        <f t="shared" si="8"/>
        <v>194</v>
      </c>
      <c r="B202" s="34" t="s">
        <v>8</v>
      </c>
      <c r="C202" s="34">
        <v>33</v>
      </c>
      <c r="D202" s="35">
        <v>17522</v>
      </c>
      <c r="E202" s="13">
        <v>3317522</v>
      </c>
      <c r="F202" s="14">
        <v>44146</v>
      </c>
      <c r="G202" s="15">
        <v>44084</v>
      </c>
      <c r="H202" s="17">
        <v>60000</v>
      </c>
      <c r="I202" s="36">
        <v>0</v>
      </c>
      <c r="J202" s="36">
        <v>0</v>
      </c>
      <c r="K202" s="36"/>
      <c r="L202" s="36">
        <v>0</v>
      </c>
      <c r="M202" s="36">
        <v>0</v>
      </c>
      <c r="N202" s="36">
        <v>0</v>
      </c>
      <c r="O202" s="37">
        <v>0</v>
      </c>
      <c r="P202" s="38">
        <v>60000</v>
      </c>
      <c r="Q202" s="45">
        <v>3317522</v>
      </c>
      <c r="R202" s="38">
        <f t="shared" ref="R202:R265" si="10">H202</f>
        <v>60000</v>
      </c>
      <c r="S202" s="38">
        <v>0</v>
      </c>
      <c r="T202" s="46">
        <v>0</v>
      </c>
      <c r="U202" s="40" t="s">
        <v>9</v>
      </c>
      <c r="V202" s="37">
        <v>60000</v>
      </c>
      <c r="W202" s="38">
        <v>0</v>
      </c>
      <c r="X202" s="40" t="s">
        <v>9</v>
      </c>
      <c r="Y202" s="37">
        <v>0</v>
      </c>
      <c r="Z202" s="40" t="s">
        <v>9</v>
      </c>
      <c r="AA202" s="41">
        <v>0</v>
      </c>
      <c r="AB202" s="38">
        <v>0</v>
      </c>
      <c r="AC202" s="38">
        <v>0</v>
      </c>
      <c r="AD202" s="38">
        <v>0</v>
      </c>
      <c r="AE202" s="46"/>
      <c r="AF202" s="46">
        <v>0</v>
      </c>
      <c r="AG202" s="38">
        <v>0</v>
      </c>
      <c r="AH202" s="38">
        <f t="shared" si="9"/>
        <v>0</v>
      </c>
      <c r="AI202" s="46"/>
      <c r="AJ202" s="42"/>
    </row>
    <row r="203" spans="1:36" s="43" customFormat="1" ht="14.25" thickBot="1" x14ac:dyDescent="0.3">
      <c r="A203" s="33">
        <f t="shared" ref="A203:A266" si="11">A202+1</f>
        <v>195</v>
      </c>
      <c r="B203" s="34" t="s">
        <v>8</v>
      </c>
      <c r="C203" s="34">
        <v>33</v>
      </c>
      <c r="D203" s="35">
        <v>17523</v>
      </c>
      <c r="E203" s="13">
        <v>3317523</v>
      </c>
      <c r="F203" s="14">
        <v>44146</v>
      </c>
      <c r="G203" s="15">
        <v>44084</v>
      </c>
      <c r="H203" s="17">
        <v>60000</v>
      </c>
      <c r="I203" s="36">
        <v>0</v>
      </c>
      <c r="J203" s="36">
        <v>0</v>
      </c>
      <c r="K203" s="36"/>
      <c r="L203" s="36">
        <v>0</v>
      </c>
      <c r="M203" s="36">
        <v>0</v>
      </c>
      <c r="N203" s="36">
        <v>0</v>
      </c>
      <c r="O203" s="37">
        <v>0</v>
      </c>
      <c r="P203" s="38">
        <v>60000</v>
      </c>
      <c r="Q203" s="45">
        <v>3317523</v>
      </c>
      <c r="R203" s="38">
        <f t="shared" si="10"/>
        <v>60000</v>
      </c>
      <c r="S203" s="38">
        <v>0</v>
      </c>
      <c r="T203" s="46">
        <v>0</v>
      </c>
      <c r="U203" s="40" t="s">
        <v>9</v>
      </c>
      <c r="V203" s="37">
        <v>60000</v>
      </c>
      <c r="W203" s="38">
        <v>0</v>
      </c>
      <c r="X203" s="40" t="s">
        <v>9</v>
      </c>
      <c r="Y203" s="37">
        <v>0</v>
      </c>
      <c r="Z203" s="40" t="s">
        <v>9</v>
      </c>
      <c r="AA203" s="41">
        <v>0</v>
      </c>
      <c r="AB203" s="38">
        <v>0</v>
      </c>
      <c r="AC203" s="38">
        <v>0</v>
      </c>
      <c r="AD203" s="38">
        <v>0</v>
      </c>
      <c r="AE203" s="46"/>
      <c r="AF203" s="46">
        <v>0</v>
      </c>
      <c r="AG203" s="38">
        <v>0</v>
      </c>
      <c r="AH203" s="38">
        <f t="shared" si="9"/>
        <v>0</v>
      </c>
      <c r="AI203" s="46"/>
      <c r="AJ203" s="42"/>
    </row>
    <row r="204" spans="1:36" s="43" customFormat="1" ht="14.25" thickBot="1" x14ac:dyDescent="0.3">
      <c r="A204" s="33">
        <f t="shared" si="11"/>
        <v>196</v>
      </c>
      <c r="B204" s="34" t="s">
        <v>8</v>
      </c>
      <c r="C204" s="34">
        <v>33</v>
      </c>
      <c r="D204" s="35">
        <v>17524</v>
      </c>
      <c r="E204" s="13">
        <v>3317524</v>
      </c>
      <c r="F204" s="14">
        <v>44146</v>
      </c>
      <c r="G204" s="15">
        <v>44084</v>
      </c>
      <c r="H204" s="17">
        <v>171601</v>
      </c>
      <c r="I204" s="36">
        <v>0</v>
      </c>
      <c r="J204" s="36">
        <v>0</v>
      </c>
      <c r="K204" s="36"/>
      <c r="L204" s="36">
        <v>0</v>
      </c>
      <c r="M204" s="36">
        <v>0</v>
      </c>
      <c r="N204" s="36">
        <v>0</v>
      </c>
      <c r="O204" s="37">
        <v>0</v>
      </c>
      <c r="P204" s="38">
        <v>171601</v>
      </c>
      <c r="Q204" s="45">
        <v>3317524</v>
      </c>
      <c r="R204" s="38">
        <f t="shared" si="10"/>
        <v>171601</v>
      </c>
      <c r="S204" s="38">
        <v>0</v>
      </c>
      <c r="T204" s="46">
        <v>0</v>
      </c>
      <c r="U204" s="40" t="s">
        <v>9</v>
      </c>
      <c r="V204" s="37">
        <v>171601</v>
      </c>
      <c r="W204" s="38">
        <v>0</v>
      </c>
      <c r="X204" s="40" t="s">
        <v>9</v>
      </c>
      <c r="Y204" s="37">
        <v>0</v>
      </c>
      <c r="Z204" s="40" t="s">
        <v>9</v>
      </c>
      <c r="AA204" s="41">
        <v>0</v>
      </c>
      <c r="AB204" s="38">
        <v>0</v>
      </c>
      <c r="AC204" s="38">
        <v>0</v>
      </c>
      <c r="AD204" s="38">
        <v>0</v>
      </c>
      <c r="AE204" s="46"/>
      <c r="AF204" s="46">
        <v>0</v>
      </c>
      <c r="AG204" s="38">
        <v>0</v>
      </c>
      <c r="AH204" s="38">
        <f t="shared" si="9"/>
        <v>0</v>
      </c>
      <c r="AI204" s="46"/>
      <c r="AJ204" s="42"/>
    </row>
    <row r="205" spans="1:36" s="43" customFormat="1" ht="14.25" thickBot="1" x14ac:dyDescent="0.3">
      <c r="A205" s="33">
        <f t="shared" si="11"/>
        <v>197</v>
      </c>
      <c r="B205" s="34" t="s">
        <v>8</v>
      </c>
      <c r="C205" s="34">
        <v>33</v>
      </c>
      <c r="D205" s="35">
        <v>17525</v>
      </c>
      <c r="E205" s="13">
        <v>3317525</v>
      </c>
      <c r="F205" s="14">
        <v>44146</v>
      </c>
      <c r="G205" s="15">
        <v>44084</v>
      </c>
      <c r="H205" s="17">
        <v>60000</v>
      </c>
      <c r="I205" s="36">
        <v>0</v>
      </c>
      <c r="J205" s="36">
        <v>0</v>
      </c>
      <c r="K205" s="36"/>
      <c r="L205" s="36">
        <v>0</v>
      </c>
      <c r="M205" s="36">
        <v>0</v>
      </c>
      <c r="N205" s="36">
        <v>0</v>
      </c>
      <c r="O205" s="37">
        <v>0</v>
      </c>
      <c r="P205" s="38">
        <v>60000</v>
      </c>
      <c r="Q205" s="45">
        <v>3317525</v>
      </c>
      <c r="R205" s="38">
        <f t="shared" si="10"/>
        <v>60000</v>
      </c>
      <c r="S205" s="38">
        <v>0</v>
      </c>
      <c r="T205" s="46">
        <v>0</v>
      </c>
      <c r="U205" s="40" t="s">
        <v>9</v>
      </c>
      <c r="V205" s="37">
        <v>60000</v>
      </c>
      <c r="W205" s="38">
        <v>0</v>
      </c>
      <c r="X205" s="40" t="s">
        <v>9</v>
      </c>
      <c r="Y205" s="37">
        <v>0</v>
      </c>
      <c r="Z205" s="40" t="s">
        <v>9</v>
      </c>
      <c r="AA205" s="41">
        <v>0</v>
      </c>
      <c r="AB205" s="38">
        <v>0</v>
      </c>
      <c r="AC205" s="38">
        <v>0</v>
      </c>
      <c r="AD205" s="38">
        <v>0</v>
      </c>
      <c r="AE205" s="46"/>
      <c r="AF205" s="46">
        <v>0</v>
      </c>
      <c r="AG205" s="38">
        <v>0</v>
      </c>
      <c r="AH205" s="38">
        <f t="shared" si="9"/>
        <v>0</v>
      </c>
      <c r="AI205" s="46"/>
      <c r="AJ205" s="42"/>
    </row>
    <row r="206" spans="1:36" s="43" customFormat="1" ht="14.25" thickBot="1" x14ac:dyDescent="0.3">
      <c r="A206" s="33">
        <f t="shared" si="11"/>
        <v>198</v>
      </c>
      <c r="B206" s="34" t="s">
        <v>8</v>
      </c>
      <c r="C206" s="34">
        <v>33</v>
      </c>
      <c r="D206" s="35">
        <v>17529</v>
      </c>
      <c r="E206" s="13">
        <v>3317529</v>
      </c>
      <c r="F206" s="14">
        <f>VLOOKUP(E206,[1]Sheet1!G$2:W$7672,5,0)</f>
        <v>44084</v>
      </c>
      <c r="G206" s="15">
        <v>44084</v>
      </c>
      <c r="H206" s="17">
        <v>491897</v>
      </c>
      <c r="I206" s="36">
        <v>0</v>
      </c>
      <c r="J206" s="36">
        <v>0</v>
      </c>
      <c r="K206" s="36"/>
      <c r="L206" s="36">
        <v>0</v>
      </c>
      <c r="M206" s="36">
        <v>0</v>
      </c>
      <c r="N206" s="36">
        <v>0</v>
      </c>
      <c r="O206" s="37">
        <v>0</v>
      </c>
      <c r="P206" s="38">
        <v>491897</v>
      </c>
      <c r="Q206" s="45">
        <v>3317529</v>
      </c>
      <c r="R206" s="38">
        <f t="shared" si="10"/>
        <v>491897</v>
      </c>
      <c r="S206" s="38">
        <v>0</v>
      </c>
      <c r="T206" s="46">
        <v>0</v>
      </c>
      <c r="U206" s="40" t="s">
        <v>9</v>
      </c>
      <c r="V206" s="37">
        <v>491897</v>
      </c>
      <c r="W206" s="38">
        <v>0</v>
      </c>
      <c r="X206" s="40" t="s">
        <v>9</v>
      </c>
      <c r="Y206" s="37">
        <v>0</v>
      </c>
      <c r="Z206" s="40" t="s">
        <v>9</v>
      </c>
      <c r="AA206" s="41">
        <v>0</v>
      </c>
      <c r="AB206" s="38">
        <v>0</v>
      </c>
      <c r="AC206" s="38">
        <v>0</v>
      </c>
      <c r="AD206" s="38">
        <v>0</v>
      </c>
      <c r="AE206" s="46"/>
      <c r="AF206" s="46">
        <v>0</v>
      </c>
      <c r="AG206" s="38">
        <v>0</v>
      </c>
      <c r="AH206" s="38">
        <f t="shared" si="9"/>
        <v>0</v>
      </c>
      <c r="AI206" s="46"/>
      <c r="AJ206" s="42"/>
    </row>
    <row r="207" spans="1:36" s="43" customFormat="1" ht="14.25" thickBot="1" x14ac:dyDescent="0.3">
      <c r="A207" s="33">
        <f t="shared" si="11"/>
        <v>199</v>
      </c>
      <c r="B207" s="34" t="s">
        <v>8</v>
      </c>
      <c r="C207" s="34">
        <v>33</v>
      </c>
      <c r="D207" s="35">
        <v>17532</v>
      </c>
      <c r="E207" s="13">
        <v>3317532</v>
      </c>
      <c r="F207" s="14">
        <v>44146</v>
      </c>
      <c r="G207" s="15">
        <v>44126</v>
      </c>
      <c r="H207" s="17">
        <v>120000</v>
      </c>
      <c r="I207" s="36">
        <v>0</v>
      </c>
      <c r="J207" s="36">
        <v>0</v>
      </c>
      <c r="K207" s="36"/>
      <c r="L207" s="36">
        <v>0</v>
      </c>
      <c r="M207" s="36">
        <v>0</v>
      </c>
      <c r="N207" s="36">
        <v>0</v>
      </c>
      <c r="O207" s="37">
        <v>0</v>
      </c>
      <c r="P207" s="38">
        <v>120000</v>
      </c>
      <c r="Q207" s="45">
        <v>3317532</v>
      </c>
      <c r="R207" s="38">
        <f t="shared" si="10"/>
        <v>120000</v>
      </c>
      <c r="S207" s="38">
        <v>0</v>
      </c>
      <c r="T207" s="46">
        <v>0</v>
      </c>
      <c r="U207" s="40" t="s">
        <v>9</v>
      </c>
      <c r="V207" s="37">
        <v>120000</v>
      </c>
      <c r="W207" s="38">
        <v>0</v>
      </c>
      <c r="X207" s="40" t="s">
        <v>9</v>
      </c>
      <c r="Y207" s="37">
        <v>0</v>
      </c>
      <c r="Z207" s="40" t="s">
        <v>9</v>
      </c>
      <c r="AA207" s="41">
        <v>0</v>
      </c>
      <c r="AB207" s="38">
        <v>0</v>
      </c>
      <c r="AC207" s="38">
        <v>0</v>
      </c>
      <c r="AD207" s="38">
        <v>0</v>
      </c>
      <c r="AE207" s="46"/>
      <c r="AF207" s="46">
        <v>0</v>
      </c>
      <c r="AG207" s="38">
        <v>0</v>
      </c>
      <c r="AH207" s="38">
        <f t="shared" si="9"/>
        <v>0</v>
      </c>
      <c r="AI207" s="46"/>
      <c r="AJ207" s="42"/>
    </row>
    <row r="208" spans="1:36" s="43" customFormat="1" ht="14.25" thickBot="1" x14ac:dyDescent="0.3">
      <c r="A208" s="33">
        <f t="shared" si="11"/>
        <v>200</v>
      </c>
      <c r="B208" s="34" t="s">
        <v>8</v>
      </c>
      <c r="C208" s="34">
        <v>33</v>
      </c>
      <c r="D208" s="35">
        <v>17553</v>
      </c>
      <c r="E208" s="13">
        <v>3317553</v>
      </c>
      <c r="F208" s="14">
        <v>44146</v>
      </c>
      <c r="G208" s="15">
        <v>44084</v>
      </c>
      <c r="H208" s="17">
        <v>60000</v>
      </c>
      <c r="I208" s="36">
        <v>0</v>
      </c>
      <c r="J208" s="36">
        <v>0</v>
      </c>
      <c r="K208" s="36"/>
      <c r="L208" s="36">
        <v>0</v>
      </c>
      <c r="M208" s="36">
        <v>0</v>
      </c>
      <c r="N208" s="36">
        <v>0</v>
      </c>
      <c r="O208" s="37">
        <v>0</v>
      </c>
      <c r="P208" s="38">
        <v>60000</v>
      </c>
      <c r="Q208" s="45">
        <v>3317553</v>
      </c>
      <c r="R208" s="38">
        <f t="shared" si="10"/>
        <v>60000</v>
      </c>
      <c r="S208" s="38">
        <v>0</v>
      </c>
      <c r="T208" s="46">
        <v>0</v>
      </c>
      <c r="U208" s="40" t="s">
        <v>9</v>
      </c>
      <c r="V208" s="37">
        <v>60000</v>
      </c>
      <c r="W208" s="38">
        <v>0</v>
      </c>
      <c r="X208" s="40" t="s">
        <v>9</v>
      </c>
      <c r="Y208" s="37">
        <v>0</v>
      </c>
      <c r="Z208" s="40" t="s">
        <v>9</v>
      </c>
      <c r="AA208" s="41">
        <v>0</v>
      </c>
      <c r="AB208" s="38">
        <v>0</v>
      </c>
      <c r="AC208" s="38">
        <v>0</v>
      </c>
      <c r="AD208" s="38">
        <v>0</v>
      </c>
      <c r="AE208" s="46"/>
      <c r="AF208" s="46">
        <v>0</v>
      </c>
      <c r="AG208" s="38">
        <v>0</v>
      </c>
      <c r="AH208" s="38">
        <f t="shared" si="9"/>
        <v>0</v>
      </c>
      <c r="AI208" s="46"/>
      <c r="AJ208" s="42"/>
    </row>
    <row r="209" spans="1:36" s="43" customFormat="1" ht="14.25" thickBot="1" x14ac:dyDescent="0.3">
      <c r="A209" s="33">
        <f t="shared" si="11"/>
        <v>201</v>
      </c>
      <c r="B209" s="34" t="s">
        <v>8</v>
      </c>
      <c r="C209" s="34">
        <v>33</v>
      </c>
      <c r="D209" s="35">
        <v>17555</v>
      </c>
      <c r="E209" s="13">
        <v>3317555</v>
      </c>
      <c r="F209" s="14">
        <v>44146</v>
      </c>
      <c r="G209" s="15">
        <v>44084</v>
      </c>
      <c r="H209" s="17">
        <v>60000</v>
      </c>
      <c r="I209" s="36">
        <v>0</v>
      </c>
      <c r="J209" s="36">
        <v>0</v>
      </c>
      <c r="K209" s="36"/>
      <c r="L209" s="36">
        <v>0</v>
      </c>
      <c r="M209" s="36">
        <v>0</v>
      </c>
      <c r="N209" s="36">
        <v>0</v>
      </c>
      <c r="O209" s="37">
        <v>0</v>
      </c>
      <c r="P209" s="38">
        <v>60000</v>
      </c>
      <c r="Q209" s="45">
        <v>3317555</v>
      </c>
      <c r="R209" s="38">
        <f t="shared" si="10"/>
        <v>60000</v>
      </c>
      <c r="S209" s="38">
        <v>0</v>
      </c>
      <c r="T209" s="46">
        <v>0</v>
      </c>
      <c r="U209" s="40" t="s">
        <v>9</v>
      </c>
      <c r="V209" s="37">
        <v>60000</v>
      </c>
      <c r="W209" s="38">
        <v>0</v>
      </c>
      <c r="X209" s="40" t="s">
        <v>9</v>
      </c>
      <c r="Y209" s="37">
        <v>0</v>
      </c>
      <c r="Z209" s="40" t="s">
        <v>9</v>
      </c>
      <c r="AA209" s="41">
        <v>0</v>
      </c>
      <c r="AB209" s="38">
        <v>0</v>
      </c>
      <c r="AC209" s="38">
        <v>0</v>
      </c>
      <c r="AD209" s="38">
        <v>0</v>
      </c>
      <c r="AE209" s="46"/>
      <c r="AF209" s="46">
        <v>0</v>
      </c>
      <c r="AG209" s="38">
        <v>0</v>
      </c>
      <c r="AH209" s="38">
        <f t="shared" si="9"/>
        <v>0</v>
      </c>
      <c r="AI209" s="46"/>
      <c r="AJ209" s="42"/>
    </row>
    <row r="210" spans="1:36" s="43" customFormat="1" ht="14.25" thickBot="1" x14ac:dyDescent="0.3">
      <c r="A210" s="33">
        <f t="shared" si="11"/>
        <v>202</v>
      </c>
      <c r="B210" s="34" t="s">
        <v>8</v>
      </c>
      <c r="C210" s="34">
        <v>33</v>
      </c>
      <c r="D210" s="35">
        <v>17582</v>
      </c>
      <c r="E210" s="13">
        <v>3317582</v>
      </c>
      <c r="F210" s="14">
        <v>44146</v>
      </c>
      <c r="G210" s="15">
        <v>44084</v>
      </c>
      <c r="H210" s="17">
        <v>60000</v>
      </c>
      <c r="I210" s="36">
        <v>0</v>
      </c>
      <c r="J210" s="36">
        <v>0</v>
      </c>
      <c r="K210" s="36"/>
      <c r="L210" s="36">
        <v>0</v>
      </c>
      <c r="M210" s="36">
        <v>0</v>
      </c>
      <c r="N210" s="36">
        <v>0</v>
      </c>
      <c r="O210" s="37">
        <v>0</v>
      </c>
      <c r="P210" s="38">
        <v>60000</v>
      </c>
      <c r="Q210" s="45">
        <v>3317582</v>
      </c>
      <c r="R210" s="38">
        <f t="shared" si="10"/>
        <v>60000</v>
      </c>
      <c r="S210" s="38">
        <v>0</v>
      </c>
      <c r="T210" s="46">
        <v>0</v>
      </c>
      <c r="U210" s="40" t="s">
        <v>9</v>
      </c>
      <c r="V210" s="37">
        <v>60000</v>
      </c>
      <c r="W210" s="38">
        <v>0</v>
      </c>
      <c r="X210" s="40" t="s">
        <v>9</v>
      </c>
      <c r="Y210" s="37">
        <v>0</v>
      </c>
      <c r="Z210" s="40" t="s">
        <v>9</v>
      </c>
      <c r="AA210" s="41">
        <v>0</v>
      </c>
      <c r="AB210" s="38">
        <v>0</v>
      </c>
      <c r="AC210" s="38">
        <v>0</v>
      </c>
      <c r="AD210" s="38">
        <v>0</v>
      </c>
      <c r="AE210" s="46"/>
      <c r="AF210" s="46">
        <v>0</v>
      </c>
      <c r="AG210" s="38">
        <v>0</v>
      </c>
      <c r="AH210" s="38">
        <f t="shared" si="9"/>
        <v>0</v>
      </c>
      <c r="AI210" s="46"/>
      <c r="AJ210" s="42"/>
    </row>
    <row r="211" spans="1:36" s="43" customFormat="1" ht="14.25" thickBot="1" x14ac:dyDescent="0.3">
      <c r="A211" s="33">
        <f t="shared" si="11"/>
        <v>203</v>
      </c>
      <c r="B211" s="34" t="s">
        <v>8</v>
      </c>
      <c r="C211" s="34">
        <v>33</v>
      </c>
      <c r="D211" s="35">
        <v>17587</v>
      </c>
      <c r="E211" s="13">
        <v>3317587</v>
      </c>
      <c r="F211" s="14">
        <v>44146</v>
      </c>
      <c r="G211" s="15">
        <v>44084</v>
      </c>
      <c r="H211" s="17">
        <v>720000</v>
      </c>
      <c r="I211" s="36">
        <v>0</v>
      </c>
      <c r="J211" s="36">
        <v>0</v>
      </c>
      <c r="K211" s="36"/>
      <c r="L211" s="36">
        <v>0</v>
      </c>
      <c r="M211" s="36">
        <v>0</v>
      </c>
      <c r="N211" s="36">
        <v>0</v>
      </c>
      <c r="O211" s="37">
        <v>0</v>
      </c>
      <c r="P211" s="38">
        <v>720000</v>
      </c>
      <c r="Q211" s="45">
        <v>3317587</v>
      </c>
      <c r="R211" s="38">
        <f t="shared" si="10"/>
        <v>720000</v>
      </c>
      <c r="S211" s="38">
        <v>0</v>
      </c>
      <c r="T211" s="46">
        <v>0</v>
      </c>
      <c r="U211" s="40" t="s">
        <v>9</v>
      </c>
      <c r="V211" s="37">
        <v>720000</v>
      </c>
      <c r="W211" s="38">
        <v>0</v>
      </c>
      <c r="X211" s="40" t="s">
        <v>9</v>
      </c>
      <c r="Y211" s="37">
        <v>0</v>
      </c>
      <c r="Z211" s="40" t="s">
        <v>9</v>
      </c>
      <c r="AA211" s="41">
        <v>0</v>
      </c>
      <c r="AB211" s="38">
        <v>0</v>
      </c>
      <c r="AC211" s="38">
        <v>0</v>
      </c>
      <c r="AD211" s="38">
        <v>0</v>
      </c>
      <c r="AE211" s="46"/>
      <c r="AF211" s="46">
        <v>0</v>
      </c>
      <c r="AG211" s="38">
        <v>0</v>
      </c>
      <c r="AH211" s="38">
        <f t="shared" si="9"/>
        <v>0</v>
      </c>
      <c r="AI211" s="46"/>
      <c r="AJ211" s="42"/>
    </row>
    <row r="212" spans="1:36" s="43" customFormat="1" ht="14.25" thickBot="1" x14ac:dyDescent="0.3">
      <c r="A212" s="33">
        <f t="shared" si="11"/>
        <v>204</v>
      </c>
      <c r="B212" s="34" t="s">
        <v>8</v>
      </c>
      <c r="C212" s="34">
        <v>33</v>
      </c>
      <c r="D212" s="35">
        <v>17651</v>
      </c>
      <c r="E212" s="13">
        <v>3317651</v>
      </c>
      <c r="F212" s="14">
        <v>44146</v>
      </c>
      <c r="G212" s="15">
        <v>44084</v>
      </c>
      <c r="H212" s="17">
        <v>896138</v>
      </c>
      <c r="I212" s="36">
        <v>0</v>
      </c>
      <c r="J212" s="36">
        <v>0</v>
      </c>
      <c r="K212" s="36"/>
      <c r="L212" s="36">
        <v>0</v>
      </c>
      <c r="M212" s="36">
        <v>0</v>
      </c>
      <c r="N212" s="36">
        <v>0</v>
      </c>
      <c r="O212" s="37">
        <v>0</v>
      </c>
      <c r="P212" s="38">
        <v>896138</v>
      </c>
      <c r="Q212" s="45">
        <v>3317651</v>
      </c>
      <c r="R212" s="38">
        <f t="shared" si="10"/>
        <v>896138</v>
      </c>
      <c r="S212" s="38">
        <v>0</v>
      </c>
      <c r="T212" s="46">
        <v>0</v>
      </c>
      <c r="U212" s="40" t="s">
        <v>9</v>
      </c>
      <c r="V212" s="37">
        <v>896138</v>
      </c>
      <c r="W212" s="38">
        <v>0</v>
      </c>
      <c r="X212" s="40" t="s">
        <v>9</v>
      </c>
      <c r="Y212" s="37">
        <v>0</v>
      </c>
      <c r="Z212" s="40" t="s">
        <v>9</v>
      </c>
      <c r="AA212" s="41">
        <v>0</v>
      </c>
      <c r="AB212" s="38">
        <v>0</v>
      </c>
      <c r="AC212" s="38">
        <v>0</v>
      </c>
      <c r="AD212" s="38">
        <v>0</v>
      </c>
      <c r="AE212" s="46"/>
      <c r="AF212" s="46">
        <v>0</v>
      </c>
      <c r="AG212" s="38">
        <v>0</v>
      </c>
      <c r="AH212" s="38">
        <f t="shared" si="9"/>
        <v>0</v>
      </c>
      <c r="AI212" s="46"/>
      <c r="AJ212" s="42"/>
    </row>
    <row r="213" spans="1:36" s="43" customFormat="1" ht="14.25" thickBot="1" x14ac:dyDescent="0.3">
      <c r="A213" s="33">
        <f t="shared" si="11"/>
        <v>205</v>
      </c>
      <c r="B213" s="34" t="s">
        <v>8</v>
      </c>
      <c r="C213" s="34">
        <v>33</v>
      </c>
      <c r="D213" s="35">
        <v>17657</v>
      </c>
      <c r="E213" s="13">
        <v>3317657</v>
      </c>
      <c r="F213" s="14">
        <v>44146</v>
      </c>
      <c r="G213" s="15">
        <v>44084</v>
      </c>
      <c r="H213" s="17">
        <v>542800</v>
      </c>
      <c r="I213" s="36">
        <v>0</v>
      </c>
      <c r="J213" s="36">
        <v>0</v>
      </c>
      <c r="K213" s="36"/>
      <c r="L213" s="36">
        <v>0</v>
      </c>
      <c r="M213" s="36">
        <v>0</v>
      </c>
      <c r="N213" s="36">
        <v>0</v>
      </c>
      <c r="O213" s="37">
        <v>0</v>
      </c>
      <c r="P213" s="38">
        <v>542800</v>
      </c>
      <c r="Q213" s="45">
        <v>3317657</v>
      </c>
      <c r="R213" s="38">
        <f t="shared" si="10"/>
        <v>542800</v>
      </c>
      <c r="S213" s="38">
        <v>0</v>
      </c>
      <c r="T213" s="46">
        <v>0</v>
      </c>
      <c r="U213" s="40" t="s">
        <v>9</v>
      </c>
      <c r="V213" s="37">
        <v>542800</v>
      </c>
      <c r="W213" s="38">
        <v>0</v>
      </c>
      <c r="X213" s="40" t="s">
        <v>9</v>
      </c>
      <c r="Y213" s="37">
        <v>0</v>
      </c>
      <c r="Z213" s="40" t="s">
        <v>9</v>
      </c>
      <c r="AA213" s="41">
        <v>0</v>
      </c>
      <c r="AB213" s="38">
        <v>0</v>
      </c>
      <c r="AC213" s="38">
        <v>0</v>
      </c>
      <c r="AD213" s="38">
        <v>0</v>
      </c>
      <c r="AE213" s="46"/>
      <c r="AF213" s="46">
        <v>0</v>
      </c>
      <c r="AG213" s="38">
        <v>0</v>
      </c>
      <c r="AH213" s="38">
        <f t="shared" si="9"/>
        <v>0</v>
      </c>
      <c r="AI213" s="46"/>
      <c r="AJ213" s="42"/>
    </row>
    <row r="214" spans="1:36" s="43" customFormat="1" ht="14.25" thickBot="1" x14ac:dyDescent="0.3">
      <c r="A214" s="33">
        <f t="shared" si="11"/>
        <v>206</v>
      </c>
      <c r="B214" s="34" t="s">
        <v>8</v>
      </c>
      <c r="C214" s="34">
        <v>33</v>
      </c>
      <c r="D214" s="35">
        <v>17681</v>
      </c>
      <c r="E214" s="13">
        <v>3317681</v>
      </c>
      <c r="F214" s="14">
        <f>VLOOKUP(E214,[1]Sheet1!G$2:W$7672,5,0)</f>
        <v>43905</v>
      </c>
      <c r="G214" s="15">
        <v>44134</v>
      </c>
      <c r="H214" s="17">
        <v>1671601</v>
      </c>
      <c r="I214" s="36">
        <v>0</v>
      </c>
      <c r="J214" s="36">
        <v>0</v>
      </c>
      <c r="K214" s="36"/>
      <c r="L214" s="36">
        <v>0</v>
      </c>
      <c r="M214" s="36">
        <v>0</v>
      </c>
      <c r="N214" s="36">
        <v>0</v>
      </c>
      <c r="O214" s="37">
        <v>1611601</v>
      </c>
      <c r="P214" s="38">
        <v>1671601</v>
      </c>
      <c r="Q214" s="45">
        <v>3317681</v>
      </c>
      <c r="R214" s="38">
        <f t="shared" si="10"/>
        <v>1671601</v>
      </c>
      <c r="S214" s="38">
        <v>0</v>
      </c>
      <c r="T214" s="46">
        <v>0</v>
      </c>
      <c r="U214" s="40" t="s">
        <v>9</v>
      </c>
      <c r="V214" s="37">
        <v>0</v>
      </c>
      <c r="W214" s="38">
        <v>0</v>
      </c>
      <c r="X214" s="40" t="s">
        <v>9</v>
      </c>
      <c r="Y214" s="37">
        <v>60000</v>
      </c>
      <c r="Z214" s="40" t="s">
        <v>9</v>
      </c>
      <c r="AA214" s="41">
        <v>0</v>
      </c>
      <c r="AB214" s="38">
        <v>0</v>
      </c>
      <c r="AC214" s="38">
        <v>0</v>
      </c>
      <c r="AD214" s="38">
        <v>0</v>
      </c>
      <c r="AE214" s="46"/>
      <c r="AF214" s="46">
        <v>0</v>
      </c>
      <c r="AG214" s="38">
        <v>0</v>
      </c>
      <c r="AH214" s="38">
        <f t="shared" si="9"/>
        <v>0</v>
      </c>
      <c r="AI214" s="46"/>
      <c r="AJ214" s="42"/>
    </row>
    <row r="215" spans="1:36" s="43" customFormat="1" ht="14.25" thickBot="1" x14ac:dyDescent="0.3">
      <c r="A215" s="33">
        <f t="shared" si="11"/>
        <v>207</v>
      </c>
      <c r="B215" s="34" t="s">
        <v>8</v>
      </c>
      <c r="C215" s="34">
        <v>33</v>
      </c>
      <c r="D215" s="35">
        <v>17690</v>
      </c>
      <c r="E215" s="13">
        <v>3317690</v>
      </c>
      <c r="F215" s="14">
        <v>44146</v>
      </c>
      <c r="G215" s="15">
        <v>44084</v>
      </c>
      <c r="H215" s="17">
        <v>60000</v>
      </c>
      <c r="I215" s="36">
        <v>0</v>
      </c>
      <c r="J215" s="36">
        <v>0</v>
      </c>
      <c r="K215" s="36"/>
      <c r="L215" s="36">
        <v>0</v>
      </c>
      <c r="M215" s="36">
        <v>0</v>
      </c>
      <c r="N215" s="36">
        <v>0</v>
      </c>
      <c r="O215" s="37">
        <v>0</v>
      </c>
      <c r="P215" s="38">
        <v>60000</v>
      </c>
      <c r="Q215" s="45">
        <v>3317690</v>
      </c>
      <c r="R215" s="38">
        <f t="shared" si="10"/>
        <v>60000</v>
      </c>
      <c r="S215" s="38">
        <v>0</v>
      </c>
      <c r="T215" s="46">
        <v>0</v>
      </c>
      <c r="U215" s="40" t="s">
        <v>9</v>
      </c>
      <c r="V215" s="37">
        <v>60000</v>
      </c>
      <c r="W215" s="38">
        <v>0</v>
      </c>
      <c r="X215" s="40" t="s">
        <v>9</v>
      </c>
      <c r="Y215" s="37">
        <v>0</v>
      </c>
      <c r="Z215" s="40" t="s">
        <v>9</v>
      </c>
      <c r="AA215" s="41">
        <v>0</v>
      </c>
      <c r="AB215" s="38">
        <v>0</v>
      </c>
      <c r="AC215" s="38">
        <v>0</v>
      </c>
      <c r="AD215" s="38">
        <v>0</v>
      </c>
      <c r="AE215" s="46"/>
      <c r="AF215" s="46">
        <v>0</v>
      </c>
      <c r="AG215" s="38">
        <v>0</v>
      </c>
      <c r="AH215" s="38">
        <f t="shared" si="9"/>
        <v>0</v>
      </c>
      <c r="AI215" s="46"/>
      <c r="AJ215" s="42"/>
    </row>
    <row r="216" spans="1:36" s="43" customFormat="1" ht="14.25" thickBot="1" x14ac:dyDescent="0.3">
      <c r="A216" s="33">
        <f t="shared" si="11"/>
        <v>208</v>
      </c>
      <c r="B216" s="34" t="s">
        <v>8</v>
      </c>
      <c r="C216" s="34">
        <v>33</v>
      </c>
      <c r="D216" s="35">
        <v>17702</v>
      </c>
      <c r="E216" s="13">
        <v>3317702</v>
      </c>
      <c r="F216" s="14">
        <v>44146</v>
      </c>
      <c r="G216" s="15">
        <v>44084</v>
      </c>
      <c r="H216" s="17">
        <v>14386</v>
      </c>
      <c r="I216" s="36">
        <v>0</v>
      </c>
      <c r="J216" s="36">
        <v>0</v>
      </c>
      <c r="K216" s="36"/>
      <c r="L216" s="36">
        <v>0</v>
      </c>
      <c r="M216" s="36">
        <v>0</v>
      </c>
      <c r="N216" s="36">
        <v>0</v>
      </c>
      <c r="O216" s="37">
        <v>0</v>
      </c>
      <c r="P216" s="38">
        <v>14386</v>
      </c>
      <c r="Q216" s="45">
        <v>3317702</v>
      </c>
      <c r="R216" s="38">
        <f t="shared" si="10"/>
        <v>14386</v>
      </c>
      <c r="S216" s="38">
        <v>0</v>
      </c>
      <c r="T216" s="46">
        <v>0</v>
      </c>
      <c r="U216" s="40" t="s">
        <v>9</v>
      </c>
      <c r="V216" s="37">
        <v>14386</v>
      </c>
      <c r="W216" s="38">
        <v>0</v>
      </c>
      <c r="X216" s="40" t="s">
        <v>9</v>
      </c>
      <c r="Y216" s="37">
        <v>0</v>
      </c>
      <c r="Z216" s="40" t="s">
        <v>9</v>
      </c>
      <c r="AA216" s="41">
        <v>0</v>
      </c>
      <c r="AB216" s="38">
        <v>0</v>
      </c>
      <c r="AC216" s="38">
        <v>0</v>
      </c>
      <c r="AD216" s="38">
        <v>0</v>
      </c>
      <c r="AE216" s="46"/>
      <c r="AF216" s="46">
        <v>0</v>
      </c>
      <c r="AG216" s="38">
        <v>0</v>
      </c>
      <c r="AH216" s="38">
        <f t="shared" si="9"/>
        <v>0</v>
      </c>
      <c r="AI216" s="46"/>
      <c r="AJ216" s="42"/>
    </row>
    <row r="217" spans="1:36" s="43" customFormat="1" ht="14.25" thickBot="1" x14ac:dyDescent="0.3">
      <c r="A217" s="33">
        <f t="shared" si="11"/>
        <v>209</v>
      </c>
      <c r="B217" s="34" t="s">
        <v>8</v>
      </c>
      <c r="C217" s="34">
        <v>33</v>
      </c>
      <c r="D217" s="35">
        <v>17704</v>
      </c>
      <c r="E217" s="13">
        <v>3317704</v>
      </c>
      <c r="F217" s="14">
        <f>VLOOKUP(E217,[1]Sheet1!G$2:W$7672,5,0)</f>
        <v>44084</v>
      </c>
      <c r="G217" s="15">
        <v>44084</v>
      </c>
      <c r="H217" s="17">
        <v>14386</v>
      </c>
      <c r="I217" s="36">
        <v>0</v>
      </c>
      <c r="J217" s="36">
        <v>0</v>
      </c>
      <c r="K217" s="36"/>
      <c r="L217" s="36">
        <v>0</v>
      </c>
      <c r="M217" s="36">
        <v>0</v>
      </c>
      <c r="N217" s="36">
        <v>0</v>
      </c>
      <c r="O217" s="37">
        <v>0</v>
      </c>
      <c r="P217" s="38">
        <v>14386</v>
      </c>
      <c r="Q217" s="45">
        <v>3317704</v>
      </c>
      <c r="R217" s="38">
        <f t="shared" si="10"/>
        <v>14386</v>
      </c>
      <c r="S217" s="38">
        <v>0</v>
      </c>
      <c r="T217" s="46">
        <v>0</v>
      </c>
      <c r="U217" s="40" t="s">
        <v>9</v>
      </c>
      <c r="V217" s="37">
        <v>14386</v>
      </c>
      <c r="W217" s="38">
        <v>0</v>
      </c>
      <c r="X217" s="40" t="s">
        <v>9</v>
      </c>
      <c r="Y217" s="37">
        <v>0</v>
      </c>
      <c r="Z217" s="40" t="s">
        <v>9</v>
      </c>
      <c r="AA217" s="41">
        <v>0</v>
      </c>
      <c r="AB217" s="38">
        <v>0</v>
      </c>
      <c r="AC217" s="38">
        <v>0</v>
      </c>
      <c r="AD217" s="38">
        <v>0</v>
      </c>
      <c r="AE217" s="46"/>
      <c r="AF217" s="46">
        <v>0</v>
      </c>
      <c r="AG217" s="38">
        <v>0</v>
      </c>
      <c r="AH217" s="38">
        <f t="shared" si="9"/>
        <v>0</v>
      </c>
      <c r="AI217" s="46"/>
      <c r="AJ217" s="42"/>
    </row>
    <row r="218" spans="1:36" s="43" customFormat="1" ht="14.25" thickBot="1" x14ac:dyDescent="0.3">
      <c r="A218" s="33">
        <f t="shared" si="11"/>
        <v>210</v>
      </c>
      <c r="B218" s="34" t="s">
        <v>8</v>
      </c>
      <c r="C218" s="34">
        <v>33</v>
      </c>
      <c r="D218" s="35">
        <v>17708</v>
      </c>
      <c r="E218" s="13">
        <v>3317708</v>
      </c>
      <c r="F218" s="14">
        <v>44146</v>
      </c>
      <c r="G218" s="15">
        <v>44084</v>
      </c>
      <c r="H218" s="17">
        <v>14386</v>
      </c>
      <c r="I218" s="36">
        <v>0</v>
      </c>
      <c r="J218" s="36">
        <v>0</v>
      </c>
      <c r="K218" s="36"/>
      <c r="L218" s="36">
        <v>0</v>
      </c>
      <c r="M218" s="36">
        <v>0</v>
      </c>
      <c r="N218" s="36">
        <v>0</v>
      </c>
      <c r="O218" s="37">
        <v>0</v>
      </c>
      <c r="P218" s="38">
        <v>14386</v>
      </c>
      <c r="Q218" s="45">
        <v>3317708</v>
      </c>
      <c r="R218" s="38">
        <f t="shared" si="10"/>
        <v>14386</v>
      </c>
      <c r="S218" s="38">
        <v>0</v>
      </c>
      <c r="T218" s="46">
        <v>0</v>
      </c>
      <c r="U218" s="40" t="s">
        <v>9</v>
      </c>
      <c r="V218" s="37">
        <v>14386</v>
      </c>
      <c r="W218" s="38">
        <v>0</v>
      </c>
      <c r="X218" s="40" t="s">
        <v>9</v>
      </c>
      <c r="Y218" s="37">
        <v>0</v>
      </c>
      <c r="Z218" s="40" t="s">
        <v>9</v>
      </c>
      <c r="AA218" s="41">
        <v>0</v>
      </c>
      <c r="AB218" s="38">
        <v>0</v>
      </c>
      <c r="AC218" s="38">
        <v>0</v>
      </c>
      <c r="AD218" s="38">
        <v>0</v>
      </c>
      <c r="AE218" s="46"/>
      <c r="AF218" s="46">
        <v>0</v>
      </c>
      <c r="AG218" s="38">
        <v>0</v>
      </c>
      <c r="AH218" s="38">
        <f t="shared" si="9"/>
        <v>0</v>
      </c>
      <c r="AI218" s="46"/>
      <c r="AJ218" s="42"/>
    </row>
    <row r="219" spans="1:36" s="43" customFormat="1" ht="14.25" thickBot="1" x14ac:dyDescent="0.3">
      <c r="A219" s="33">
        <f t="shared" si="11"/>
        <v>211</v>
      </c>
      <c r="B219" s="34" t="s">
        <v>8</v>
      </c>
      <c r="C219" s="34">
        <v>33</v>
      </c>
      <c r="D219" s="35">
        <v>17711</v>
      </c>
      <c r="E219" s="13">
        <v>3317711</v>
      </c>
      <c r="F219" s="14">
        <v>44146</v>
      </c>
      <c r="G219" s="15">
        <v>44084</v>
      </c>
      <c r="H219" s="17">
        <v>14386</v>
      </c>
      <c r="I219" s="36">
        <v>0</v>
      </c>
      <c r="J219" s="36">
        <v>0</v>
      </c>
      <c r="K219" s="36"/>
      <c r="L219" s="36">
        <v>0</v>
      </c>
      <c r="M219" s="36">
        <v>0</v>
      </c>
      <c r="N219" s="36">
        <v>0</v>
      </c>
      <c r="O219" s="37">
        <v>0</v>
      </c>
      <c r="P219" s="38">
        <v>14386</v>
      </c>
      <c r="Q219" s="45">
        <v>3317711</v>
      </c>
      <c r="R219" s="38">
        <f t="shared" si="10"/>
        <v>14386</v>
      </c>
      <c r="S219" s="38">
        <v>0</v>
      </c>
      <c r="T219" s="46">
        <v>0</v>
      </c>
      <c r="U219" s="40" t="s">
        <v>9</v>
      </c>
      <c r="V219" s="37">
        <v>14386</v>
      </c>
      <c r="W219" s="38">
        <v>0</v>
      </c>
      <c r="X219" s="40" t="s">
        <v>9</v>
      </c>
      <c r="Y219" s="37">
        <v>0</v>
      </c>
      <c r="Z219" s="40" t="s">
        <v>9</v>
      </c>
      <c r="AA219" s="41">
        <v>0</v>
      </c>
      <c r="AB219" s="38">
        <v>0</v>
      </c>
      <c r="AC219" s="38">
        <v>0</v>
      </c>
      <c r="AD219" s="38">
        <v>0</v>
      </c>
      <c r="AE219" s="46"/>
      <c r="AF219" s="46">
        <v>0</v>
      </c>
      <c r="AG219" s="38">
        <v>0</v>
      </c>
      <c r="AH219" s="38">
        <f t="shared" si="9"/>
        <v>0</v>
      </c>
      <c r="AI219" s="46"/>
      <c r="AJ219" s="42"/>
    </row>
    <row r="220" spans="1:36" s="43" customFormat="1" ht="14.25" thickBot="1" x14ac:dyDescent="0.3">
      <c r="A220" s="33">
        <f t="shared" si="11"/>
        <v>212</v>
      </c>
      <c r="B220" s="34" t="s">
        <v>8</v>
      </c>
      <c r="C220" s="34">
        <v>33</v>
      </c>
      <c r="D220" s="35">
        <v>17715</v>
      </c>
      <c r="E220" s="13">
        <v>3317715</v>
      </c>
      <c r="F220" s="14">
        <v>44146</v>
      </c>
      <c r="G220" s="15">
        <v>44084</v>
      </c>
      <c r="H220" s="17">
        <v>60000</v>
      </c>
      <c r="I220" s="36">
        <v>0</v>
      </c>
      <c r="J220" s="36">
        <v>0</v>
      </c>
      <c r="K220" s="36"/>
      <c r="L220" s="36">
        <v>0</v>
      </c>
      <c r="M220" s="36">
        <v>0</v>
      </c>
      <c r="N220" s="36">
        <v>0</v>
      </c>
      <c r="O220" s="37">
        <v>0</v>
      </c>
      <c r="P220" s="38">
        <v>60000</v>
      </c>
      <c r="Q220" s="45">
        <v>3317715</v>
      </c>
      <c r="R220" s="38">
        <f t="shared" si="10"/>
        <v>60000</v>
      </c>
      <c r="S220" s="38">
        <v>0</v>
      </c>
      <c r="T220" s="46">
        <v>0</v>
      </c>
      <c r="U220" s="40" t="s">
        <v>9</v>
      </c>
      <c r="V220" s="37">
        <v>60000</v>
      </c>
      <c r="W220" s="38">
        <v>0</v>
      </c>
      <c r="X220" s="40" t="s">
        <v>9</v>
      </c>
      <c r="Y220" s="37">
        <v>0</v>
      </c>
      <c r="Z220" s="40" t="s">
        <v>9</v>
      </c>
      <c r="AA220" s="41">
        <v>0</v>
      </c>
      <c r="AB220" s="38">
        <v>0</v>
      </c>
      <c r="AC220" s="38">
        <v>0</v>
      </c>
      <c r="AD220" s="38">
        <v>0</v>
      </c>
      <c r="AE220" s="46"/>
      <c r="AF220" s="46">
        <v>0</v>
      </c>
      <c r="AG220" s="38">
        <v>0</v>
      </c>
      <c r="AH220" s="38">
        <f t="shared" si="9"/>
        <v>0</v>
      </c>
      <c r="AI220" s="46"/>
      <c r="AJ220" s="42"/>
    </row>
    <row r="221" spans="1:36" s="43" customFormat="1" ht="14.25" thickBot="1" x14ac:dyDescent="0.3">
      <c r="A221" s="33">
        <f t="shared" si="11"/>
        <v>213</v>
      </c>
      <c r="B221" s="34" t="s">
        <v>8</v>
      </c>
      <c r="C221" s="34">
        <v>33</v>
      </c>
      <c r="D221" s="35">
        <v>17716</v>
      </c>
      <c r="E221" s="13">
        <v>3317716</v>
      </c>
      <c r="F221" s="14">
        <v>44146</v>
      </c>
      <c r="G221" s="15">
        <v>44084</v>
      </c>
      <c r="H221" s="17">
        <v>14386</v>
      </c>
      <c r="I221" s="36">
        <v>0</v>
      </c>
      <c r="J221" s="36">
        <v>0</v>
      </c>
      <c r="K221" s="36"/>
      <c r="L221" s="36">
        <v>0</v>
      </c>
      <c r="M221" s="36">
        <v>0</v>
      </c>
      <c r="N221" s="36">
        <v>0</v>
      </c>
      <c r="O221" s="37">
        <v>0</v>
      </c>
      <c r="P221" s="38">
        <v>14386</v>
      </c>
      <c r="Q221" s="45">
        <v>3317716</v>
      </c>
      <c r="R221" s="38">
        <f t="shared" si="10"/>
        <v>14386</v>
      </c>
      <c r="S221" s="38">
        <v>0</v>
      </c>
      <c r="T221" s="46">
        <v>0</v>
      </c>
      <c r="U221" s="40" t="s">
        <v>9</v>
      </c>
      <c r="V221" s="37">
        <v>14386</v>
      </c>
      <c r="W221" s="38">
        <v>0</v>
      </c>
      <c r="X221" s="40" t="s">
        <v>9</v>
      </c>
      <c r="Y221" s="37">
        <v>0</v>
      </c>
      <c r="Z221" s="40" t="s">
        <v>9</v>
      </c>
      <c r="AA221" s="41">
        <v>0</v>
      </c>
      <c r="AB221" s="38">
        <v>0</v>
      </c>
      <c r="AC221" s="38">
        <v>0</v>
      </c>
      <c r="AD221" s="38">
        <v>0</v>
      </c>
      <c r="AE221" s="46"/>
      <c r="AF221" s="46">
        <v>0</v>
      </c>
      <c r="AG221" s="38">
        <v>0</v>
      </c>
      <c r="AH221" s="38">
        <f t="shared" si="9"/>
        <v>0</v>
      </c>
      <c r="AI221" s="46"/>
      <c r="AJ221" s="42"/>
    </row>
    <row r="222" spans="1:36" s="43" customFormat="1" ht="14.25" thickBot="1" x14ac:dyDescent="0.3">
      <c r="A222" s="33">
        <f t="shared" si="11"/>
        <v>214</v>
      </c>
      <c r="B222" s="34" t="s">
        <v>8</v>
      </c>
      <c r="C222" s="34">
        <v>33</v>
      </c>
      <c r="D222" s="35">
        <v>17717</v>
      </c>
      <c r="E222" s="13">
        <v>3317717</v>
      </c>
      <c r="F222" s="14">
        <v>44146</v>
      </c>
      <c r="G222" s="15">
        <v>44084</v>
      </c>
      <c r="H222" s="17">
        <v>14386</v>
      </c>
      <c r="I222" s="36">
        <v>0</v>
      </c>
      <c r="J222" s="36">
        <v>0</v>
      </c>
      <c r="K222" s="36"/>
      <c r="L222" s="36">
        <v>0</v>
      </c>
      <c r="M222" s="36">
        <v>0</v>
      </c>
      <c r="N222" s="36">
        <v>0</v>
      </c>
      <c r="O222" s="37">
        <v>0</v>
      </c>
      <c r="P222" s="38">
        <v>14386</v>
      </c>
      <c r="Q222" s="45">
        <v>3317717</v>
      </c>
      <c r="R222" s="38">
        <f t="shared" si="10"/>
        <v>14386</v>
      </c>
      <c r="S222" s="38">
        <v>0</v>
      </c>
      <c r="T222" s="46">
        <v>0</v>
      </c>
      <c r="U222" s="40" t="s">
        <v>9</v>
      </c>
      <c r="V222" s="37">
        <v>14386</v>
      </c>
      <c r="W222" s="38">
        <v>0</v>
      </c>
      <c r="X222" s="40" t="s">
        <v>9</v>
      </c>
      <c r="Y222" s="37">
        <v>0</v>
      </c>
      <c r="Z222" s="40" t="s">
        <v>9</v>
      </c>
      <c r="AA222" s="41">
        <v>0</v>
      </c>
      <c r="AB222" s="38">
        <v>0</v>
      </c>
      <c r="AC222" s="38">
        <v>0</v>
      </c>
      <c r="AD222" s="38">
        <v>0</v>
      </c>
      <c r="AE222" s="46"/>
      <c r="AF222" s="46">
        <v>0</v>
      </c>
      <c r="AG222" s="38">
        <v>0</v>
      </c>
      <c r="AH222" s="38">
        <f t="shared" si="9"/>
        <v>0</v>
      </c>
      <c r="AI222" s="46"/>
      <c r="AJ222" s="42"/>
    </row>
    <row r="223" spans="1:36" s="43" customFormat="1" ht="14.25" thickBot="1" x14ac:dyDescent="0.3">
      <c r="A223" s="33">
        <f t="shared" si="11"/>
        <v>215</v>
      </c>
      <c r="B223" s="34" t="s">
        <v>8</v>
      </c>
      <c r="C223" s="34">
        <v>33</v>
      </c>
      <c r="D223" s="35">
        <v>17718</v>
      </c>
      <c r="E223" s="13">
        <v>3317718</v>
      </c>
      <c r="F223" s="14">
        <v>44146</v>
      </c>
      <c r="G223" s="15">
        <v>44084</v>
      </c>
      <c r="H223" s="17">
        <v>14386</v>
      </c>
      <c r="I223" s="36">
        <v>0</v>
      </c>
      <c r="J223" s="36">
        <v>0</v>
      </c>
      <c r="K223" s="36"/>
      <c r="L223" s="36">
        <v>0</v>
      </c>
      <c r="M223" s="36">
        <v>0</v>
      </c>
      <c r="N223" s="36">
        <v>0</v>
      </c>
      <c r="O223" s="37">
        <v>0</v>
      </c>
      <c r="P223" s="38">
        <v>14386</v>
      </c>
      <c r="Q223" s="45">
        <v>3317718</v>
      </c>
      <c r="R223" s="38">
        <f t="shared" si="10"/>
        <v>14386</v>
      </c>
      <c r="S223" s="38">
        <v>0</v>
      </c>
      <c r="T223" s="46">
        <v>0</v>
      </c>
      <c r="U223" s="40" t="s">
        <v>9</v>
      </c>
      <c r="V223" s="37">
        <v>14386</v>
      </c>
      <c r="W223" s="38">
        <v>0</v>
      </c>
      <c r="X223" s="40" t="s">
        <v>9</v>
      </c>
      <c r="Y223" s="37">
        <v>0</v>
      </c>
      <c r="Z223" s="40" t="s">
        <v>9</v>
      </c>
      <c r="AA223" s="41">
        <v>0</v>
      </c>
      <c r="AB223" s="38">
        <v>0</v>
      </c>
      <c r="AC223" s="38">
        <v>0</v>
      </c>
      <c r="AD223" s="38">
        <v>0</v>
      </c>
      <c r="AE223" s="46"/>
      <c r="AF223" s="46">
        <v>0</v>
      </c>
      <c r="AG223" s="38">
        <v>0</v>
      </c>
      <c r="AH223" s="38">
        <f t="shared" si="9"/>
        <v>0</v>
      </c>
      <c r="AI223" s="46"/>
      <c r="AJ223" s="42"/>
    </row>
    <row r="224" spans="1:36" s="43" customFormat="1" ht="14.25" thickBot="1" x14ac:dyDescent="0.3">
      <c r="A224" s="33">
        <f t="shared" si="11"/>
        <v>216</v>
      </c>
      <c r="B224" s="34" t="s">
        <v>8</v>
      </c>
      <c r="C224" s="34">
        <v>33</v>
      </c>
      <c r="D224" s="35">
        <v>17720</v>
      </c>
      <c r="E224" s="13">
        <v>3317720</v>
      </c>
      <c r="F224" s="14">
        <v>44146</v>
      </c>
      <c r="G224" s="15">
        <v>44084</v>
      </c>
      <c r="H224" s="17">
        <v>14386</v>
      </c>
      <c r="I224" s="36">
        <v>0</v>
      </c>
      <c r="J224" s="36">
        <v>0</v>
      </c>
      <c r="K224" s="36"/>
      <c r="L224" s="36">
        <v>0</v>
      </c>
      <c r="M224" s="36">
        <v>0</v>
      </c>
      <c r="N224" s="36">
        <v>0</v>
      </c>
      <c r="O224" s="37">
        <v>0</v>
      </c>
      <c r="P224" s="38">
        <v>14386</v>
      </c>
      <c r="Q224" s="45">
        <v>3317720</v>
      </c>
      <c r="R224" s="38">
        <f t="shared" si="10"/>
        <v>14386</v>
      </c>
      <c r="S224" s="38">
        <v>0</v>
      </c>
      <c r="T224" s="46">
        <v>0</v>
      </c>
      <c r="U224" s="40" t="s">
        <v>9</v>
      </c>
      <c r="V224" s="37">
        <v>14386</v>
      </c>
      <c r="W224" s="38">
        <v>0</v>
      </c>
      <c r="X224" s="40" t="s">
        <v>9</v>
      </c>
      <c r="Y224" s="37">
        <v>0</v>
      </c>
      <c r="Z224" s="40" t="s">
        <v>9</v>
      </c>
      <c r="AA224" s="41">
        <v>0</v>
      </c>
      <c r="AB224" s="38">
        <v>0</v>
      </c>
      <c r="AC224" s="38">
        <v>0</v>
      </c>
      <c r="AD224" s="38">
        <v>0</v>
      </c>
      <c r="AE224" s="46"/>
      <c r="AF224" s="46">
        <v>0</v>
      </c>
      <c r="AG224" s="38">
        <v>0</v>
      </c>
      <c r="AH224" s="38">
        <f t="shared" si="9"/>
        <v>0</v>
      </c>
      <c r="AI224" s="46"/>
      <c r="AJ224" s="42"/>
    </row>
    <row r="225" spans="1:36" s="43" customFormat="1" ht="14.25" thickBot="1" x14ac:dyDescent="0.3">
      <c r="A225" s="33">
        <f t="shared" si="11"/>
        <v>217</v>
      </c>
      <c r="B225" s="34" t="s">
        <v>8</v>
      </c>
      <c r="C225" s="34">
        <v>33</v>
      </c>
      <c r="D225" s="35">
        <v>17756</v>
      </c>
      <c r="E225" s="13">
        <v>3317756</v>
      </c>
      <c r="F225" s="14">
        <v>44146</v>
      </c>
      <c r="G225" s="15">
        <v>44084</v>
      </c>
      <c r="H225" s="17">
        <v>14000</v>
      </c>
      <c r="I225" s="36">
        <v>0</v>
      </c>
      <c r="J225" s="36">
        <v>0</v>
      </c>
      <c r="K225" s="36"/>
      <c r="L225" s="36">
        <v>0</v>
      </c>
      <c r="M225" s="36">
        <v>0</v>
      </c>
      <c r="N225" s="36">
        <v>0</v>
      </c>
      <c r="O225" s="37">
        <v>0</v>
      </c>
      <c r="P225" s="38">
        <v>14000</v>
      </c>
      <c r="Q225" s="45">
        <v>3317756</v>
      </c>
      <c r="R225" s="38">
        <f t="shared" si="10"/>
        <v>14000</v>
      </c>
      <c r="S225" s="38">
        <v>0</v>
      </c>
      <c r="T225" s="46">
        <v>0</v>
      </c>
      <c r="U225" s="40" t="s">
        <v>9</v>
      </c>
      <c r="V225" s="37">
        <v>14000</v>
      </c>
      <c r="W225" s="38">
        <v>0</v>
      </c>
      <c r="X225" s="40" t="s">
        <v>9</v>
      </c>
      <c r="Y225" s="37">
        <v>0</v>
      </c>
      <c r="Z225" s="40" t="s">
        <v>9</v>
      </c>
      <c r="AA225" s="41">
        <v>0</v>
      </c>
      <c r="AB225" s="38">
        <v>0</v>
      </c>
      <c r="AC225" s="38">
        <v>0</v>
      </c>
      <c r="AD225" s="38">
        <v>0</v>
      </c>
      <c r="AE225" s="46"/>
      <c r="AF225" s="46">
        <v>0</v>
      </c>
      <c r="AG225" s="38">
        <v>0</v>
      </c>
      <c r="AH225" s="38">
        <f t="shared" si="9"/>
        <v>0</v>
      </c>
      <c r="AI225" s="46"/>
      <c r="AJ225" s="42"/>
    </row>
    <row r="226" spans="1:36" s="43" customFormat="1" ht="14.25" thickBot="1" x14ac:dyDescent="0.3">
      <c r="A226" s="33">
        <f t="shared" si="11"/>
        <v>218</v>
      </c>
      <c r="B226" s="34" t="s">
        <v>8</v>
      </c>
      <c r="C226" s="34">
        <v>33</v>
      </c>
      <c r="D226" s="35">
        <v>17811</v>
      </c>
      <c r="E226" s="13">
        <v>3317811</v>
      </c>
      <c r="F226" s="14">
        <v>44146</v>
      </c>
      <c r="G226" s="15">
        <v>44084</v>
      </c>
      <c r="H226" s="17">
        <v>1900</v>
      </c>
      <c r="I226" s="36">
        <v>0</v>
      </c>
      <c r="J226" s="36">
        <v>0</v>
      </c>
      <c r="K226" s="36"/>
      <c r="L226" s="36">
        <v>0</v>
      </c>
      <c r="M226" s="36">
        <v>0</v>
      </c>
      <c r="N226" s="36">
        <v>0</v>
      </c>
      <c r="O226" s="37">
        <v>0</v>
      </c>
      <c r="P226" s="38">
        <v>1900</v>
      </c>
      <c r="Q226" s="45">
        <v>3317811</v>
      </c>
      <c r="R226" s="38">
        <f t="shared" si="10"/>
        <v>1900</v>
      </c>
      <c r="S226" s="38">
        <v>0</v>
      </c>
      <c r="T226" s="46">
        <v>0</v>
      </c>
      <c r="U226" s="40" t="s">
        <v>9</v>
      </c>
      <c r="V226" s="37">
        <v>1900</v>
      </c>
      <c r="W226" s="38">
        <v>0</v>
      </c>
      <c r="X226" s="40" t="s">
        <v>9</v>
      </c>
      <c r="Y226" s="37">
        <v>0</v>
      </c>
      <c r="Z226" s="40" t="s">
        <v>9</v>
      </c>
      <c r="AA226" s="41">
        <v>0</v>
      </c>
      <c r="AB226" s="38">
        <v>0</v>
      </c>
      <c r="AC226" s="38">
        <v>0</v>
      </c>
      <c r="AD226" s="38">
        <v>0</v>
      </c>
      <c r="AE226" s="46"/>
      <c r="AF226" s="46">
        <v>0</v>
      </c>
      <c r="AG226" s="38">
        <v>0</v>
      </c>
      <c r="AH226" s="38">
        <f t="shared" si="9"/>
        <v>0</v>
      </c>
      <c r="AI226" s="46"/>
      <c r="AJ226" s="42"/>
    </row>
    <row r="227" spans="1:36" s="43" customFormat="1" ht="14.25" thickBot="1" x14ac:dyDescent="0.3">
      <c r="A227" s="33">
        <f t="shared" si="11"/>
        <v>219</v>
      </c>
      <c r="B227" s="34" t="s">
        <v>8</v>
      </c>
      <c r="C227" s="34">
        <v>33</v>
      </c>
      <c r="D227" s="35">
        <v>17821</v>
      </c>
      <c r="E227" s="13">
        <v>3317821</v>
      </c>
      <c r="F227" s="14">
        <v>44146</v>
      </c>
      <c r="G227" s="15">
        <v>44084</v>
      </c>
      <c r="H227" s="17">
        <v>720000</v>
      </c>
      <c r="I227" s="36">
        <v>0</v>
      </c>
      <c r="J227" s="36">
        <v>0</v>
      </c>
      <c r="K227" s="36"/>
      <c r="L227" s="36">
        <v>0</v>
      </c>
      <c r="M227" s="36">
        <v>0</v>
      </c>
      <c r="N227" s="36">
        <v>0</v>
      </c>
      <c r="O227" s="37">
        <v>0</v>
      </c>
      <c r="P227" s="38">
        <v>720000</v>
      </c>
      <c r="Q227" s="45">
        <v>3317821</v>
      </c>
      <c r="R227" s="38">
        <f t="shared" si="10"/>
        <v>720000</v>
      </c>
      <c r="S227" s="38">
        <v>0</v>
      </c>
      <c r="T227" s="46">
        <v>0</v>
      </c>
      <c r="U227" s="40" t="s">
        <v>9</v>
      </c>
      <c r="V227" s="37">
        <v>720000</v>
      </c>
      <c r="W227" s="38">
        <v>0</v>
      </c>
      <c r="X227" s="40" t="s">
        <v>9</v>
      </c>
      <c r="Y227" s="37">
        <v>0</v>
      </c>
      <c r="Z227" s="40" t="s">
        <v>9</v>
      </c>
      <c r="AA227" s="41">
        <v>0</v>
      </c>
      <c r="AB227" s="38">
        <v>0</v>
      </c>
      <c r="AC227" s="38">
        <v>0</v>
      </c>
      <c r="AD227" s="38">
        <v>0</v>
      </c>
      <c r="AE227" s="46"/>
      <c r="AF227" s="46">
        <v>0</v>
      </c>
      <c r="AG227" s="38">
        <v>0</v>
      </c>
      <c r="AH227" s="38">
        <f t="shared" si="9"/>
        <v>0</v>
      </c>
      <c r="AI227" s="46"/>
      <c r="AJ227" s="42"/>
    </row>
    <row r="228" spans="1:36" s="43" customFormat="1" ht="14.25" thickBot="1" x14ac:dyDescent="0.3">
      <c r="A228" s="33">
        <f t="shared" si="11"/>
        <v>220</v>
      </c>
      <c r="B228" s="34" t="s">
        <v>8</v>
      </c>
      <c r="C228" s="34">
        <v>33</v>
      </c>
      <c r="D228" s="35">
        <v>17843</v>
      </c>
      <c r="E228" s="13">
        <v>3317843</v>
      </c>
      <c r="F228" s="14">
        <v>44146</v>
      </c>
      <c r="G228" s="15">
        <v>44084</v>
      </c>
      <c r="H228" s="17">
        <v>390000</v>
      </c>
      <c r="I228" s="36">
        <v>0</v>
      </c>
      <c r="J228" s="36">
        <v>0</v>
      </c>
      <c r="K228" s="36"/>
      <c r="L228" s="36">
        <v>0</v>
      </c>
      <c r="M228" s="36">
        <v>0</v>
      </c>
      <c r="N228" s="36">
        <v>0</v>
      </c>
      <c r="O228" s="37">
        <v>0</v>
      </c>
      <c r="P228" s="38">
        <v>390000</v>
      </c>
      <c r="Q228" s="45">
        <v>3317843</v>
      </c>
      <c r="R228" s="38">
        <f t="shared" si="10"/>
        <v>390000</v>
      </c>
      <c r="S228" s="38">
        <v>0</v>
      </c>
      <c r="T228" s="46">
        <v>0</v>
      </c>
      <c r="U228" s="40" t="s">
        <v>9</v>
      </c>
      <c r="V228" s="37">
        <v>390000</v>
      </c>
      <c r="W228" s="38">
        <v>0</v>
      </c>
      <c r="X228" s="40" t="s">
        <v>9</v>
      </c>
      <c r="Y228" s="37">
        <v>0</v>
      </c>
      <c r="Z228" s="40" t="s">
        <v>9</v>
      </c>
      <c r="AA228" s="41">
        <v>0</v>
      </c>
      <c r="AB228" s="38">
        <v>0</v>
      </c>
      <c r="AC228" s="38">
        <v>0</v>
      </c>
      <c r="AD228" s="38">
        <v>0</v>
      </c>
      <c r="AE228" s="46"/>
      <c r="AF228" s="46">
        <v>0</v>
      </c>
      <c r="AG228" s="38">
        <v>0</v>
      </c>
      <c r="AH228" s="38">
        <f t="shared" si="9"/>
        <v>0</v>
      </c>
      <c r="AI228" s="46"/>
      <c r="AJ228" s="42"/>
    </row>
    <row r="229" spans="1:36" s="43" customFormat="1" ht="14.25" thickBot="1" x14ac:dyDescent="0.3">
      <c r="A229" s="33">
        <f t="shared" si="11"/>
        <v>221</v>
      </c>
      <c r="B229" s="34" t="s">
        <v>8</v>
      </c>
      <c r="C229" s="34">
        <v>33</v>
      </c>
      <c r="D229" s="35">
        <v>17850</v>
      </c>
      <c r="E229" s="13">
        <v>3317850</v>
      </c>
      <c r="F229" s="14">
        <v>44146</v>
      </c>
      <c r="G229" s="15">
        <v>44084</v>
      </c>
      <c r="H229" s="17">
        <v>499959</v>
      </c>
      <c r="I229" s="36">
        <v>0</v>
      </c>
      <c r="J229" s="36">
        <v>0</v>
      </c>
      <c r="K229" s="36"/>
      <c r="L229" s="36">
        <v>0</v>
      </c>
      <c r="M229" s="36">
        <v>0</v>
      </c>
      <c r="N229" s="36">
        <v>0</v>
      </c>
      <c r="O229" s="37">
        <v>0</v>
      </c>
      <c r="P229" s="38">
        <v>499959</v>
      </c>
      <c r="Q229" s="45">
        <v>3317850</v>
      </c>
      <c r="R229" s="38">
        <f t="shared" si="10"/>
        <v>499959</v>
      </c>
      <c r="S229" s="38">
        <v>0</v>
      </c>
      <c r="T229" s="46">
        <v>0</v>
      </c>
      <c r="U229" s="40" t="s">
        <v>9</v>
      </c>
      <c r="V229" s="37">
        <v>499959</v>
      </c>
      <c r="W229" s="38">
        <v>0</v>
      </c>
      <c r="X229" s="40" t="s">
        <v>9</v>
      </c>
      <c r="Y229" s="37">
        <v>0</v>
      </c>
      <c r="Z229" s="40" t="s">
        <v>9</v>
      </c>
      <c r="AA229" s="41">
        <v>0</v>
      </c>
      <c r="AB229" s="38">
        <v>0</v>
      </c>
      <c r="AC229" s="38">
        <v>0</v>
      </c>
      <c r="AD229" s="38">
        <v>0</v>
      </c>
      <c r="AE229" s="46"/>
      <c r="AF229" s="46">
        <v>0</v>
      </c>
      <c r="AG229" s="38">
        <v>0</v>
      </c>
      <c r="AH229" s="38">
        <f t="shared" si="9"/>
        <v>0</v>
      </c>
      <c r="AI229" s="46"/>
      <c r="AJ229" s="42"/>
    </row>
    <row r="230" spans="1:36" s="43" customFormat="1" ht="14.25" thickBot="1" x14ac:dyDescent="0.3">
      <c r="A230" s="33">
        <f t="shared" si="11"/>
        <v>222</v>
      </c>
      <c r="B230" s="34" t="s">
        <v>8</v>
      </c>
      <c r="C230" s="34">
        <v>33</v>
      </c>
      <c r="D230" s="35">
        <v>17889</v>
      </c>
      <c r="E230" s="13">
        <v>3317889</v>
      </c>
      <c r="F230" s="14">
        <v>44146</v>
      </c>
      <c r="G230" s="15">
        <v>44084</v>
      </c>
      <c r="H230" s="17">
        <v>36000</v>
      </c>
      <c r="I230" s="36">
        <v>0</v>
      </c>
      <c r="J230" s="36">
        <v>0</v>
      </c>
      <c r="K230" s="36"/>
      <c r="L230" s="36">
        <v>0</v>
      </c>
      <c r="M230" s="36">
        <v>0</v>
      </c>
      <c r="N230" s="36">
        <v>0</v>
      </c>
      <c r="O230" s="37">
        <v>0</v>
      </c>
      <c r="P230" s="38">
        <v>36000</v>
      </c>
      <c r="Q230" s="45">
        <v>3317889</v>
      </c>
      <c r="R230" s="38">
        <f t="shared" si="10"/>
        <v>36000</v>
      </c>
      <c r="S230" s="38">
        <v>0</v>
      </c>
      <c r="T230" s="46">
        <v>0</v>
      </c>
      <c r="U230" s="40" t="s">
        <v>9</v>
      </c>
      <c r="V230" s="37">
        <v>36000</v>
      </c>
      <c r="W230" s="38">
        <v>0</v>
      </c>
      <c r="X230" s="40" t="s">
        <v>9</v>
      </c>
      <c r="Y230" s="37">
        <v>0</v>
      </c>
      <c r="Z230" s="40" t="s">
        <v>9</v>
      </c>
      <c r="AA230" s="41">
        <v>0</v>
      </c>
      <c r="AB230" s="38">
        <v>0</v>
      </c>
      <c r="AC230" s="38">
        <v>0</v>
      </c>
      <c r="AD230" s="38">
        <v>0</v>
      </c>
      <c r="AE230" s="46"/>
      <c r="AF230" s="46">
        <v>0</v>
      </c>
      <c r="AG230" s="38">
        <v>0</v>
      </c>
      <c r="AH230" s="38">
        <f t="shared" si="9"/>
        <v>0</v>
      </c>
      <c r="AI230" s="46"/>
      <c r="AJ230" s="42"/>
    </row>
    <row r="231" spans="1:36" s="43" customFormat="1" ht="14.25" thickBot="1" x14ac:dyDescent="0.3">
      <c r="A231" s="33">
        <f t="shared" si="11"/>
        <v>223</v>
      </c>
      <c r="B231" s="34" t="s">
        <v>8</v>
      </c>
      <c r="C231" s="34">
        <v>33</v>
      </c>
      <c r="D231" s="35">
        <v>17891</v>
      </c>
      <c r="E231" s="13">
        <v>3317891</v>
      </c>
      <c r="F231" s="14">
        <v>44146</v>
      </c>
      <c r="G231" s="15">
        <v>44084</v>
      </c>
      <c r="H231" s="17">
        <v>28800</v>
      </c>
      <c r="I231" s="36">
        <v>0</v>
      </c>
      <c r="J231" s="36">
        <v>0</v>
      </c>
      <c r="K231" s="36"/>
      <c r="L231" s="36">
        <v>0</v>
      </c>
      <c r="M231" s="36">
        <v>0</v>
      </c>
      <c r="N231" s="36">
        <v>0</v>
      </c>
      <c r="O231" s="37">
        <v>0</v>
      </c>
      <c r="P231" s="38">
        <v>28800</v>
      </c>
      <c r="Q231" s="45">
        <v>3317891</v>
      </c>
      <c r="R231" s="38">
        <f t="shared" si="10"/>
        <v>28800</v>
      </c>
      <c r="S231" s="38">
        <v>0</v>
      </c>
      <c r="T231" s="46">
        <v>0</v>
      </c>
      <c r="U231" s="40" t="s">
        <v>9</v>
      </c>
      <c r="V231" s="37">
        <v>28800</v>
      </c>
      <c r="W231" s="38">
        <v>0</v>
      </c>
      <c r="X231" s="40" t="s">
        <v>9</v>
      </c>
      <c r="Y231" s="37">
        <v>0</v>
      </c>
      <c r="Z231" s="40" t="s">
        <v>9</v>
      </c>
      <c r="AA231" s="41">
        <v>0</v>
      </c>
      <c r="AB231" s="38">
        <v>0</v>
      </c>
      <c r="AC231" s="38">
        <v>0</v>
      </c>
      <c r="AD231" s="38">
        <v>0</v>
      </c>
      <c r="AE231" s="46"/>
      <c r="AF231" s="46">
        <v>0</v>
      </c>
      <c r="AG231" s="38">
        <v>0</v>
      </c>
      <c r="AH231" s="38">
        <f t="shared" si="9"/>
        <v>0</v>
      </c>
      <c r="AI231" s="46"/>
      <c r="AJ231" s="42"/>
    </row>
    <row r="232" spans="1:36" s="43" customFormat="1" ht="14.25" thickBot="1" x14ac:dyDescent="0.3">
      <c r="A232" s="33">
        <f t="shared" si="11"/>
        <v>224</v>
      </c>
      <c r="B232" s="34" t="s">
        <v>8</v>
      </c>
      <c r="C232" s="34">
        <v>33</v>
      </c>
      <c r="D232" s="35">
        <v>17898</v>
      </c>
      <c r="E232" s="13">
        <v>3317898</v>
      </c>
      <c r="F232" s="14">
        <v>44146</v>
      </c>
      <c r="G232" s="15">
        <v>44084</v>
      </c>
      <c r="H232" s="17">
        <v>60000</v>
      </c>
      <c r="I232" s="36">
        <v>0</v>
      </c>
      <c r="J232" s="36">
        <v>0</v>
      </c>
      <c r="K232" s="36"/>
      <c r="L232" s="36">
        <v>0</v>
      </c>
      <c r="M232" s="36">
        <v>0</v>
      </c>
      <c r="N232" s="36">
        <v>0</v>
      </c>
      <c r="O232" s="37">
        <v>0</v>
      </c>
      <c r="P232" s="38">
        <v>60000</v>
      </c>
      <c r="Q232" s="45">
        <v>3317898</v>
      </c>
      <c r="R232" s="38">
        <f t="shared" si="10"/>
        <v>60000</v>
      </c>
      <c r="S232" s="38">
        <v>0</v>
      </c>
      <c r="T232" s="46">
        <v>0</v>
      </c>
      <c r="U232" s="40" t="s">
        <v>9</v>
      </c>
      <c r="V232" s="37">
        <v>60000</v>
      </c>
      <c r="W232" s="38">
        <v>0</v>
      </c>
      <c r="X232" s="40" t="s">
        <v>9</v>
      </c>
      <c r="Y232" s="37">
        <v>0</v>
      </c>
      <c r="Z232" s="40" t="s">
        <v>9</v>
      </c>
      <c r="AA232" s="41">
        <v>0</v>
      </c>
      <c r="AB232" s="38">
        <v>0</v>
      </c>
      <c r="AC232" s="38">
        <v>0</v>
      </c>
      <c r="AD232" s="38">
        <v>0</v>
      </c>
      <c r="AE232" s="46"/>
      <c r="AF232" s="46">
        <v>0</v>
      </c>
      <c r="AG232" s="38">
        <v>0</v>
      </c>
      <c r="AH232" s="38">
        <f t="shared" si="9"/>
        <v>0</v>
      </c>
      <c r="AI232" s="46"/>
      <c r="AJ232" s="42"/>
    </row>
    <row r="233" spans="1:36" s="43" customFormat="1" ht="14.25" thickBot="1" x14ac:dyDescent="0.3">
      <c r="A233" s="33">
        <f t="shared" si="11"/>
        <v>225</v>
      </c>
      <c r="B233" s="34" t="s">
        <v>8</v>
      </c>
      <c r="C233" s="34">
        <v>33</v>
      </c>
      <c r="D233" s="35">
        <v>17905</v>
      </c>
      <c r="E233" s="13">
        <v>3317905</v>
      </c>
      <c r="F233" s="14">
        <v>44146</v>
      </c>
      <c r="G233" s="15">
        <v>44084</v>
      </c>
      <c r="H233" s="17">
        <v>120000</v>
      </c>
      <c r="I233" s="36">
        <v>0</v>
      </c>
      <c r="J233" s="36">
        <v>0</v>
      </c>
      <c r="K233" s="36"/>
      <c r="L233" s="36">
        <v>0</v>
      </c>
      <c r="M233" s="36">
        <v>0</v>
      </c>
      <c r="N233" s="36">
        <v>0</v>
      </c>
      <c r="O233" s="37">
        <v>0</v>
      </c>
      <c r="P233" s="38">
        <v>120000</v>
      </c>
      <c r="Q233" s="45">
        <v>3317905</v>
      </c>
      <c r="R233" s="38">
        <f t="shared" si="10"/>
        <v>120000</v>
      </c>
      <c r="S233" s="38">
        <v>0</v>
      </c>
      <c r="T233" s="46">
        <v>0</v>
      </c>
      <c r="U233" s="40" t="s">
        <v>9</v>
      </c>
      <c r="V233" s="37">
        <v>120000</v>
      </c>
      <c r="W233" s="38">
        <v>0</v>
      </c>
      <c r="X233" s="40" t="s">
        <v>9</v>
      </c>
      <c r="Y233" s="37">
        <v>0</v>
      </c>
      <c r="Z233" s="40" t="s">
        <v>9</v>
      </c>
      <c r="AA233" s="41">
        <v>0</v>
      </c>
      <c r="AB233" s="38">
        <v>0</v>
      </c>
      <c r="AC233" s="38">
        <v>0</v>
      </c>
      <c r="AD233" s="38">
        <v>0</v>
      </c>
      <c r="AE233" s="46"/>
      <c r="AF233" s="46">
        <v>0</v>
      </c>
      <c r="AG233" s="38">
        <v>0</v>
      </c>
      <c r="AH233" s="38">
        <f t="shared" si="9"/>
        <v>0</v>
      </c>
      <c r="AI233" s="46"/>
      <c r="AJ233" s="42"/>
    </row>
    <row r="234" spans="1:36" s="43" customFormat="1" ht="14.25" thickBot="1" x14ac:dyDescent="0.3">
      <c r="A234" s="33">
        <f t="shared" si="11"/>
        <v>226</v>
      </c>
      <c r="B234" s="34" t="s">
        <v>8</v>
      </c>
      <c r="C234" s="34">
        <v>33</v>
      </c>
      <c r="D234" s="35">
        <v>17921</v>
      </c>
      <c r="E234" s="13">
        <v>3317921</v>
      </c>
      <c r="F234" s="14">
        <v>44146</v>
      </c>
      <c r="G234" s="15">
        <v>44084</v>
      </c>
      <c r="H234" s="17">
        <v>60000</v>
      </c>
      <c r="I234" s="36">
        <v>0</v>
      </c>
      <c r="J234" s="36">
        <v>0</v>
      </c>
      <c r="K234" s="36"/>
      <c r="L234" s="36">
        <v>0</v>
      </c>
      <c r="M234" s="36">
        <v>0</v>
      </c>
      <c r="N234" s="36">
        <v>0</v>
      </c>
      <c r="O234" s="37">
        <v>0</v>
      </c>
      <c r="P234" s="38">
        <v>60000</v>
      </c>
      <c r="Q234" s="45">
        <v>3317921</v>
      </c>
      <c r="R234" s="38">
        <f t="shared" si="10"/>
        <v>60000</v>
      </c>
      <c r="S234" s="38">
        <v>0</v>
      </c>
      <c r="T234" s="46">
        <v>0</v>
      </c>
      <c r="U234" s="40" t="s">
        <v>9</v>
      </c>
      <c r="V234" s="37">
        <v>60000</v>
      </c>
      <c r="W234" s="38">
        <v>0</v>
      </c>
      <c r="X234" s="40" t="s">
        <v>9</v>
      </c>
      <c r="Y234" s="37">
        <v>0</v>
      </c>
      <c r="Z234" s="40" t="s">
        <v>9</v>
      </c>
      <c r="AA234" s="41">
        <v>0</v>
      </c>
      <c r="AB234" s="38">
        <v>0</v>
      </c>
      <c r="AC234" s="38">
        <v>0</v>
      </c>
      <c r="AD234" s="38">
        <v>0</v>
      </c>
      <c r="AE234" s="46"/>
      <c r="AF234" s="46">
        <v>0</v>
      </c>
      <c r="AG234" s="38">
        <v>0</v>
      </c>
      <c r="AH234" s="38">
        <f t="shared" si="9"/>
        <v>0</v>
      </c>
      <c r="AI234" s="46"/>
      <c r="AJ234" s="42"/>
    </row>
    <row r="235" spans="1:36" s="43" customFormat="1" ht="14.25" thickBot="1" x14ac:dyDescent="0.3">
      <c r="A235" s="33">
        <f t="shared" si="11"/>
        <v>227</v>
      </c>
      <c r="B235" s="34" t="s">
        <v>8</v>
      </c>
      <c r="C235" s="34">
        <v>33</v>
      </c>
      <c r="D235" s="35">
        <v>17945</v>
      </c>
      <c r="E235" s="13">
        <v>3317945</v>
      </c>
      <c r="F235" s="14">
        <v>44146</v>
      </c>
      <c r="G235" s="15">
        <v>44084</v>
      </c>
      <c r="H235" s="17">
        <v>14386</v>
      </c>
      <c r="I235" s="36">
        <v>0</v>
      </c>
      <c r="J235" s="36">
        <v>0</v>
      </c>
      <c r="K235" s="36"/>
      <c r="L235" s="36">
        <v>0</v>
      </c>
      <c r="M235" s="36">
        <v>0</v>
      </c>
      <c r="N235" s="36">
        <v>0</v>
      </c>
      <c r="O235" s="37">
        <v>0</v>
      </c>
      <c r="P235" s="38">
        <v>14386</v>
      </c>
      <c r="Q235" s="45">
        <v>3317945</v>
      </c>
      <c r="R235" s="38">
        <f t="shared" si="10"/>
        <v>14386</v>
      </c>
      <c r="S235" s="38">
        <v>0</v>
      </c>
      <c r="T235" s="46">
        <v>0</v>
      </c>
      <c r="U235" s="40" t="s">
        <v>9</v>
      </c>
      <c r="V235" s="37">
        <v>14386</v>
      </c>
      <c r="W235" s="38">
        <v>0</v>
      </c>
      <c r="X235" s="40" t="s">
        <v>9</v>
      </c>
      <c r="Y235" s="37">
        <v>0</v>
      </c>
      <c r="Z235" s="40" t="s">
        <v>9</v>
      </c>
      <c r="AA235" s="41">
        <v>0</v>
      </c>
      <c r="AB235" s="38">
        <v>0</v>
      </c>
      <c r="AC235" s="38">
        <v>0</v>
      </c>
      <c r="AD235" s="38">
        <v>0</v>
      </c>
      <c r="AE235" s="46"/>
      <c r="AF235" s="46">
        <v>0</v>
      </c>
      <c r="AG235" s="38">
        <v>0</v>
      </c>
      <c r="AH235" s="38">
        <f t="shared" si="9"/>
        <v>0</v>
      </c>
      <c r="AI235" s="46"/>
      <c r="AJ235" s="42"/>
    </row>
    <row r="236" spans="1:36" s="43" customFormat="1" ht="14.25" thickBot="1" x14ac:dyDescent="0.3">
      <c r="A236" s="33">
        <f t="shared" si="11"/>
        <v>228</v>
      </c>
      <c r="B236" s="34" t="s">
        <v>8</v>
      </c>
      <c r="C236" s="34">
        <v>33</v>
      </c>
      <c r="D236" s="35">
        <v>17950</v>
      </c>
      <c r="E236" s="13">
        <v>3317950</v>
      </c>
      <c r="F236" s="14">
        <v>44146</v>
      </c>
      <c r="G236" s="15">
        <v>44084</v>
      </c>
      <c r="H236" s="17">
        <v>14386</v>
      </c>
      <c r="I236" s="36">
        <v>0</v>
      </c>
      <c r="J236" s="36">
        <v>0</v>
      </c>
      <c r="K236" s="36"/>
      <c r="L236" s="36">
        <v>0</v>
      </c>
      <c r="M236" s="36">
        <v>0</v>
      </c>
      <c r="N236" s="36">
        <v>0</v>
      </c>
      <c r="O236" s="37">
        <v>0</v>
      </c>
      <c r="P236" s="38">
        <v>14386</v>
      </c>
      <c r="Q236" s="45">
        <v>3317950</v>
      </c>
      <c r="R236" s="38">
        <f t="shared" si="10"/>
        <v>14386</v>
      </c>
      <c r="S236" s="38">
        <v>0</v>
      </c>
      <c r="T236" s="46">
        <v>0</v>
      </c>
      <c r="U236" s="40" t="s">
        <v>9</v>
      </c>
      <c r="V236" s="37">
        <v>14386</v>
      </c>
      <c r="W236" s="38">
        <v>0</v>
      </c>
      <c r="X236" s="40" t="s">
        <v>9</v>
      </c>
      <c r="Y236" s="37">
        <v>0</v>
      </c>
      <c r="Z236" s="40" t="s">
        <v>9</v>
      </c>
      <c r="AA236" s="41">
        <v>0</v>
      </c>
      <c r="AB236" s="38">
        <v>0</v>
      </c>
      <c r="AC236" s="38">
        <v>0</v>
      </c>
      <c r="AD236" s="38">
        <v>0</v>
      </c>
      <c r="AE236" s="46"/>
      <c r="AF236" s="46">
        <v>0</v>
      </c>
      <c r="AG236" s="38">
        <v>0</v>
      </c>
      <c r="AH236" s="38">
        <f t="shared" si="9"/>
        <v>0</v>
      </c>
      <c r="AI236" s="46"/>
      <c r="AJ236" s="42"/>
    </row>
    <row r="237" spans="1:36" s="43" customFormat="1" ht="14.25" thickBot="1" x14ac:dyDescent="0.3">
      <c r="A237" s="33">
        <f t="shared" si="11"/>
        <v>229</v>
      </c>
      <c r="B237" s="34" t="s">
        <v>8</v>
      </c>
      <c r="C237" s="34">
        <v>33</v>
      </c>
      <c r="D237" s="35">
        <v>17954</v>
      </c>
      <c r="E237" s="13">
        <v>3317954</v>
      </c>
      <c r="F237" s="14">
        <v>44146</v>
      </c>
      <c r="G237" s="15">
        <v>44084</v>
      </c>
      <c r="H237" s="17">
        <v>60000</v>
      </c>
      <c r="I237" s="36">
        <v>0</v>
      </c>
      <c r="J237" s="36">
        <v>0</v>
      </c>
      <c r="K237" s="36"/>
      <c r="L237" s="36">
        <v>0</v>
      </c>
      <c r="M237" s="36">
        <v>0</v>
      </c>
      <c r="N237" s="36">
        <v>0</v>
      </c>
      <c r="O237" s="37">
        <v>0</v>
      </c>
      <c r="P237" s="38">
        <v>60000</v>
      </c>
      <c r="Q237" s="45">
        <v>3317954</v>
      </c>
      <c r="R237" s="38">
        <f t="shared" si="10"/>
        <v>60000</v>
      </c>
      <c r="S237" s="38">
        <v>0</v>
      </c>
      <c r="T237" s="46">
        <v>0</v>
      </c>
      <c r="U237" s="40" t="s">
        <v>9</v>
      </c>
      <c r="V237" s="37">
        <v>60000</v>
      </c>
      <c r="W237" s="38">
        <v>0</v>
      </c>
      <c r="X237" s="40" t="s">
        <v>9</v>
      </c>
      <c r="Y237" s="37">
        <v>0</v>
      </c>
      <c r="Z237" s="40" t="s">
        <v>9</v>
      </c>
      <c r="AA237" s="41">
        <v>0</v>
      </c>
      <c r="AB237" s="38">
        <v>0</v>
      </c>
      <c r="AC237" s="38">
        <v>0</v>
      </c>
      <c r="AD237" s="38">
        <v>0</v>
      </c>
      <c r="AE237" s="46"/>
      <c r="AF237" s="46">
        <v>0</v>
      </c>
      <c r="AG237" s="38">
        <v>0</v>
      </c>
      <c r="AH237" s="38">
        <f t="shared" si="9"/>
        <v>0</v>
      </c>
      <c r="AI237" s="46"/>
      <c r="AJ237" s="42"/>
    </row>
    <row r="238" spans="1:36" s="43" customFormat="1" ht="14.25" thickBot="1" x14ac:dyDescent="0.3">
      <c r="A238" s="33">
        <f t="shared" si="11"/>
        <v>230</v>
      </c>
      <c r="B238" s="34" t="s">
        <v>8</v>
      </c>
      <c r="C238" s="34">
        <v>33</v>
      </c>
      <c r="D238" s="35">
        <v>17955</v>
      </c>
      <c r="E238" s="13">
        <v>3317955</v>
      </c>
      <c r="F238" s="14">
        <v>44146</v>
      </c>
      <c r="G238" s="15">
        <v>44084</v>
      </c>
      <c r="H238" s="17">
        <v>14386</v>
      </c>
      <c r="I238" s="36">
        <v>0</v>
      </c>
      <c r="J238" s="36">
        <v>0</v>
      </c>
      <c r="K238" s="36"/>
      <c r="L238" s="36">
        <v>0</v>
      </c>
      <c r="M238" s="36">
        <v>0</v>
      </c>
      <c r="N238" s="36">
        <v>0</v>
      </c>
      <c r="O238" s="37">
        <v>0</v>
      </c>
      <c r="P238" s="38">
        <v>14386</v>
      </c>
      <c r="Q238" s="45">
        <v>3317955</v>
      </c>
      <c r="R238" s="38">
        <f t="shared" si="10"/>
        <v>14386</v>
      </c>
      <c r="S238" s="38">
        <v>0</v>
      </c>
      <c r="T238" s="46">
        <v>0</v>
      </c>
      <c r="U238" s="40" t="s">
        <v>9</v>
      </c>
      <c r="V238" s="37">
        <v>14386</v>
      </c>
      <c r="W238" s="38">
        <v>0</v>
      </c>
      <c r="X238" s="40" t="s">
        <v>9</v>
      </c>
      <c r="Y238" s="37">
        <v>0</v>
      </c>
      <c r="Z238" s="40" t="s">
        <v>9</v>
      </c>
      <c r="AA238" s="41">
        <v>0</v>
      </c>
      <c r="AB238" s="38">
        <v>0</v>
      </c>
      <c r="AC238" s="38">
        <v>0</v>
      </c>
      <c r="AD238" s="38">
        <v>0</v>
      </c>
      <c r="AE238" s="46"/>
      <c r="AF238" s="46">
        <v>0</v>
      </c>
      <c r="AG238" s="38">
        <v>0</v>
      </c>
      <c r="AH238" s="38">
        <f t="shared" si="9"/>
        <v>0</v>
      </c>
      <c r="AI238" s="46"/>
      <c r="AJ238" s="42"/>
    </row>
    <row r="239" spans="1:36" s="43" customFormat="1" ht="14.25" thickBot="1" x14ac:dyDescent="0.3">
      <c r="A239" s="33">
        <f t="shared" si="11"/>
        <v>231</v>
      </c>
      <c r="B239" s="34" t="s">
        <v>8</v>
      </c>
      <c r="C239" s="34">
        <v>33</v>
      </c>
      <c r="D239" s="35">
        <v>17971</v>
      </c>
      <c r="E239" s="13">
        <v>3317971</v>
      </c>
      <c r="F239" s="14">
        <v>44146</v>
      </c>
      <c r="G239" s="15">
        <v>44084</v>
      </c>
      <c r="H239" s="17">
        <v>60000</v>
      </c>
      <c r="I239" s="36">
        <v>0</v>
      </c>
      <c r="J239" s="36">
        <v>0</v>
      </c>
      <c r="K239" s="36"/>
      <c r="L239" s="36">
        <v>0</v>
      </c>
      <c r="M239" s="36">
        <v>0</v>
      </c>
      <c r="N239" s="36">
        <v>0</v>
      </c>
      <c r="O239" s="37">
        <v>0</v>
      </c>
      <c r="P239" s="38">
        <v>60000</v>
      </c>
      <c r="Q239" s="45">
        <v>3317971</v>
      </c>
      <c r="R239" s="38">
        <f t="shared" si="10"/>
        <v>60000</v>
      </c>
      <c r="S239" s="38">
        <v>0</v>
      </c>
      <c r="T239" s="46">
        <v>0</v>
      </c>
      <c r="U239" s="40" t="s">
        <v>9</v>
      </c>
      <c r="V239" s="37">
        <v>60000</v>
      </c>
      <c r="W239" s="38">
        <v>0</v>
      </c>
      <c r="X239" s="40" t="s">
        <v>9</v>
      </c>
      <c r="Y239" s="37">
        <v>0</v>
      </c>
      <c r="Z239" s="40" t="s">
        <v>9</v>
      </c>
      <c r="AA239" s="41">
        <v>0</v>
      </c>
      <c r="AB239" s="38">
        <v>0</v>
      </c>
      <c r="AC239" s="38">
        <v>0</v>
      </c>
      <c r="AD239" s="38">
        <v>0</v>
      </c>
      <c r="AE239" s="46"/>
      <c r="AF239" s="46">
        <v>0</v>
      </c>
      <c r="AG239" s="38">
        <v>0</v>
      </c>
      <c r="AH239" s="38">
        <f t="shared" si="9"/>
        <v>0</v>
      </c>
      <c r="AI239" s="46"/>
      <c r="AJ239" s="42"/>
    </row>
    <row r="240" spans="1:36" s="43" customFormat="1" ht="14.25" thickBot="1" x14ac:dyDescent="0.3">
      <c r="A240" s="33">
        <f t="shared" si="11"/>
        <v>232</v>
      </c>
      <c r="B240" s="34" t="s">
        <v>8</v>
      </c>
      <c r="C240" s="34">
        <v>33</v>
      </c>
      <c r="D240" s="35">
        <v>18002</v>
      </c>
      <c r="E240" s="13">
        <v>3318002</v>
      </c>
      <c r="F240" s="14">
        <v>44146</v>
      </c>
      <c r="G240" s="15">
        <v>44084</v>
      </c>
      <c r="H240" s="17">
        <v>390000</v>
      </c>
      <c r="I240" s="36">
        <v>0</v>
      </c>
      <c r="J240" s="36">
        <v>0</v>
      </c>
      <c r="K240" s="36"/>
      <c r="L240" s="36">
        <v>0</v>
      </c>
      <c r="M240" s="36">
        <v>0</v>
      </c>
      <c r="N240" s="36">
        <v>0</v>
      </c>
      <c r="O240" s="37">
        <v>0</v>
      </c>
      <c r="P240" s="38">
        <v>390000</v>
      </c>
      <c r="Q240" s="45">
        <v>3318002</v>
      </c>
      <c r="R240" s="38">
        <f t="shared" si="10"/>
        <v>390000</v>
      </c>
      <c r="S240" s="38">
        <v>0</v>
      </c>
      <c r="T240" s="46">
        <v>0</v>
      </c>
      <c r="U240" s="40" t="s">
        <v>9</v>
      </c>
      <c r="V240" s="37">
        <v>390000</v>
      </c>
      <c r="W240" s="38">
        <v>0</v>
      </c>
      <c r="X240" s="40" t="s">
        <v>9</v>
      </c>
      <c r="Y240" s="37">
        <v>0</v>
      </c>
      <c r="Z240" s="40" t="s">
        <v>9</v>
      </c>
      <c r="AA240" s="41">
        <v>0</v>
      </c>
      <c r="AB240" s="38">
        <v>0</v>
      </c>
      <c r="AC240" s="38">
        <v>0</v>
      </c>
      <c r="AD240" s="38">
        <v>0</v>
      </c>
      <c r="AE240" s="46"/>
      <c r="AF240" s="46">
        <v>0</v>
      </c>
      <c r="AG240" s="38">
        <v>0</v>
      </c>
      <c r="AH240" s="38">
        <f t="shared" si="9"/>
        <v>0</v>
      </c>
      <c r="AI240" s="46"/>
      <c r="AJ240" s="42"/>
    </row>
    <row r="241" spans="1:36" s="43" customFormat="1" ht="14.25" thickBot="1" x14ac:dyDescent="0.3">
      <c r="A241" s="33">
        <f t="shared" si="11"/>
        <v>233</v>
      </c>
      <c r="B241" s="34" t="s">
        <v>8</v>
      </c>
      <c r="C241" s="34">
        <v>33</v>
      </c>
      <c r="D241" s="35">
        <v>18061</v>
      </c>
      <c r="E241" s="13">
        <v>3318061</v>
      </c>
      <c r="F241" s="14">
        <v>44146</v>
      </c>
      <c r="G241" s="15">
        <v>44084</v>
      </c>
      <c r="H241" s="17">
        <v>60000</v>
      </c>
      <c r="I241" s="36">
        <v>0</v>
      </c>
      <c r="J241" s="36">
        <v>0</v>
      </c>
      <c r="K241" s="36"/>
      <c r="L241" s="36">
        <v>0</v>
      </c>
      <c r="M241" s="36">
        <v>0</v>
      </c>
      <c r="N241" s="36">
        <v>0</v>
      </c>
      <c r="O241" s="37">
        <v>0</v>
      </c>
      <c r="P241" s="38">
        <v>60000</v>
      </c>
      <c r="Q241" s="45">
        <v>3318061</v>
      </c>
      <c r="R241" s="38">
        <f t="shared" si="10"/>
        <v>60000</v>
      </c>
      <c r="S241" s="38">
        <v>0</v>
      </c>
      <c r="T241" s="46">
        <v>0</v>
      </c>
      <c r="U241" s="40" t="s">
        <v>9</v>
      </c>
      <c r="V241" s="37">
        <v>60000</v>
      </c>
      <c r="W241" s="38">
        <v>0</v>
      </c>
      <c r="X241" s="40" t="s">
        <v>9</v>
      </c>
      <c r="Y241" s="37">
        <v>0</v>
      </c>
      <c r="Z241" s="40" t="s">
        <v>9</v>
      </c>
      <c r="AA241" s="41">
        <v>0</v>
      </c>
      <c r="AB241" s="38">
        <v>0</v>
      </c>
      <c r="AC241" s="38">
        <v>0</v>
      </c>
      <c r="AD241" s="38">
        <v>0</v>
      </c>
      <c r="AE241" s="46"/>
      <c r="AF241" s="46">
        <v>0</v>
      </c>
      <c r="AG241" s="38">
        <v>0</v>
      </c>
      <c r="AH241" s="38">
        <f t="shared" si="9"/>
        <v>0</v>
      </c>
      <c r="AI241" s="46"/>
      <c r="AJ241" s="42"/>
    </row>
    <row r="242" spans="1:36" s="43" customFormat="1" ht="14.25" thickBot="1" x14ac:dyDescent="0.3">
      <c r="A242" s="33">
        <f t="shared" si="11"/>
        <v>234</v>
      </c>
      <c r="B242" s="34" t="s">
        <v>8</v>
      </c>
      <c r="C242" s="34">
        <v>33</v>
      </c>
      <c r="D242" s="35">
        <v>18063</v>
      </c>
      <c r="E242" s="13">
        <v>3318063</v>
      </c>
      <c r="F242" s="14">
        <v>44146</v>
      </c>
      <c r="G242" s="15">
        <v>44084</v>
      </c>
      <c r="H242" s="17">
        <v>60000</v>
      </c>
      <c r="I242" s="36">
        <v>0</v>
      </c>
      <c r="J242" s="36">
        <v>0</v>
      </c>
      <c r="K242" s="36"/>
      <c r="L242" s="36">
        <v>0</v>
      </c>
      <c r="M242" s="36">
        <v>0</v>
      </c>
      <c r="N242" s="36">
        <v>0</v>
      </c>
      <c r="O242" s="37">
        <v>0</v>
      </c>
      <c r="P242" s="38">
        <v>60000</v>
      </c>
      <c r="Q242" s="45">
        <v>3318063</v>
      </c>
      <c r="R242" s="38">
        <f t="shared" si="10"/>
        <v>60000</v>
      </c>
      <c r="S242" s="38">
        <v>0</v>
      </c>
      <c r="T242" s="46">
        <v>0</v>
      </c>
      <c r="U242" s="40" t="s">
        <v>9</v>
      </c>
      <c r="V242" s="37">
        <v>60000</v>
      </c>
      <c r="W242" s="38">
        <v>0</v>
      </c>
      <c r="X242" s="40" t="s">
        <v>9</v>
      </c>
      <c r="Y242" s="37">
        <v>0</v>
      </c>
      <c r="Z242" s="40" t="s">
        <v>9</v>
      </c>
      <c r="AA242" s="41">
        <v>0</v>
      </c>
      <c r="AB242" s="38">
        <v>0</v>
      </c>
      <c r="AC242" s="38">
        <v>0</v>
      </c>
      <c r="AD242" s="38">
        <v>0</v>
      </c>
      <c r="AE242" s="46"/>
      <c r="AF242" s="46">
        <v>0</v>
      </c>
      <c r="AG242" s="38">
        <v>0</v>
      </c>
      <c r="AH242" s="38">
        <f t="shared" si="9"/>
        <v>0</v>
      </c>
      <c r="AI242" s="46"/>
      <c r="AJ242" s="42"/>
    </row>
    <row r="243" spans="1:36" s="43" customFormat="1" ht="14.25" thickBot="1" x14ac:dyDescent="0.3">
      <c r="A243" s="33">
        <f t="shared" si="11"/>
        <v>235</v>
      </c>
      <c r="B243" s="34" t="s">
        <v>8</v>
      </c>
      <c r="C243" s="34">
        <v>33</v>
      </c>
      <c r="D243" s="35">
        <v>18064</v>
      </c>
      <c r="E243" s="13">
        <v>3318064</v>
      </c>
      <c r="F243" s="14">
        <v>44146</v>
      </c>
      <c r="G243" s="15">
        <v>44084</v>
      </c>
      <c r="H243" s="17">
        <v>60000</v>
      </c>
      <c r="I243" s="36">
        <v>0</v>
      </c>
      <c r="J243" s="36">
        <v>0</v>
      </c>
      <c r="K243" s="36"/>
      <c r="L243" s="36">
        <v>0</v>
      </c>
      <c r="M243" s="36">
        <v>0</v>
      </c>
      <c r="N243" s="36">
        <v>0</v>
      </c>
      <c r="O243" s="37">
        <v>0</v>
      </c>
      <c r="P243" s="38">
        <v>60000</v>
      </c>
      <c r="Q243" s="45">
        <v>3318064</v>
      </c>
      <c r="R243" s="38">
        <f t="shared" si="10"/>
        <v>60000</v>
      </c>
      <c r="S243" s="38">
        <v>0</v>
      </c>
      <c r="T243" s="46">
        <v>0</v>
      </c>
      <c r="U243" s="40" t="s">
        <v>9</v>
      </c>
      <c r="V243" s="37">
        <v>60000</v>
      </c>
      <c r="W243" s="38">
        <v>0</v>
      </c>
      <c r="X243" s="40" t="s">
        <v>9</v>
      </c>
      <c r="Y243" s="37">
        <v>0</v>
      </c>
      <c r="Z243" s="40" t="s">
        <v>9</v>
      </c>
      <c r="AA243" s="41">
        <v>0</v>
      </c>
      <c r="AB243" s="38">
        <v>0</v>
      </c>
      <c r="AC243" s="38">
        <v>0</v>
      </c>
      <c r="AD243" s="38">
        <v>0</v>
      </c>
      <c r="AE243" s="46"/>
      <c r="AF243" s="46">
        <v>0</v>
      </c>
      <c r="AG243" s="38">
        <v>0</v>
      </c>
      <c r="AH243" s="38">
        <f t="shared" si="9"/>
        <v>0</v>
      </c>
      <c r="AI243" s="46"/>
      <c r="AJ243" s="42"/>
    </row>
    <row r="244" spans="1:36" s="43" customFormat="1" ht="14.25" thickBot="1" x14ac:dyDescent="0.3">
      <c r="A244" s="33">
        <f t="shared" si="11"/>
        <v>236</v>
      </c>
      <c r="B244" s="34" t="s">
        <v>8</v>
      </c>
      <c r="C244" s="34">
        <v>33</v>
      </c>
      <c r="D244" s="35">
        <v>18066</v>
      </c>
      <c r="E244" s="13">
        <v>3318066</v>
      </c>
      <c r="F244" s="14">
        <v>44146</v>
      </c>
      <c r="G244" s="15">
        <v>44084</v>
      </c>
      <c r="H244" s="17">
        <v>60000</v>
      </c>
      <c r="I244" s="36">
        <v>0</v>
      </c>
      <c r="J244" s="36">
        <v>0</v>
      </c>
      <c r="K244" s="36"/>
      <c r="L244" s="36">
        <v>0</v>
      </c>
      <c r="M244" s="36">
        <v>0</v>
      </c>
      <c r="N244" s="36">
        <v>0</v>
      </c>
      <c r="O244" s="37">
        <v>0</v>
      </c>
      <c r="P244" s="38">
        <v>60000</v>
      </c>
      <c r="Q244" s="45">
        <v>3318066</v>
      </c>
      <c r="R244" s="38">
        <f t="shared" si="10"/>
        <v>60000</v>
      </c>
      <c r="S244" s="38">
        <v>0</v>
      </c>
      <c r="T244" s="46">
        <v>0</v>
      </c>
      <c r="U244" s="40" t="s">
        <v>9</v>
      </c>
      <c r="V244" s="37">
        <v>60000</v>
      </c>
      <c r="W244" s="38">
        <v>0</v>
      </c>
      <c r="X244" s="40" t="s">
        <v>9</v>
      </c>
      <c r="Y244" s="37">
        <v>0</v>
      </c>
      <c r="Z244" s="40" t="s">
        <v>9</v>
      </c>
      <c r="AA244" s="41">
        <v>0</v>
      </c>
      <c r="AB244" s="38">
        <v>0</v>
      </c>
      <c r="AC244" s="38">
        <v>0</v>
      </c>
      <c r="AD244" s="38">
        <v>0</v>
      </c>
      <c r="AE244" s="46"/>
      <c r="AF244" s="46">
        <v>0</v>
      </c>
      <c r="AG244" s="38">
        <v>0</v>
      </c>
      <c r="AH244" s="38">
        <f t="shared" si="9"/>
        <v>0</v>
      </c>
      <c r="AI244" s="46"/>
      <c r="AJ244" s="42"/>
    </row>
    <row r="245" spans="1:36" s="43" customFormat="1" ht="14.25" thickBot="1" x14ac:dyDescent="0.3">
      <c r="A245" s="33">
        <f t="shared" si="11"/>
        <v>237</v>
      </c>
      <c r="B245" s="34" t="s">
        <v>8</v>
      </c>
      <c r="C245" s="34">
        <v>33</v>
      </c>
      <c r="D245" s="35">
        <v>18117</v>
      </c>
      <c r="E245" s="13">
        <v>3318117</v>
      </c>
      <c r="F245" s="14">
        <f>VLOOKUP(E245,[1]Sheet1!G$2:W$7672,5,0)</f>
        <v>43905</v>
      </c>
      <c r="G245" s="15">
        <v>44134</v>
      </c>
      <c r="H245" s="17">
        <v>921658</v>
      </c>
      <c r="I245" s="36">
        <v>0</v>
      </c>
      <c r="J245" s="36">
        <v>0</v>
      </c>
      <c r="K245" s="36"/>
      <c r="L245" s="36">
        <v>0</v>
      </c>
      <c r="M245" s="36">
        <v>0</v>
      </c>
      <c r="N245" s="36">
        <v>0</v>
      </c>
      <c r="O245" s="37">
        <v>816103</v>
      </c>
      <c r="P245" s="38">
        <v>921658</v>
      </c>
      <c r="Q245" s="45">
        <v>3318117</v>
      </c>
      <c r="R245" s="38">
        <f t="shared" si="10"/>
        <v>921658</v>
      </c>
      <c r="S245" s="38">
        <v>0</v>
      </c>
      <c r="T245" s="46">
        <v>0</v>
      </c>
      <c r="U245" s="40" t="s">
        <v>9</v>
      </c>
      <c r="V245" s="37">
        <v>0</v>
      </c>
      <c r="W245" s="38">
        <v>0</v>
      </c>
      <c r="X245" s="40" t="s">
        <v>9</v>
      </c>
      <c r="Y245" s="37">
        <v>105555</v>
      </c>
      <c r="Z245" s="40" t="s">
        <v>9</v>
      </c>
      <c r="AA245" s="41">
        <v>0</v>
      </c>
      <c r="AB245" s="38">
        <v>0</v>
      </c>
      <c r="AC245" s="38">
        <v>0</v>
      </c>
      <c r="AD245" s="38">
        <v>0</v>
      </c>
      <c r="AE245" s="46"/>
      <c r="AF245" s="46">
        <v>0</v>
      </c>
      <c r="AG245" s="38">
        <v>0</v>
      </c>
      <c r="AH245" s="38">
        <f t="shared" si="9"/>
        <v>0</v>
      </c>
      <c r="AI245" s="46"/>
      <c r="AJ245" s="42"/>
    </row>
    <row r="246" spans="1:36" s="43" customFormat="1" ht="14.25" thickBot="1" x14ac:dyDescent="0.3">
      <c r="A246" s="33">
        <f t="shared" si="11"/>
        <v>238</v>
      </c>
      <c r="B246" s="34" t="s">
        <v>8</v>
      </c>
      <c r="C246" s="34">
        <v>33</v>
      </c>
      <c r="D246" s="35">
        <v>18131</v>
      </c>
      <c r="E246" s="13">
        <v>3318131</v>
      </c>
      <c r="F246" s="14">
        <v>44146</v>
      </c>
      <c r="G246" s="15">
        <v>44084</v>
      </c>
      <c r="H246" s="17">
        <v>60000</v>
      </c>
      <c r="I246" s="36">
        <v>0</v>
      </c>
      <c r="J246" s="36">
        <v>0</v>
      </c>
      <c r="K246" s="36"/>
      <c r="L246" s="36">
        <v>0</v>
      </c>
      <c r="M246" s="36">
        <v>0</v>
      </c>
      <c r="N246" s="36">
        <v>0</v>
      </c>
      <c r="O246" s="37">
        <v>0</v>
      </c>
      <c r="P246" s="38">
        <v>60000</v>
      </c>
      <c r="Q246" s="45">
        <v>3318131</v>
      </c>
      <c r="R246" s="38">
        <f t="shared" si="10"/>
        <v>60000</v>
      </c>
      <c r="S246" s="38">
        <v>0</v>
      </c>
      <c r="T246" s="46">
        <v>0</v>
      </c>
      <c r="U246" s="40" t="s">
        <v>9</v>
      </c>
      <c r="V246" s="37">
        <v>60000</v>
      </c>
      <c r="W246" s="38">
        <v>0</v>
      </c>
      <c r="X246" s="40" t="s">
        <v>9</v>
      </c>
      <c r="Y246" s="37">
        <v>0</v>
      </c>
      <c r="Z246" s="40" t="s">
        <v>9</v>
      </c>
      <c r="AA246" s="41">
        <v>0</v>
      </c>
      <c r="AB246" s="38">
        <v>0</v>
      </c>
      <c r="AC246" s="38">
        <v>0</v>
      </c>
      <c r="AD246" s="38">
        <v>0</v>
      </c>
      <c r="AE246" s="46"/>
      <c r="AF246" s="46">
        <v>0</v>
      </c>
      <c r="AG246" s="38">
        <v>0</v>
      </c>
      <c r="AH246" s="38">
        <f t="shared" si="9"/>
        <v>0</v>
      </c>
      <c r="AI246" s="46"/>
      <c r="AJ246" s="42"/>
    </row>
    <row r="247" spans="1:36" s="43" customFormat="1" ht="14.25" thickBot="1" x14ac:dyDescent="0.3">
      <c r="A247" s="33">
        <f t="shared" si="11"/>
        <v>239</v>
      </c>
      <c r="B247" s="34" t="s">
        <v>8</v>
      </c>
      <c r="C247" s="34">
        <v>33</v>
      </c>
      <c r="D247" s="35">
        <v>18140</v>
      </c>
      <c r="E247" s="13">
        <v>3318140</v>
      </c>
      <c r="F247" s="14">
        <v>44146</v>
      </c>
      <c r="G247" s="15">
        <v>44084</v>
      </c>
      <c r="H247" s="17">
        <v>60000</v>
      </c>
      <c r="I247" s="36">
        <v>0</v>
      </c>
      <c r="J247" s="36">
        <v>0</v>
      </c>
      <c r="K247" s="36"/>
      <c r="L247" s="36">
        <v>0</v>
      </c>
      <c r="M247" s="36">
        <v>0</v>
      </c>
      <c r="N247" s="36">
        <v>0</v>
      </c>
      <c r="O247" s="37">
        <v>0</v>
      </c>
      <c r="P247" s="38">
        <v>60000</v>
      </c>
      <c r="Q247" s="45">
        <v>3318140</v>
      </c>
      <c r="R247" s="38">
        <f t="shared" si="10"/>
        <v>60000</v>
      </c>
      <c r="S247" s="38">
        <v>0</v>
      </c>
      <c r="T247" s="46">
        <v>0</v>
      </c>
      <c r="U247" s="40" t="s">
        <v>9</v>
      </c>
      <c r="V247" s="37">
        <v>60000</v>
      </c>
      <c r="W247" s="38">
        <v>0</v>
      </c>
      <c r="X247" s="40" t="s">
        <v>9</v>
      </c>
      <c r="Y247" s="37">
        <v>0</v>
      </c>
      <c r="Z247" s="40" t="s">
        <v>9</v>
      </c>
      <c r="AA247" s="41">
        <v>0</v>
      </c>
      <c r="AB247" s="38">
        <v>0</v>
      </c>
      <c r="AC247" s="38">
        <v>0</v>
      </c>
      <c r="AD247" s="38">
        <v>0</v>
      </c>
      <c r="AE247" s="46"/>
      <c r="AF247" s="46">
        <v>0</v>
      </c>
      <c r="AG247" s="38">
        <v>0</v>
      </c>
      <c r="AH247" s="38">
        <f t="shared" si="9"/>
        <v>0</v>
      </c>
      <c r="AI247" s="46"/>
      <c r="AJ247" s="42"/>
    </row>
    <row r="248" spans="1:36" s="43" customFormat="1" ht="14.25" thickBot="1" x14ac:dyDescent="0.3">
      <c r="A248" s="33">
        <f t="shared" si="11"/>
        <v>240</v>
      </c>
      <c r="B248" s="34" t="s">
        <v>8</v>
      </c>
      <c r="C248" s="34">
        <v>33</v>
      </c>
      <c r="D248" s="35">
        <v>18141</v>
      </c>
      <c r="E248" s="13">
        <v>3318141</v>
      </c>
      <c r="F248" s="14">
        <v>44146</v>
      </c>
      <c r="G248" s="15">
        <v>44084</v>
      </c>
      <c r="H248" s="17">
        <v>60000</v>
      </c>
      <c r="I248" s="36">
        <v>0</v>
      </c>
      <c r="J248" s="36">
        <v>0</v>
      </c>
      <c r="K248" s="36"/>
      <c r="L248" s="36">
        <v>0</v>
      </c>
      <c r="M248" s="36">
        <v>0</v>
      </c>
      <c r="N248" s="36">
        <v>0</v>
      </c>
      <c r="O248" s="37">
        <v>0</v>
      </c>
      <c r="P248" s="38">
        <v>60000</v>
      </c>
      <c r="Q248" s="45">
        <v>3318141</v>
      </c>
      <c r="R248" s="38">
        <f t="shared" si="10"/>
        <v>60000</v>
      </c>
      <c r="S248" s="38">
        <v>0</v>
      </c>
      <c r="T248" s="46">
        <v>0</v>
      </c>
      <c r="U248" s="40" t="s">
        <v>9</v>
      </c>
      <c r="V248" s="37">
        <v>60000</v>
      </c>
      <c r="W248" s="38">
        <v>0</v>
      </c>
      <c r="X248" s="40" t="s">
        <v>9</v>
      </c>
      <c r="Y248" s="37">
        <v>0</v>
      </c>
      <c r="Z248" s="40" t="s">
        <v>9</v>
      </c>
      <c r="AA248" s="41">
        <v>0</v>
      </c>
      <c r="AB248" s="38">
        <v>0</v>
      </c>
      <c r="AC248" s="38">
        <v>0</v>
      </c>
      <c r="AD248" s="38">
        <v>0</v>
      </c>
      <c r="AE248" s="46"/>
      <c r="AF248" s="46">
        <v>0</v>
      </c>
      <c r="AG248" s="38">
        <v>0</v>
      </c>
      <c r="AH248" s="38">
        <f t="shared" si="9"/>
        <v>0</v>
      </c>
      <c r="AI248" s="46"/>
      <c r="AJ248" s="42"/>
    </row>
    <row r="249" spans="1:36" s="43" customFormat="1" ht="14.25" thickBot="1" x14ac:dyDescent="0.3">
      <c r="A249" s="33">
        <f t="shared" si="11"/>
        <v>241</v>
      </c>
      <c r="B249" s="34" t="s">
        <v>8</v>
      </c>
      <c r="C249" s="34">
        <v>33</v>
      </c>
      <c r="D249" s="35">
        <v>18143</v>
      </c>
      <c r="E249" s="13">
        <v>3318143</v>
      </c>
      <c r="F249" s="14">
        <v>44146</v>
      </c>
      <c r="G249" s="15">
        <v>44084</v>
      </c>
      <c r="H249" s="17">
        <v>60000</v>
      </c>
      <c r="I249" s="36">
        <v>0</v>
      </c>
      <c r="J249" s="36">
        <v>0</v>
      </c>
      <c r="K249" s="36"/>
      <c r="L249" s="36">
        <v>0</v>
      </c>
      <c r="M249" s="36">
        <v>0</v>
      </c>
      <c r="N249" s="36">
        <v>0</v>
      </c>
      <c r="O249" s="37">
        <v>0</v>
      </c>
      <c r="P249" s="38">
        <v>60000</v>
      </c>
      <c r="Q249" s="45">
        <v>3318143</v>
      </c>
      <c r="R249" s="38">
        <f t="shared" si="10"/>
        <v>60000</v>
      </c>
      <c r="S249" s="38">
        <v>0</v>
      </c>
      <c r="T249" s="46">
        <v>0</v>
      </c>
      <c r="U249" s="40" t="s">
        <v>9</v>
      </c>
      <c r="V249" s="37">
        <v>60000</v>
      </c>
      <c r="W249" s="38">
        <v>0</v>
      </c>
      <c r="X249" s="40" t="s">
        <v>9</v>
      </c>
      <c r="Y249" s="37">
        <v>0</v>
      </c>
      <c r="Z249" s="40" t="s">
        <v>9</v>
      </c>
      <c r="AA249" s="41">
        <v>0</v>
      </c>
      <c r="AB249" s="38">
        <v>0</v>
      </c>
      <c r="AC249" s="38">
        <v>0</v>
      </c>
      <c r="AD249" s="38">
        <v>0</v>
      </c>
      <c r="AE249" s="46"/>
      <c r="AF249" s="46">
        <v>0</v>
      </c>
      <c r="AG249" s="38">
        <v>0</v>
      </c>
      <c r="AH249" s="38">
        <f t="shared" si="9"/>
        <v>0</v>
      </c>
      <c r="AI249" s="46"/>
      <c r="AJ249" s="42"/>
    </row>
    <row r="250" spans="1:36" s="43" customFormat="1" ht="14.25" thickBot="1" x14ac:dyDescent="0.3">
      <c r="A250" s="33">
        <f t="shared" si="11"/>
        <v>242</v>
      </c>
      <c r="B250" s="34" t="s">
        <v>8</v>
      </c>
      <c r="C250" s="34">
        <v>33</v>
      </c>
      <c r="D250" s="35">
        <v>18155</v>
      </c>
      <c r="E250" s="13">
        <v>3318155</v>
      </c>
      <c r="F250" s="14">
        <v>44146</v>
      </c>
      <c r="G250" s="15">
        <v>44084</v>
      </c>
      <c r="H250" s="17">
        <v>14386</v>
      </c>
      <c r="I250" s="36">
        <v>0</v>
      </c>
      <c r="J250" s="36">
        <v>0</v>
      </c>
      <c r="K250" s="36"/>
      <c r="L250" s="36">
        <v>0</v>
      </c>
      <c r="M250" s="36">
        <v>0</v>
      </c>
      <c r="N250" s="36">
        <v>0</v>
      </c>
      <c r="O250" s="37">
        <v>0</v>
      </c>
      <c r="P250" s="38">
        <v>14386</v>
      </c>
      <c r="Q250" s="45">
        <v>3318155</v>
      </c>
      <c r="R250" s="38">
        <f t="shared" si="10"/>
        <v>14386</v>
      </c>
      <c r="S250" s="38">
        <v>0</v>
      </c>
      <c r="T250" s="46">
        <v>0</v>
      </c>
      <c r="U250" s="40" t="s">
        <v>9</v>
      </c>
      <c r="V250" s="37">
        <v>14386</v>
      </c>
      <c r="W250" s="38">
        <v>0</v>
      </c>
      <c r="X250" s="40" t="s">
        <v>9</v>
      </c>
      <c r="Y250" s="37">
        <v>0</v>
      </c>
      <c r="Z250" s="40" t="s">
        <v>9</v>
      </c>
      <c r="AA250" s="41">
        <v>0</v>
      </c>
      <c r="AB250" s="38">
        <v>0</v>
      </c>
      <c r="AC250" s="38">
        <v>0</v>
      </c>
      <c r="AD250" s="38">
        <v>0</v>
      </c>
      <c r="AE250" s="46"/>
      <c r="AF250" s="46">
        <v>0</v>
      </c>
      <c r="AG250" s="38">
        <v>0</v>
      </c>
      <c r="AH250" s="38">
        <f t="shared" si="9"/>
        <v>0</v>
      </c>
      <c r="AI250" s="46"/>
      <c r="AJ250" s="42"/>
    </row>
    <row r="251" spans="1:36" s="43" customFormat="1" ht="14.25" thickBot="1" x14ac:dyDescent="0.3">
      <c r="A251" s="33">
        <f t="shared" si="11"/>
        <v>243</v>
      </c>
      <c r="B251" s="34" t="s">
        <v>8</v>
      </c>
      <c r="C251" s="34">
        <v>33</v>
      </c>
      <c r="D251" s="35">
        <v>18163</v>
      </c>
      <c r="E251" s="13">
        <v>3318163</v>
      </c>
      <c r="F251" s="14">
        <v>44146</v>
      </c>
      <c r="G251" s="15">
        <v>44084</v>
      </c>
      <c r="H251" s="17">
        <v>14386</v>
      </c>
      <c r="I251" s="36">
        <v>0</v>
      </c>
      <c r="J251" s="36">
        <v>0</v>
      </c>
      <c r="K251" s="36"/>
      <c r="L251" s="36">
        <v>0</v>
      </c>
      <c r="M251" s="36">
        <v>0</v>
      </c>
      <c r="N251" s="36">
        <v>0</v>
      </c>
      <c r="O251" s="37">
        <v>0</v>
      </c>
      <c r="P251" s="38">
        <v>14386</v>
      </c>
      <c r="Q251" s="45">
        <v>3318163</v>
      </c>
      <c r="R251" s="38">
        <f t="shared" si="10"/>
        <v>14386</v>
      </c>
      <c r="S251" s="38">
        <v>0</v>
      </c>
      <c r="T251" s="46">
        <v>0</v>
      </c>
      <c r="U251" s="40" t="s">
        <v>9</v>
      </c>
      <c r="V251" s="37">
        <v>14386</v>
      </c>
      <c r="W251" s="38">
        <v>0</v>
      </c>
      <c r="X251" s="40" t="s">
        <v>9</v>
      </c>
      <c r="Y251" s="37">
        <v>0</v>
      </c>
      <c r="Z251" s="40" t="s">
        <v>9</v>
      </c>
      <c r="AA251" s="41">
        <v>0</v>
      </c>
      <c r="AB251" s="38">
        <v>0</v>
      </c>
      <c r="AC251" s="38">
        <v>0</v>
      </c>
      <c r="AD251" s="38">
        <v>0</v>
      </c>
      <c r="AE251" s="46"/>
      <c r="AF251" s="46">
        <v>0</v>
      </c>
      <c r="AG251" s="38">
        <v>0</v>
      </c>
      <c r="AH251" s="38">
        <f t="shared" si="9"/>
        <v>0</v>
      </c>
      <c r="AI251" s="46"/>
      <c r="AJ251" s="42"/>
    </row>
    <row r="252" spans="1:36" s="43" customFormat="1" ht="14.25" thickBot="1" x14ac:dyDescent="0.3">
      <c r="A252" s="33">
        <f t="shared" si="11"/>
        <v>244</v>
      </c>
      <c r="B252" s="34" t="s">
        <v>8</v>
      </c>
      <c r="C252" s="34">
        <v>33</v>
      </c>
      <c r="D252" s="35">
        <v>18167</v>
      </c>
      <c r="E252" s="13">
        <v>3318167</v>
      </c>
      <c r="F252" s="14">
        <v>44146</v>
      </c>
      <c r="G252" s="15">
        <v>44084</v>
      </c>
      <c r="H252" s="17">
        <v>14386</v>
      </c>
      <c r="I252" s="36">
        <v>0</v>
      </c>
      <c r="J252" s="36">
        <v>0</v>
      </c>
      <c r="K252" s="36"/>
      <c r="L252" s="36">
        <v>0</v>
      </c>
      <c r="M252" s="36">
        <v>0</v>
      </c>
      <c r="N252" s="36">
        <v>0</v>
      </c>
      <c r="O252" s="37">
        <v>0</v>
      </c>
      <c r="P252" s="38">
        <v>14386</v>
      </c>
      <c r="Q252" s="45">
        <v>3318167</v>
      </c>
      <c r="R252" s="38">
        <f t="shared" si="10"/>
        <v>14386</v>
      </c>
      <c r="S252" s="38">
        <v>0</v>
      </c>
      <c r="T252" s="46">
        <v>0</v>
      </c>
      <c r="U252" s="40" t="s">
        <v>9</v>
      </c>
      <c r="V252" s="37">
        <v>14386</v>
      </c>
      <c r="W252" s="38">
        <v>0</v>
      </c>
      <c r="X252" s="40" t="s">
        <v>9</v>
      </c>
      <c r="Y252" s="37">
        <v>0</v>
      </c>
      <c r="Z252" s="40" t="s">
        <v>9</v>
      </c>
      <c r="AA252" s="41">
        <v>0</v>
      </c>
      <c r="AB252" s="38">
        <v>0</v>
      </c>
      <c r="AC252" s="38">
        <v>0</v>
      </c>
      <c r="AD252" s="38">
        <v>0</v>
      </c>
      <c r="AE252" s="46"/>
      <c r="AF252" s="46">
        <v>0</v>
      </c>
      <c r="AG252" s="38">
        <v>0</v>
      </c>
      <c r="AH252" s="38">
        <f t="shared" si="9"/>
        <v>0</v>
      </c>
      <c r="AI252" s="46"/>
      <c r="AJ252" s="42"/>
    </row>
    <row r="253" spans="1:36" s="43" customFormat="1" ht="14.25" thickBot="1" x14ac:dyDescent="0.3">
      <c r="A253" s="33">
        <f t="shared" si="11"/>
        <v>245</v>
      </c>
      <c r="B253" s="34" t="s">
        <v>8</v>
      </c>
      <c r="C253" s="34">
        <v>33</v>
      </c>
      <c r="D253" s="35">
        <v>18168</v>
      </c>
      <c r="E253" s="13">
        <v>3318168</v>
      </c>
      <c r="F253" s="14">
        <v>44146</v>
      </c>
      <c r="G253" s="15">
        <v>44084</v>
      </c>
      <c r="H253" s="17">
        <v>14386</v>
      </c>
      <c r="I253" s="36">
        <v>0</v>
      </c>
      <c r="J253" s="36">
        <v>0</v>
      </c>
      <c r="K253" s="36"/>
      <c r="L253" s="36">
        <v>0</v>
      </c>
      <c r="M253" s="36">
        <v>0</v>
      </c>
      <c r="N253" s="36">
        <v>0</v>
      </c>
      <c r="O253" s="37">
        <v>0</v>
      </c>
      <c r="P253" s="38">
        <v>14386</v>
      </c>
      <c r="Q253" s="45">
        <v>3318168</v>
      </c>
      <c r="R253" s="38">
        <f t="shared" si="10"/>
        <v>14386</v>
      </c>
      <c r="S253" s="38">
        <v>0</v>
      </c>
      <c r="T253" s="46">
        <v>0</v>
      </c>
      <c r="U253" s="40" t="s">
        <v>9</v>
      </c>
      <c r="V253" s="37">
        <v>14386</v>
      </c>
      <c r="W253" s="38">
        <v>0</v>
      </c>
      <c r="X253" s="40" t="s">
        <v>9</v>
      </c>
      <c r="Y253" s="37">
        <v>0</v>
      </c>
      <c r="Z253" s="40" t="s">
        <v>9</v>
      </c>
      <c r="AA253" s="41">
        <v>0</v>
      </c>
      <c r="AB253" s="38">
        <v>0</v>
      </c>
      <c r="AC253" s="38">
        <v>0</v>
      </c>
      <c r="AD253" s="38">
        <v>0</v>
      </c>
      <c r="AE253" s="46"/>
      <c r="AF253" s="46">
        <v>0</v>
      </c>
      <c r="AG253" s="38">
        <v>0</v>
      </c>
      <c r="AH253" s="38">
        <f t="shared" si="9"/>
        <v>0</v>
      </c>
      <c r="AI253" s="46"/>
      <c r="AJ253" s="42"/>
    </row>
    <row r="254" spans="1:36" s="43" customFormat="1" ht="14.25" thickBot="1" x14ac:dyDescent="0.3">
      <c r="A254" s="33">
        <f t="shared" si="11"/>
        <v>246</v>
      </c>
      <c r="B254" s="34" t="s">
        <v>8</v>
      </c>
      <c r="C254" s="34">
        <v>33</v>
      </c>
      <c r="D254" s="35">
        <v>18170</v>
      </c>
      <c r="E254" s="13">
        <v>3318170</v>
      </c>
      <c r="F254" s="14">
        <v>44146</v>
      </c>
      <c r="G254" s="15">
        <v>44084</v>
      </c>
      <c r="H254" s="17">
        <v>14386</v>
      </c>
      <c r="I254" s="36">
        <v>0</v>
      </c>
      <c r="J254" s="36">
        <v>0</v>
      </c>
      <c r="K254" s="36"/>
      <c r="L254" s="36">
        <v>0</v>
      </c>
      <c r="M254" s="36">
        <v>0</v>
      </c>
      <c r="N254" s="36">
        <v>0</v>
      </c>
      <c r="O254" s="37">
        <v>0</v>
      </c>
      <c r="P254" s="38">
        <v>14386</v>
      </c>
      <c r="Q254" s="45">
        <v>3318170</v>
      </c>
      <c r="R254" s="38">
        <f t="shared" si="10"/>
        <v>14386</v>
      </c>
      <c r="S254" s="38">
        <v>0</v>
      </c>
      <c r="T254" s="46">
        <v>0</v>
      </c>
      <c r="U254" s="40" t="s">
        <v>9</v>
      </c>
      <c r="V254" s="37">
        <v>14386</v>
      </c>
      <c r="W254" s="38">
        <v>0</v>
      </c>
      <c r="X254" s="40" t="s">
        <v>9</v>
      </c>
      <c r="Y254" s="37">
        <v>0</v>
      </c>
      <c r="Z254" s="40" t="s">
        <v>9</v>
      </c>
      <c r="AA254" s="41">
        <v>0</v>
      </c>
      <c r="AB254" s="38">
        <v>0</v>
      </c>
      <c r="AC254" s="38">
        <v>0</v>
      </c>
      <c r="AD254" s="38">
        <v>0</v>
      </c>
      <c r="AE254" s="46"/>
      <c r="AF254" s="46">
        <v>0</v>
      </c>
      <c r="AG254" s="38">
        <v>0</v>
      </c>
      <c r="AH254" s="38">
        <f t="shared" si="9"/>
        <v>0</v>
      </c>
      <c r="AI254" s="46"/>
      <c r="AJ254" s="42"/>
    </row>
    <row r="255" spans="1:36" s="43" customFormat="1" ht="14.25" thickBot="1" x14ac:dyDescent="0.3">
      <c r="A255" s="33">
        <f t="shared" si="11"/>
        <v>247</v>
      </c>
      <c r="B255" s="34" t="s">
        <v>8</v>
      </c>
      <c r="C255" s="34">
        <v>33</v>
      </c>
      <c r="D255" s="35">
        <v>18175</v>
      </c>
      <c r="E255" s="13">
        <v>3318175</v>
      </c>
      <c r="F255" s="14">
        <v>44146</v>
      </c>
      <c r="G255" s="15">
        <v>44084</v>
      </c>
      <c r="H255" s="17">
        <v>14386</v>
      </c>
      <c r="I255" s="36">
        <v>0</v>
      </c>
      <c r="J255" s="36">
        <v>0</v>
      </c>
      <c r="K255" s="36"/>
      <c r="L255" s="36">
        <v>0</v>
      </c>
      <c r="M255" s="36">
        <v>0</v>
      </c>
      <c r="N255" s="36">
        <v>0</v>
      </c>
      <c r="O255" s="37">
        <v>0</v>
      </c>
      <c r="P255" s="38">
        <v>14386</v>
      </c>
      <c r="Q255" s="45">
        <v>3318175</v>
      </c>
      <c r="R255" s="38">
        <f t="shared" si="10"/>
        <v>14386</v>
      </c>
      <c r="S255" s="38">
        <v>0</v>
      </c>
      <c r="T255" s="46">
        <v>0</v>
      </c>
      <c r="U255" s="40" t="s">
        <v>9</v>
      </c>
      <c r="V255" s="37">
        <v>14386</v>
      </c>
      <c r="W255" s="38">
        <v>0</v>
      </c>
      <c r="X255" s="40" t="s">
        <v>9</v>
      </c>
      <c r="Y255" s="37">
        <v>0</v>
      </c>
      <c r="Z255" s="40" t="s">
        <v>9</v>
      </c>
      <c r="AA255" s="41">
        <v>0</v>
      </c>
      <c r="AB255" s="38">
        <v>0</v>
      </c>
      <c r="AC255" s="38">
        <v>0</v>
      </c>
      <c r="AD255" s="38">
        <v>0</v>
      </c>
      <c r="AE255" s="46"/>
      <c r="AF255" s="46">
        <v>0</v>
      </c>
      <c r="AG255" s="38">
        <v>0</v>
      </c>
      <c r="AH255" s="38">
        <f t="shared" si="9"/>
        <v>0</v>
      </c>
      <c r="AI255" s="46"/>
      <c r="AJ255" s="42"/>
    </row>
    <row r="256" spans="1:36" s="43" customFormat="1" ht="14.25" thickBot="1" x14ac:dyDescent="0.3">
      <c r="A256" s="33">
        <f t="shared" si="11"/>
        <v>248</v>
      </c>
      <c r="B256" s="34" t="s">
        <v>8</v>
      </c>
      <c r="C256" s="34">
        <v>33</v>
      </c>
      <c r="D256" s="35">
        <v>18181</v>
      </c>
      <c r="E256" s="13">
        <v>3318181</v>
      </c>
      <c r="F256" s="14">
        <f>VLOOKUP(E256,[1]Sheet1!G$2:W$7672,5,0)</f>
        <v>44084</v>
      </c>
      <c r="G256" s="15">
        <v>44084</v>
      </c>
      <c r="H256" s="17">
        <v>14386</v>
      </c>
      <c r="I256" s="36">
        <v>0</v>
      </c>
      <c r="J256" s="36">
        <v>0</v>
      </c>
      <c r="K256" s="36"/>
      <c r="L256" s="36">
        <v>0</v>
      </c>
      <c r="M256" s="36">
        <v>0</v>
      </c>
      <c r="N256" s="36">
        <v>0</v>
      </c>
      <c r="O256" s="37">
        <v>14386</v>
      </c>
      <c r="P256" s="38">
        <v>14386</v>
      </c>
      <c r="Q256" s="45">
        <v>3318181</v>
      </c>
      <c r="R256" s="38">
        <f t="shared" si="10"/>
        <v>14386</v>
      </c>
      <c r="S256" s="38">
        <v>0</v>
      </c>
      <c r="T256" s="46">
        <v>0</v>
      </c>
      <c r="U256" s="40" t="s">
        <v>9</v>
      </c>
      <c r="V256" s="37">
        <v>0</v>
      </c>
      <c r="W256" s="38">
        <v>0</v>
      </c>
      <c r="X256" s="40" t="s">
        <v>9</v>
      </c>
      <c r="Y256" s="37">
        <v>0</v>
      </c>
      <c r="Z256" s="40" t="s">
        <v>9</v>
      </c>
      <c r="AA256" s="41">
        <v>0</v>
      </c>
      <c r="AB256" s="38">
        <v>0</v>
      </c>
      <c r="AC256" s="38">
        <v>0</v>
      </c>
      <c r="AD256" s="38">
        <v>0</v>
      </c>
      <c r="AE256" s="46"/>
      <c r="AF256" s="46">
        <v>0</v>
      </c>
      <c r="AG256" s="38">
        <v>0</v>
      </c>
      <c r="AH256" s="38">
        <f t="shared" si="9"/>
        <v>0</v>
      </c>
      <c r="AI256" s="46"/>
      <c r="AJ256" s="42"/>
    </row>
    <row r="257" spans="1:36" s="43" customFormat="1" ht="14.25" thickBot="1" x14ac:dyDescent="0.3">
      <c r="A257" s="33">
        <f t="shared" si="11"/>
        <v>249</v>
      </c>
      <c r="B257" s="34" t="s">
        <v>8</v>
      </c>
      <c r="C257" s="34">
        <v>33</v>
      </c>
      <c r="D257" s="35">
        <v>18184</v>
      </c>
      <c r="E257" s="13">
        <v>3318184</v>
      </c>
      <c r="F257" s="14">
        <v>44146</v>
      </c>
      <c r="G257" s="15">
        <v>44084</v>
      </c>
      <c r="H257" s="17">
        <v>14386</v>
      </c>
      <c r="I257" s="36">
        <v>0</v>
      </c>
      <c r="J257" s="36">
        <v>0</v>
      </c>
      <c r="K257" s="36"/>
      <c r="L257" s="36">
        <v>0</v>
      </c>
      <c r="M257" s="36">
        <v>0</v>
      </c>
      <c r="N257" s="36">
        <v>0</v>
      </c>
      <c r="O257" s="37">
        <v>0</v>
      </c>
      <c r="P257" s="38">
        <v>14386</v>
      </c>
      <c r="Q257" s="45">
        <v>3318184</v>
      </c>
      <c r="R257" s="38">
        <f t="shared" si="10"/>
        <v>14386</v>
      </c>
      <c r="S257" s="38">
        <v>0</v>
      </c>
      <c r="T257" s="46">
        <v>0</v>
      </c>
      <c r="U257" s="40" t="s">
        <v>9</v>
      </c>
      <c r="V257" s="37">
        <v>14386</v>
      </c>
      <c r="W257" s="38">
        <v>0</v>
      </c>
      <c r="X257" s="40" t="s">
        <v>9</v>
      </c>
      <c r="Y257" s="37">
        <v>0</v>
      </c>
      <c r="Z257" s="40" t="s">
        <v>9</v>
      </c>
      <c r="AA257" s="41">
        <v>0</v>
      </c>
      <c r="AB257" s="38">
        <v>0</v>
      </c>
      <c r="AC257" s="38">
        <v>0</v>
      </c>
      <c r="AD257" s="38">
        <v>0</v>
      </c>
      <c r="AE257" s="46"/>
      <c r="AF257" s="46">
        <v>0</v>
      </c>
      <c r="AG257" s="38">
        <v>0</v>
      </c>
      <c r="AH257" s="38">
        <f t="shared" si="9"/>
        <v>0</v>
      </c>
      <c r="AI257" s="46"/>
      <c r="AJ257" s="42"/>
    </row>
    <row r="258" spans="1:36" s="43" customFormat="1" ht="14.25" thickBot="1" x14ac:dyDescent="0.3">
      <c r="A258" s="33">
        <f t="shared" si="11"/>
        <v>250</v>
      </c>
      <c r="B258" s="34" t="s">
        <v>8</v>
      </c>
      <c r="C258" s="34">
        <v>33</v>
      </c>
      <c r="D258" s="35">
        <v>18191</v>
      </c>
      <c r="E258" s="13">
        <v>3318191</v>
      </c>
      <c r="F258" s="14">
        <v>44146</v>
      </c>
      <c r="G258" s="15">
        <v>44084</v>
      </c>
      <c r="H258" s="17">
        <v>14386</v>
      </c>
      <c r="I258" s="36">
        <v>0</v>
      </c>
      <c r="J258" s="36">
        <v>0</v>
      </c>
      <c r="K258" s="36"/>
      <c r="L258" s="36">
        <v>0</v>
      </c>
      <c r="M258" s="36">
        <v>0</v>
      </c>
      <c r="N258" s="36">
        <v>0</v>
      </c>
      <c r="O258" s="37">
        <v>0</v>
      </c>
      <c r="P258" s="38">
        <v>14386</v>
      </c>
      <c r="Q258" s="45">
        <v>3318191</v>
      </c>
      <c r="R258" s="38">
        <f t="shared" si="10"/>
        <v>14386</v>
      </c>
      <c r="S258" s="38">
        <v>0</v>
      </c>
      <c r="T258" s="46">
        <v>0</v>
      </c>
      <c r="U258" s="40" t="s">
        <v>9</v>
      </c>
      <c r="V258" s="37">
        <v>14386</v>
      </c>
      <c r="W258" s="38">
        <v>0</v>
      </c>
      <c r="X258" s="40" t="s">
        <v>9</v>
      </c>
      <c r="Y258" s="37">
        <v>0</v>
      </c>
      <c r="Z258" s="40" t="s">
        <v>9</v>
      </c>
      <c r="AA258" s="41">
        <v>0</v>
      </c>
      <c r="AB258" s="38">
        <v>0</v>
      </c>
      <c r="AC258" s="38">
        <v>0</v>
      </c>
      <c r="AD258" s="38">
        <v>0</v>
      </c>
      <c r="AE258" s="46"/>
      <c r="AF258" s="46">
        <v>0</v>
      </c>
      <c r="AG258" s="38">
        <v>0</v>
      </c>
      <c r="AH258" s="38">
        <f t="shared" si="9"/>
        <v>0</v>
      </c>
      <c r="AI258" s="46"/>
      <c r="AJ258" s="42"/>
    </row>
    <row r="259" spans="1:36" s="43" customFormat="1" ht="14.25" thickBot="1" x14ac:dyDescent="0.3">
      <c r="A259" s="33">
        <f t="shared" si="11"/>
        <v>251</v>
      </c>
      <c r="B259" s="34" t="s">
        <v>8</v>
      </c>
      <c r="C259" s="34">
        <v>33</v>
      </c>
      <c r="D259" s="35">
        <v>18304</v>
      </c>
      <c r="E259" s="13">
        <v>3318304</v>
      </c>
      <c r="F259" s="14">
        <v>44146</v>
      </c>
      <c r="G259" s="15">
        <v>44084</v>
      </c>
      <c r="H259" s="17">
        <v>60000</v>
      </c>
      <c r="I259" s="36">
        <v>0</v>
      </c>
      <c r="J259" s="36">
        <v>0</v>
      </c>
      <c r="K259" s="36"/>
      <c r="L259" s="36">
        <v>0</v>
      </c>
      <c r="M259" s="36">
        <v>0</v>
      </c>
      <c r="N259" s="36">
        <v>0</v>
      </c>
      <c r="O259" s="37">
        <v>0</v>
      </c>
      <c r="P259" s="38">
        <v>60000</v>
      </c>
      <c r="Q259" s="45">
        <v>3318304</v>
      </c>
      <c r="R259" s="38">
        <f t="shared" si="10"/>
        <v>60000</v>
      </c>
      <c r="S259" s="38">
        <v>0</v>
      </c>
      <c r="T259" s="46">
        <v>0</v>
      </c>
      <c r="U259" s="40" t="s">
        <v>9</v>
      </c>
      <c r="V259" s="37">
        <v>60000</v>
      </c>
      <c r="W259" s="38">
        <v>0</v>
      </c>
      <c r="X259" s="40" t="s">
        <v>9</v>
      </c>
      <c r="Y259" s="37">
        <v>0</v>
      </c>
      <c r="Z259" s="40" t="s">
        <v>9</v>
      </c>
      <c r="AA259" s="41">
        <v>0</v>
      </c>
      <c r="AB259" s="38">
        <v>0</v>
      </c>
      <c r="AC259" s="38">
        <v>0</v>
      </c>
      <c r="AD259" s="38">
        <v>0</v>
      </c>
      <c r="AE259" s="46"/>
      <c r="AF259" s="46">
        <v>0</v>
      </c>
      <c r="AG259" s="38">
        <v>0</v>
      </c>
      <c r="AH259" s="38">
        <f t="shared" si="9"/>
        <v>0</v>
      </c>
      <c r="AI259" s="46"/>
      <c r="AJ259" s="42"/>
    </row>
    <row r="260" spans="1:36" s="43" customFormat="1" ht="14.25" thickBot="1" x14ac:dyDescent="0.3">
      <c r="A260" s="33">
        <f t="shared" si="11"/>
        <v>252</v>
      </c>
      <c r="B260" s="34" t="s">
        <v>8</v>
      </c>
      <c r="C260" s="34">
        <v>33</v>
      </c>
      <c r="D260" s="35">
        <v>18397</v>
      </c>
      <c r="E260" s="13">
        <v>3318397</v>
      </c>
      <c r="F260" s="14">
        <f>VLOOKUP(E260,[1]Sheet1!G$2:W$7672,5,0)</f>
        <v>44084</v>
      </c>
      <c r="G260" s="15">
        <v>44134</v>
      </c>
      <c r="H260" s="17">
        <v>1910242</v>
      </c>
      <c r="I260" s="36">
        <v>0</v>
      </c>
      <c r="J260" s="36">
        <v>0</v>
      </c>
      <c r="K260" s="36"/>
      <c r="L260" s="36">
        <v>0</v>
      </c>
      <c r="M260" s="36">
        <v>0</v>
      </c>
      <c r="N260" s="36">
        <v>0</v>
      </c>
      <c r="O260" s="37">
        <v>1787739</v>
      </c>
      <c r="P260" s="38">
        <v>1910242</v>
      </c>
      <c r="Q260" s="45">
        <v>3318397</v>
      </c>
      <c r="R260" s="38">
        <f t="shared" si="10"/>
        <v>1910242</v>
      </c>
      <c r="S260" s="38">
        <v>0</v>
      </c>
      <c r="T260" s="46">
        <v>0</v>
      </c>
      <c r="U260" s="40" t="s">
        <v>9</v>
      </c>
      <c r="V260" s="37">
        <v>0</v>
      </c>
      <c r="W260" s="38">
        <v>0</v>
      </c>
      <c r="X260" s="40" t="s">
        <v>9</v>
      </c>
      <c r="Y260" s="37">
        <v>122503</v>
      </c>
      <c r="Z260" s="40" t="s">
        <v>9</v>
      </c>
      <c r="AA260" s="41">
        <v>0</v>
      </c>
      <c r="AB260" s="38">
        <v>0</v>
      </c>
      <c r="AC260" s="38">
        <v>0</v>
      </c>
      <c r="AD260" s="38">
        <v>0</v>
      </c>
      <c r="AE260" s="46"/>
      <c r="AF260" s="46">
        <v>0</v>
      </c>
      <c r="AG260" s="38">
        <v>0</v>
      </c>
      <c r="AH260" s="38">
        <f t="shared" si="9"/>
        <v>0</v>
      </c>
      <c r="AI260" s="46"/>
      <c r="AJ260" s="42"/>
    </row>
    <row r="261" spans="1:36" s="43" customFormat="1" ht="14.25" thickBot="1" x14ac:dyDescent="0.3">
      <c r="A261" s="33">
        <f t="shared" si="11"/>
        <v>253</v>
      </c>
      <c r="B261" s="34" t="s">
        <v>8</v>
      </c>
      <c r="C261" s="34">
        <v>33</v>
      </c>
      <c r="D261" s="35">
        <v>18449</v>
      </c>
      <c r="E261" s="13">
        <v>3318449</v>
      </c>
      <c r="F261" s="14">
        <v>44146</v>
      </c>
      <c r="G261" s="15">
        <v>44084</v>
      </c>
      <c r="H261" s="17">
        <v>60000</v>
      </c>
      <c r="I261" s="36">
        <v>0</v>
      </c>
      <c r="J261" s="36">
        <v>0</v>
      </c>
      <c r="K261" s="36"/>
      <c r="L261" s="36">
        <v>0</v>
      </c>
      <c r="M261" s="36">
        <v>0</v>
      </c>
      <c r="N261" s="36">
        <v>0</v>
      </c>
      <c r="O261" s="37">
        <v>0</v>
      </c>
      <c r="P261" s="38">
        <v>60000</v>
      </c>
      <c r="Q261" s="45">
        <v>3318449</v>
      </c>
      <c r="R261" s="38">
        <f t="shared" si="10"/>
        <v>60000</v>
      </c>
      <c r="S261" s="38">
        <v>0</v>
      </c>
      <c r="T261" s="46">
        <v>0</v>
      </c>
      <c r="U261" s="40" t="s">
        <v>9</v>
      </c>
      <c r="V261" s="37">
        <v>60000</v>
      </c>
      <c r="W261" s="38">
        <v>0</v>
      </c>
      <c r="X261" s="40" t="s">
        <v>9</v>
      </c>
      <c r="Y261" s="37">
        <v>0</v>
      </c>
      <c r="Z261" s="40" t="s">
        <v>9</v>
      </c>
      <c r="AA261" s="41">
        <v>0</v>
      </c>
      <c r="AB261" s="38">
        <v>0</v>
      </c>
      <c r="AC261" s="38">
        <v>0</v>
      </c>
      <c r="AD261" s="38">
        <v>0</v>
      </c>
      <c r="AE261" s="46"/>
      <c r="AF261" s="46">
        <v>0</v>
      </c>
      <c r="AG261" s="38">
        <v>0</v>
      </c>
      <c r="AH261" s="38">
        <f t="shared" si="9"/>
        <v>0</v>
      </c>
      <c r="AI261" s="46"/>
      <c r="AJ261" s="42"/>
    </row>
    <row r="262" spans="1:36" s="43" customFormat="1" ht="14.25" thickBot="1" x14ac:dyDescent="0.3">
      <c r="A262" s="33">
        <f t="shared" si="11"/>
        <v>254</v>
      </c>
      <c r="B262" s="34" t="s">
        <v>8</v>
      </c>
      <c r="C262" s="34">
        <v>33</v>
      </c>
      <c r="D262" s="35">
        <v>18458</v>
      </c>
      <c r="E262" s="13">
        <v>3318458</v>
      </c>
      <c r="F262" s="14">
        <v>44146</v>
      </c>
      <c r="G262" s="15">
        <v>44084</v>
      </c>
      <c r="H262" s="17">
        <v>60000</v>
      </c>
      <c r="I262" s="36">
        <v>0</v>
      </c>
      <c r="J262" s="36">
        <v>0</v>
      </c>
      <c r="K262" s="36"/>
      <c r="L262" s="36">
        <v>0</v>
      </c>
      <c r="M262" s="36">
        <v>0</v>
      </c>
      <c r="N262" s="36">
        <v>0</v>
      </c>
      <c r="O262" s="37">
        <v>0</v>
      </c>
      <c r="P262" s="38">
        <v>60000</v>
      </c>
      <c r="Q262" s="45">
        <v>3318458</v>
      </c>
      <c r="R262" s="38">
        <f t="shared" si="10"/>
        <v>60000</v>
      </c>
      <c r="S262" s="38">
        <v>0</v>
      </c>
      <c r="T262" s="46">
        <v>0</v>
      </c>
      <c r="U262" s="40" t="s">
        <v>9</v>
      </c>
      <c r="V262" s="37">
        <v>60000</v>
      </c>
      <c r="W262" s="38">
        <v>0</v>
      </c>
      <c r="X262" s="40" t="s">
        <v>9</v>
      </c>
      <c r="Y262" s="37">
        <v>0</v>
      </c>
      <c r="Z262" s="40" t="s">
        <v>9</v>
      </c>
      <c r="AA262" s="41">
        <v>0</v>
      </c>
      <c r="AB262" s="38">
        <v>0</v>
      </c>
      <c r="AC262" s="38">
        <v>0</v>
      </c>
      <c r="AD262" s="38">
        <v>0</v>
      </c>
      <c r="AE262" s="46"/>
      <c r="AF262" s="46">
        <v>0</v>
      </c>
      <c r="AG262" s="38">
        <v>0</v>
      </c>
      <c r="AH262" s="38">
        <f t="shared" si="9"/>
        <v>0</v>
      </c>
      <c r="AI262" s="46"/>
      <c r="AJ262" s="42"/>
    </row>
    <row r="263" spans="1:36" s="43" customFormat="1" ht="14.25" thickBot="1" x14ac:dyDescent="0.3">
      <c r="A263" s="33">
        <f t="shared" si="11"/>
        <v>255</v>
      </c>
      <c r="B263" s="34" t="s">
        <v>8</v>
      </c>
      <c r="C263" s="34">
        <v>33</v>
      </c>
      <c r="D263" s="35">
        <v>18461</v>
      </c>
      <c r="E263" s="13">
        <v>3318461</v>
      </c>
      <c r="F263" s="14">
        <v>44146</v>
      </c>
      <c r="G263" s="15">
        <v>44084</v>
      </c>
      <c r="H263" s="17">
        <v>60000</v>
      </c>
      <c r="I263" s="36">
        <v>0</v>
      </c>
      <c r="J263" s="36">
        <v>0</v>
      </c>
      <c r="K263" s="36"/>
      <c r="L263" s="36">
        <v>0</v>
      </c>
      <c r="M263" s="36">
        <v>0</v>
      </c>
      <c r="N263" s="36">
        <v>0</v>
      </c>
      <c r="O263" s="37">
        <v>0</v>
      </c>
      <c r="P263" s="38">
        <v>60000</v>
      </c>
      <c r="Q263" s="45">
        <v>3318461</v>
      </c>
      <c r="R263" s="38">
        <f t="shared" si="10"/>
        <v>60000</v>
      </c>
      <c r="S263" s="38">
        <v>0</v>
      </c>
      <c r="T263" s="46">
        <v>0</v>
      </c>
      <c r="U263" s="40" t="s">
        <v>9</v>
      </c>
      <c r="V263" s="37">
        <v>60000</v>
      </c>
      <c r="W263" s="38">
        <v>0</v>
      </c>
      <c r="X263" s="40" t="s">
        <v>9</v>
      </c>
      <c r="Y263" s="37">
        <v>0</v>
      </c>
      <c r="Z263" s="40" t="s">
        <v>9</v>
      </c>
      <c r="AA263" s="41">
        <v>0</v>
      </c>
      <c r="AB263" s="38">
        <v>0</v>
      </c>
      <c r="AC263" s="38">
        <v>0</v>
      </c>
      <c r="AD263" s="38">
        <v>0</v>
      </c>
      <c r="AE263" s="46"/>
      <c r="AF263" s="46">
        <v>0</v>
      </c>
      <c r="AG263" s="38">
        <v>0</v>
      </c>
      <c r="AH263" s="38">
        <f t="shared" si="9"/>
        <v>0</v>
      </c>
      <c r="AI263" s="46"/>
      <c r="AJ263" s="42"/>
    </row>
    <row r="264" spans="1:36" s="43" customFormat="1" ht="14.25" thickBot="1" x14ac:dyDescent="0.3">
      <c r="A264" s="33">
        <f t="shared" si="11"/>
        <v>256</v>
      </c>
      <c r="B264" s="34" t="s">
        <v>8</v>
      </c>
      <c r="C264" s="34">
        <v>33</v>
      </c>
      <c r="D264" s="35">
        <v>18532</v>
      </c>
      <c r="E264" s="13">
        <v>3318532</v>
      </c>
      <c r="F264" s="14">
        <v>44146</v>
      </c>
      <c r="G264" s="15">
        <v>44084</v>
      </c>
      <c r="H264" s="17">
        <v>60000</v>
      </c>
      <c r="I264" s="36">
        <v>0</v>
      </c>
      <c r="J264" s="36">
        <v>0</v>
      </c>
      <c r="K264" s="36"/>
      <c r="L264" s="36">
        <v>0</v>
      </c>
      <c r="M264" s="36">
        <v>0</v>
      </c>
      <c r="N264" s="36">
        <v>0</v>
      </c>
      <c r="O264" s="37">
        <v>0</v>
      </c>
      <c r="P264" s="38">
        <v>60000</v>
      </c>
      <c r="Q264" s="45">
        <v>3318532</v>
      </c>
      <c r="R264" s="38">
        <f t="shared" si="10"/>
        <v>60000</v>
      </c>
      <c r="S264" s="38">
        <v>0</v>
      </c>
      <c r="T264" s="46">
        <v>0</v>
      </c>
      <c r="U264" s="40" t="s">
        <v>9</v>
      </c>
      <c r="V264" s="37">
        <v>60000</v>
      </c>
      <c r="W264" s="38">
        <v>0</v>
      </c>
      <c r="X264" s="40" t="s">
        <v>9</v>
      </c>
      <c r="Y264" s="37">
        <v>0</v>
      </c>
      <c r="Z264" s="40" t="s">
        <v>9</v>
      </c>
      <c r="AA264" s="41">
        <v>0</v>
      </c>
      <c r="AB264" s="38">
        <v>0</v>
      </c>
      <c r="AC264" s="38">
        <v>0</v>
      </c>
      <c r="AD264" s="38">
        <v>0</v>
      </c>
      <c r="AE264" s="46"/>
      <c r="AF264" s="46">
        <v>0</v>
      </c>
      <c r="AG264" s="38">
        <v>0</v>
      </c>
      <c r="AH264" s="38">
        <f t="shared" si="9"/>
        <v>0</v>
      </c>
      <c r="AI264" s="46"/>
      <c r="AJ264" s="42"/>
    </row>
    <row r="265" spans="1:36" s="43" customFormat="1" ht="14.25" thickBot="1" x14ac:dyDescent="0.3">
      <c r="A265" s="33">
        <f t="shared" si="11"/>
        <v>257</v>
      </c>
      <c r="B265" s="34" t="s">
        <v>8</v>
      </c>
      <c r="C265" s="34">
        <v>33</v>
      </c>
      <c r="D265" s="35">
        <v>18563</v>
      </c>
      <c r="E265" s="13">
        <v>3318563</v>
      </c>
      <c r="F265" s="14">
        <v>44146</v>
      </c>
      <c r="G265" s="15">
        <v>44084</v>
      </c>
      <c r="H265" s="17">
        <v>60000</v>
      </c>
      <c r="I265" s="36">
        <v>0</v>
      </c>
      <c r="J265" s="36">
        <v>0</v>
      </c>
      <c r="K265" s="36"/>
      <c r="L265" s="36">
        <v>0</v>
      </c>
      <c r="M265" s="36">
        <v>0</v>
      </c>
      <c r="N265" s="36">
        <v>0</v>
      </c>
      <c r="O265" s="37">
        <v>0</v>
      </c>
      <c r="P265" s="38">
        <v>60000</v>
      </c>
      <c r="Q265" s="45">
        <v>3318563</v>
      </c>
      <c r="R265" s="38">
        <f t="shared" si="10"/>
        <v>60000</v>
      </c>
      <c r="S265" s="38">
        <v>0</v>
      </c>
      <c r="T265" s="46">
        <v>0</v>
      </c>
      <c r="U265" s="40" t="s">
        <v>9</v>
      </c>
      <c r="V265" s="37">
        <v>60000</v>
      </c>
      <c r="W265" s="38">
        <v>0</v>
      </c>
      <c r="X265" s="40" t="s">
        <v>9</v>
      </c>
      <c r="Y265" s="37">
        <v>0</v>
      </c>
      <c r="Z265" s="40" t="s">
        <v>9</v>
      </c>
      <c r="AA265" s="41">
        <v>0</v>
      </c>
      <c r="AB265" s="38">
        <v>0</v>
      </c>
      <c r="AC265" s="38">
        <v>0</v>
      </c>
      <c r="AD265" s="38">
        <v>0</v>
      </c>
      <c r="AE265" s="46"/>
      <c r="AF265" s="46">
        <v>0</v>
      </c>
      <c r="AG265" s="38">
        <v>0</v>
      </c>
      <c r="AH265" s="38">
        <f t="shared" ref="AH265:AH328" si="12">P265-O265-S265-T265-V265-Y265-AA265</f>
        <v>0</v>
      </c>
      <c r="AI265" s="46"/>
      <c r="AJ265" s="42"/>
    </row>
    <row r="266" spans="1:36" s="43" customFormat="1" ht="14.25" thickBot="1" x14ac:dyDescent="0.3">
      <c r="A266" s="33">
        <f t="shared" si="11"/>
        <v>258</v>
      </c>
      <c r="B266" s="34" t="s">
        <v>8</v>
      </c>
      <c r="C266" s="34">
        <v>33</v>
      </c>
      <c r="D266" s="35">
        <v>18643</v>
      </c>
      <c r="E266" s="13">
        <v>3318643</v>
      </c>
      <c r="F266" s="14">
        <v>44146</v>
      </c>
      <c r="G266" s="15">
        <v>44084</v>
      </c>
      <c r="H266" s="17">
        <v>851424</v>
      </c>
      <c r="I266" s="36">
        <v>0</v>
      </c>
      <c r="J266" s="36">
        <v>0</v>
      </c>
      <c r="K266" s="36"/>
      <c r="L266" s="36">
        <v>0</v>
      </c>
      <c r="M266" s="36">
        <v>0</v>
      </c>
      <c r="N266" s="36">
        <v>0</v>
      </c>
      <c r="O266" s="37">
        <v>0</v>
      </c>
      <c r="P266" s="38">
        <v>851424</v>
      </c>
      <c r="Q266" s="45">
        <v>3318643</v>
      </c>
      <c r="R266" s="38">
        <f t="shared" ref="R266:R329" si="13">H266</f>
        <v>851424</v>
      </c>
      <c r="S266" s="38">
        <v>0</v>
      </c>
      <c r="T266" s="46">
        <v>0</v>
      </c>
      <c r="U266" s="40" t="s">
        <v>9</v>
      </c>
      <c r="V266" s="37">
        <v>851424</v>
      </c>
      <c r="W266" s="38">
        <v>0</v>
      </c>
      <c r="X266" s="40" t="s">
        <v>9</v>
      </c>
      <c r="Y266" s="37">
        <v>0</v>
      </c>
      <c r="Z266" s="40" t="s">
        <v>9</v>
      </c>
      <c r="AA266" s="41">
        <v>0</v>
      </c>
      <c r="AB266" s="38">
        <v>0</v>
      </c>
      <c r="AC266" s="38">
        <v>0</v>
      </c>
      <c r="AD266" s="38">
        <v>0</v>
      </c>
      <c r="AE266" s="46"/>
      <c r="AF266" s="46">
        <v>0</v>
      </c>
      <c r="AG266" s="38">
        <v>0</v>
      </c>
      <c r="AH266" s="38">
        <f t="shared" si="12"/>
        <v>0</v>
      </c>
      <c r="AI266" s="46"/>
      <c r="AJ266" s="42"/>
    </row>
    <row r="267" spans="1:36" s="43" customFormat="1" ht="14.25" thickBot="1" x14ac:dyDescent="0.3">
      <c r="A267" s="33">
        <f t="shared" ref="A267:A330" si="14">A266+1</f>
        <v>259</v>
      </c>
      <c r="B267" s="34" t="s">
        <v>8</v>
      </c>
      <c r="C267" s="34">
        <v>33</v>
      </c>
      <c r="D267" s="35">
        <v>18651</v>
      </c>
      <c r="E267" s="13">
        <v>3318651</v>
      </c>
      <c r="F267" s="14">
        <v>44146</v>
      </c>
      <c r="G267" s="15">
        <v>44084</v>
      </c>
      <c r="H267" s="17">
        <v>666464</v>
      </c>
      <c r="I267" s="36">
        <v>0</v>
      </c>
      <c r="J267" s="36">
        <v>0</v>
      </c>
      <c r="K267" s="36"/>
      <c r="L267" s="36">
        <v>0</v>
      </c>
      <c r="M267" s="36">
        <v>0</v>
      </c>
      <c r="N267" s="36">
        <v>0</v>
      </c>
      <c r="O267" s="37">
        <v>0</v>
      </c>
      <c r="P267" s="38">
        <v>666464</v>
      </c>
      <c r="Q267" s="45">
        <v>3318651</v>
      </c>
      <c r="R267" s="38">
        <f t="shared" si="13"/>
        <v>666464</v>
      </c>
      <c r="S267" s="38">
        <v>0</v>
      </c>
      <c r="T267" s="46">
        <v>0</v>
      </c>
      <c r="U267" s="40" t="s">
        <v>9</v>
      </c>
      <c r="V267" s="37">
        <v>666464</v>
      </c>
      <c r="W267" s="38">
        <v>0</v>
      </c>
      <c r="X267" s="40" t="s">
        <v>9</v>
      </c>
      <c r="Y267" s="37">
        <v>0</v>
      </c>
      <c r="Z267" s="40" t="s">
        <v>9</v>
      </c>
      <c r="AA267" s="41">
        <v>0</v>
      </c>
      <c r="AB267" s="38">
        <v>0</v>
      </c>
      <c r="AC267" s="38">
        <v>0</v>
      </c>
      <c r="AD267" s="38">
        <v>0</v>
      </c>
      <c r="AE267" s="46"/>
      <c r="AF267" s="46">
        <v>0</v>
      </c>
      <c r="AG267" s="38">
        <v>0</v>
      </c>
      <c r="AH267" s="38">
        <f t="shared" si="12"/>
        <v>0</v>
      </c>
      <c r="AI267" s="46"/>
      <c r="AJ267" s="42"/>
    </row>
    <row r="268" spans="1:36" s="43" customFormat="1" ht="14.25" thickBot="1" x14ac:dyDescent="0.3">
      <c r="A268" s="33">
        <f t="shared" si="14"/>
        <v>260</v>
      </c>
      <c r="B268" s="34" t="s">
        <v>8</v>
      </c>
      <c r="C268" s="34">
        <v>33</v>
      </c>
      <c r="D268" s="35">
        <v>18653</v>
      </c>
      <c r="E268" s="13">
        <v>3318653</v>
      </c>
      <c r="F268" s="14">
        <v>44146</v>
      </c>
      <c r="G268" s="15">
        <v>44084</v>
      </c>
      <c r="H268" s="17">
        <v>40276</v>
      </c>
      <c r="I268" s="36">
        <v>0</v>
      </c>
      <c r="J268" s="36">
        <v>0</v>
      </c>
      <c r="K268" s="36"/>
      <c r="L268" s="36">
        <v>0</v>
      </c>
      <c r="M268" s="36">
        <v>0</v>
      </c>
      <c r="N268" s="36">
        <v>0</v>
      </c>
      <c r="O268" s="37">
        <v>0</v>
      </c>
      <c r="P268" s="38">
        <v>40276</v>
      </c>
      <c r="Q268" s="45">
        <v>3318653</v>
      </c>
      <c r="R268" s="38">
        <f t="shared" si="13"/>
        <v>40276</v>
      </c>
      <c r="S268" s="38">
        <v>0</v>
      </c>
      <c r="T268" s="46">
        <v>0</v>
      </c>
      <c r="U268" s="40" t="s">
        <v>9</v>
      </c>
      <c r="V268" s="37">
        <v>40276</v>
      </c>
      <c r="W268" s="38">
        <v>0</v>
      </c>
      <c r="X268" s="40" t="s">
        <v>9</v>
      </c>
      <c r="Y268" s="37">
        <v>0</v>
      </c>
      <c r="Z268" s="40" t="s">
        <v>9</v>
      </c>
      <c r="AA268" s="41">
        <v>0</v>
      </c>
      <c r="AB268" s="38">
        <v>0</v>
      </c>
      <c r="AC268" s="38">
        <v>0</v>
      </c>
      <c r="AD268" s="38">
        <v>0</v>
      </c>
      <c r="AE268" s="46"/>
      <c r="AF268" s="46">
        <v>0</v>
      </c>
      <c r="AG268" s="38">
        <v>0</v>
      </c>
      <c r="AH268" s="38">
        <f t="shared" si="12"/>
        <v>0</v>
      </c>
      <c r="AI268" s="46"/>
      <c r="AJ268" s="42"/>
    </row>
    <row r="269" spans="1:36" s="43" customFormat="1" ht="14.25" thickBot="1" x14ac:dyDescent="0.3">
      <c r="A269" s="33">
        <f t="shared" si="14"/>
        <v>261</v>
      </c>
      <c r="B269" s="34" t="s">
        <v>8</v>
      </c>
      <c r="C269" s="34">
        <v>33</v>
      </c>
      <c r="D269" s="35">
        <v>18656</v>
      </c>
      <c r="E269" s="13">
        <v>3318656</v>
      </c>
      <c r="F269" s="14">
        <v>44146</v>
      </c>
      <c r="G269" s="15">
        <v>44084</v>
      </c>
      <c r="H269" s="17">
        <v>264000</v>
      </c>
      <c r="I269" s="36">
        <v>0</v>
      </c>
      <c r="J269" s="36">
        <v>0</v>
      </c>
      <c r="K269" s="36"/>
      <c r="L269" s="36">
        <v>0</v>
      </c>
      <c r="M269" s="36">
        <v>0</v>
      </c>
      <c r="N269" s="36">
        <v>0</v>
      </c>
      <c r="O269" s="37">
        <v>0</v>
      </c>
      <c r="P269" s="38">
        <v>264000</v>
      </c>
      <c r="Q269" s="45">
        <v>3318656</v>
      </c>
      <c r="R269" s="38">
        <f t="shared" si="13"/>
        <v>264000</v>
      </c>
      <c r="S269" s="38">
        <v>0</v>
      </c>
      <c r="T269" s="46">
        <v>0</v>
      </c>
      <c r="U269" s="40" t="s">
        <v>9</v>
      </c>
      <c r="V269" s="37">
        <v>264000</v>
      </c>
      <c r="W269" s="38">
        <v>0</v>
      </c>
      <c r="X269" s="40" t="s">
        <v>9</v>
      </c>
      <c r="Y269" s="37">
        <v>0</v>
      </c>
      <c r="Z269" s="40" t="s">
        <v>9</v>
      </c>
      <c r="AA269" s="41">
        <v>0</v>
      </c>
      <c r="AB269" s="38">
        <v>0</v>
      </c>
      <c r="AC269" s="38">
        <v>0</v>
      </c>
      <c r="AD269" s="38">
        <v>0</v>
      </c>
      <c r="AE269" s="46"/>
      <c r="AF269" s="46">
        <v>0</v>
      </c>
      <c r="AG269" s="38">
        <v>0</v>
      </c>
      <c r="AH269" s="38">
        <f t="shared" si="12"/>
        <v>0</v>
      </c>
      <c r="AI269" s="46"/>
      <c r="AJ269" s="42"/>
    </row>
    <row r="270" spans="1:36" s="43" customFormat="1" ht="14.25" thickBot="1" x14ac:dyDescent="0.3">
      <c r="A270" s="33">
        <f t="shared" si="14"/>
        <v>262</v>
      </c>
      <c r="B270" s="34" t="s">
        <v>8</v>
      </c>
      <c r="C270" s="34">
        <v>33</v>
      </c>
      <c r="D270" s="35">
        <v>18662</v>
      </c>
      <c r="E270" s="13">
        <v>3318662</v>
      </c>
      <c r="F270" s="14">
        <v>44146</v>
      </c>
      <c r="G270" s="15">
        <v>44084</v>
      </c>
      <c r="H270" s="17">
        <v>60000</v>
      </c>
      <c r="I270" s="36">
        <v>0</v>
      </c>
      <c r="J270" s="36">
        <v>0</v>
      </c>
      <c r="K270" s="36"/>
      <c r="L270" s="36">
        <v>0</v>
      </c>
      <c r="M270" s="36">
        <v>0</v>
      </c>
      <c r="N270" s="36">
        <v>0</v>
      </c>
      <c r="O270" s="37">
        <v>0</v>
      </c>
      <c r="P270" s="38">
        <v>60000</v>
      </c>
      <c r="Q270" s="45">
        <v>3318662</v>
      </c>
      <c r="R270" s="38">
        <f t="shared" si="13"/>
        <v>60000</v>
      </c>
      <c r="S270" s="38">
        <v>0</v>
      </c>
      <c r="T270" s="46">
        <v>0</v>
      </c>
      <c r="U270" s="40" t="s">
        <v>9</v>
      </c>
      <c r="V270" s="37">
        <v>60000</v>
      </c>
      <c r="W270" s="38">
        <v>0</v>
      </c>
      <c r="X270" s="40" t="s">
        <v>9</v>
      </c>
      <c r="Y270" s="37">
        <v>0</v>
      </c>
      <c r="Z270" s="40" t="s">
        <v>9</v>
      </c>
      <c r="AA270" s="41">
        <v>0</v>
      </c>
      <c r="AB270" s="38">
        <v>0</v>
      </c>
      <c r="AC270" s="38">
        <v>0</v>
      </c>
      <c r="AD270" s="38">
        <v>0</v>
      </c>
      <c r="AE270" s="46"/>
      <c r="AF270" s="46">
        <v>0</v>
      </c>
      <c r="AG270" s="38">
        <v>0</v>
      </c>
      <c r="AH270" s="38">
        <f t="shared" si="12"/>
        <v>0</v>
      </c>
      <c r="AI270" s="46"/>
      <c r="AJ270" s="42"/>
    </row>
    <row r="271" spans="1:36" s="43" customFormat="1" ht="14.25" thickBot="1" x14ac:dyDescent="0.3">
      <c r="A271" s="33">
        <f t="shared" si="14"/>
        <v>263</v>
      </c>
      <c r="B271" s="34" t="s">
        <v>8</v>
      </c>
      <c r="C271" s="34">
        <v>33</v>
      </c>
      <c r="D271" s="35">
        <v>18666</v>
      </c>
      <c r="E271" s="13">
        <v>3318666</v>
      </c>
      <c r="F271" s="14">
        <v>44146</v>
      </c>
      <c r="G271" s="15">
        <v>44084</v>
      </c>
      <c r="H271" s="17">
        <v>264534</v>
      </c>
      <c r="I271" s="36">
        <v>0</v>
      </c>
      <c r="J271" s="36">
        <v>0</v>
      </c>
      <c r="K271" s="36"/>
      <c r="L271" s="36">
        <v>0</v>
      </c>
      <c r="M271" s="36">
        <v>0</v>
      </c>
      <c r="N271" s="36">
        <v>0</v>
      </c>
      <c r="O271" s="37">
        <v>0</v>
      </c>
      <c r="P271" s="38">
        <v>264534</v>
      </c>
      <c r="Q271" s="45">
        <v>3318666</v>
      </c>
      <c r="R271" s="38">
        <f t="shared" si="13"/>
        <v>264534</v>
      </c>
      <c r="S271" s="38">
        <v>0</v>
      </c>
      <c r="T271" s="46">
        <v>0</v>
      </c>
      <c r="U271" s="40" t="s">
        <v>9</v>
      </c>
      <c r="V271" s="37">
        <v>264534</v>
      </c>
      <c r="W271" s="38">
        <v>0</v>
      </c>
      <c r="X271" s="40" t="s">
        <v>9</v>
      </c>
      <c r="Y271" s="37">
        <v>0</v>
      </c>
      <c r="Z271" s="40" t="s">
        <v>9</v>
      </c>
      <c r="AA271" s="41">
        <v>0</v>
      </c>
      <c r="AB271" s="38">
        <v>0</v>
      </c>
      <c r="AC271" s="38">
        <v>0</v>
      </c>
      <c r="AD271" s="38">
        <v>0</v>
      </c>
      <c r="AE271" s="46"/>
      <c r="AF271" s="46">
        <v>0</v>
      </c>
      <c r="AG271" s="38">
        <v>0</v>
      </c>
      <c r="AH271" s="38">
        <f t="shared" si="12"/>
        <v>0</v>
      </c>
      <c r="AI271" s="46"/>
      <c r="AJ271" s="42"/>
    </row>
    <row r="272" spans="1:36" s="43" customFormat="1" ht="14.25" thickBot="1" x14ac:dyDescent="0.3">
      <c r="A272" s="33">
        <f t="shared" si="14"/>
        <v>264</v>
      </c>
      <c r="B272" s="34" t="s">
        <v>8</v>
      </c>
      <c r="C272" s="34">
        <v>33</v>
      </c>
      <c r="D272" s="35">
        <v>18668</v>
      </c>
      <c r="E272" s="13">
        <v>3318668</v>
      </c>
      <c r="F272" s="14">
        <v>44146</v>
      </c>
      <c r="G272" s="15">
        <v>44084</v>
      </c>
      <c r="H272" s="17">
        <v>60000</v>
      </c>
      <c r="I272" s="36">
        <v>0</v>
      </c>
      <c r="J272" s="36">
        <v>0</v>
      </c>
      <c r="K272" s="36"/>
      <c r="L272" s="36">
        <v>0</v>
      </c>
      <c r="M272" s="36">
        <v>0</v>
      </c>
      <c r="N272" s="36">
        <v>0</v>
      </c>
      <c r="O272" s="37">
        <v>0</v>
      </c>
      <c r="P272" s="38">
        <v>60000</v>
      </c>
      <c r="Q272" s="45">
        <v>3318668</v>
      </c>
      <c r="R272" s="38">
        <f t="shared" si="13"/>
        <v>60000</v>
      </c>
      <c r="S272" s="38">
        <v>0</v>
      </c>
      <c r="T272" s="46">
        <v>0</v>
      </c>
      <c r="U272" s="40" t="s">
        <v>9</v>
      </c>
      <c r="V272" s="37">
        <v>60000</v>
      </c>
      <c r="W272" s="38">
        <v>0</v>
      </c>
      <c r="X272" s="40" t="s">
        <v>9</v>
      </c>
      <c r="Y272" s="37">
        <v>0</v>
      </c>
      <c r="Z272" s="40" t="s">
        <v>9</v>
      </c>
      <c r="AA272" s="41">
        <v>0</v>
      </c>
      <c r="AB272" s="38">
        <v>0</v>
      </c>
      <c r="AC272" s="38">
        <v>0</v>
      </c>
      <c r="AD272" s="38">
        <v>0</v>
      </c>
      <c r="AE272" s="46"/>
      <c r="AF272" s="46">
        <v>0</v>
      </c>
      <c r="AG272" s="38">
        <v>0</v>
      </c>
      <c r="AH272" s="38">
        <f t="shared" si="12"/>
        <v>0</v>
      </c>
      <c r="AI272" s="46"/>
      <c r="AJ272" s="42"/>
    </row>
    <row r="273" spans="1:36" s="43" customFormat="1" ht="14.25" thickBot="1" x14ac:dyDescent="0.3">
      <c r="A273" s="33">
        <f t="shared" si="14"/>
        <v>265</v>
      </c>
      <c r="B273" s="34" t="s">
        <v>8</v>
      </c>
      <c r="C273" s="34">
        <v>33</v>
      </c>
      <c r="D273" s="35">
        <v>18677</v>
      </c>
      <c r="E273" s="13">
        <v>3318677</v>
      </c>
      <c r="F273" s="14">
        <v>44146</v>
      </c>
      <c r="G273" s="15">
        <v>44084</v>
      </c>
      <c r="H273" s="17">
        <v>390000</v>
      </c>
      <c r="I273" s="36">
        <v>0</v>
      </c>
      <c r="J273" s="36">
        <v>0</v>
      </c>
      <c r="K273" s="36"/>
      <c r="L273" s="36">
        <v>0</v>
      </c>
      <c r="M273" s="36">
        <v>0</v>
      </c>
      <c r="N273" s="36">
        <v>0</v>
      </c>
      <c r="O273" s="37">
        <v>0</v>
      </c>
      <c r="P273" s="38">
        <v>390000</v>
      </c>
      <c r="Q273" s="45">
        <v>3318677</v>
      </c>
      <c r="R273" s="38">
        <f t="shared" si="13"/>
        <v>390000</v>
      </c>
      <c r="S273" s="38">
        <v>0</v>
      </c>
      <c r="T273" s="46">
        <v>0</v>
      </c>
      <c r="U273" s="40" t="s">
        <v>9</v>
      </c>
      <c r="V273" s="37">
        <v>390000</v>
      </c>
      <c r="W273" s="38">
        <v>0</v>
      </c>
      <c r="X273" s="40" t="s">
        <v>9</v>
      </c>
      <c r="Y273" s="37">
        <v>0</v>
      </c>
      <c r="Z273" s="40" t="s">
        <v>9</v>
      </c>
      <c r="AA273" s="41">
        <v>0</v>
      </c>
      <c r="AB273" s="38">
        <v>0</v>
      </c>
      <c r="AC273" s="38">
        <v>0</v>
      </c>
      <c r="AD273" s="38">
        <v>0</v>
      </c>
      <c r="AE273" s="46"/>
      <c r="AF273" s="46">
        <v>0</v>
      </c>
      <c r="AG273" s="38">
        <v>0</v>
      </c>
      <c r="AH273" s="38">
        <f t="shared" si="12"/>
        <v>0</v>
      </c>
      <c r="AI273" s="46"/>
      <c r="AJ273" s="42"/>
    </row>
    <row r="274" spans="1:36" s="43" customFormat="1" ht="14.25" thickBot="1" x14ac:dyDescent="0.3">
      <c r="A274" s="33">
        <f t="shared" si="14"/>
        <v>266</v>
      </c>
      <c r="B274" s="34" t="s">
        <v>8</v>
      </c>
      <c r="C274" s="34">
        <v>33</v>
      </c>
      <c r="D274" s="35">
        <v>18698</v>
      </c>
      <c r="E274" s="13">
        <v>3318698</v>
      </c>
      <c r="F274" s="14">
        <v>44146</v>
      </c>
      <c r="G274" s="15">
        <v>44084</v>
      </c>
      <c r="H274" s="17">
        <v>60000</v>
      </c>
      <c r="I274" s="36">
        <v>0</v>
      </c>
      <c r="J274" s="36">
        <v>0</v>
      </c>
      <c r="K274" s="36"/>
      <c r="L274" s="36">
        <v>0</v>
      </c>
      <c r="M274" s="36">
        <v>0</v>
      </c>
      <c r="N274" s="36">
        <v>0</v>
      </c>
      <c r="O274" s="37">
        <v>0</v>
      </c>
      <c r="P274" s="38">
        <v>60000</v>
      </c>
      <c r="Q274" s="45">
        <v>3318698</v>
      </c>
      <c r="R274" s="38">
        <f t="shared" si="13"/>
        <v>60000</v>
      </c>
      <c r="S274" s="38">
        <v>0</v>
      </c>
      <c r="T274" s="46">
        <v>0</v>
      </c>
      <c r="U274" s="40" t="s">
        <v>9</v>
      </c>
      <c r="V274" s="37">
        <v>60000</v>
      </c>
      <c r="W274" s="38">
        <v>0</v>
      </c>
      <c r="X274" s="40" t="s">
        <v>9</v>
      </c>
      <c r="Y274" s="37">
        <v>0</v>
      </c>
      <c r="Z274" s="40" t="s">
        <v>9</v>
      </c>
      <c r="AA274" s="41">
        <v>0</v>
      </c>
      <c r="AB274" s="38">
        <v>0</v>
      </c>
      <c r="AC274" s="38">
        <v>0</v>
      </c>
      <c r="AD274" s="38">
        <v>0</v>
      </c>
      <c r="AE274" s="46"/>
      <c r="AF274" s="46">
        <v>0</v>
      </c>
      <c r="AG274" s="38">
        <v>0</v>
      </c>
      <c r="AH274" s="38">
        <f t="shared" si="12"/>
        <v>0</v>
      </c>
      <c r="AI274" s="46"/>
      <c r="AJ274" s="42"/>
    </row>
    <row r="275" spans="1:36" s="43" customFormat="1" ht="14.25" thickBot="1" x14ac:dyDescent="0.3">
      <c r="A275" s="33">
        <f t="shared" si="14"/>
        <v>267</v>
      </c>
      <c r="B275" s="34" t="s">
        <v>8</v>
      </c>
      <c r="C275" s="34">
        <v>33</v>
      </c>
      <c r="D275" s="35">
        <v>18703</v>
      </c>
      <c r="E275" s="13">
        <v>3318703</v>
      </c>
      <c r="F275" s="14">
        <v>44146</v>
      </c>
      <c r="G275" s="15">
        <v>44084</v>
      </c>
      <c r="H275" s="17">
        <v>720000</v>
      </c>
      <c r="I275" s="36">
        <v>0</v>
      </c>
      <c r="J275" s="36">
        <v>0</v>
      </c>
      <c r="K275" s="36"/>
      <c r="L275" s="36">
        <v>0</v>
      </c>
      <c r="M275" s="36">
        <v>0</v>
      </c>
      <c r="N275" s="36">
        <v>0</v>
      </c>
      <c r="O275" s="37">
        <v>0</v>
      </c>
      <c r="P275" s="38">
        <v>720000</v>
      </c>
      <c r="Q275" s="45">
        <v>3318703</v>
      </c>
      <c r="R275" s="38">
        <f t="shared" si="13"/>
        <v>720000</v>
      </c>
      <c r="S275" s="38">
        <v>0</v>
      </c>
      <c r="T275" s="46">
        <v>0</v>
      </c>
      <c r="U275" s="40" t="s">
        <v>9</v>
      </c>
      <c r="V275" s="37">
        <v>720000</v>
      </c>
      <c r="W275" s="38">
        <v>0</v>
      </c>
      <c r="X275" s="40" t="s">
        <v>9</v>
      </c>
      <c r="Y275" s="37">
        <v>0</v>
      </c>
      <c r="Z275" s="40" t="s">
        <v>9</v>
      </c>
      <c r="AA275" s="41">
        <v>0</v>
      </c>
      <c r="AB275" s="38">
        <v>0</v>
      </c>
      <c r="AC275" s="38">
        <v>0</v>
      </c>
      <c r="AD275" s="38">
        <v>0</v>
      </c>
      <c r="AE275" s="46"/>
      <c r="AF275" s="46">
        <v>0</v>
      </c>
      <c r="AG275" s="38">
        <v>0</v>
      </c>
      <c r="AH275" s="38">
        <f t="shared" si="12"/>
        <v>0</v>
      </c>
      <c r="AI275" s="46"/>
      <c r="AJ275" s="42"/>
    </row>
    <row r="276" spans="1:36" s="43" customFormat="1" ht="14.25" thickBot="1" x14ac:dyDescent="0.3">
      <c r="A276" s="33">
        <f t="shared" si="14"/>
        <v>268</v>
      </c>
      <c r="B276" s="34" t="s">
        <v>8</v>
      </c>
      <c r="C276" s="34">
        <v>33</v>
      </c>
      <c r="D276" s="35">
        <v>18704</v>
      </c>
      <c r="E276" s="13">
        <v>3318704</v>
      </c>
      <c r="F276" s="14">
        <v>44146</v>
      </c>
      <c r="G276" s="15">
        <v>44084</v>
      </c>
      <c r="H276" s="17">
        <v>175248</v>
      </c>
      <c r="I276" s="36">
        <v>0</v>
      </c>
      <c r="J276" s="36">
        <v>0</v>
      </c>
      <c r="K276" s="36"/>
      <c r="L276" s="36">
        <v>0</v>
      </c>
      <c r="M276" s="36">
        <v>0</v>
      </c>
      <c r="N276" s="36">
        <v>0</v>
      </c>
      <c r="O276" s="37">
        <v>0</v>
      </c>
      <c r="P276" s="38">
        <v>175248</v>
      </c>
      <c r="Q276" s="45">
        <v>3318704</v>
      </c>
      <c r="R276" s="38">
        <f t="shared" si="13"/>
        <v>175248</v>
      </c>
      <c r="S276" s="38">
        <v>0</v>
      </c>
      <c r="T276" s="46">
        <v>0</v>
      </c>
      <c r="U276" s="40" t="s">
        <v>9</v>
      </c>
      <c r="V276" s="37">
        <v>175248</v>
      </c>
      <c r="W276" s="38">
        <v>0</v>
      </c>
      <c r="X276" s="40" t="s">
        <v>9</v>
      </c>
      <c r="Y276" s="37">
        <v>0</v>
      </c>
      <c r="Z276" s="40" t="s">
        <v>9</v>
      </c>
      <c r="AA276" s="41">
        <v>0</v>
      </c>
      <c r="AB276" s="38">
        <v>0</v>
      </c>
      <c r="AC276" s="38">
        <v>0</v>
      </c>
      <c r="AD276" s="38">
        <v>0</v>
      </c>
      <c r="AE276" s="46"/>
      <c r="AF276" s="46">
        <v>0</v>
      </c>
      <c r="AG276" s="38">
        <v>0</v>
      </c>
      <c r="AH276" s="38">
        <f t="shared" si="12"/>
        <v>0</v>
      </c>
      <c r="AI276" s="46"/>
      <c r="AJ276" s="42"/>
    </row>
    <row r="277" spans="1:36" s="43" customFormat="1" ht="14.25" thickBot="1" x14ac:dyDescent="0.3">
      <c r="A277" s="33">
        <f t="shared" si="14"/>
        <v>269</v>
      </c>
      <c r="B277" s="34" t="s">
        <v>8</v>
      </c>
      <c r="C277" s="34">
        <v>33</v>
      </c>
      <c r="D277" s="35">
        <v>18705</v>
      </c>
      <c r="E277" s="13">
        <v>3318705</v>
      </c>
      <c r="F277" s="14">
        <v>44146</v>
      </c>
      <c r="G277" s="15">
        <v>44084</v>
      </c>
      <c r="H277" s="17">
        <v>29000</v>
      </c>
      <c r="I277" s="36">
        <v>0</v>
      </c>
      <c r="J277" s="36">
        <v>0</v>
      </c>
      <c r="K277" s="36"/>
      <c r="L277" s="36">
        <v>0</v>
      </c>
      <c r="M277" s="36">
        <v>0</v>
      </c>
      <c r="N277" s="36">
        <v>0</v>
      </c>
      <c r="O277" s="37">
        <v>0</v>
      </c>
      <c r="P277" s="38">
        <v>29000</v>
      </c>
      <c r="Q277" s="45">
        <v>3318705</v>
      </c>
      <c r="R277" s="38">
        <f t="shared" si="13"/>
        <v>29000</v>
      </c>
      <c r="S277" s="38">
        <v>0</v>
      </c>
      <c r="T277" s="46">
        <v>0</v>
      </c>
      <c r="U277" s="40" t="s">
        <v>9</v>
      </c>
      <c r="V277" s="37">
        <v>29000</v>
      </c>
      <c r="W277" s="38">
        <v>0</v>
      </c>
      <c r="X277" s="40" t="s">
        <v>9</v>
      </c>
      <c r="Y277" s="37">
        <v>0</v>
      </c>
      <c r="Z277" s="40" t="s">
        <v>9</v>
      </c>
      <c r="AA277" s="41">
        <v>0</v>
      </c>
      <c r="AB277" s="38">
        <v>0</v>
      </c>
      <c r="AC277" s="38">
        <v>0</v>
      </c>
      <c r="AD277" s="38">
        <v>0</v>
      </c>
      <c r="AE277" s="46"/>
      <c r="AF277" s="46">
        <v>0</v>
      </c>
      <c r="AG277" s="38">
        <v>0</v>
      </c>
      <c r="AH277" s="38">
        <f t="shared" si="12"/>
        <v>0</v>
      </c>
      <c r="AI277" s="46"/>
      <c r="AJ277" s="42"/>
    </row>
    <row r="278" spans="1:36" s="43" customFormat="1" ht="14.25" thickBot="1" x14ac:dyDescent="0.3">
      <c r="A278" s="33">
        <f t="shared" si="14"/>
        <v>270</v>
      </c>
      <c r="B278" s="34" t="s">
        <v>8</v>
      </c>
      <c r="C278" s="34">
        <v>33</v>
      </c>
      <c r="D278" s="35">
        <v>18706</v>
      </c>
      <c r="E278" s="13">
        <v>3318706</v>
      </c>
      <c r="F278" s="14">
        <v>44146</v>
      </c>
      <c r="G278" s="15">
        <v>44084</v>
      </c>
      <c r="H278" s="17">
        <v>3800</v>
      </c>
      <c r="I278" s="36">
        <v>0</v>
      </c>
      <c r="J278" s="36">
        <v>0</v>
      </c>
      <c r="K278" s="36"/>
      <c r="L278" s="36">
        <v>0</v>
      </c>
      <c r="M278" s="36">
        <v>0</v>
      </c>
      <c r="N278" s="36">
        <v>0</v>
      </c>
      <c r="O278" s="37">
        <v>0</v>
      </c>
      <c r="P278" s="38">
        <v>3800</v>
      </c>
      <c r="Q278" s="45">
        <v>3318706</v>
      </c>
      <c r="R278" s="38">
        <f t="shared" si="13"/>
        <v>3800</v>
      </c>
      <c r="S278" s="38">
        <v>0</v>
      </c>
      <c r="T278" s="46">
        <v>0</v>
      </c>
      <c r="U278" s="40" t="s">
        <v>9</v>
      </c>
      <c r="V278" s="37">
        <v>3800</v>
      </c>
      <c r="W278" s="38">
        <v>0</v>
      </c>
      <c r="X278" s="40" t="s">
        <v>9</v>
      </c>
      <c r="Y278" s="37">
        <v>0</v>
      </c>
      <c r="Z278" s="40" t="s">
        <v>9</v>
      </c>
      <c r="AA278" s="41">
        <v>0</v>
      </c>
      <c r="AB278" s="38">
        <v>0</v>
      </c>
      <c r="AC278" s="38">
        <v>0</v>
      </c>
      <c r="AD278" s="38">
        <v>0</v>
      </c>
      <c r="AE278" s="46"/>
      <c r="AF278" s="46">
        <v>0</v>
      </c>
      <c r="AG278" s="38">
        <v>0</v>
      </c>
      <c r="AH278" s="38">
        <f t="shared" si="12"/>
        <v>0</v>
      </c>
      <c r="AI278" s="46"/>
      <c r="AJ278" s="42"/>
    </row>
    <row r="279" spans="1:36" s="43" customFormat="1" ht="14.25" thickBot="1" x14ac:dyDescent="0.3">
      <c r="A279" s="33">
        <f t="shared" si="14"/>
        <v>271</v>
      </c>
      <c r="B279" s="34" t="s">
        <v>8</v>
      </c>
      <c r="C279" s="34">
        <v>33</v>
      </c>
      <c r="D279" s="35">
        <v>18708</v>
      </c>
      <c r="E279" s="13">
        <v>3318708</v>
      </c>
      <c r="F279" s="14">
        <v>44146</v>
      </c>
      <c r="G279" s="15">
        <v>44084</v>
      </c>
      <c r="H279" s="17">
        <v>60000</v>
      </c>
      <c r="I279" s="36">
        <v>0</v>
      </c>
      <c r="J279" s="36">
        <v>0</v>
      </c>
      <c r="K279" s="36"/>
      <c r="L279" s="36">
        <v>0</v>
      </c>
      <c r="M279" s="36">
        <v>0</v>
      </c>
      <c r="N279" s="36">
        <v>0</v>
      </c>
      <c r="O279" s="37">
        <v>0</v>
      </c>
      <c r="P279" s="38">
        <v>60000</v>
      </c>
      <c r="Q279" s="45">
        <v>3318708</v>
      </c>
      <c r="R279" s="38">
        <f t="shared" si="13"/>
        <v>60000</v>
      </c>
      <c r="S279" s="38">
        <v>0</v>
      </c>
      <c r="T279" s="46">
        <v>0</v>
      </c>
      <c r="U279" s="40" t="s">
        <v>9</v>
      </c>
      <c r="V279" s="37">
        <v>60000</v>
      </c>
      <c r="W279" s="38">
        <v>0</v>
      </c>
      <c r="X279" s="40" t="s">
        <v>9</v>
      </c>
      <c r="Y279" s="37">
        <v>0</v>
      </c>
      <c r="Z279" s="40" t="s">
        <v>9</v>
      </c>
      <c r="AA279" s="41">
        <v>0</v>
      </c>
      <c r="AB279" s="38">
        <v>0</v>
      </c>
      <c r="AC279" s="38">
        <v>0</v>
      </c>
      <c r="AD279" s="38">
        <v>0</v>
      </c>
      <c r="AE279" s="46"/>
      <c r="AF279" s="46">
        <v>0</v>
      </c>
      <c r="AG279" s="38">
        <v>0</v>
      </c>
      <c r="AH279" s="38">
        <f t="shared" si="12"/>
        <v>0</v>
      </c>
      <c r="AI279" s="46"/>
      <c r="AJ279" s="42"/>
    </row>
    <row r="280" spans="1:36" s="43" customFormat="1" ht="14.25" thickBot="1" x14ac:dyDescent="0.3">
      <c r="A280" s="33">
        <f t="shared" si="14"/>
        <v>272</v>
      </c>
      <c r="B280" s="34" t="s">
        <v>8</v>
      </c>
      <c r="C280" s="34">
        <v>33</v>
      </c>
      <c r="D280" s="35">
        <v>18801</v>
      </c>
      <c r="E280" s="13">
        <v>3318801</v>
      </c>
      <c r="F280" s="14">
        <v>44146</v>
      </c>
      <c r="G280" s="15">
        <v>44084</v>
      </c>
      <c r="H280" s="17">
        <v>3812016</v>
      </c>
      <c r="I280" s="36">
        <v>0</v>
      </c>
      <c r="J280" s="36">
        <v>0</v>
      </c>
      <c r="K280" s="36"/>
      <c r="L280" s="36">
        <v>0</v>
      </c>
      <c r="M280" s="36">
        <v>0</v>
      </c>
      <c r="N280" s="36">
        <v>0</v>
      </c>
      <c r="O280" s="37">
        <v>0</v>
      </c>
      <c r="P280" s="38">
        <v>3812016</v>
      </c>
      <c r="Q280" s="45">
        <v>3318801</v>
      </c>
      <c r="R280" s="38">
        <f t="shared" si="13"/>
        <v>3812016</v>
      </c>
      <c r="S280" s="38">
        <v>0</v>
      </c>
      <c r="T280" s="46">
        <v>0</v>
      </c>
      <c r="U280" s="40" t="s">
        <v>9</v>
      </c>
      <c r="V280" s="37">
        <v>3812016</v>
      </c>
      <c r="W280" s="38">
        <v>0</v>
      </c>
      <c r="X280" s="40" t="s">
        <v>9</v>
      </c>
      <c r="Y280" s="37">
        <v>0</v>
      </c>
      <c r="Z280" s="40" t="s">
        <v>9</v>
      </c>
      <c r="AA280" s="41">
        <v>0</v>
      </c>
      <c r="AB280" s="38">
        <v>0</v>
      </c>
      <c r="AC280" s="38">
        <v>0</v>
      </c>
      <c r="AD280" s="38">
        <v>0</v>
      </c>
      <c r="AE280" s="46"/>
      <c r="AF280" s="46">
        <v>0</v>
      </c>
      <c r="AG280" s="38">
        <v>0</v>
      </c>
      <c r="AH280" s="38">
        <f t="shared" si="12"/>
        <v>0</v>
      </c>
      <c r="AI280" s="46"/>
      <c r="AJ280" s="42"/>
    </row>
    <row r="281" spans="1:36" s="43" customFormat="1" ht="14.25" thickBot="1" x14ac:dyDescent="0.3">
      <c r="A281" s="33">
        <f t="shared" si="14"/>
        <v>273</v>
      </c>
      <c r="B281" s="34" t="s">
        <v>8</v>
      </c>
      <c r="C281" s="34">
        <v>33</v>
      </c>
      <c r="D281" s="35">
        <v>18802</v>
      </c>
      <c r="E281" s="13">
        <v>3318802</v>
      </c>
      <c r="F281" s="14">
        <v>44146</v>
      </c>
      <c r="G281" s="15">
        <v>44084</v>
      </c>
      <c r="H281" s="17">
        <v>120198</v>
      </c>
      <c r="I281" s="36">
        <v>0</v>
      </c>
      <c r="J281" s="36">
        <v>0</v>
      </c>
      <c r="K281" s="36"/>
      <c r="L281" s="36">
        <v>0</v>
      </c>
      <c r="M281" s="36">
        <v>0</v>
      </c>
      <c r="N281" s="36">
        <v>0</v>
      </c>
      <c r="O281" s="37">
        <v>0</v>
      </c>
      <c r="P281" s="38">
        <v>120198</v>
      </c>
      <c r="Q281" s="45">
        <v>3318802</v>
      </c>
      <c r="R281" s="38">
        <f t="shared" si="13"/>
        <v>120198</v>
      </c>
      <c r="S281" s="38">
        <v>0</v>
      </c>
      <c r="T281" s="46">
        <v>0</v>
      </c>
      <c r="U281" s="40" t="s">
        <v>9</v>
      </c>
      <c r="V281" s="37">
        <v>120198</v>
      </c>
      <c r="W281" s="38">
        <v>0</v>
      </c>
      <c r="X281" s="40" t="s">
        <v>9</v>
      </c>
      <c r="Y281" s="37">
        <v>0</v>
      </c>
      <c r="Z281" s="40" t="s">
        <v>9</v>
      </c>
      <c r="AA281" s="41">
        <v>0</v>
      </c>
      <c r="AB281" s="38">
        <v>0</v>
      </c>
      <c r="AC281" s="38">
        <v>0</v>
      </c>
      <c r="AD281" s="38">
        <v>0</v>
      </c>
      <c r="AE281" s="46"/>
      <c r="AF281" s="46">
        <v>0</v>
      </c>
      <c r="AG281" s="38">
        <v>0</v>
      </c>
      <c r="AH281" s="38">
        <f t="shared" si="12"/>
        <v>0</v>
      </c>
      <c r="AI281" s="46"/>
      <c r="AJ281" s="42"/>
    </row>
    <row r="282" spans="1:36" s="43" customFormat="1" ht="14.25" thickBot="1" x14ac:dyDescent="0.3">
      <c r="A282" s="33">
        <f t="shared" si="14"/>
        <v>274</v>
      </c>
      <c r="B282" s="34" t="s">
        <v>8</v>
      </c>
      <c r="C282" s="34">
        <v>33</v>
      </c>
      <c r="D282" s="35">
        <v>18803</v>
      </c>
      <c r="E282" s="13">
        <v>3318803</v>
      </c>
      <c r="F282" s="14">
        <f>VLOOKUP(E282,[1]Sheet1!G$2:W$7672,5,0)</f>
        <v>44088</v>
      </c>
      <c r="G282" s="15">
        <v>44084</v>
      </c>
      <c r="H282" s="17">
        <v>4691712</v>
      </c>
      <c r="I282" s="36">
        <v>0</v>
      </c>
      <c r="J282" s="36">
        <v>0</v>
      </c>
      <c r="K282" s="36"/>
      <c r="L282" s="36">
        <v>0</v>
      </c>
      <c r="M282" s="36">
        <v>0</v>
      </c>
      <c r="N282" s="36">
        <v>0</v>
      </c>
      <c r="O282" s="37">
        <v>0</v>
      </c>
      <c r="P282" s="38">
        <v>4691712</v>
      </c>
      <c r="Q282" s="45">
        <v>3318803</v>
      </c>
      <c r="R282" s="38">
        <f t="shared" si="13"/>
        <v>4691712</v>
      </c>
      <c r="S282" s="38">
        <v>0</v>
      </c>
      <c r="T282" s="46">
        <v>0</v>
      </c>
      <c r="U282" s="40" t="s">
        <v>9</v>
      </c>
      <c r="V282" s="37">
        <v>0</v>
      </c>
      <c r="W282" s="38">
        <v>0</v>
      </c>
      <c r="X282" s="40" t="s">
        <v>9</v>
      </c>
      <c r="Y282" s="37">
        <v>0</v>
      </c>
      <c r="Z282" s="40" t="s">
        <v>9</v>
      </c>
      <c r="AA282" s="41">
        <v>0</v>
      </c>
      <c r="AB282" s="38">
        <v>0</v>
      </c>
      <c r="AC282" s="38">
        <v>0</v>
      </c>
      <c r="AD282" s="38">
        <v>0</v>
      </c>
      <c r="AE282" s="46"/>
      <c r="AF282" s="46">
        <v>0</v>
      </c>
      <c r="AG282" s="38">
        <v>0</v>
      </c>
      <c r="AH282" s="38">
        <f t="shared" si="12"/>
        <v>4691712</v>
      </c>
      <c r="AI282" s="46"/>
      <c r="AJ282" s="42"/>
    </row>
    <row r="283" spans="1:36" s="43" customFormat="1" ht="14.25" thickBot="1" x14ac:dyDescent="0.3">
      <c r="A283" s="33">
        <f t="shared" si="14"/>
        <v>275</v>
      </c>
      <c r="B283" s="34" t="s">
        <v>8</v>
      </c>
      <c r="C283" s="34">
        <v>33</v>
      </c>
      <c r="D283" s="35">
        <v>18804</v>
      </c>
      <c r="E283" s="13">
        <v>3318804</v>
      </c>
      <c r="F283" s="14">
        <v>44146</v>
      </c>
      <c r="G283" s="15">
        <v>44084</v>
      </c>
      <c r="H283" s="17">
        <v>147936</v>
      </c>
      <c r="I283" s="36">
        <v>0</v>
      </c>
      <c r="J283" s="36">
        <v>0</v>
      </c>
      <c r="K283" s="36"/>
      <c r="L283" s="36">
        <v>0</v>
      </c>
      <c r="M283" s="36">
        <v>0</v>
      </c>
      <c r="N283" s="36">
        <v>0</v>
      </c>
      <c r="O283" s="37">
        <v>0</v>
      </c>
      <c r="P283" s="38">
        <v>147936</v>
      </c>
      <c r="Q283" s="45">
        <v>3318804</v>
      </c>
      <c r="R283" s="38">
        <f t="shared" si="13"/>
        <v>147936</v>
      </c>
      <c r="S283" s="38">
        <v>0</v>
      </c>
      <c r="T283" s="46">
        <v>0</v>
      </c>
      <c r="U283" s="40" t="s">
        <v>9</v>
      </c>
      <c r="V283" s="37">
        <v>147936</v>
      </c>
      <c r="W283" s="38">
        <v>0</v>
      </c>
      <c r="X283" s="40" t="s">
        <v>9</v>
      </c>
      <c r="Y283" s="37">
        <v>0</v>
      </c>
      <c r="Z283" s="40" t="s">
        <v>9</v>
      </c>
      <c r="AA283" s="41">
        <v>0</v>
      </c>
      <c r="AB283" s="38">
        <v>0</v>
      </c>
      <c r="AC283" s="38">
        <v>0</v>
      </c>
      <c r="AD283" s="38">
        <v>0</v>
      </c>
      <c r="AE283" s="46"/>
      <c r="AF283" s="46">
        <v>0</v>
      </c>
      <c r="AG283" s="38">
        <v>0</v>
      </c>
      <c r="AH283" s="38">
        <f t="shared" si="12"/>
        <v>0</v>
      </c>
      <c r="AI283" s="46"/>
      <c r="AJ283" s="42"/>
    </row>
    <row r="284" spans="1:36" s="43" customFormat="1" ht="14.25" thickBot="1" x14ac:dyDescent="0.3">
      <c r="A284" s="33">
        <f t="shared" si="14"/>
        <v>276</v>
      </c>
      <c r="B284" s="34" t="s">
        <v>8</v>
      </c>
      <c r="C284" s="34">
        <v>33</v>
      </c>
      <c r="D284" s="35">
        <v>18806</v>
      </c>
      <c r="E284" s="13">
        <v>3318806</v>
      </c>
      <c r="F284" s="14">
        <v>44146</v>
      </c>
      <c r="G284" s="15">
        <v>44084</v>
      </c>
      <c r="H284" s="17">
        <v>258600</v>
      </c>
      <c r="I284" s="36">
        <v>0</v>
      </c>
      <c r="J284" s="36">
        <v>0</v>
      </c>
      <c r="K284" s="36"/>
      <c r="L284" s="36">
        <v>0</v>
      </c>
      <c r="M284" s="36">
        <v>0</v>
      </c>
      <c r="N284" s="36">
        <v>0</v>
      </c>
      <c r="O284" s="37">
        <v>0</v>
      </c>
      <c r="P284" s="38">
        <v>258600</v>
      </c>
      <c r="Q284" s="45">
        <v>3318806</v>
      </c>
      <c r="R284" s="38">
        <f t="shared" si="13"/>
        <v>258600</v>
      </c>
      <c r="S284" s="38">
        <v>0</v>
      </c>
      <c r="T284" s="46">
        <v>0</v>
      </c>
      <c r="U284" s="40" t="s">
        <v>9</v>
      </c>
      <c r="V284" s="37">
        <v>258600</v>
      </c>
      <c r="W284" s="38">
        <v>0</v>
      </c>
      <c r="X284" s="40" t="s">
        <v>9</v>
      </c>
      <c r="Y284" s="37">
        <v>0</v>
      </c>
      <c r="Z284" s="40" t="s">
        <v>9</v>
      </c>
      <c r="AA284" s="41">
        <v>0</v>
      </c>
      <c r="AB284" s="38">
        <v>0</v>
      </c>
      <c r="AC284" s="38">
        <v>0</v>
      </c>
      <c r="AD284" s="38">
        <v>0</v>
      </c>
      <c r="AE284" s="46"/>
      <c r="AF284" s="46">
        <v>0</v>
      </c>
      <c r="AG284" s="38">
        <v>0</v>
      </c>
      <c r="AH284" s="38">
        <f t="shared" si="12"/>
        <v>0</v>
      </c>
      <c r="AI284" s="46"/>
      <c r="AJ284" s="42"/>
    </row>
    <row r="285" spans="1:36" s="43" customFormat="1" ht="14.25" thickBot="1" x14ac:dyDescent="0.3">
      <c r="A285" s="33">
        <f t="shared" si="14"/>
        <v>277</v>
      </c>
      <c r="B285" s="34" t="s">
        <v>8</v>
      </c>
      <c r="C285" s="34">
        <v>33</v>
      </c>
      <c r="D285" s="35">
        <v>18818</v>
      </c>
      <c r="E285" s="13">
        <v>3318818</v>
      </c>
      <c r="F285" s="14">
        <v>44146</v>
      </c>
      <c r="G285" s="15">
        <v>44084</v>
      </c>
      <c r="H285" s="17">
        <v>1168004</v>
      </c>
      <c r="I285" s="36">
        <v>0</v>
      </c>
      <c r="J285" s="36">
        <v>0</v>
      </c>
      <c r="K285" s="36"/>
      <c r="L285" s="36">
        <v>0</v>
      </c>
      <c r="M285" s="36">
        <v>0</v>
      </c>
      <c r="N285" s="36">
        <v>0</v>
      </c>
      <c r="O285" s="37">
        <v>0</v>
      </c>
      <c r="P285" s="38">
        <v>1168004</v>
      </c>
      <c r="Q285" s="45">
        <v>3318818</v>
      </c>
      <c r="R285" s="38">
        <f t="shared" si="13"/>
        <v>1168004</v>
      </c>
      <c r="S285" s="38">
        <v>0</v>
      </c>
      <c r="T285" s="46">
        <v>0</v>
      </c>
      <c r="U285" s="40" t="s">
        <v>9</v>
      </c>
      <c r="V285" s="37">
        <v>1168004</v>
      </c>
      <c r="W285" s="38">
        <v>0</v>
      </c>
      <c r="X285" s="40" t="s">
        <v>9</v>
      </c>
      <c r="Y285" s="37">
        <v>0</v>
      </c>
      <c r="Z285" s="40" t="s">
        <v>9</v>
      </c>
      <c r="AA285" s="41">
        <v>0</v>
      </c>
      <c r="AB285" s="38">
        <v>0</v>
      </c>
      <c r="AC285" s="38">
        <v>0</v>
      </c>
      <c r="AD285" s="38">
        <v>0</v>
      </c>
      <c r="AE285" s="46"/>
      <c r="AF285" s="46">
        <v>0</v>
      </c>
      <c r="AG285" s="38">
        <v>0</v>
      </c>
      <c r="AH285" s="38">
        <f t="shared" si="12"/>
        <v>0</v>
      </c>
      <c r="AI285" s="46"/>
      <c r="AJ285" s="42"/>
    </row>
    <row r="286" spans="1:36" s="43" customFormat="1" ht="14.25" thickBot="1" x14ac:dyDescent="0.3">
      <c r="A286" s="33">
        <f t="shared" si="14"/>
        <v>278</v>
      </c>
      <c r="B286" s="34" t="s">
        <v>8</v>
      </c>
      <c r="C286" s="34">
        <v>33</v>
      </c>
      <c r="D286" s="35">
        <v>18839</v>
      </c>
      <c r="E286" s="13">
        <v>3318839</v>
      </c>
      <c r="F286" s="14">
        <v>44146</v>
      </c>
      <c r="G286" s="15">
        <v>44084</v>
      </c>
      <c r="H286" s="17">
        <v>1920800</v>
      </c>
      <c r="I286" s="36">
        <v>0</v>
      </c>
      <c r="J286" s="36">
        <v>0</v>
      </c>
      <c r="K286" s="36"/>
      <c r="L286" s="36">
        <v>0</v>
      </c>
      <c r="M286" s="36">
        <v>0</v>
      </c>
      <c r="N286" s="36">
        <v>0</v>
      </c>
      <c r="O286" s="37">
        <v>0</v>
      </c>
      <c r="P286" s="38">
        <v>1920800</v>
      </c>
      <c r="Q286" s="45">
        <v>3318839</v>
      </c>
      <c r="R286" s="38">
        <f t="shared" si="13"/>
        <v>1920800</v>
      </c>
      <c r="S286" s="38">
        <v>0</v>
      </c>
      <c r="T286" s="46">
        <v>0</v>
      </c>
      <c r="U286" s="40" t="s">
        <v>9</v>
      </c>
      <c r="V286" s="37">
        <v>1920800</v>
      </c>
      <c r="W286" s="38">
        <v>0</v>
      </c>
      <c r="X286" s="40" t="s">
        <v>9</v>
      </c>
      <c r="Y286" s="37">
        <v>0</v>
      </c>
      <c r="Z286" s="40" t="s">
        <v>9</v>
      </c>
      <c r="AA286" s="41">
        <v>0</v>
      </c>
      <c r="AB286" s="38">
        <v>0</v>
      </c>
      <c r="AC286" s="38">
        <v>0</v>
      </c>
      <c r="AD286" s="38">
        <v>0</v>
      </c>
      <c r="AE286" s="46"/>
      <c r="AF286" s="46">
        <v>0</v>
      </c>
      <c r="AG286" s="38">
        <v>0</v>
      </c>
      <c r="AH286" s="38">
        <f t="shared" si="12"/>
        <v>0</v>
      </c>
      <c r="AI286" s="46"/>
      <c r="AJ286" s="42"/>
    </row>
    <row r="287" spans="1:36" s="43" customFormat="1" ht="14.25" thickBot="1" x14ac:dyDescent="0.3">
      <c r="A287" s="33">
        <f t="shared" si="14"/>
        <v>279</v>
      </c>
      <c r="B287" s="34" t="s">
        <v>8</v>
      </c>
      <c r="C287" s="34">
        <v>33</v>
      </c>
      <c r="D287" s="35">
        <v>18848</v>
      </c>
      <c r="E287" s="13">
        <v>3318848</v>
      </c>
      <c r="F287" s="14">
        <v>44146</v>
      </c>
      <c r="G287" s="15">
        <v>44084</v>
      </c>
      <c r="H287" s="17">
        <v>324947</v>
      </c>
      <c r="I287" s="36">
        <v>0</v>
      </c>
      <c r="J287" s="36">
        <v>0</v>
      </c>
      <c r="K287" s="36"/>
      <c r="L287" s="36">
        <v>0</v>
      </c>
      <c r="M287" s="36">
        <v>0</v>
      </c>
      <c r="N287" s="36">
        <v>0</v>
      </c>
      <c r="O287" s="37">
        <v>0</v>
      </c>
      <c r="P287" s="38">
        <v>324947</v>
      </c>
      <c r="Q287" s="45">
        <v>3318848</v>
      </c>
      <c r="R287" s="38">
        <f t="shared" si="13"/>
        <v>324947</v>
      </c>
      <c r="S287" s="38">
        <v>0</v>
      </c>
      <c r="T287" s="46">
        <v>0</v>
      </c>
      <c r="U287" s="40" t="s">
        <v>9</v>
      </c>
      <c r="V287" s="37">
        <v>324947</v>
      </c>
      <c r="W287" s="38">
        <v>0</v>
      </c>
      <c r="X287" s="40" t="s">
        <v>9</v>
      </c>
      <c r="Y287" s="37">
        <v>0</v>
      </c>
      <c r="Z287" s="40" t="s">
        <v>9</v>
      </c>
      <c r="AA287" s="41">
        <v>0</v>
      </c>
      <c r="AB287" s="38">
        <v>0</v>
      </c>
      <c r="AC287" s="38">
        <v>0</v>
      </c>
      <c r="AD287" s="38">
        <v>0</v>
      </c>
      <c r="AE287" s="46"/>
      <c r="AF287" s="46">
        <v>0</v>
      </c>
      <c r="AG287" s="38">
        <v>0</v>
      </c>
      <c r="AH287" s="38">
        <f t="shared" si="12"/>
        <v>0</v>
      </c>
      <c r="AI287" s="46"/>
      <c r="AJ287" s="42"/>
    </row>
    <row r="288" spans="1:36" s="43" customFormat="1" ht="14.25" thickBot="1" x14ac:dyDescent="0.3">
      <c r="A288" s="33">
        <f t="shared" si="14"/>
        <v>280</v>
      </c>
      <c r="B288" s="34" t="s">
        <v>8</v>
      </c>
      <c r="C288" s="34">
        <v>33</v>
      </c>
      <c r="D288" s="35">
        <v>18858</v>
      </c>
      <c r="E288" s="13">
        <v>3318858</v>
      </c>
      <c r="F288" s="14">
        <f>VLOOKUP(E288,[1]Sheet1!G$2:W$7672,5,0)</f>
        <v>44084</v>
      </c>
      <c r="G288" s="15">
        <v>44084</v>
      </c>
      <c r="H288" s="17">
        <v>1886138</v>
      </c>
      <c r="I288" s="36">
        <v>0</v>
      </c>
      <c r="J288" s="36">
        <v>0</v>
      </c>
      <c r="K288" s="36"/>
      <c r="L288" s="36">
        <v>0</v>
      </c>
      <c r="M288" s="36">
        <v>0</v>
      </c>
      <c r="N288" s="36">
        <v>0</v>
      </c>
      <c r="O288" s="37">
        <v>0</v>
      </c>
      <c r="P288" s="38">
        <v>1886138</v>
      </c>
      <c r="Q288" s="45">
        <v>3318858</v>
      </c>
      <c r="R288" s="38">
        <f t="shared" si="13"/>
        <v>1886138</v>
      </c>
      <c r="S288" s="38">
        <v>0</v>
      </c>
      <c r="T288" s="46">
        <v>0</v>
      </c>
      <c r="U288" s="40" t="s">
        <v>9</v>
      </c>
      <c r="V288" s="37">
        <v>1886138</v>
      </c>
      <c r="W288" s="38">
        <v>0</v>
      </c>
      <c r="X288" s="40" t="s">
        <v>9</v>
      </c>
      <c r="Y288" s="37">
        <v>0</v>
      </c>
      <c r="Z288" s="40" t="s">
        <v>9</v>
      </c>
      <c r="AA288" s="41">
        <v>0</v>
      </c>
      <c r="AB288" s="38">
        <v>0</v>
      </c>
      <c r="AC288" s="38">
        <v>0</v>
      </c>
      <c r="AD288" s="38">
        <v>0</v>
      </c>
      <c r="AE288" s="46"/>
      <c r="AF288" s="46">
        <v>0</v>
      </c>
      <c r="AG288" s="38">
        <v>0</v>
      </c>
      <c r="AH288" s="38">
        <f t="shared" si="12"/>
        <v>0</v>
      </c>
      <c r="AI288" s="46"/>
      <c r="AJ288" s="42"/>
    </row>
    <row r="289" spans="1:36" s="43" customFormat="1" ht="14.25" thickBot="1" x14ac:dyDescent="0.3">
      <c r="A289" s="33">
        <f t="shared" si="14"/>
        <v>281</v>
      </c>
      <c r="B289" s="34" t="s">
        <v>8</v>
      </c>
      <c r="C289" s="34">
        <v>33</v>
      </c>
      <c r="D289" s="35">
        <v>18864</v>
      </c>
      <c r="E289" s="13">
        <v>3318864</v>
      </c>
      <c r="F289" s="14">
        <v>44146</v>
      </c>
      <c r="G289" s="15">
        <v>44084</v>
      </c>
      <c r="H289" s="17">
        <v>990000</v>
      </c>
      <c r="I289" s="36">
        <v>0</v>
      </c>
      <c r="J289" s="36">
        <v>0</v>
      </c>
      <c r="K289" s="36"/>
      <c r="L289" s="36">
        <v>0</v>
      </c>
      <c r="M289" s="36">
        <v>0</v>
      </c>
      <c r="N289" s="36">
        <v>0</v>
      </c>
      <c r="O289" s="37">
        <v>0</v>
      </c>
      <c r="P289" s="38">
        <v>990000</v>
      </c>
      <c r="Q289" s="45">
        <v>3318864</v>
      </c>
      <c r="R289" s="38">
        <f t="shared" si="13"/>
        <v>990000</v>
      </c>
      <c r="S289" s="38">
        <v>0</v>
      </c>
      <c r="T289" s="46">
        <v>0</v>
      </c>
      <c r="U289" s="40" t="s">
        <v>9</v>
      </c>
      <c r="V289" s="37">
        <v>990000</v>
      </c>
      <c r="W289" s="38">
        <v>0</v>
      </c>
      <c r="X289" s="40" t="s">
        <v>9</v>
      </c>
      <c r="Y289" s="37">
        <v>0</v>
      </c>
      <c r="Z289" s="40" t="s">
        <v>9</v>
      </c>
      <c r="AA289" s="41">
        <v>0</v>
      </c>
      <c r="AB289" s="38">
        <v>0</v>
      </c>
      <c r="AC289" s="38">
        <v>0</v>
      </c>
      <c r="AD289" s="38">
        <v>0</v>
      </c>
      <c r="AE289" s="46"/>
      <c r="AF289" s="46">
        <v>0</v>
      </c>
      <c r="AG289" s="38">
        <v>0</v>
      </c>
      <c r="AH289" s="38">
        <f t="shared" si="12"/>
        <v>0</v>
      </c>
      <c r="AI289" s="46"/>
      <c r="AJ289" s="42"/>
    </row>
    <row r="290" spans="1:36" s="43" customFormat="1" ht="14.25" thickBot="1" x14ac:dyDescent="0.3">
      <c r="A290" s="33">
        <f t="shared" si="14"/>
        <v>282</v>
      </c>
      <c r="B290" s="34" t="s">
        <v>8</v>
      </c>
      <c r="C290" s="34">
        <v>33</v>
      </c>
      <c r="D290" s="35">
        <v>18868</v>
      </c>
      <c r="E290" s="13">
        <v>3318868</v>
      </c>
      <c r="F290" s="14">
        <v>44146</v>
      </c>
      <c r="G290" s="15">
        <v>44084</v>
      </c>
      <c r="H290" s="17">
        <v>501601</v>
      </c>
      <c r="I290" s="36">
        <v>0</v>
      </c>
      <c r="J290" s="36">
        <v>0</v>
      </c>
      <c r="K290" s="36"/>
      <c r="L290" s="36">
        <v>0</v>
      </c>
      <c r="M290" s="36">
        <v>0</v>
      </c>
      <c r="N290" s="36">
        <v>0</v>
      </c>
      <c r="O290" s="37">
        <v>0</v>
      </c>
      <c r="P290" s="38">
        <v>501601</v>
      </c>
      <c r="Q290" s="45">
        <v>3318868</v>
      </c>
      <c r="R290" s="38">
        <f t="shared" si="13"/>
        <v>501601</v>
      </c>
      <c r="S290" s="38">
        <v>0</v>
      </c>
      <c r="T290" s="46">
        <v>0</v>
      </c>
      <c r="U290" s="40" t="s">
        <v>9</v>
      </c>
      <c r="V290" s="37">
        <v>501601</v>
      </c>
      <c r="W290" s="38">
        <v>0</v>
      </c>
      <c r="X290" s="40" t="s">
        <v>9</v>
      </c>
      <c r="Y290" s="37">
        <v>0</v>
      </c>
      <c r="Z290" s="40" t="s">
        <v>9</v>
      </c>
      <c r="AA290" s="41">
        <v>0</v>
      </c>
      <c r="AB290" s="38">
        <v>0</v>
      </c>
      <c r="AC290" s="38">
        <v>0</v>
      </c>
      <c r="AD290" s="38">
        <v>0</v>
      </c>
      <c r="AE290" s="46"/>
      <c r="AF290" s="46">
        <v>0</v>
      </c>
      <c r="AG290" s="38">
        <v>0</v>
      </c>
      <c r="AH290" s="38">
        <f t="shared" si="12"/>
        <v>0</v>
      </c>
      <c r="AI290" s="46"/>
      <c r="AJ290" s="42"/>
    </row>
    <row r="291" spans="1:36" s="43" customFormat="1" ht="14.25" thickBot="1" x14ac:dyDescent="0.3">
      <c r="A291" s="33">
        <f t="shared" si="14"/>
        <v>283</v>
      </c>
      <c r="B291" s="34" t="s">
        <v>8</v>
      </c>
      <c r="C291" s="34">
        <v>33</v>
      </c>
      <c r="D291" s="35">
        <v>18881</v>
      </c>
      <c r="E291" s="13">
        <v>3318881</v>
      </c>
      <c r="F291" s="14">
        <v>44146</v>
      </c>
      <c r="G291" s="15">
        <v>44084</v>
      </c>
      <c r="H291" s="17">
        <v>390000</v>
      </c>
      <c r="I291" s="36">
        <v>0</v>
      </c>
      <c r="J291" s="36">
        <v>0</v>
      </c>
      <c r="K291" s="36"/>
      <c r="L291" s="36">
        <v>0</v>
      </c>
      <c r="M291" s="36">
        <v>0</v>
      </c>
      <c r="N291" s="36">
        <v>0</v>
      </c>
      <c r="O291" s="37">
        <v>0</v>
      </c>
      <c r="P291" s="38">
        <v>390000</v>
      </c>
      <c r="Q291" s="45">
        <v>3318881</v>
      </c>
      <c r="R291" s="38">
        <f t="shared" si="13"/>
        <v>390000</v>
      </c>
      <c r="S291" s="38">
        <v>0</v>
      </c>
      <c r="T291" s="46">
        <v>0</v>
      </c>
      <c r="U291" s="40" t="s">
        <v>9</v>
      </c>
      <c r="V291" s="37">
        <v>390000</v>
      </c>
      <c r="W291" s="38">
        <v>0</v>
      </c>
      <c r="X291" s="40" t="s">
        <v>9</v>
      </c>
      <c r="Y291" s="37">
        <v>0</v>
      </c>
      <c r="Z291" s="40" t="s">
        <v>9</v>
      </c>
      <c r="AA291" s="41">
        <v>0</v>
      </c>
      <c r="AB291" s="38">
        <v>0</v>
      </c>
      <c r="AC291" s="38">
        <v>0</v>
      </c>
      <c r="AD291" s="38">
        <v>0</v>
      </c>
      <c r="AE291" s="46"/>
      <c r="AF291" s="46">
        <v>0</v>
      </c>
      <c r="AG291" s="38">
        <v>0</v>
      </c>
      <c r="AH291" s="38">
        <f t="shared" si="12"/>
        <v>0</v>
      </c>
      <c r="AI291" s="46"/>
      <c r="AJ291" s="42"/>
    </row>
    <row r="292" spans="1:36" s="43" customFormat="1" ht="14.25" thickBot="1" x14ac:dyDescent="0.3">
      <c r="A292" s="33">
        <f t="shared" si="14"/>
        <v>284</v>
      </c>
      <c r="B292" s="34" t="s">
        <v>8</v>
      </c>
      <c r="C292" s="34">
        <v>33</v>
      </c>
      <c r="D292" s="35">
        <v>18895</v>
      </c>
      <c r="E292" s="13">
        <v>3318895</v>
      </c>
      <c r="F292" s="14">
        <v>44146</v>
      </c>
      <c r="G292" s="15">
        <v>44084</v>
      </c>
      <c r="H292" s="17">
        <v>60000</v>
      </c>
      <c r="I292" s="36">
        <v>0</v>
      </c>
      <c r="J292" s="36">
        <v>0</v>
      </c>
      <c r="K292" s="36"/>
      <c r="L292" s="36">
        <v>0</v>
      </c>
      <c r="M292" s="36">
        <v>0</v>
      </c>
      <c r="N292" s="36">
        <v>0</v>
      </c>
      <c r="O292" s="37">
        <v>0</v>
      </c>
      <c r="P292" s="38">
        <v>60000</v>
      </c>
      <c r="Q292" s="45">
        <v>3318895</v>
      </c>
      <c r="R292" s="38">
        <f t="shared" si="13"/>
        <v>60000</v>
      </c>
      <c r="S292" s="38">
        <v>0</v>
      </c>
      <c r="T292" s="46">
        <v>0</v>
      </c>
      <c r="U292" s="40" t="s">
        <v>9</v>
      </c>
      <c r="V292" s="37">
        <v>60000</v>
      </c>
      <c r="W292" s="38">
        <v>0</v>
      </c>
      <c r="X292" s="40" t="s">
        <v>9</v>
      </c>
      <c r="Y292" s="37">
        <v>0</v>
      </c>
      <c r="Z292" s="40" t="s">
        <v>9</v>
      </c>
      <c r="AA292" s="41">
        <v>0</v>
      </c>
      <c r="AB292" s="38">
        <v>0</v>
      </c>
      <c r="AC292" s="38">
        <v>0</v>
      </c>
      <c r="AD292" s="38">
        <v>0</v>
      </c>
      <c r="AE292" s="46"/>
      <c r="AF292" s="46">
        <v>0</v>
      </c>
      <c r="AG292" s="38">
        <v>0</v>
      </c>
      <c r="AH292" s="38">
        <f t="shared" si="12"/>
        <v>0</v>
      </c>
      <c r="AI292" s="46"/>
      <c r="AJ292" s="42"/>
    </row>
    <row r="293" spans="1:36" s="43" customFormat="1" ht="14.25" thickBot="1" x14ac:dyDescent="0.3">
      <c r="A293" s="33">
        <f t="shared" si="14"/>
        <v>285</v>
      </c>
      <c r="B293" s="34" t="s">
        <v>8</v>
      </c>
      <c r="C293" s="34">
        <v>33</v>
      </c>
      <c r="D293" s="35">
        <v>18899</v>
      </c>
      <c r="E293" s="13">
        <v>3318899</v>
      </c>
      <c r="F293" s="14">
        <f>VLOOKUP(E293,[1]Sheet1!G$2:W$7672,5,0)</f>
        <v>44084</v>
      </c>
      <c r="G293" s="15">
        <v>44084</v>
      </c>
      <c r="H293" s="17">
        <v>120000</v>
      </c>
      <c r="I293" s="36">
        <v>0</v>
      </c>
      <c r="J293" s="36">
        <v>0</v>
      </c>
      <c r="K293" s="36"/>
      <c r="L293" s="36">
        <v>0</v>
      </c>
      <c r="M293" s="36">
        <v>0</v>
      </c>
      <c r="N293" s="36">
        <v>0</v>
      </c>
      <c r="O293" s="37">
        <v>0</v>
      </c>
      <c r="P293" s="38">
        <v>120000</v>
      </c>
      <c r="Q293" s="45">
        <v>3318899</v>
      </c>
      <c r="R293" s="38">
        <f t="shared" si="13"/>
        <v>120000</v>
      </c>
      <c r="S293" s="38">
        <v>0</v>
      </c>
      <c r="T293" s="46">
        <v>0</v>
      </c>
      <c r="U293" s="40" t="s">
        <v>9</v>
      </c>
      <c r="V293" s="37">
        <v>120000</v>
      </c>
      <c r="W293" s="38">
        <v>0</v>
      </c>
      <c r="X293" s="40" t="s">
        <v>9</v>
      </c>
      <c r="Y293" s="37">
        <v>0</v>
      </c>
      <c r="Z293" s="40" t="s">
        <v>9</v>
      </c>
      <c r="AA293" s="41">
        <v>0</v>
      </c>
      <c r="AB293" s="38">
        <v>0</v>
      </c>
      <c r="AC293" s="38">
        <v>0</v>
      </c>
      <c r="AD293" s="38">
        <v>0</v>
      </c>
      <c r="AE293" s="46"/>
      <c r="AF293" s="46">
        <v>0</v>
      </c>
      <c r="AG293" s="38">
        <v>0</v>
      </c>
      <c r="AH293" s="38">
        <f t="shared" si="12"/>
        <v>0</v>
      </c>
      <c r="AI293" s="46"/>
      <c r="AJ293" s="42"/>
    </row>
    <row r="294" spans="1:36" s="43" customFormat="1" ht="14.25" thickBot="1" x14ac:dyDescent="0.3">
      <c r="A294" s="33">
        <f t="shared" si="14"/>
        <v>286</v>
      </c>
      <c r="B294" s="34" t="s">
        <v>8</v>
      </c>
      <c r="C294" s="34">
        <v>33</v>
      </c>
      <c r="D294" s="35">
        <v>18945</v>
      </c>
      <c r="E294" s="13">
        <v>3318945</v>
      </c>
      <c r="F294" s="14">
        <f>VLOOKUP(E294,[1]Sheet1!G$2:W$7672,5,0)</f>
        <v>44082</v>
      </c>
      <c r="G294" s="15">
        <v>44076</v>
      </c>
      <c r="H294" s="17">
        <v>5045171</v>
      </c>
      <c r="I294" s="36">
        <v>0</v>
      </c>
      <c r="J294" s="36">
        <v>0</v>
      </c>
      <c r="K294" s="36"/>
      <c r="L294" s="36">
        <v>0</v>
      </c>
      <c r="M294" s="36">
        <v>0</v>
      </c>
      <c r="N294" s="36">
        <v>0</v>
      </c>
      <c r="O294" s="37">
        <v>0</v>
      </c>
      <c r="P294" s="38">
        <v>5045171</v>
      </c>
      <c r="Q294" s="45">
        <v>3318945</v>
      </c>
      <c r="R294" s="38">
        <f t="shared" si="13"/>
        <v>5045171</v>
      </c>
      <c r="S294" s="38">
        <v>0</v>
      </c>
      <c r="T294" s="46">
        <v>0</v>
      </c>
      <c r="U294" s="40" t="s">
        <v>9</v>
      </c>
      <c r="V294" s="37">
        <v>0</v>
      </c>
      <c r="W294" s="38">
        <v>0</v>
      </c>
      <c r="X294" s="40" t="s">
        <v>9</v>
      </c>
      <c r="Y294" s="37">
        <v>5045171</v>
      </c>
      <c r="Z294" s="40" t="s">
        <v>9</v>
      </c>
      <c r="AA294" s="41">
        <v>0</v>
      </c>
      <c r="AB294" s="38">
        <v>0</v>
      </c>
      <c r="AC294" s="38">
        <v>0</v>
      </c>
      <c r="AD294" s="38">
        <v>0</v>
      </c>
      <c r="AE294" s="46"/>
      <c r="AF294" s="46">
        <v>0</v>
      </c>
      <c r="AG294" s="38">
        <v>0</v>
      </c>
      <c r="AH294" s="38">
        <f t="shared" si="12"/>
        <v>0</v>
      </c>
      <c r="AI294" s="46"/>
      <c r="AJ294" s="42"/>
    </row>
    <row r="295" spans="1:36" s="43" customFormat="1" ht="14.25" thickBot="1" x14ac:dyDescent="0.3">
      <c r="A295" s="33">
        <f t="shared" si="14"/>
        <v>287</v>
      </c>
      <c r="B295" s="34" t="s">
        <v>8</v>
      </c>
      <c r="C295" s="34">
        <v>33</v>
      </c>
      <c r="D295" s="35">
        <v>18956</v>
      </c>
      <c r="E295" s="13">
        <v>3318956</v>
      </c>
      <c r="F295" s="14">
        <v>44146</v>
      </c>
      <c r="G295" s="15">
        <v>44084</v>
      </c>
      <c r="H295" s="17">
        <v>1650000</v>
      </c>
      <c r="I295" s="36">
        <v>0</v>
      </c>
      <c r="J295" s="36">
        <v>0</v>
      </c>
      <c r="K295" s="36"/>
      <c r="L295" s="36">
        <v>0</v>
      </c>
      <c r="M295" s="36">
        <v>0</v>
      </c>
      <c r="N295" s="36">
        <v>0</v>
      </c>
      <c r="O295" s="37">
        <v>0</v>
      </c>
      <c r="P295" s="38">
        <v>1650000</v>
      </c>
      <c r="Q295" s="45">
        <v>3318956</v>
      </c>
      <c r="R295" s="38">
        <f t="shared" si="13"/>
        <v>1650000</v>
      </c>
      <c r="S295" s="38">
        <v>0</v>
      </c>
      <c r="T295" s="46">
        <v>0</v>
      </c>
      <c r="U295" s="40" t="s">
        <v>9</v>
      </c>
      <c r="V295" s="37">
        <v>1650000</v>
      </c>
      <c r="W295" s="38">
        <v>0</v>
      </c>
      <c r="X295" s="40" t="s">
        <v>9</v>
      </c>
      <c r="Y295" s="37">
        <v>0</v>
      </c>
      <c r="Z295" s="40" t="s">
        <v>9</v>
      </c>
      <c r="AA295" s="41">
        <v>0</v>
      </c>
      <c r="AB295" s="38">
        <v>0</v>
      </c>
      <c r="AC295" s="38">
        <v>0</v>
      </c>
      <c r="AD295" s="38">
        <v>0</v>
      </c>
      <c r="AE295" s="46"/>
      <c r="AF295" s="46">
        <v>0</v>
      </c>
      <c r="AG295" s="38">
        <v>0</v>
      </c>
      <c r="AH295" s="38">
        <f t="shared" si="12"/>
        <v>0</v>
      </c>
      <c r="AI295" s="46"/>
      <c r="AJ295" s="42"/>
    </row>
    <row r="296" spans="1:36" s="43" customFormat="1" ht="14.25" thickBot="1" x14ac:dyDescent="0.3">
      <c r="A296" s="33">
        <f t="shared" si="14"/>
        <v>288</v>
      </c>
      <c r="B296" s="34" t="s">
        <v>8</v>
      </c>
      <c r="C296" s="34">
        <v>33</v>
      </c>
      <c r="D296" s="35">
        <v>18959</v>
      </c>
      <c r="E296" s="13">
        <v>3318959</v>
      </c>
      <c r="F296" s="14">
        <v>44146</v>
      </c>
      <c r="G296" s="15">
        <v>44084</v>
      </c>
      <c r="H296" s="17">
        <v>14386</v>
      </c>
      <c r="I296" s="36">
        <v>0</v>
      </c>
      <c r="J296" s="36">
        <v>0</v>
      </c>
      <c r="K296" s="36"/>
      <c r="L296" s="36">
        <v>0</v>
      </c>
      <c r="M296" s="36">
        <v>0</v>
      </c>
      <c r="N296" s="36">
        <v>0</v>
      </c>
      <c r="O296" s="37">
        <v>0</v>
      </c>
      <c r="P296" s="38">
        <v>14386</v>
      </c>
      <c r="Q296" s="45">
        <v>3318959</v>
      </c>
      <c r="R296" s="38">
        <f t="shared" si="13"/>
        <v>14386</v>
      </c>
      <c r="S296" s="38">
        <v>0</v>
      </c>
      <c r="T296" s="46">
        <v>0</v>
      </c>
      <c r="U296" s="40" t="s">
        <v>9</v>
      </c>
      <c r="V296" s="37">
        <v>14386</v>
      </c>
      <c r="W296" s="38">
        <v>0</v>
      </c>
      <c r="X296" s="40" t="s">
        <v>9</v>
      </c>
      <c r="Y296" s="37">
        <v>0</v>
      </c>
      <c r="Z296" s="40" t="s">
        <v>9</v>
      </c>
      <c r="AA296" s="41">
        <v>0</v>
      </c>
      <c r="AB296" s="38">
        <v>0</v>
      </c>
      <c r="AC296" s="38">
        <v>0</v>
      </c>
      <c r="AD296" s="38">
        <v>0</v>
      </c>
      <c r="AE296" s="46"/>
      <c r="AF296" s="46">
        <v>0</v>
      </c>
      <c r="AG296" s="38">
        <v>0</v>
      </c>
      <c r="AH296" s="38">
        <f t="shared" si="12"/>
        <v>0</v>
      </c>
      <c r="AI296" s="46"/>
      <c r="AJ296" s="42"/>
    </row>
    <row r="297" spans="1:36" s="43" customFormat="1" ht="14.25" thickBot="1" x14ac:dyDescent="0.3">
      <c r="A297" s="33">
        <f t="shared" si="14"/>
        <v>289</v>
      </c>
      <c r="B297" s="34" t="s">
        <v>8</v>
      </c>
      <c r="C297" s="34">
        <v>33</v>
      </c>
      <c r="D297" s="35">
        <v>18969</v>
      </c>
      <c r="E297" s="13">
        <v>3318969</v>
      </c>
      <c r="F297" s="14">
        <v>44146</v>
      </c>
      <c r="G297" s="15">
        <v>44084</v>
      </c>
      <c r="H297" s="17">
        <v>3150000</v>
      </c>
      <c r="I297" s="36">
        <v>0</v>
      </c>
      <c r="J297" s="36">
        <v>0</v>
      </c>
      <c r="K297" s="36"/>
      <c r="L297" s="36">
        <v>0</v>
      </c>
      <c r="M297" s="36">
        <v>0</v>
      </c>
      <c r="N297" s="36">
        <v>0</v>
      </c>
      <c r="O297" s="37">
        <v>0</v>
      </c>
      <c r="P297" s="38">
        <v>3150000</v>
      </c>
      <c r="Q297" s="45">
        <v>3318969</v>
      </c>
      <c r="R297" s="38">
        <f t="shared" si="13"/>
        <v>3150000</v>
      </c>
      <c r="S297" s="38">
        <v>0</v>
      </c>
      <c r="T297" s="46">
        <v>0</v>
      </c>
      <c r="U297" s="40" t="s">
        <v>9</v>
      </c>
      <c r="V297" s="37">
        <v>3150000</v>
      </c>
      <c r="W297" s="38">
        <v>0</v>
      </c>
      <c r="X297" s="40" t="s">
        <v>9</v>
      </c>
      <c r="Y297" s="37">
        <v>0</v>
      </c>
      <c r="Z297" s="40" t="s">
        <v>9</v>
      </c>
      <c r="AA297" s="41">
        <v>0</v>
      </c>
      <c r="AB297" s="38">
        <v>0</v>
      </c>
      <c r="AC297" s="38">
        <v>0</v>
      </c>
      <c r="AD297" s="38">
        <v>0</v>
      </c>
      <c r="AE297" s="46"/>
      <c r="AF297" s="46">
        <v>0</v>
      </c>
      <c r="AG297" s="38">
        <v>0</v>
      </c>
      <c r="AH297" s="38">
        <f t="shared" si="12"/>
        <v>0</v>
      </c>
      <c r="AI297" s="46"/>
      <c r="AJ297" s="42"/>
    </row>
    <row r="298" spans="1:36" s="43" customFormat="1" ht="14.25" thickBot="1" x14ac:dyDescent="0.3">
      <c r="A298" s="33">
        <f t="shared" si="14"/>
        <v>290</v>
      </c>
      <c r="B298" s="34" t="s">
        <v>8</v>
      </c>
      <c r="C298" s="34">
        <v>33</v>
      </c>
      <c r="D298" s="35">
        <v>18971</v>
      </c>
      <c r="E298" s="13">
        <v>3318971</v>
      </c>
      <c r="F298" s="14">
        <f>VLOOKUP(E298,[1]Sheet1!G$2:W$7672,5,0)</f>
        <v>44088</v>
      </c>
      <c r="G298" s="15">
        <v>44084</v>
      </c>
      <c r="H298" s="17">
        <v>1588000</v>
      </c>
      <c r="I298" s="36">
        <v>0</v>
      </c>
      <c r="J298" s="36">
        <v>0</v>
      </c>
      <c r="K298" s="36"/>
      <c r="L298" s="36">
        <v>0</v>
      </c>
      <c r="M298" s="36">
        <v>0</v>
      </c>
      <c r="N298" s="36">
        <v>0</v>
      </c>
      <c r="O298" s="37">
        <v>0</v>
      </c>
      <c r="P298" s="38">
        <v>1588000</v>
      </c>
      <c r="Q298" s="45">
        <v>3318971</v>
      </c>
      <c r="R298" s="38">
        <f t="shared" si="13"/>
        <v>1588000</v>
      </c>
      <c r="S298" s="38">
        <v>0</v>
      </c>
      <c r="T298" s="46">
        <v>0</v>
      </c>
      <c r="U298" s="40" t="s">
        <v>9</v>
      </c>
      <c r="V298" s="37">
        <v>0</v>
      </c>
      <c r="W298" s="38">
        <v>0</v>
      </c>
      <c r="X298" s="40" t="s">
        <v>9</v>
      </c>
      <c r="Y298" s="37">
        <v>0</v>
      </c>
      <c r="Z298" s="40" t="s">
        <v>9</v>
      </c>
      <c r="AA298" s="41">
        <v>0</v>
      </c>
      <c r="AB298" s="38">
        <v>0</v>
      </c>
      <c r="AC298" s="38">
        <v>0</v>
      </c>
      <c r="AD298" s="38">
        <v>0</v>
      </c>
      <c r="AE298" s="46"/>
      <c r="AF298" s="46">
        <v>0</v>
      </c>
      <c r="AG298" s="38">
        <v>0</v>
      </c>
      <c r="AH298" s="38">
        <f t="shared" si="12"/>
        <v>1588000</v>
      </c>
      <c r="AI298" s="46"/>
      <c r="AJ298" s="42"/>
    </row>
    <row r="299" spans="1:36" s="43" customFormat="1" ht="14.25" thickBot="1" x14ac:dyDescent="0.3">
      <c r="A299" s="33">
        <f t="shared" si="14"/>
        <v>291</v>
      </c>
      <c r="B299" s="34" t="s">
        <v>8</v>
      </c>
      <c r="C299" s="34">
        <v>33</v>
      </c>
      <c r="D299" s="35">
        <v>18973</v>
      </c>
      <c r="E299" s="13">
        <v>3318973</v>
      </c>
      <c r="F299" s="14">
        <v>44146</v>
      </c>
      <c r="G299" s="15">
        <v>44084</v>
      </c>
      <c r="H299" s="17">
        <v>727840</v>
      </c>
      <c r="I299" s="36">
        <v>0</v>
      </c>
      <c r="J299" s="36">
        <v>0</v>
      </c>
      <c r="K299" s="36"/>
      <c r="L299" s="36">
        <v>0</v>
      </c>
      <c r="M299" s="36">
        <v>0</v>
      </c>
      <c r="N299" s="36">
        <v>0</v>
      </c>
      <c r="O299" s="37">
        <v>0</v>
      </c>
      <c r="P299" s="38">
        <v>727840</v>
      </c>
      <c r="Q299" s="45">
        <v>3318973</v>
      </c>
      <c r="R299" s="38">
        <f t="shared" si="13"/>
        <v>727840</v>
      </c>
      <c r="S299" s="38">
        <v>0</v>
      </c>
      <c r="T299" s="46">
        <v>0</v>
      </c>
      <c r="U299" s="40" t="s">
        <v>9</v>
      </c>
      <c r="V299" s="37">
        <v>727840</v>
      </c>
      <c r="W299" s="38">
        <v>0</v>
      </c>
      <c r="X299" s="40" t="s">
        <v>9</v>
      </c>
      <c r="Y299" s="37">
        <v>0</v>
      </c>
      <c r="Z299" s="40" t="s">
        <v>9</v>
      </c>
      <c r="AA299" s="41">
        <v>0</v>
      </c>
      <c r="AB299" s="38">
        <v>0</v>
      </c>
      <c r="AC299" s="38">
        <v>0</v>
      </c>
      <c r="AD299" s="38">
        <v>0</v>
      </c>
      <c r="AE299" s="46"/>
      <c r="AF299" s="46">
        <v>0</v>
      </c>
      <c r="AG299" s="38">
        <v>0</v>
      </c>
      <c r="AH299" s="38">
        <f t="shared" si="12"/>
        <v>0</v>
      </c>
      <c r="AI299" s="46"/>
      <c r="AJ299" s="42"/>
    </row>
    <row r="300" spans="1:36" s="43" customFormat="1" ht="14.25" thickBot="1" x14ac:dyDescent="0.3">
      <c r="A300" s="33">
        <f t="shared" si="14"/>
        <v>292</v>
      </c>
      <c r="B300" s="34" t="s">
        <v>8</v>
      </c>
      <c r="C300" s="34">
        <v>33</v>
      </c>
      <c r="D300" s="35">
        <v>18978</v>
      </c>
      <c r="E300" s="13">
        <v>3318978</v>
      </c>
      <c r="F300" s="14">
        <v>44146</v>
      </c>
      <c r="G300" s="15">
        <v>44084</v>
      </c>
      <c r="H300" s="17">
        <v>1886138</v>
      </c>
      <c r="I300" s="36">
        <v>0</v>
      </c>
      <c r="J300" s="36">
        <v>0</v>
      </c>
      <c r="K300" s="36"/>
      <c r="L300" s="36">
        <v>0</v>
      </c>
      <c r="M300" s="36">
        <v>0</v>
      </c>
      <c r="N300" s="36">
        <v>0</v>
      </c>
      <c r="O300" s="37">
        <v>0</v>
      </c>
      <c r="P300" s="38">
        <v>1886138</v>
      </c>
      <c r="Q300" s="45">
        <v>3318978</v>
      </c>
      <c r="R300" s="38">
        <f t="shared" si="13"/>
        <v>1886138</v>
      </c>
      <c r="S300" s="38">
        <v>0</v>
      </c>
      <c r="T300" s="46">
        <v>0</v>
      </c>
      <c r="U300" s="40" t="s">
        <v>9</v>
      </c>
      <c r="V300" s="37">
        <v>1886138</v>
      </c>
      <c r="W300" s="38">
        <v>0</v>
      </c>
      <c r="X300" s="40" t="s">
        <v>9</v>
      </c>
      <c r="Y300" s="37">
        <v>0</v>
      </c>
      <c r="Z300" s="40" t="s">
        <v>9</v>
      </c>
      <c r="AA300" s="41">
        <v>0</v>
      </c>
      <c r="AB300" s="38">
        <v>0</v>
      </c>
      <c r="AC300" s="38">
        <v>0</v>
      </c>
      <c r="AD300" s="38">
        <v>0</v>
      </c>
      <c r="AE300" s="46"/>
      <c r="AF300" s="46">
        <v>0</v>
      </c>
      <c r="AG300" s="38">
        <v>0</v>
      </c>
      <c r="AH300" s="38">
        <f t="shared" si="12"/>
        <v>0</v>
      </c>
      <c r="AI300" s="46"/>
      <c r="AJ300" s="42"/>
    </row>
    <row r="301" spans="1:36" s="43" customFormat="1" ht="14.25" thickBot="1" x14ac:dyDescent="0.3">
      <c r="A301" s="33">
        <f t="shared" si="14"/>
        <v>293</v>
      </c>
      <c r="B301" s="34" t="s">
        <v>8</v>
      </c>
      <c r="C301" s="34">
        <v>33</v>
      </c>
      <c r="D301" s="35">
        <v>18980</v>
      </c>
      <c r="E301" s="13">
        <v>3318980</v>
      </c>
      <c r="F301" s="14">
        <v>44146</v>
      </c>
      <c r="G301" s="15">
        <v>44084</v>
      </c>
      <c r="H301" s="17">
        <v>60000</v>
      </c>
      <c r="I301" s="36">
        <v>0</v>
      </c>
      <c r="J301" s="36">
        <v>0</v>
      </c>
      <c r="K301" s="36"/>
      <c r="L301" s="36">
        <v>0</v>
      </c>
      <c r="M301" s="36">
        <v>0</v>
      </c>
      <c r="N301" s="36">
        <v>0</v>
      </c>
      <c r="O301" s="37">
        <v>0</v>
      </c>
      <c r="P301" s="38">
        <v>60000</v>
      </c>
      <c r="Q301" s="45">
        <v>3318980</v>
      </c>
      <c r="R301" s="38">
        <f t="shared" si="13"/>
        <v>60000</v>
      </c>
      <c r="S301" s="38">
        <v>0</v>
      </c>
      <c r="T301" s="46">
        <v>0</v>
      </c>
      <c r="U301" s="40" t="s">
        <v>9</v>
      </c>
      <c r="V301" s="37">
        <v>60000</v>
      </c>
      <c r="W301" s="38">
        <v>0</v>
      </c>
      <c r="X301" s="40" t="s">
        <v>9</v>
      </c>
      <c r="Y301" s="37">
        <v>0</v>
      </c>
      <c r="Z301" s="40" t="s">
        <v>9</v>
      </c>
      <c r="AA301" s="41">
        <v>0</v>
      </c>
      <c r="AB301" s="38">
        <v>0</v>
      </c>
      <c r="AC301" s="38">
        <v>0</v>
      </c>
      <c r="AD301" s="38">
        <v>0</v>
      </c>
      <c r="AE301" s="46"/>
      <c r="AF301" s="46">
        <v>0</v>
      </c>
      <c r="AG301" s="38">
        <v>0</v>
      </c>
      <c r="AH301" s="38">
        <f t="shared" si="12"/>
        <v>0</v>
      </c>
      <c r="AI301" s="46"/>
      <c r="AJ301" s="42"/>
    </row>
    <row r="302" spans="1:36" s="43" customFormat="1" ht="14.25" thickBot="1" x14ac:dyDescent="0.3">
      <c r="A302" s="33">
        <f t="shared" si="14"/>
        <v>294</v>
      </c>
      <c r="B302" s="34" t="s">
        <v>8</v>
      </c>
      <c r="C302" s="34">
        <v>33</v>
      </c>
      <c r="D302" s="35">
        <v>18984</v>
      </c>
      <c r="E302" s="13">
        <v>3318984</v>
      </c>
      <c r="F302" s="14">
        <v>44146</v>
      </c>
      <c r="G302" s="15">
        <v>44084</v>
      </c>
      <c r="H302" s="17">
        <v>60000</v>
      </c>
      <c r="I302" s="36">
        <v>0</v>
      </c>
      <c r="J302" s="36">
        <v>0</v>
      </c>
      <c r="K302" s="36"/>
      <c r="L302" s="36">
        <v>0</v>
      </c>
      <c r="M302" s="36">
        <v>0</v>
      </c>
      <c r="N302" s="36">
        <v>0</v>
      </c>
      <c r="O302" s="37">
        <v>0</v>
      </c>
      <c r="P302" s="38">
        <v>60000</v>
      </c>
      <c r="Q302" s="45">
        <v>3318984</v>
      </c>
      <c r="R302" s="38">
        <f t="shared" si="13"/>
        <v>60000</v>
      </c>
      <c r="S302" s="38">
        <v>0</v>
      </c>
      <c r="T302" s="46">
        <v>0</v>
      </c>
      <c r="U302" s="40" t="s">
        <v>9</v>
      </c>
      <c r="V302" s="37">
        <v>60000</v>
      </c>
      <c r="W302" s="38">
        <v>0</v>
      </c>
      <c r="X302" s="40" t="s">
        <v>9</v>
      </c>
      <c r="Y302" s="37">
        <v>0</v>
      </c>
      <c r="Z302" s="40" t="s">
        <v>9</v>
      </c>
      <c r="AA302" s="41">
        <v>0</v>
      </c>
      <c r="AB302" s="38">
        <v>0</v>
      </c>
      <c r="AC302" s="38">
        <v>0</v>
      </c>
      <c r="AD302" s="38">
        <v>0</v>
      </c>
      <c r="AE302" s="46"/>
      <c r="AF302" s="46">
        <v>0</v>
      </c>
      <c r="AG302" s="38">
        <v>0</v>
      </c>
      <c r="AH302" s="38">
        <f t="shared" si="12"/>
        <v>0</v>
      </c>
      <c r="AI302" s="46"/>
      <c r="AJ302" s="42"/>
    </row>
    <row r="303" spans="1:36" s="43" customFormat="1" ht="14.25" thickBot="1" x14ac:dyDescent="0.3">
      <c r="A303" s="33">
        <f t="shared" si="14"/>
        <v>295</v>
      </c>
      <c r="B303" s="34" t="s">
        <v>8</v>
      </c>
      <c r="C303" s="34">
        <v>33</v>
      </c>
      <c r="D303" s="35">
        <v>18990</v>
      </c>
      <c r="E303" s="13">
        <v>3318990</v>
      </c>
      <c r="F303" s="14">
        <v>44146</v>
      </c>
      <c r="G303" s="15">
        <v>44084</v>
      </c>
      <c r="H303" s="17">
        <v>14386</v>
      </c>
      <c r="I303" s="36">
        <v>0</v>
      </c>
      <c r="J303" s="36">
        <v>0</v>
      </c>
      <c r="K303" s="36"/>
      <c r="L303" s="36">
        <v>0</v>
      </c>
      <c r="M303" s="36">
        <v>0</v>
      </c>
      <c r="N303" s="36">
        <v>0</v>
      </c>
      <c r="O303" s="37">
        <v>0</v>
      </c>
      <c r="P303" s="38">
        <v>14386</v>
      </c>
      <c r="Q303" s="45">
        <v>3318990</v>
      </c>
      <c r="R303" s="38">
        <f t="shared" si="13"/>
        <v>14386</v>
      </c>
      <c r="S303" s="38">
        <v>0</v>
      </c>
      <c r="T303" s="46">
        <v>0</v>
      </c>
      <c r="U303" s="40" t="s">
        <v>9</v>
      </c>
      <c r="V303" s="37">
        <v>14386</v>
      </c>
      <c r="W303" s="38">
        <v>0</v>
      </c>
      <c r="X303" s="40" t="s">
        <v>9</v>
      </c>
      <c r="Y303" s="37">
        <v>0</v>
      </c>
      <c r="Z303" s="40" t="s">
        <v>9</v>
      </c>
      <c r="AA303" s="41">
        <v>0</v>
      </c>
      <c r="AB303" s="38">
        <v>0</v>
      </c>
      <c r="AC303" s="38">
        <v>0</v>
      </c>
      <c r="AD303" s="38">
        <v>0</v>
      </c>
      <c r="AE303" s="46"/>
      <c r="AF303" s="46">
        <v>0</v>
      </c>
      <c r="AG303" s="38">
        <v>0</v>
      </c>
      <c r="AH303" s="38">
        <f t="shared" si="12"/>
        <v>0</v>
      </c>
      <c r="AI303" s="46"/>
      <c r="AJ303" s="42"/>
    </row>
    <row r="304" spans="1:36" s="43" customFormat="1" ht="14.25" thickBot="1" x14ac:dyDescent="0.3">
      <c r="A304" s="33">
        <f t="shared" si="14"/>
        <v>296</v>
      </c>
      <c r="B304" s="34" t="s">
        <v>8</v>
      </c>
      <c r="C304" s="34">
        <v>33</v>
      </c>
      <c r="D304" s="35">
        <v>18993</v>
      </c>
      <c r="E304" s="13">
        <v>3318993</v>
      </c>
      <c r="F304" s="14">
        <f>VLOOKUP(E304,[1]Sheet1!G$2:W$7672,5,0)</f>
        <v>44084</v>
      </c>
      <c r="G304" s="15">
        <v>44084</v>
      </c>
      <c r="H304" s="17">
        <v>14386</v>
      </c>
      <c r="I304" s="36">
        <v>0</v>
      </c>
      <c r="J304" s="36">
        <v>0</v>
      </c>
      <c r="K304" s="36"/>
      <c r="L304" s="36">
        <v>0</v>
      </c>
      <c r="M304" s="36">
        <v>0</v>
      </c>
      <c r="N304" s="36">
        <v>0</v>
      </c>
      <c r="O304" s="37">
        <v>0</v>
      </c>
      <c r="P304" s="38">
        <v>14386</v>
      </c>
      <c r="Q304" s="45">
        <v>3318993</v>
      </c>
      <c r="R304" s="38">
        <f t="shared" si="13"/>
        <v>14386</v>
      </c>
      <c r="S304" s="38">
        <v>0</v>
      </c>
      <c r="T304" s="46">
        <v>0</v>
      </c>
      <c r="U304" s="40" t="s">
        <v>9</v>
      </c>
      <c r="V304" s="37">
        <v>14386</v>
      </c>
      <c r="W304" s="38">
        <v>0</v>
      </c>
      <c r="X304" s="40" t="s">
        <v>9</v>
      </c>
      <c r="Y304" s="37">
        <v>0</v>
      </c>
      <c r="Z304" s="40" t="s">
        <v>9</v>
      </c>
      <c r="AA304" s="41">
        <v>0</v>
      </c>
      <c r="AB304" s="38">
        <v>0</v>
      </c>
      <c r="AC304" s="38">
        <v>0</v>
      </c>
      <c r="AD304" s="38">
        <v>0</v>
      </c>
      <c r="AE304" s="46"/>
      <c r="AF304" s="46">
        <v>0</v>
      </c>
      <c r="AG304" s="38">
        <v>0</v>
      </c>
      <c r="AH304" s="38">
        <f t="shared" si="12"/>
        <v>0</v>
      </c>
      <c r="AI304" s="46"/>
      <c r="AJ304" s="42"/>
    </row>
    <row r="305" spans="1:36" s="43" customFormat="1" ht="14.25" thickBot="1" x14ac:dyDescent="0.3">
      <c r="A305" s="33">
        <f t="shared" si="14"/>
        <v>297</v>
      </c>
      <c r="B305" s="34" t="s">
        <v>8</v>
      </c>
      <c r="C305" s="34">
        <v>33</v>
      </c>
      <c r="D305" s="35">
        <v>18994</v>
      </c>
      <c r="E305" s="13">
        <v>3318994</v>
      </c>
      <c r="F305" s="14">
        <v>44146</v>
      </c>
      <c r="G305" s="15">
        <v>44084</v>
      </c>
      <c r="H305" s="17">
        <v>14386</v>
      </c>
      <c r="I305" s="36">
        <v>0</v>
      </c>
      <c r="J305" s="36">
        <v>0</v>
      </c>
      <c r="K305" s="36"/>
      <c r="L305" s="36">
        <v>0</v>
      </c>
      <c r="M305" s="36">
        <v>0</v>
      </c>
      <c r="N305" s="36">
        <v>0</v>
      </c>
      <c r="O305" s="37">
        <v>0</v>
      </c>
      <c r="P305" s="38">
        <v>14386</v>
      </c>
      <c r="Q305" s="45">
        <v>3318994</v>
      </c>
      <c r="R305" s="38">
        <f t="shared" si="13"/>
        <v>14386</v>
      </c>
      <c r="S305" s="38">
        <v>0</v>
      </c>
      <c r="T305" s="46">
        <v>0</v>
      </c>
      <c r="U305" s="40" t="s">
        <v>9</v>
      </c>
      <c r="V305" s="37">
        <v>14386</v>
      </c>
      <c r="W305" s="38">
        <v>0</v>
      </c>
      <c r="X305" s="40" t="s">
        <v>9</v>
      </c>
      <c r="Y305" s="37">
        <v>0</v>
      </c>
      <c r="Z305" s="40" t="s">
        <v>9</v>
      </c>
      <c r="AA305" s="41">
        <v>0</v>
      </c>
      <c r="AB305" s="38">
        <v>0</v>
      </c>
      <c r="AC305" s="38">
        <v>0</v>
      </c>
      <c r="AD305" s="38">
        <v>0</v>
      </c>
      <c r="AE305" s="46"/>
      <c r="AF305" s="46">
        <v>0</v>
      </c>
      <c r="AG305" s="38">
        <v>0</v>
      </c>
      <c r="AH305" s="38">
        <f t="shared" si="12"/>
        <v>0</v>
      </c>
      <c r="AI305" s="46"/>
      <c r="AJ305" s="42"/>
    </row>
    <row r="306" spans="1:36" s="43" customFormat="1" ht="14.25" thickBot="1" x14ac:dyDescent="0.3">
      <c r="A306" s="33">
        <f t="shared" si="14"/>
        <v>298</v>
      </c>
      <c r="B306" s="34" t="s">
        <v>8</v>
      </c>
      <c r="C306" s="34">
        <v>33</v>
      </c>
      <c r="D306" s="35">
        <v>18995</v>
      </c>
      <c r="E306" s="13">
        <v>3318995</v>
      </c>
      <c r="F306" s="14">
        <v>44146</v>
      </c>
      <c r="G306" s="15">
        <v>44084</v>
      </c>
      <c r="H306" s="17">
        <v>14386</v>
      </c>
      <c r="I306" s="36">
        <v>0</v>
      </c>
      <c r="J306" s="36">
        <v>0</v>
      </c>
      <c r="K306" s="36"/>
      <c r="L306" s="36">
        <v>0</v>
      </c>
      <c r="M306" s="36">
        <v>0</v>
      </c>
      <c r="N306" s="36">
        <v>0</v>
      </c>
      <c r="O306" s="37">
        <v>0</v>
      </c>
      <c r="P306" s="38">
        <v>14386</v>
      </c>
      <c r="Q306" s="45">
        <v>3318995</v>
      </c>
      <c r="R306" s="38">
        <f t="shared" si="13"/>
        <v>14386</v>
      </c>
      <c r="S306" s="38">
        <v>0</v>
      </c>
      <c r="T306" s="46">
        <v>0</v>
      </c>
      <c r="U306" s="40" t="s">
        <v>9</v>
      </c>
      <c r="V306" s="37">
        <v>14386</v>
      </c>
      <c r="W306" s="38">
        <v>0</v>
      </c>
      <c r="X306" s="40" t="s">
        <v>9</v>
      </c>
      <c r="Y306" s="37">
        <v>0</v>
      </c>
      <c r="Z306" s="40" t="s">
        <v>9</v>
      </c>
      <c r="AA306" s="41">
        <v>0</v>
      </c>
      <c r="AB306" s="38">
        <v>0</v>
      </c>
      <c r="AC306" s="38">
        <v>0</v>
      </c>
      <c r="AD306" s="38">
        <v>0</v>
      </c>
      <c r="AE306" s="46"/>
      <c r="AF306" s="46">
        <v>0</v>
      </c>
      <c r="AG306" s="38">
        <v>0</v>
      </c>
      <c r="AH306" s="38">
        <f t="shared" si="12"/>
        <v>0</v>
      </c>
      <c r="AI306" s="46"/>
      <c r="AJ306" s="42"/>
    </row>
    <row r="307" spans="1:36" s="43" customFormat="1" ht="14.25" thickBot="1" x14ac:dyDescent="0.3">
      <c r="A307" s="33">
        <f t="shared" si="14"/>
        <v>299</v>
      </c>
      <c r="B307" s="34" t="s">
        <v>8</v>
      </c>
      <c r="C307" s="34">
        <v>33</v>
      </c>
      <c r="D307" s="35">
        <v>19001</v>
      </c>
      <c r="E307" s="13">
        <v>3319001</v>
      </c>
      <c r="F307" s="14">
        <v>44146</v>
      </c>
      <c r="G307" s="15">
        <v>44084</v>
      </c>
      <c r="H307" s="17">
        <v>14386</v>
      </c>
      <c r="I307" s="36">
        <v>0</v>
      </c>
      <c r="J307" s="36">
        <v>0</v>
      </c>
      <c r="K307" s="36"/>
      <c r="L307" s="36">
        <v>0</v>
      </c>
      <c r="M307" s="36">
        <v>0</v>
      </c>
      <c r="N307" s="36">
        <v>0</v>
      </c>
      <c r="O307" s="37">
        <v>0</v>
      </c>
      <c r="P307" s="38">
        <v>14386</v>
      </c>
      <c r="Q307" s="45">
        <v>3319001</v>
      </c>
      <c r="R307" s="38">
        <f t="shared" si="13"/>
        <v>14386</v>
      </c>
      <c r="S307" s="38">
        <v>0</v>
      </c>
      <c r="T307" s="46">
        <v>0</v>
      </c>
      <c r="U307" s="40" t="s">
        <v>9</v>
      </c>
      <c r="V307" s="37">
        <v>14386</v>
      </c>
      <c r="W307" s="38">
        <v>0</v>
      </c>
      <c r="X307" s="40" t="s">
        <v>9</v>
      </c>
      <c r="Y307" s="37">
        <v>0</v>
      </c>
      <c r="Z307" s="40" t="s">
        <v>9</v>
      </c>
      <c r="AA307" s="41">
        <v>0</v>
      </c>
      <c r="AB307" s="38">
        <v>0</v>
      </c>
      <c r="AC307" s="38">
        <v>0</v>
      </c>
      <c r="AD307" s="38">
        <v>0</v>
      </c>
      <c r="AE307" s="46"/>
      <c r="AF307" s="46">
        <v>0</v>
      </c>
      <c r="AG307" s="38">
        <v>0</v>
      </c>
      <c r="AH307" s="38">
        <f t="shared" si="12"/>
        <v>0</v>
      </c>
      <c r="AI307" s="46"/>
      <c r="AJ307" s="42"/>
    </row>
    <row r="308" spans="1:36" s="43" customFormat="1" ht="14.25" thickBot="1" x14ac:dyDescent="0.3">
      <c r="A308" s="33">
        <f t="shared" si="14"/>
        <v>300</v>
      </c>
      <c r="B308" s="34" t="s">
        <v>8</v>
      </c>
      <c r="C308" s="34">
        <v>33</v>
      </c>
      <c r="D308" s="35">
        <v>19008</v>
      </c>
      <c r="E308" s="13">
        <v>3319008</v>
      </c>
      <c r="F308" s="14">
        <v>44146</v>
      </c>
      <c r="G308" s="15">
        <v>44084</v>
      </c>
      <c r="H308" s="17">
        <v>14386</v>
      </c>
      <c r="I308" s="36">
        <v>0</v>
      </c>
      <c r="J308" s="36">
        <v>0</v>
      </c>
      <c r="K308" s="36"/>
      <c r="L308" s="36">
        <v>0</v>
      </c>
      <c r="M308" s="36">
        <v>0</v>
      </c>
      <c r="N308" s="36">
        <v>0</v>
      </c>
      <c r="O308" s="37">
        <v>0</v>
      </c>
      <c r="P308" s="38">
        <v>14386</v>
      </c>
      <c r="Q308" s="45">
        <v>3319008</v>
      </c>
      <c r="R308" s="38">
        <f t="shared" si="13"/>
        <v>14386</v>
      </c>
      <c r="S308" s="38">
        <v>0</v>
      </c>
      <c r="T308" s="46">
        <v>0</v>
      </c>
      <c r="U308" s="40" t="s">
        <v>9</v>
      </c>
      <c r="V308" s="37">
        <v>14386</v>
      </c>
      <c r="W308" s="38">
        <v>0</v>
      </c>
      <c r="X308" s="40" t="s">
        <v>9</v>
      </c>
      <c r="Y308" s="37">
        <v>0</v>
      </c>
      <c r="Z308" s="40" t="s">
        <v>9</v>
      </c>
      <c r="AA308" s="41">
        <v>0</v>
      </c>
      <c r="AB308" s="38">
        <v>0</v>
      </c>
      <c r="AC308" s="38">
        <v>0</v>
      </c>
      <c r="AD308" s="38">
        <v>0</v>
      </c>
      <c r="AE308" s="46"/>
      <c r="AF308" s="46">
        <v>0</v>
      </c>
      <c r="AG308" s="38">
        <v>0</v>
      </c>
      <c r="AH308" s="38">
        <f t="shared" si="12"/>
        <v>0</v>
      </c>
      <c r="AI308" s="46"/>
      <c r="AJ308" s="42"/>
    </row>
    <row r="309" spans="1:36" s="43" customFormat="1" ht="14.25" thickBot="1" x14ac:dyDescent="0.3">
      <c r="A309" s="33">
        <f t="shared" si="14"/>
        <v>301</v>
      </c>
      <c r="B309" s="34" t="s">
        <v>8</v>
      </c>
      <c r="C309" s="34">
        <v>33</v>
      </c>
      <c r="D309" s="35">
        <v>19026</v>
      </c>
      <c r="E309" s="13">
        <v>3319026</v>
      </c>
      <c r="F309" s="14">
        <v>44146</v>
      </c>
      <c r="G309" s="15">
        <v>44084</v>
      </c>
      <c r="H309" s="17">
        <v>506138</v>
      </c>
      <c r="I309" s="36">
        <v>0</v>
      </c>
      <c r="J309" s="36">
        <v>0</v>
      </c>
      <c r="K309" s="36"/>
      <c r="L309" s="36">
        <v>0</v>
      </c>
      <c r="M309" s="36">
        <v>0</v>
      </c>
      <c r="N309" s="36">
        <v>0</v>
      </c>
      <c r="O309" s="37">
        <v>0</v>
      </c>
      <c r="P309" s="38">
        <v>506138</v>
      </c>
      <c r="Q309" s="45">
        <v>3319026</v>
      </c>
      <c r="R309" s="38">
        <f t="shared" si="13"/>
        <v>506138</v>
      </c>
      <c r="S309" s="38">
        <v>0</v>
      </c>
      <c r="T309" s="46">
        <v>0</v>
      </c>
      <c r="U309" s="40" t="s">
        <v>9</v>
      </c>
      <c r="V309" s="37">
        <v>506138</v>
      </c>
      <c r="W309" s="38">
        <v>0</v>
      </c>
      <c r="X309" s="40" t="s">
        <v>9</v>
      </c>
      <c r="Y309" s="37">
        <v>0</v>
      </c>
      <c r="Z309" s="40" t="s">
        <v>9</v>
      </c>
      <c r="AA309" s="41">
        <v>0</v>
      </c>
      <c r="AB309" s="38">
        <v>0</v>
      </c>
      <c r="AC309" s="38">
        <v>0</v>
      </c>
      <c r="AD309" s="38">
        <v>0</v>
      </c>
      <c r="AE309" s="46"/>
      <c r="AF309" s="46">
        <v>0</v>
      </c>
      <c r="AG309" s="38">
        <v>0</v>
      </c>
      <c r="AH309" s="38">
        <f t="shared" si="12"/>
        <v>0</v>
      </c>
      <c r="AI309" s="46"/>
      <c r="AJ309" s="42"/>
    </row>
    <row r="310" spans="1:36" s="43" customFormat="1" ht="14.25" thickBot="1" x14ac:dyDescent="0.3">
      <c r="A310" s="33">
        <f t="shared" si="14"/>
        <v>302</v>
      </c>
      <c r="B310" s="34" t="s">
        <v>8</v>
      </c>
      <c r="C310" s="34">
        <v>33</v>
      </c>
      <c r="D310" s="35">
        <v>19037</v>
      </c>
      <c r="E310" s="13">
        <v>3319037</v>
      </c>
      <c r="F310" s="14">
        <v>44146</v>
      </c>
      <c r="G310" s="15">
        <v>44084</v>
      </c>
      <c r="H310" s="17">
        <v>120000</v>
      </c>
      <c r="I310" s="36">
        <v>0</v>
      </c>
      <c r="J310" s="36">
        <v>0</v>
      </c>
      <c r="K310" s="36"/>
      <c r="L310" s="36">
        <v>0</v>
      </c>
      <c r="M310" s="36">
        <v>0</v>
      </c>
      <c r="N310" s="36">
        <v>0</v>
      </c>
      <c r="O310" s="37">
        <v>0</v>
      </c>
      <c r="P310" s="38">
        <v>120000</v>
      </c>
      <c r="Q310" s="45">
        <v>3319037</v>
      </c>
      <c r="R310" s="38">
        <f t="shared" si="13"/>
        <v>120000</v>
      </c>
      <c r="S310" s="38">
        <v>0</v>
      </c>
      <c r="T310" s="46">
        <v>0</v>
      </c>
      <c r="U310" s="40" t="s">
        <v>9</v>
      </c>
      <c r="V310" s="37">
        <v>120000</v>
      </c>
      <c r="W310" s="38">
        <v>0</v>
      </c>
      <c r="X310" s="40" t="s">
        <v>9</v>
      </c>
      <c r="Y310" s="37">
        <v>0</v>
      </c>
      <c r="Z310" s="40" t="s">
        <v>9</v>
      </c>
      <c r="AA310" s="41">
        <v>0</v>
      </c>
      <c r="AB310" s="38">
        <v>0</v>
      </c>
      <c r="AC310" s="38">
        <v>0</v>
      </c>
      <c r="AD310" s="38">
        <v>0</v>
      </c>
      <c r="AE310" s="46"/>
      <c r="AF310" s="46">
        <v>0</v>
      </c>
      <c r="AG310" s="38">
        <v>0</v>
      </c>
      <c r="AH310" s="38">
        <f t="shared" si="12"/>
        <v>0</v>
      </c>
      <c r="AI310" s="46"/>
      <c r="AJ310" s="42"/>
    </row>
    <row r="311" spans="1:36" s="43" customFormat="1" ht="14.25" thickBot="1" x14ac:dyDescent="0.3">
      <c r="A311" s="33">
        <f t="shared" si="14"/>
        <v>303</v>
      </c>
      <c r="B311" s="34" t="s">
        <v>8</v>
      </c>
      <c r="C311" s="34">
        <v>33</v>
      </c>
      <c r="D311" s="35">
        <v>19039</v>
      </c>
      <c r="E311" s="13">
        <v>3319039</v>
      </c>
      <c r="F311" s="14">
        <v>44146</v>
      </c>
      <c r="G311" s="15">
        <v>44084</v>
      </c>
      <c r="H311" s="17">
        <v>60000</v>
      </c>
      <c r="I311" s="36">
        <v>0</v>
      </c>
      <c r="J311" s="36">
        <v>0</v>
      </c>
      <c r="K311" s="36"/>
      <c r="L311" s="36">
        <v>0</v>
      </c>
      <c r="M311" s="36">
        <v>0</v>
      </c>
      <c r="N311" s="36">
        <v>0</v>
      </c>
      <c r="O311" s="37">
        <v>0</v>
      </c>
      <c r="P311" s="38">
        <v>60000</v>
      </c>
      <c r="Q311" s="45">
        <v>3319039</v>
      </c>
      <c r="R311" s="38">
        <f t="shared" si="13"/>
        <v>60000</v>
      </c>
      <c r="S311" s="38">
        <v>0</v>
      </c>
      <c r="T311" s="46">
        <v>0</v>
      </c>
      <c r="U311" s="40" t="s">
        <v>9</v>
      </c>
      <c r="V311" s="37">
        <v>60000</v>
      </c>
      <c r="W311" s="38">
        <v>0</v>
      </c>
      <c r="X311" s="40" t="s">
        <v>9</v>
      </c>
      <c r="Y311" s="37">
        <v>0</v>
      </c>
      <c r="Z311" s="40" t="s">
        <v>9</v>
      </c>
      <c r="AA311" s="41">
        <v>0</v>
      </c>
      <c r="AB311" s="38">
        <v>0</v>
      </c>
      <c r="AC311" s="38">
        <v>0</v>
      </c>
      <c r="AD311" s="38">
        <v>0</v>
      </c>
      <c r="AE311" s="46"/>
      <c r="AF311" s="46">
        <v>0</v>
      </c>
      <c r="AG311" s="38">
        <v>0</v>
      </c>
      <c r="AH311" s="38">
        <f t="shared" si="12"/>
        <v>0</v>
      </c>
      <c r="AI311" s="46"/>
      <c r="AJ311" s="42"/>
    </row>
    <row r="312" spans="1:36" s="43" customFormat="1" ht="14.25" thickBot="1" x14ac:dyDescent="0.3">
      <c r="A312" s="33">
        <f t="shared" si="14"/>
        <v>304</v>
      </c>
      <c r="B312" s="34" t="s">
        <v>8</v>
      </c>
      <c r="C312" s="34">
        <v>33</v>
      </c>
      <c r="D312" s="35">
        <v>19040</v>
      </c>
      <c r="E312" s="13">
        <v>3319040</v>
      </c>
      <c r="F312" s="14">
        <f>VLOOKUP(E312,[1]Sheet1!G$2:W$7672,5,0)</f>
        <v>44134</v>
      </c>
      <c r="G312" s="15">
        <v>44084</v>
      </c>
      <c r="H312" s="17">
        <v>4045887</v>
      </c>
      <c r="I312" s="36">
        <v>0</v>
      </c>
      <c r="J312" s="36">
        <v>0</v>
      </c>
      <c r="K312" s="36"/>
      <c r="L312" s="36">
        <v>0</v>
      </c>
      <c r="M312" s="36">
        <v>0</v>
      </c>
      <c r="N312" s="36">
        <v>0</v>
      </c>
      <c r="O312" s="37">
        <v>4045887</v>
      </c>
      <c r="P312" s="38">
        <v>4045887</v>
      </c>
      <c r="Q312" s="45">
        <v>3319040</v>
      </c>
      <c r="R312" s="38">
        <f t="shared" si="13"/>
        <v>4045887</v>
      </c>
      <c r="S312" s="38">
        <v>0</v>
      </c>
      <c r="T312" s="46">
        <v>0</v>
      </c>
      <c r="U312" s="40" t="s">
        <v>9</v>
      </c>
      <c r="V312" s="37">
        <v>0</v>
      </c>
      <c r="W312" s="38">
        <v>0</v>
      </c>
      <c r="X312" s="40" t="s">
        <v>9</v>
      </c>
      <c r="Y312" s="37">
        <v>0</v>
      </c>
      <c r="Z312" s="40" t="s">
        <v>9</v>
      </c>
      <c r="AA312" s="41">
        <v>0</v>
      </c>
      <c r="AB312" s="38">
        <v>0</v>
      </c>
      <c r="AC312" s="38">
        <v>0</v>
      </c>
      <c r="AD312" s="38">
        <v>0</v>
      </c>
      <c r="AE312" s="46"/>
      <c r="AF312" s="46">
        <v>0</v>
      </c>
      <c r="AG312" s="38">
        <v>0</v>
      </c>
      <c r="AH312" s="38">
        <f t="shared" si="12"/>
        <v>0</v>
      </c>
      <c r="AI312" s="46"/>
      <c r="AJ312" s="42"/>
    </row>
    <row r="313" spans="1:36" s="43" customFormat="1" ht="14.25" thickBot="1" x14ac:dyDescent="0.3">
      <c r="A313" s="33">
        <f t="shared" si="14"/>
        <v>305</v>
      </c>
      <c r="B313" s="34" t="s">
        <v>8</v>
      </c>
      <c r="C313" s="34">
        <v>33</v>
      </c>
      <c r="D313" s="35">
        <v>19045</v>
      </c>
      <c r="E313" s="13">
        <v>3319045</v>
      </c>
      <c r="F313" s="14">
        <v>44146</v>
      </c>
      <c r="G313" s="15">
        <v>44084</v>
      </c>
      <c r="H313" s="17">
        <v>390000</v>
      </c>
      <c r="I313" s="36">
        <v>0</v>
      </c>
      <c r="J313" s="36">
        <v>0</v>
      </c>
      <c r="K313" s="36"/>
      <c r="L313" s="36">
        <v>0</v>
      </c>
      <c r="M313" s="36">
        <v>0</v>
      </c>
      <c r="N313" s="36">
        <v>0</v>
      </c>
      <c r="O313" s="37">
        <v>0</v>
      </c>
      <c r="P313" s="38">
        <v>390000</v>
      </c>
      <c r="Q313" s="45">
        <v>3319045</v>
      </c>
      <c r="R313" s="38">
        <f t="shared" si="13"/>
        <v>390000</v>
      </c>
      <c r="S313" s="38">
        <v>0</v>
      </c>
      <c r="T313" s="46">
        <v>0</v>
      </c>
      <c r="U313" s="40" t="s">
        <v>9</v>
      </c>
      <c r="V313" s="37">
        <v>390000</v>
      </c>
      <c r="W313" s="38">
        <v>0</v>
      </c>
      <c r="X313" s="40" t="s">
        <v>9</v>
      </c>
      <c r="Y313" s="37">
        <v>0</v>
      </c>
      <c r="Z313" s="40" t="s">
        <v>9</v>
      </c>
      <c r="AA313" s="41">
        <v>0</v>
      </c>
      <c r="AB313" s="38">
        <v>0</v>
      </c>
      <c r="AC313" s="38">
        <v>0</v>
      </c>
      <c r="AD313" s="38">
        <v>0</v>
      </c>
      <c r="AE313" s="46"/>
      <c r="AF313" s="46">
        <v>0</v>
      </c>
      <c r="AG313" s="38">
        <v>0</v>
      </c>
      <c r="AH313" s="38">
        <f t="shared" si="12"/>
        <v>0</v>
      </c>
      <c r="AI313" s="46"/>
      <c r="AJ313" s="42"/>
    </row>
    <row r="314" spans="1:36" s="43" customFormat="1" ht="14.25" thickBot="1" x14ac:dyDescent="0.3">
      <c r="A314" s="33">
        <f t="shared" si="14"/>
        <v>306</v>
      </c>
      <c r="B314" s="34" t="s">
        <v>8</v>
      </c>
      <c r="C314" s="34">
        <v>33</v>
      </c>
      <c r="D314" s="35">
        <v>19049</v>
      </c>
      <c r="E314" s="13">
        <v>3319049</v>
      </c>
      <c r="F314" s="14">
        <v>44146</v>
      </c>
      <c r="G314" s="15">
        <v>44084</v>
      </c>
      <c r="H314" s="17">
        <v>390000</v>
      </c>
      <c r="I314" s="36">
        <v>0</v>
      </c>
      <c r="J314" s="36">
        <v>0</v>
      </c>
      <c r="K314" s="36"/>
      <c r="L314" s="36">
        <v>0</v>
      </c>
      <c r="M314" s="36">
        <v>0</v>
      </c>
      <c r="N314" s="36">
        <v>0</v>
      </c>
      <c r="O314" s="37">
        <v>0</v>
      </c>
      <c r="P314" s="38">
        <v>390000</v>
      </c>
      <c r="Q314" s="45">
        <v>3319049</v>
      </c>
      <c r="R314" s="38">
        <f t="shared" si="13"/>
        <v>390000</v>
      </c>
      <c r="S314" s="38">
        <v>0</v>
      </c>
      <c r="T314" s="46">
        <v>0</v>
      </c>
      <c r="U314" s="40" t="s">
        <v>9</v>
      </c>
      <c r="V314" s="37">
        <v>390000</v>
      </c>
      <c r="W314" s="38">
        <v>0</v>
      </c>
      <c r="X314" s="40" t="s">
        <v>9</v>
      </c>
      <c r="Y314" s="37">
        <v>0</v>
      </c>
      <c r="Z314" s="40" t="s">
        <v>9</v>
      </c>
      <c r="AA314" s="41">
        <v>0</v>
      </c>
      <c r="AB314" s="38">
        <v>0</v>
      </c>
      <c r="AC314" s="38">
        <v>0</v>
      </c>
      <c r="AD314" s="38">
        <v>0</v>
      </c>
      <c r="AE314" s="46"/>
      <c r="AF314" s="46">
        <v>0</v>
      </c>
      <c r="AG314" s="38">
        <v>0</v>
      </c>
      <c r="AH314" s="38">
        <f t="shared" si="12"/>
        <v>0</v>
      </c>
      <c r="AI314" s="46"/>
      <c r="AJ314" s="42"/>
    </row>
    <row r="315" spans="1:36" s="43" customFormat="1" ht="14.25" thickBot="1" x14ac:dyDescent="0.3">
      <c r="A315" s="33">
        <f t="shared" si="14"/>
        <v>307</v>
      </c>
      <c r="B315" s="34" t="s">
        <v>8</v>
      </c>
      <c r="C315" s="34">
        <v>33</v>
      </c>
      <c r="D315" s="35">
        <v>19055</v>
      </c>
      <c r="E315" s="13">
        <v>3319055</v>
      </c>
      <c r="F315" s="14">
        <v>44146</v>
      </c>
      <c r="G315" s="15">
        <v>44084</v>
      </c>
      <c r="H315" s="17">
        <v>171601</v>
      </c>
      <c r="I315" s="36">
        <v>0</v>
      </c>
      <c r="J315" s="36">
        <v>0</v>
      </c>
      <c r="K315" s="36"/>
      <c r="L315" s="36">
        <v>0</v>
      </c>
      <c r="M315" s="36">
        <v>0</v>
      </c>
      <c r="N315" s="36">
        <v>0</v>
      </c>
      <c r="O315" s="37">
        <v>0</v>
      </c>
      <c r="P315" s="38">
        <v>171601</v>
      </c>
      <c r="Q315" s="45">
        <v>3319055</v>
      </c>
      <c r="R315" s="38">
        <f t="shared" si="13"/>
        <v>171601</v>
      </c>
      <c r="S315" s="38">
        <v>0</v>
      </c>
      <c r="T315" s="46">
        <v>0</v>
      </c>
      <c r="U315" s="40" t="s">
        <v>9</v>
      </c>
      <c r="V315" s="37">
        <v>171601</v>
      </c>
      <c r="W315" s="38">
        <v>0</v>
      </c>
      <c r="X315" s="40" t="s">
        <v>9</v>
      </c>
      <c r="Y315" s="37">
        <v>0</v>
      </c>
      <c r="Z315" s="40" t="s">
        <v>9</v>
      </c>
      <c r="AA315" s="41">
        <v>0</v>
      </c>
      <c r="AB315" s="38">
        <v>0</v>
      </c>
      <c r="AC315" s="38">
        <v>0</v>
      </c>
      <c r="AD315" s="38">
        <v>0</v>
      </c>
      <c r="AE315" s="46"/>
      <c r="AF315" s="46">
        <v>0</v>
      </c>
      <c r="AG315" s="38">
        <v>0</v>
      </c>
      <c r="AH315" s="38">
        <f t="shared" si="12"/>
        <v>0</v>
      </c>
      <c r="AI315" s="46"/>
      <c r="AJ315" s="42"/>
    </row>
    <row r="316" spans="1:36" s="43" customFormat="1" ht="14.25" thickBot="1" x14ac:dyDescent="0.3">
      <c r="A316" s="33">
        <f t="shared" si="14"/>
        <v>308</v>
      </c>
      <c r="B316" s="34" t="s">
        <v>8</v>
      </c>
      <c r="C316" s="34">
        <v>33</v>
      </c>
      <c r="D316" s="35">
        <v>19057</v>
      </c>
      <c r="E316" s="13">
        <v>3319057</v>
      </c>
      <c r="F316" s="14">
        <v>44146</v>
      </c>
      <c r="G316" s="15">
        <v>44084</v>
      </c>
      <c r="H316" s="17">
        <v>60000</v>
      </c>
      <c r="I316" s="36">
        <v>0</v>
      </c>
      <c r="J316" s="36">
        <v>0</v>
      </c>
      <c r="K316" s="36"/>
      <c r="L316" s="36">
        <v>0</v>
      </c>
      <c r="M316" s="36">
        <v>0</v>
      </c>
      <c r="N316" s="36">
        <v>0</v>
      </c>
      <c r="O316" s="37">
        <v>0</v>
      </c>
      <c r="P316" s="38">
        <v>60000</v>
      </c>
      <c r="Q316" s="45">
        <v>3319057</v>
      </c>
      <c r="R316" s="38">
        <f t="shared" si="13"/>
        <v>60000</v>
      </c>
      <c r="S316" s="38">
        <v>0</v>
      </c>
      <c r="T316" s="46">
        <v>0</v>
      </c>
      <c r="U316" s="40" t="s">
        <v>9</v>
      </c>
      <c r="V316" s="37">
        <v>60000</v>
      </c>
      <c r="W316" s="38">
        <v>0</v>
      </c>
      <c r="X316" s="40" t="s">
        <v>9</v>
      </c>
      <c r="Y316" s="37">
        <v>0</v>
      </c>
      <c r="Z316" s="40" t="s">
        <v>9</v>
      </c>
      <c r="AA316" s="41">
        <v>0</v>
      </c>
      <c r="AB316" s="38">
        <v>0</v>
      </c>
      <c r="AC316" s="38">
        <v>0</v>
      </c>
      <c r="AD316" s="38">
        <v>0</v>
      </c>
      <c r="AE316" s="46"/>
      <c r="AF316" s="46">
        <v>0</v>
      </c>
      <c r="AG316" s="38">
        <v>0</v>
      </c>
      <c r="AH316" s="38">
        <f t="shared" si="12"/>
        <v>0</v>
      </c>
      <c r="AI316" s="46"/>
      <c r="AJ316" s="42"/>
    </row>
    <row r="317" spans="1:36" s="43" customFormat="1" ht="14.25" thickBot="1" x14ac:dyDescent="0.3">
      <c r="A317" s="33">
        <f t="shared" si="14"/>
        <v>309</v>
      </c>
      <c r="B317" s="34" t="s">
        <v>8</v>
      </c>
      <c r="C317" s="34">
        <v>33</v>
      </c>
      <c r="D317" s="35">
        <v>19059</v>
      </c>
      <c r="E317" s="13">
        <v>3319059</v>
      </c>
      <c r="F317" s="14">
        <v>44146</v>
      </c>
      <c r="G317" s="15">
        <v>44084</v>
      </c>
      <c r="H317" s="17">
        <v>390000</v>
      </c>
      <c r="I317" s="36">
        <v>0</v>
      </c>
      <c r="J317" s="36">
        <v>0</v>
      </c>
      <c r="K317" s="36"/>
      <c r="L317" s="36">
        <v>0</v>
      </c>
      <c r="M317" s="36">
        <v>0</v>
      </c>
      <c r="N317" s="36">
        <v>0</v>
      </c>
      <c r="O317" s="37">
        <v>0</v>
      </c>
      <c r="P317" s="38">
        <v>390000</v>
      </c>
      <c r="Q317" s="45">
        <v>3319059</v>
      </c>
      <c r="R317" s="38">
        <f t="shared" si="13"/>
        <v>390000</v>
      </c>
      <c r="S317" s="38">
        <v>0</v>
      </c>
      <c r="T317" s="46">
        <v>0</v>
      </c>
      <c r="U317" s="40" t="s">
        <v>9</v>
      </c>
      <c r="V317" s="37">
        <v>390000</v>
      </c>
      <c r="W317" s="38">
        <v>0</v>
      </c>
      <c r="X317" s="40" t="s">
        <v>9</v>
      </c>
      <c r="Y317" s="37">
        <v>0</v>
      </c>
      <c r="Z317" s="40" t="s">
        <v>9</v>
      </c>
      <c r="AA317" s="41">
        <v>0</v>
      </c>
      <c r="AB317" s="38">
        <v>0</v>
      </c>
      <c r="AC317" s="38">
        <v>0</v>
      </c>
      <c r="AD317" s="38">
        <v>0</v>
      </c>
      <c r="AE317" s="46"/>
      <c r="AF317" s="46">
        <v>0</v>
      </c>
      <c r="AG317" s="38">
        <v>0</v>
      </c>
      <c r="AH317" s="38">
        <f t="shared" si="12"/>
        <v>0</v>
      </c>
      <c r="AI317" s="46"/>
      <c r="AJ317" s="42"/>
    </row>
    <row r="318" spans="1:36" s="43" customFormat="1" ht="14.25" thickBot="1" x14ac:dyDescent="0.3">
      <c r="A318" s="33">
        <f t="shared" si="14"/>
        <v>310</v>
      </c>
      <c r="B318" s="34" t="s">
        <v>8</v>
      </c>
      <c r="C318" s="34">
        <v>33</v>
      </c>
      <c r="D318" s="35">
        <v>19060</v>
      </c>
      <c r="E318" s="13">
        <v>3319060</v>
      </c>
      <c r="F318" s="14">
        <v>44146</v>
      </c>
      <c r="G318" s="15">
        <v>44084</v>
      </c>
      <c r="H318" s="17">
        <v>60000</v>
      </c>
      <c r="I318" s="36">
        <v>0</v>
      </c>
      <c r="J318" s="36">
        <v>0</v>
      </c>
      <c r="K318" s="36"/>
      <c r="L318" s="36">
        <v>0</v>
      </c>
      <c r="M318" s="36">
        <v>0</v>
      </c>
      <c r="N318" s="36">
        <v>0</v>
      </c>
      <c r="O318" s="37">
        <v>0</v>
      </c>
      <c r="P318" s="38">
        <v>60000</v>
      </c>
      <c r="Q318" s="45">
        <v>3319060</v>
      </c>
      <c r="R318" s="38">
        <f t="shared" si="13"/>
        <v>60000</v>
      </c>
      <c r="S318" s="38">
        <v>0</v>
      </c>
      <c r="T318" s="46">
        <v>0</v>
      </c>
      <c r="U318" s="40" t="s">
        <v>9</v>
      </c>
      <c r="V318" s="37">
        <v>60000</v>
      </c>
      <c r="W318" s="38">
        <v>0</v>
      </c>
      <c r="X318" s="40" t="s">
        <v>9</v>
      </c>
      <c r="Y318" s="37">
        <v>0</v>
      </c>
      <c r="Z318" s="40" t="s">
        <v>9</v>
      </c>
      <c r="AA318" s="41">
        <v>0</v>
      </c>
      <c r="AB318" s="38">
        <v>0</v>
      </c>
      <c r="AC318" s="38">
        <v>0</v>
      </c>
      <c r="AD318" s="38">
        <v>0</v>
      </c>
      <c r="AE318" s="46"/>
      <c r="AF318" s="46">
        <v>0</v>
      </c>
      <c r="AG318" s="38">
        <v>0</v>
      </c>
      <c r="AH318" s="38">
        <f t="shared" si="12"/>
        <v>0</v>
      </c>
      <c r="AI318" s="46"/>
      <c r="AJ318" s="42"/>
    </row>
    <row r="319" spans="1:36" s="43" customFormat="1" ht="14.25" thickBot="1" x14ac:dyDescent="0.3">
      <c r="A319" s="33">
        <f t="shared" si="14"/>
        <v>311</v>
      </c>
      <c r="B319" s="34" t="s">
        <v>8</v>
      </c>
      <c r="C319" s="34">
        <v>33</v>
      </c>
      <c r="D319" s="35">
        <v>19061</v>
      </c>
      <c r="E319" s="13">
        <v>3319061</v>
      </c>
      <c r="F319" s="14">
        <v>44146</v>
      </c>
      <c r="G319" s="15">
        <v>44084</v>
      </c>
      <c r="H319" s="17">
        <v>60000</v>
      </c>
      <c r="I319" s="36">
        <v>0</v>
      </c>
      <c r="J319" s="36">
        <v>0</v>
      </c>
      <c r="K319" s="36"/>
      <c r="L319" s="36">
        <v>0</v>
      </c>
      <c r="M319" s="36">
        <v>0</v>
      </c>
      <c r="N319" s="36">
        <v>0</v>
      </c>
      <c r="O319" s="37">
        <v>0</v>
      </c>
      <c r="P319" s="38">
        <v>60000</v>
      </c>
      <c r="Q319" s="45">
        <v>3319061</v>
      </c>
      <c r="R319" s="38">
        <f t="shared" si="13"/>
        <v>60000</v>
      </c>
      <c r="S319" s="38">
        <v>0</v>
      </c>
      <c r="T319" s="46">
        <v>0</v>
      </c>
      <c r="U319" s="40" t="s">
        <v>9</v>
      </c>
      <c r="V319" s="37">
        <v>60000</v>
      </c>
      <c r="W319" s="38">
        <v>0</v>
      </c>
      <c r="X319" s="40" t="s">
        <v>9</v>
      </c>
      <c r="Y319" s="37">
        <v>0</v>
      </c>
      <c r="Z319" s="40" t="s">
        <v>9</v>
      </c>
      <c r="AA319" s="41">
        <v>0</v>
      </c>
      <c r="AB319" s="38">
        <v>0</v>
      </c>
      <c r="AC319" s="38">
        <v>0</v>
      </c>
      <c r="AD319" s="38">
        <v>0</v>
      </c>
      <c r="AE319" s="46"/>
      <c r="AF319" s="46">
        <v>0</v>
      </c>
      <c r="AG319" s="38">
        <v>0</v>
      </c>
      <c r="AH319" s="38">
        <f t="shared" si="12"/>
        <v>0</v>
      </c>
      <c r="AI319" s="46"/>
      <c r="AJ319" s="42"/>
    </row>
    <row r="320" spans="1:36" s="43" customFormat="1" ht="14.25" thickBot="1" x14ac:dyDescent="0.3">
      <c r="A320" s="33">
        <f t="shared" si="14"/>
        <v>312</v>
      </c>
      <c r="B320" s="34" t="s">
        <v>8</v>
      </c>
      <c r="C320" s="34">
        <v>33</v>
      </c>
      <c r="D320" s="35">
        <v>19062</v>
      </c>
      <c r="E320" s="13">
        <v>3319062</v>
      </c>
      <c r="F320" s="14">
        <v>44146</v>
      </c>
      <c r="G320" s="15">
        <v>44084</v>
      </c>
      <c r="H320" s="17">
        <v>60000</v>
      </c>
      <c r="I320" s="36">
        <v>0</v>
      </c>
      <c r="J320" s="36">
        <v>0</v>
      </c>
      <c r="K320" s="36"/>
      <c r="L320" s="36">
        <v>0</v>
      </c>
      <c r="M320" s="36">
        <v>0</v>
      </c>
      <c r="N320" s="36">
        <v>0</v>
      </c>
      <c r="O320" s="37">
        <v>0</v>
      </c>
      <c r="P320" s="38">
        <v>60000</v>
      </c>
      <c r="Q320" s="45">
        <v>3319062</v>
      </c>
      <c r="R320" s="38">
        <f t="shared" si="13"/>
        <v>60000</v>
      </c>
      <c r="S320" s="38">
        <v>0</v>
      </c>
      <c r="T320" s="46">
        <v>0</v>
      </c>
      <c r="U320" s="40" t="s">
        <v>9</v>
      </c>
      <c r="V320" s="37">
        <v>60000</v>
      </c>
      <c r="W320" s="38">
        <v>0</v>
      </c>
      <c r="X320" s="40" t="s">
        <v>9</v>
      </c>
      <c r="Y320" s="37">
        <v>0</v>
      </c>
      <c r="Z320" s="40" t="s">
        <v>9</v>
      </c>
      <c r="AA320" s="41">
        <v>0</v>
      </c>
      <c r="AB320" s="38">
        <v>0</v>
      </c>
      <c r="AC320" s="38">
        <v>0</v>
      </c>
      <c r="AD320" s="38">
        <v>0</v>
      </c>
      <c r="AE320" s="46"/>
      <c r="AF320" s="46">
        <v>0</v>
      </c>
      <c r="AG320" s="38">
        <v>0</v>
      </c>
      <c r="AH320" s="38">
        <f t="shared" si="12"/>
        <v>0</v>
      </c>
      <c r="AI320" s="46"/>
      <c r="AJ320" s="42"/>
    </row>
    <row r="321" spans="1:36" s="43" customFormat="1" ht="14.25" thickBot="1" x14ac:dyDescent="0.3">
      <c r="A321" s="33">
        <f t="shared" si="14"/>
        <v>313</v>
      </c>
      <c r="B321" s="34" t="s">
        <v>8</v>
      </c>
      <c r="C321" s="34">
        <v>33</v>
      </c>
      <c r="D321" s="35">
        <v>19066</v>
      </c>
      <c r="E321" s="13">
        <v>3319066</v>
      </c>
      <c r="F321" s="14">
        <v>44146</v>
      </c>
      <c r="G321" s="15">
        <v>44084</v>
      </c>
      <c r="H321" s="17">
        <v>296138</v>
      </c>
      <c r="I321" s="36">
        <v>0</v>
      </c>
      <c r="J321" s="36">
        <v>0</v>
      </c>
      <c r="K321" s="36"/>
      <c r="L321" s="36">
        <v>0</v>
      </c>
      <c r="M321" s="36">
        <v>0</v>
      </c>
      <c r="N321" s="36">
        <v>0</v>
      </c>
      <c r="O321" s="37">
        <v>0</v>
      </c>
      <c r="P321" s="38">
        <v>296138</v>
      </c>
      <c r="Q321" s="45">
        <v>3319066</v>
      </c>
      <c r="R321" s="38">
        <f t="shared" si="13"/>
        <v>296138</v>
      </c>
      <c r="S321" s="38">
        <v>0</v>
      </c>
      <c r="T321" s="46">
        <v>0</v>
      </c>
      <c r="U321" s="40" t="s">
        <v>9</v>
      </c>
      <c r="V321" s="37">
        <v>296138</v>
      </c>
      <c r="W321" s="38">
        <v>0</v>
      </c>
      <c r="X321" s="40" t="s">
        <v>9</v>
      </c>
      <c r="Y321" s="37">
        <v>0</v>
      </c>
      <c r="Z321" s="40" t="s">
        <v>9</v>
      </c>
      <c r="AA321" s="41">
        <v>0</v>
      </c>
      <c r="AB321" s="38">
        <v>0</v>
      </c>
      <c r="AC321" s="38">
        <v>0</v>
      </c>
      <c r="AD321" s="38">
        <v>0</v>
      </c>
      <c r="AE321" s="46"/>
      <c r="AF321" s="46">
        <v>0</v>
      </c>
      <c r="AG321" s="38">
        <v>0</v>
      </c>
      <c r="AH321" s="38">
        <f t="shared" si="12"/>
        <v>0</v>
      </c>
      <c r="AI321" s="46"/>
      <c r="AJ321" s="42"/>
    </row>
    <row r="322" spans="1:36" s="43" customFormat="1" ht="14.25" thickBot="1" x14ac:dyDescent="0.3">
      <c r="A322" s="33">
        <f t="shared" si="14"/>
        <v>314</v>
      </c>
      <c r="B322" s="34" t="s">
        <v>8</v>
      </c>
      <c r="C322" s="34">
        <v>33</v>
      </c>
      <c r="D322" s="35">
        <v>19067</v>
      </c>
      <c r="E322" s="13">
        <v>3319067</v>
      </c>
      <c r="F322" s="14">
        <v>44146</v>
      </c>
      <c r="G322" s="15">
        <v>44084</v>
      </c>
      <c r="H322" s="17">
        <v>60000</v>
      </c>
      <c r="I322" s="36">
        <v>0</v>
      </c>
      <c r="J322" s="36">
        <v>0</v>
      </c>
      <c r="K322" s="36"/>
      <c r="L322" s="36">
        <v>0</v>
      </c>
      <c r="M322" s="36">
        <v>0</v>
      </c>
      <c r="N322" s="36">
        <v>0</v>
      </c>
      <c r="O322" s="37">
        <v>0</v>
      </c>
      <c r="P322" s="38">
        <v>60000</v>
      </c>
      <c r="Q322" s="45">
        <v>3319067</v>
      </c>
      <c r="R322" s="38">
        <f t="shared" si="13"/>
        <v>60000</v>
      </c>
      <c r="S322" s="38">
        <v>0</v>
      </c>
      <c r="T322" s="46">
        <v>0</v>
      </c>
      <c r="U322" s="40" t="s">
        <v>9</v>
      </c>
      <c r="V322" s="37">
        <v>60000</v>
      </c>
      <c r="W322" s="38">
        <v>0</v>
      </c>
      <c r="X322" s="40" t="s">
        <v>9</v>
      </c>
      <c r="Y322" s="37">
        <v>0</v>
      </c>
      <c r="Z322" s="40" t="s">
        <v>9</v>
      </c>
      <c r="AA322" s="41">
        <v>0</v>
      </c>
      <c r="AB322" s="38">
        <v>0</v>
      </c>
      <c r="AC322" s="38">
        <v>0</v>
      </c>
      <c r="AD322" s="38">
        <v>0</v>
      </c>
      <c r="AE322" s="46"/>
      <c r="AF322" s="46">
        <v>0</v>
      </c>
      <c r="AG322" s="38">
        <v>0</v>
      </c>
      <c r="AH322" s="38">
        <f t="shared" si="12"/>
        <v>0</v>
      </c>
      <c r="AI322" s="46"/>
      <c r="AJ322" s="42"/>
    </row>
    <row r="323" spans="1:36" s="43" customFormat="1" ht="14.25" thickBot="1" x14ac:dyDescent="0.3">
      <c r="A323" s="33">
        <f t="shared" si="14"/>
        <v>315</v>
      </c>
      <c r="B323" s="34" t="s">
        <v>8</v>
      </c>
      <c r="C323" s="34">
        <v>33</v>
      </c>
      <c r="D323" s="35">
        <v>19084</v>
      </c>
      <c r="E323" s="13">
        <v>3319084</v>
      </c>
      <c r="F323" s="14">
        <v>44146</v>
      </c>
      <c r="G323" s="15">
        <v>44084</v>
      </c>
      <c r="H323" s="17">
        <v>60000</v>
      </c>
      <c r="I323" s="36">
        <v>0</v>
      </c>
      <c r="J323" s="36">
        <v>0</v>
      </c>
      <c r="K323" s="36"/>
      <c r="L323" s="36">
        <v>0</v>
      </c>
      <c r="M323" s="36">
        <v>0</v>
      </c>
      <c r="N323" s="36">
        <v>0</v>
      </c>
      <c r="O323" s="37">
        <v>0</v>
      </c>
      <c r="P323" s="38">
        <v>60000</v>
      </c>
      <c r="Q323" s="45">
        <v>3319084</v>
      </c>
      <c r="R323" s="38">
        <f t="shared" si="13"/>
        <v>60000</v>
      </c>
      <c r="S323" s="38">
        <v>0</v>
      </c>
      <c r="T323" s="46">
        <v>0</v>
      </c>
      <c r="U323" s="40" t="s">
        <v>9</v>
      </c>
      <c r="V323" s="37">
        <v>60000</v>
      </c>
      <c r="W323" s="38">
        <v>0</v>
      </c>
      <c r="X323" s="40" t="s">
        <v>9</v>
      </c>
      <c r="Y323" s="37">
        <v>0</v>
      </c>
      <c r="Z323" s="40" t="s">
        <v>9</v>
      </c>
      <c r="AA323" s="41">
        <v>0</v>
      </c>
      <c r="AB323" s="38">
        <v>0</v>
      </c>
      <c r="AC323" s="38">
        <v>0</v>
      </c>
      <c r="AD323" s="38">
        <v>0</v>
      </c>
      <c r="AE323" s="46"/>
      <c r="AF323" s="46">
        <v>0</v>
      </c>
      <c r="AG323" s="38">
        <v>0</v>
      </c>
      <c r="AH323" s="38">
        <f t="shared" si="12"/>
        <v>0</v>
      </c>
      <c r="AI323" s="46"/>
      <c r="AJ323" s="42"/>
    </row>
    <row r="324" spans="1:36" s="43" customFormat="1" ht="14.25" thickBot="1" x14ac:dyDescent="0.3">
      <c r="A324" s="33">
        <f t="shared" si="14"/>
        <v>316</v>
      </c>
      <c r="B324" s="34" t="s">
        <v>8</v>
      </c>
      <c r="C324" s="34">
        <v>33</v>
      </c>
      <c r="D324" s="35">
        <v>19089</v>
      </c>
      <c r="E324" s="13">
        <v>3319089</v>
      </c>
      <c r="F324" s="14">
        <v>44146</v>
      </c>
      <c r="G324" s="15">
        <v>44084</v>
      </c>
      <c r="H324" s="17">
        <v>120000</v>
      </c>
      <c r="I324" s="36">
        <v>0</v>
      </c>
      <c r="J324" s="36">
        <v>0</v>
      </c>
      <c r="K324" s="36"/>
      <c r="L324" s="36">
        <v>0</v>
      </c>
      <c r="M324" s="36">
        <v>0</v>
      </c>
      <c r="N324" s="36">
        <v>0</v>
      </c>
      <c r="O324" s="37">
        <v>0</v>
      </c>
      <c r="P324" s="38">
        <v>120000</v>
      </c>
      <c r="Q324" s="45">
        <v>3319089</v>
      </c>
      <c r="R324" s="38">
        <f t="shared" si="13"/>
        <v>120000</v>
      </c>
      <c r="S324" s="38">
        <v>0</v>
      </c>
      <c r="T324" s="46">
        <v>0</v>
      </c>
      <c r="U324" s="40" t="s">
        <v>9</v>
      </c>
      <c r="V324" s="37">
        <v>120000</v>
      </c>
      <c r="W324" s="38">
        <v>0</v>
      </c>
      <c r="X324" s="40" t="s">
        <v>9</v>
      </c>
      <c r="Y324" s="37">
        <v>0</v>
      </c>
      <c r="Z324" s="40" t="s">
        <v>9</v>
      </c>
      <c r="AA324" s="41">
        <v>0</v>
      </c>
      <c r="AB324" s="38">
        <v>0</v>
      </c>
      <c r="AC324" s="38">
        <v>0</v>
      </c>
      <c r="AD324" s="38">
        <v>0</v>
      </c>
      <c r="AE324" s="46"/>
      <c r="AF324" s="46">
        <v>0</v>
      </c>
      <c r="AG324" s="38">
        <v>0</v>
      </c>
      <c r="AH324" s="38">
        <f t="shared" si="12"/>
        <v>0</v>
      </c>
      <c r="AI324" s="46"/>
      <c r="AJ324" s="42"/>
    </row>
    <row r="325" spans="1:36" s="43" customFormat="1" ht="14.25" thickBot="1" x14ac:dyDescent="0.3">
      <c r="A325" s="33">
        <f t="shared" si="14"/>
        <v>317</v>
      </c>
      <c r="B325" s="34" t="s">
        <v>8</v>
      </c>
      <c r="C325" s="34">
        <v>33</v>
      </c>
      <c r="D325" s="35">
        <v>19122</v>
      </c>
      <c r="E325" s="13">
        <v>3319122</v>
      </c>
      <c r="F325" s="14">
        <v>44146</v>
      </c>
      <c r="G325" s="15">
        <v>44084</v>
      </c>
      <c r="H325" s="17">
        <v>390000</v>
      </c>
      <c r="I325" s="36">
        <v>0</v>
      </c>
      <c r="J325" s="36">
        <v>0</v>
      </c>
      <c r="K325" s="36"/>
      <c r="L325" s="36">
        <v>0</v>
      </c>
      <c r="M325" s="36">
        <v>0</v>
      </c>
      <c r="N325" s="36">
        <v>0</v>
      </c>
      <c r="O325" s="37">
        <v>0</v>
      </c>
      <c r="P325" s="38">
        <v>390000</v>
      </c>
      <c r="Q325" s="45">
        <v>3319122</v>
      </c>
      <c r="R325" s="38">
        <f t="shared" si="13"/>
        <v>390000</v>
      </c>
      <c r="S325" s="38">
        <v>0</v>
      </c>
      <c r="T325" s="46">
        <v>0</v>
      </c>
      <c r="U325" s="40" t="s">
        <v>9</v>
      </c>
      <c r="V325" s="37">
        <v>390000</v>
      </c>
      <c r="W325" s="38">
        <v>0</v>
      </c>
      <c r="X325" s="40" t="s">
        <v>9</v>
      </c>
      <c r="Y325" s="37">
        <v>0</v>
      </c>
      <c r="Z325" s="40" t="s">
        <v>9</v>
      </c>
      <c r="AA325" s="41">
        <v>0</v>
      </c>
      <c r="AB325" s="38">
        <v>0</v>
      </c>
      <c r="AC325" s="38">
        <v>0</v>
      </c>
      <c r="AD325" s="38">
        <v>0</v>
      </c>
      <c r="AE325" s="46"/>
      <c r="AF325" s="46">
        <v>0</v>
      </c>
      <c r="AG325" s="38">
        <v>0</v>
      </c>
      <c r="AH325" s="38">
        <f t="shared" si="12"/>
        <v>0</v>
      </c>
      <c r="AI325" s="46"/>
      <c r="AJ325" s="42"/>
    </row>
    <row r="326" spans="1:36" s="43" customFormat="1" ht="14.25" thickBot="1" x14ac:dyDescent="0.3">
      <c r="A326" s="33">
        <f t="shared" si="14"/>
        <v>318</v>
      </c>
      <c r="B326" s="34" t="s">
        <v>8</v>
      </c>
      <c r="C326" s="34">
        <v>33</v>
      </c>
      <c r="D326" s="35">
        <v>19125</v>
      </c>
      <c r="E326" s="13">
        <v>3319125</v>
      </c>
      <c r="F326" s="14">
        <v>44146</v>
      </c>
      <c r="G326" s="15">
        <v>44084</v>
      </c>
      <c r="H326" s="17">
        <v>60000</v>
      </c>
      <c r="I326" s="36">
        <v>0</v>
      </c>
      <c r="J326" s="36">
        <v>0</v>
      </c>
      <c r="K326" s="36"/>
      <c r="L326" s="36">
        <v>0</v>
      </c>
      <c r="M326" s="36">
        <v>0</v>
      </c>
      <c r="N326" s="36">
        <v>0</v>
      </c>
      <c r="O326" s="37">
        <v>0</v>
      </c>
      <c r="P326" s="38">
        <v>60000</v>
      </c>
      <c r="Q326" s="45">
        <v>3319125</v>
      </c>
      <c r="R326" s="38">
        <f t="shared" si="13"/>
        <v>60000</v>
      </c>
      <c r="S326" s="38">
        <v>0</v>
      </c>
      <c r="T326" s="46">
        <v>0</v>
      </c>
      <c r="U326" s="40" t="s">
        <v>9</v>
      </c>
      <c r="V326" s="37">
        <v>60000</v>
      </c>
      <c r="W326" s="38">
        <v>0</v>
      </c>
      <c r="X326" s="40" t="s">
        <v>9</v>
      </c>
      <c r="Y326" s="37">
        <v>0</v>
      </c>
      <c r="Z326" s="40" t="s">
        <v>9</v>
      </c>
      <c r="AA326" s="41">
        <v>0</v>
      </c>
      <c r="AB326" s="38">
        <v>0</v>
      </c>
      <c r="AC326" s="38">
        <v>0</v>
      </c>
      <c r="AD326" s="38">
        <v>0</v>
      </c>
      <c r="AE326" s="46"/>
      <c r="AF326" s="46">
        <v>0</v>
      </c>
      <c r="AG326" s="38">
        <v>0</v>
      </c>
      <c r="AH326" s="38">
        <f t="shared" si="12"/>
        <v>0</v>
      </c>
      <c r="AI326" s="46"/>
      <c r="AJ326" s="42"/>
    </row>
    <row r="327" spans="1:36" s="43" customFormat="1" ht="14.25" thickBot="1" x14ac:dyDescent="0.3">
      <c r="A327" s="33">
        <f t="shared" si="14"/>
        <v>319</v>
      </c>
      <c r="B327" s="34" t="s">
        <v>8</v>
      </c>
      <c r="C327" s="34">
        <v>33</v>
      </c>
      <c r="D327" s="35">
        <v>19183</v>
      </c>
      <c r="E327" s="13">
        <v>3319183</v>
      </c>
      <c r="F327" s="14">
        <v>44146</v>
      </c>
      <c r="G327" s="15">
        <v>44084</v>
      </c>
      <c r="H327" s="17">
        <v>1407620</v>
      </c>
      <c r="I327" s="36">
        <v>0</v>
      </c>
      <c r="J327" s="36">
        <v>0</v>
      </c>
      <c r="K327" s="36"/>
      <c r="L327" s="36">
        <v>0</v>
      </c>
      <c r="M327" s="36">
        <v>0</v>
      </c>
      <c r="N327" s="36">
        <v>0</v>
      </c>
      <c r="O327" s="37">
        <v>0</v>
      </c>
      <c r="P327" s="38">
        <v>1407620</v>
      </c>
      <c r="Q327" s="45">
        <v>3319183</v>
      </c>
      <c r="R327" s="38">
        <f t="shared" si="13"/>
        <v>1407620</v>
      </c>
      <c r="S327" s="38">
        <v>0</v>
      </c>
      <c r="T327" s="46">
        <v>0</v>
      </c>
      <c r="U327" s="40" t="s">
        <v>9</v>
      </c>
      <c r="V327" s="37">
        <v>1407620</v>
      </c>
      <c r="W327" s="38">
        <v>0</v>
      </c>
      <c r="X327" s="40" t="s">
        <v>9</v>
      </c>
      <c r="Y327" s="37">
        <v>0</v>
      </c>
      <c r="Z327" s="40" t="s">
        <v>9</v>
      </c>
      <c r="AA327" s="41">
        <v>0</v>
      </c>
      <c r="AB327" s="38">
        <v>0</v>
      </c>
      <c r="AC327" s="38">
        <v>0</v>
      </c>
      <c r="AD327" s="38">
        <v>0</v>
      </c>
      <c r="AE327" s="46"/>
      <c r="AF327" s="46">
        <v>0</v>
      </c>
      <c r="AG327" s="38">
        <v>0</v>
      </c>
      <c r="AH327" s="38">
        <f t="shared" si="12"/>
        <v>0</v>
      </c>
      <c r="AI327" s="46"/>
      <c r="AJ327" s="42"/>
    </row>
    <row r="328" spans="1:36" s="43" customFormat="1" ht="14.25" thickBot="1" x14ac:dyDescent="0.3">
      <c r="A328" s="33">
        <f t="shared" si="14"/>
        <v>320</v>
      </c>
      <c r="B328" s="34" t="s">
        <v>8</v>
      </c>
      <c r="C328" s="34">
        <v>33</v>
      </c>
      <c r="D328" s="35">
        <v>19197</v>
      </c>
      <c r="E328" s="13">
        <v>3319197</v>
      </c>
      <c r="F328" s="14">
        <v>44146</v>
      </c>
      <c r="G328" s="15">
        <v>44084</v>
      </c>
      <c r="H328" s="17">
        <v>60000</v>
      </c>
      <c r="I328" s="36">
        <v>0</v>
      </c>
      <c r="J328" s="36">
        <v>0</v>
      </c>
      <c r="K328" s="36"/>
      <c r="L328" s="36">
        <v>0</v>
      </c>
      <c r="M328" s="36">
        <v>0</v>
      </c>
      <c r="N328" s="36">
        <v>0</v>
      </c>
      <c r="O328" s="37">
        <v>0</v>
      </c>
      <c r="P328" s="38">
        <v>60000</v>
      </c>
      <c r="Q328" s="45">
        <v>3319197</v>
      </c>
      <c r="R328" s="38">
        <f t="shared" si="13"/>
        <v>60000</v>
      </c>
      <c r="S328" s="38">
        <v>0</v>
      </c>
      <c r="T328" s="46">
        <v>0</v>
      </c>
      <c r="U328" s="40" t="s">
        <v>9</v>
      </c>
      <c r="V328" s="37">
        <v>60000</v>
      </c>
      <c r="W328" s="38">
        <v>0</v>
      </c>
      <c r="X328" s="40" t="s">
        <v>9</v>
      </c>
      <c r="Y328" s="37">
        <v>0</v>
      </c>
      <c r="Z328" s="40" t="s">
        <v>9</v>
      </c>
      <c r="AA328" s="41">
        <v>0</v>
      </c>
      <c r="AB328" s="38">
        <v>0</v>
      </c>
      <c r="AC328" s="38">
        <v>0</v>
      </c>
      <c r="AD328" s="38">
        <v>0</v>
      </c>
      <c r="AE328" s="46"/>
      <c r="AF328" s="46">
        <v>0</v>
      </c>
      <c r="AG328" s="38">
        <v>0</v>
      </c>
      <c r="AH328" s="38">
        <f t="shared" si="12"/>
        <v>0</v>
      </c>
      <c r="AI328" s="46"/>
      <c r="AJ328" s="42"/>
    </row>
    <row r="329" spans="1:36" s="43" customFormat="1" ht="14.25" thickBot="1" x14ac:dyDescent="0.3">
      <c r="A329" s="33">
        <f t="shared" si="14"/>
        <v>321</v>
      </c>
      <c r="B329" s="34" t="s">
        <v>8</v>
      </c>
      <c r="C329" s="34">
        <v>33</v>
      </c>
      <c r="D329" s="35">
        <v>19203</v>
      </c>
      <c r="E329" s="13">
        <v>3319203</v>
      </c>
      <c r="F329" s="14">
        <v>44146</v>
      </c>
      <c r="G329" s="15">
        <v>44084</v>
      </c>
      <c r="H329" s="17">
        <v>292</v>
      </c>
      <c r="I329" s="36">
        <v>0</v>
      </c>
      <c r="J329" s="36">
        <v>0</v>
      </c>
      <c r="K329" s="36"/>
      <c r="L329" s="36">
        <v>0</v>
      </c>
      <c r="M329" s="36">
        <v>0</v>
      </c>
      <c r="N329" s="36">
        <v>0</v>
      </c>
      <c r="O329" s="37">
        <v>0</v>
      </c>
      <c r="P329" s="38">
        <v>292</v>
      </c>
      <c r="Q329" s="45">
        <v>3319203</v>
      </c>
      <c r="R329" s="38">
        <f t="shared" si="13"/>
        <v>292</v>
      </c>
      <c r="S329" s="38">
        <v>0</v>
      </c>
      <c r="T329" s="46">
        <v>0</v>
      </c>
      <c r="U329" s="40" t="s">
        <v>9</v>
      </c>
      <c r="V329" s="37">
        <v>292</v>
      </c>
      <c r="W329" s="38">
        <v>0</v>
      </c>
      <c r="X329" s="40" t="s">
        <v>9</v>
      </c>
      <c r="Y329" s="37">
        <v>0</v>
      </c>
      <c r="Z329" s="40" t="s">
        <v>9</v>
      </c>
      <c r="AA329" s="41">
        <v>0</v>
      </c>
      <c r="AB329" s="38">
        <v>0</v>
      </c>
      <c r="AC329" s="38">
        <v>0</v>
      </c>
      <c r="AD329" s="38">
        <v>0</v>
      </c>
      <c r="AE329" s="46"/>
      <c r="AF329" s="46">
        <v>0</v>
      </c>
      <c r="AG329" s="38">
        <v>0</v>
      </c>
      <c r="AH329" s="38">
        <f t="shared" ref="AH329:AH392" si="15">P329-O329-S329-T329-V329-Y329-AA329</f>
        <v>0</v>
      </c>
      <c r="AI329" s="46"/>
      <c r="AJ329" s="42"/>
    </row>
    <row r="330" spans="1:36" s="43" customFormat="1" ht="14.25" thickBot="1" x14ac:dyDescent="0.3">
      <c r="A330" s="33">
        <f t="shared" si="14"/>
        <v>322</v>
      </c>
      <c r="B330" s="34" t="s">
        <v>8</v>
      </c>
      <c r="C330" s="34">
        <v>33</v>
      </c>
      <c r="D330" s="35">
        <v>19205</v>
      </c>
      <c r="E330" s="13">
        <v>3319205</v>
      </c>
      <c r="F330" s="14">
        <v>44146</v>
      </c>
      <c r="G330" s="15">
        <v>44084</v>
      </c>
      <c r="H330" s="17">
        <v>390000</v>
      </c>
      <c r="I330" s="36">
        <v>0</v>
      </c>
      <c r="J330" s="36">
        <v>0</v>
      </c>
      <c r="K330" s="36"/>
      <c r="L330" s="36">
        <v>0</v>
      </c>
      <c r="M330" s="36">
        <v>0</v>
      </c>
      <c r="N330" s="36">
        <v>0</v>
      </c>
      <c r="O330" s="37">
        <v>0</v>
      </c>
      <c r="P330" s="38">
        <v>390000</v>
      </c>
      <c r="Q330" s="45">
        <v>3319205</v>
      </c>
      <c r="R330" s="38">
        <f t="shared" ref="R330:R393" si="16">H330</f>
        <v>390000</v>
      </c>
      <c r="S330" s="38">
        <v>0</v>
      </c>
      <c r="T330" s="46">
        <v>0</v>
      </c>
      <c r="U330" s="40" t="s">
        <v>9</v>
      </c>
      <c r="V330" s="37">
        <v>390000</v>
      </c>
      <c r="W330" s="38">
        <v>0</v>
      </c>
      <c r="X330" s="40" t="s">
        <v>9</v>
      </c>
      <c r="Y330" s="37">
        <v>0</v>
      </c>
      <c r="Z330" s="40" t="s">
        <v>9</v>
      </c>
      <c r="AA330" s="41">
        <v>0</v>
      </c>
      <c r="AB330" s="38">
        <v>0</v>
      </c>
      <c r="AC330" s="38">
        <v>0</v>
      </c>
      <c r="AD330" s="38">
        <v>0</v>
      </c>
      <c r="AE330" s="46"/>
      <c r="AF330" s="46">
        <v>0</v>
      </c>
      <c r="AG330" s="38">
        <v>0</v>
      </c>
      <c r="AH330" s="38">
        <f t="shared" si="15"/>
        <v>0</v>
      </c>
      <c r="AI330" s="46"/>
      <c r="AJ330" s="42"/>
    </row>
    <row r="331" spans="1:36" s="43" customFormat="1" ht="14.25" thickBot="1" x14ac:dyDescent="0.3">
      <c r="A331" s="33">
        <f t="shared" ref="A331:A394" si="17">A330+1</f>
        <v>323</v>
      </c>
      <c r="B331" s="34" t="s">
        <v>8</v>
      </c>
      <c r="C331" s="34">
        <v>33</v>
      </c>
      <c r="D331" s="35">
        <v>19208</v>
      </c>
      <c r="E331" s="13">
        <v>3319208</v>
      </c>
      <c r="F331" s="14">
        <v>44146</v>
      </c>
      <c r="G331" s="15">
        <v>44084</v>
      </c>
      <c r="H331" s="17">
        <v>60000</v>
      </c>
      <c r="I331" s="36">
        <v>0</v>
      </c>
      <c r="J331" s="36">
        <v>0</v>
      </c>
      <c r="K331" s="36"/>
      <c r="L331" s="36">
        <v>0</v>
      </c>
      <c r="M331" s="36">
        <v>0</v>
      </c>
      <c r="N331" s="36">
        <v>0</v>
      </c>
      <c r="O331" s="37">
        <v>0</v>
      </c>
      <c r="P331" s="38">
        <v>60000</v>
      </c>
      <c r="Q331" s="45">
        <v>3319208</v>
      </c>
      <c r="R331" s="38">
        <f t="shared" si="16"/>
        <v>60000</v>
      </c>
      <c r="S331" s="38">
        <v>0</v>
      </c>
      <c r="T331" s="46">
        <v>0</v>
      </c>
      <c r="U331" s="40" t="s">
        <v>9</v>
      </c>
      <c r="V331" s="37">
        <v>60000</v>
      </c>
      <c r="W331" s="38">
        <v>0</v>
      </c>
      <c r="X331" s="40" t="s">
        <v>9</v>
      </c>
      <c r="Y331" s="37">
        <v>0</v>
      </c>
      <c r="Z331" s="40" t="s">
        <v>9</v>
      </c>
      <c r="AA331" s="41">
        <v>0</v>
      </c>
      <c r="AB331" s="38">
        <v>0</v>
      </c>
      <c r="AC331" s="38">
        <v>0</v>
      </c>
      <c r="AD331" s="38">
        <v>0</v>
      </c>
      <c r="AE331" s="46"/>
      <c r="AF331" s="46">
        <v>0</v>
      </c>
      <c r="AG331" s="38">
        <v>0</v>
      </c>
      <c r="AH331" s="38">
        <f t="shared" si="15"/>
        <v>0</v>
      </c>
      <c r="AI331" s="46"/>
      <c r="AJ331" s="42"/>
    </row>
    <row r="332" spans="1:36" s="43" customFormat="1" ht="14.25" thickBot="1" x14ac:dyDescent="0.3">
      <c r="A332" s="33">
        <f t="shared" si="17"/>
        <v>324</v>
      </c>
      <c r="B332" s="34" t="s">
        <v>8</v>
      </c>
      <c r="C332" s="34">
        <v>33</v>
      </c>
      <c r="D332" s="35">
        <v>19210</v>
      </c>
      <c r="E332" s="13">
        <v>3319210</v>
      </c>
      <c r="F332" s="14">
        <v>44146</v>
      </c>
      <c r="G332" s="15">
        <v>44084</v>
      </c>
      <c r="H332" s="17">
        <v>19647</v>
      </c>
      <c r="I332" s="36">
        <v>0</v>
      </c>
      <c r="J332" s="36">
        <v>0</v>
      </c>
      <c r="K332" s="36"/>
      <c r="L332" s="36">
        <v>0</v>
      </c>
      <c r="M332" s="36">
        <v>0</v>
      </c>
      <c r="N332" s="36">
        <v>0</v>
      </c>
      <c r="O332" s="37">
        <v>0</v>
      </c>
      <c r="P332" s="38">
        <v>19647</v>
      </c>
      <c r="Q332" s="45">
        <v>3319210</v>
      </c>
      <c r="R332" s="38">
        <f t="shared" si="16"/>
        <v>19647</v>
      </c>
      <c r="S332" s="38">
        <v>0</v>
      </c>
      <c r="T332" s="46">
        <v>0</v>
      </c>
      <c r="U332" s="40" t="s">
        <v>9</v>
      </c>
      <c r="V332" s="37">
        <v>19647</v>
      </c>
      <c r="W332" s="38">
        <v>0</v>
      </c>
      <c r="X332" s="40" t="s">
        <v>9</v>
      </c>
      <c r="Y332" s="37">
        <v>0</v>
      </c>
      <c r="Z332" s="40" t="s">
        <v>9</v>
      </c>
      <c r="AA332" s="41">
        <v>0</v>
      </c>
      <c r="AB332" s="38">
        <v>0</v>
      </c>
      <c r="AC332" s="38">
        <v>0</v>
      </c>
      <c r="AD332" s="38">
        <v>0</v>
      </c>
      <c r="AE332" s="46"/>
      <c r="AF332" s="46">
        <v>0</v>
      </c>
      <c r="AG332" s="38">
        <v>0</v>
      </c>
      <c r="AH332" s="38">
        <f t="shared" si="15"/>
        <v>0</v>
      </c>
      <c r="AI332" s="46"/>
      <c r="AJ332" s="42"/>
    </row>
    <row r="333" spans="1:36" s="43" customFormat="1" ht="14.25" thickBot="1" x14ac:dyDescent="0.3">
      <c r="A333" s="33">
        <f t="shared" si="17"/>
        <v>325</v>
      </c>
      <c r="B333" s="34" t="s">
        <v>8</v>
      </c>
      <c r="C333" s="34">
        <v>33</v>
      </c>
      <c r="D333" s="35">
        <v>19215</v>
      </c>
      <c r="E333" s="13">
        <v>3319215</v>
      </c>
      <c r="F333" s="14">
        <v>44146</v>
      </c>
      <c r="G333" s="15">
        <v>44084</v>
      </c>
      <c r="H333" s="17">
        <v>14386</v>
      </c>
      <c r="I333" s="36">
        <v>0</v>
      </c>
      <c r="J333" s="36">
        <v>0</v>
      </c>
      <c r="K333" s="36"/>
      <c r="L333" s="36">
        <v>0</v>
      </c>
      <c r="M333" s="36">
        <v>0</v>
      </c>
      <c r="N333" s="36">
        <v>0</v>
      </c>
      <c r="O333" s="37">
        <v>0</v>
      </c>
      <c r="P333" s="38">
        <v>14386</v>
      </c>
      <c r="Q333" s="45">
        <v>3319215</v>
      </c>
      <c r="R333" s="38">
        <f t="shared" si="16"/>
        <v>14386</v>
      </c>
      <c r="S333" s="38">
        <v>0</v>
      </c>
      <c r="T333" s="46">
        <v>0</v>
      </c>
      <c r="U333" s="40" t="s">
        <v>9</v>
      </c>
      <c r="V333" s="37">
        <v>14386</v>
      </c>
      <c r="W333" s="38">
        <v>0</v>
      </c>
      <c r="X333" s="40" t="s">
        <v>9</v>
      </c>
      <c r="Y333" s="37">
        <v>0</v>
      </c>
      <c r="Z333" s="40" t="s">
        <v>9</v>
      </c>
      <c r="AA333" s="41">
        <v>0</v>
      </c>
      <c r="AB333" s="38">
        <v>0</v>
      </c>
      <c r="AC333" s="38">
        <v>0</v>
      </c>
      <c r="AD333" s="38">
        <v>0</v>
      </c>
      <c r="AE333" s="46"/>
      <c r="AF333" s="46">
        <v>0</v>
      </c>
      <c r="AG333" s="38">
        <v>0</v>
      </c>
      <c r="AH333" s="38">
        <f t="shared" si="15"/>
        <v>0</v>
      </c>
      <c r="AI333" s="46"/>
      <c r="AJ333" s="42"/>
    </row>
    <row r="334" spans="1:36" s="43" customFormat="1" ht="14.25" thickBot="1" x14ac:dyDescent="0.3">
      <c r="A334" s="33">
        <f t="shared" si="17"/>
        <v>326</v>
      </c>
      <c r="B334" s="34" t="s">
        <v>8</v>
      </c>
      <c r="C334" s="34">
        <v>33</v>
      </c>
      <c r="D334" s="35">
        <v>19221</v>
      </c>
      <c r="E334" s="13">
        <v>3319221</v>
      </c>
      <c r="F334" s="14">
        <v>44146</v>
      </c>
      <c r="G334" s="15">
        <v>44084</v>
      </c>
      <c r="H334" s="17">
        <v>2118688</v>
      </c>
      <c r="I334" s="36">
        <v>0</v>
      </c>
      <c r="J334" s="36">
        <v>0</v>
      </c>
      <c r="K334" s="36"/>
      <c r="L334" s="36">
        <v>0</v>
      </c>
      <c r="M334" s="36">
        <v>0</v>
      </c>
      <c r="N334" s="36">
        <v>0</v>
      </c>
      <c r="O334" s="37">
        <v>0</v>
      </c>
      <c r="P334" s="38">
        <v>2118688</v>
      </c>
      <c r="Q334" s="45">
        <v>3319221</v>
      </c>
      <c r="R334" s="38">
        <f t="shared" si="16"/>
        <v>2118688</v>
      </c>
      <c r="S334" s="38">
        <v>0</v>
      </c>
      <c r="T334" s="46">
        <v>0</v>
      </c>
      <c r="U334" s="40" t="s">
        <v>9</v>
      </c>
      <c r="V334" s="37">
        <v>2118688</v>
      </c>
      <c r="W334" s="38">
        <v>0</v>
      </c>
      <c r="X334" s="40" t="s">
        <v>9</v>
      </c>
      <c r="Y334" s="37">
        <v>0</v>
      </c>
      <c r="Z334" s="40" t="s">
        <v>9</v>
      </c>
      <c r="AA334" s="41">
        <v>0</v>
      </c>
      <c r="AB334" s="38">
        <v>0</v>
      </c>
      <c r="AC334" s="38">
        <v>0</v>
      </c>
      <c r="AD334" s="38">
        <v>0</v>
      </c>
      <c r="AE334" s="46"/>
      <c r="AF334" s="46">
        <v>0</v>
      </c>
      <c r="AG334" s="38">
        <v>0</v>
      </c>
      <c r="AH334" s="38">
        <f t="shared" si="15"/>
        <v>0</v>
      </c>
      <c r="AI334" s="46"/>
      <c r="AJ334" s="42"/>
    </row>
    <row r="335" spans="1:36" s="43" customFormat="1" ht="14.25" thickBot="1" x14ac:dyDescent="0.3">
      <c r="A335" s="33">
        <f t="shared" si="17"/>
        <v>327</v>
      </c>
      <c r="B335" s="34" t="s">
        <v>8</v>
      </c>
      <c r="C335" s="34">
        <v>33</v>
      </c>
      <c r="D335" s="35">
        <v>19231</v>
      </c>
      <c r="E335" s="13">
        <v>3319231</v>
      </c>
      <c r="F335" s="14">
        <v>44146</v>
      </c>
      <c r="G335" s="15">
        <v>44084</v>
      </c>
      <c r="H335" s="17">
        <v>14386</v>
      </c>
      <c r="I335" s="36">
        <v>0</v>
      </c>
      <c r="J335" s="36">
        <v>0</v>
      </c>
      <c r="K335" s="36"/>
      <c r="L335" s="36">
        <v>0</v>
      </c>
      <c r="M335" s="36">
        <v>0</v>
      </c>
      <c r="N335" s="36">
        <v>0</v>
      </c>
      <c r="O335" s="37">
        <v>0</v>
      </c>
      <c r="P335" s="38">
        <v>14386</v>
      </c>
      <c r="Q335" s="45">
        <v>3319231</v>
      </c>
      <c r="R335" s="38">
        <f t="shared" si="16"/>
        <v>14386</v>
      </c>
      <c r="S335" s="38">
        <v>0</v>
      </c>
      <c r="T335" s="46">
        <v>0</v>
      </c>
      <c r="U335" s="40" t="s">
        <v>9</v>
      </c>
      <c r="V335" s="37">
        <v>14386</v>
      </c>
      <c r="W335" s="38">
        <v>0</v>
      </c>
      <c r="X335" s="40" t="s">
        <v>9</v>
      </c>
      <c r="Y335" s="37">
        <v>0</v>
      </c>
      <c r="Z335" s="40" t="s">
        <v>9</v>
      </c>
      <c r="AA335" s="41">
        <v>0</v>
      </c>
      <c r="AB335" s="38">
        <v>0</v>
      </c>
      <c r="AC335" s="38">
        <v>0</v>
      </c>
      <c r="AD335" s="38">
        <v>0</v>
      </c>
      <c r="AE335" s="46"/>
      <c r="AF335" s="46">
        <v>0</v>
      </c>
      <c r="AG335" s="38">
        <v>0</v>
      </c>
      <c r="AH335" s="38">
        <f t="shared" si="15"/>
        <v>0</v>
      </c>
      <c r="AI335" s="46"/>
      <c r="AJ335" s="42"/>
    </row>
    <row r="336" spans="1:36" s="43" customFormat="1" ht="14.25" thickBot="1" x14ac:dyDescent="0.3">
      <c r="A336" s="33">
        <f t="shared" si="17"/>
        <v>328</v>
      </c>
      <c r="B336" s="34" t="s">
        <v>8</v>
      </c>
      <c r="C336" s="34">
        <v>33</v>
      </c>
      <c r="D336" s="35">
        <v>19235</v>
      </c>
      <c r="E336" s="13">
        <v>3319235</v>
      </c>
      <c r="F336" s="14">
        <v>44146</v>
      </c>
      <c r="G336" s="15">
        <v>44084</v>
      </c>
      <c r="H336" s="17">
        <v>14386</v>
      </c>
      <c r="I336" s="36">
        <v>0</v>
      </c>
      <c r="J336" s="36">
        <v>0</v>
      </c>
      <c r="K336" s="36"/>
      <c r="L336" s="36">
        <v>0</v>
      </c>
      <c r="M336" s="36">
        <v>0</v>
      </c>
      <c r="N336" s="36">
        <v>0</v>
      </c>
      <c r="O336" s="37">
        <v>0</v>
      </c>
      <c r="P336" s="38">
        <v>14386</v>
      </c>
      <c r="Q336" s="45">
        <v>3319235</v>
      </c>
      <c r="R336" s="38">
        <f t="shared" si="16"/>
        <v>14386</v>
      </c>
      <c r="S336" s="38">
        <v>0</v>
      </c>
      <c r="T336" s="46">
        <v>0</v>
      </c>
      <c r="U336" s="40" t="s">
        <v>9</v>
      </c>
      <c r="V336" s="37">
        <v>14386</v>
      </c>
      <c r="W336" s="38">
        <v>0</v>
      </c>
      <c r="X336" s="40" t="s">
        <v>9</v>
      </c>
      <c r="Y336" s="37">
        <v>0</v>
      </c>
      <c r="Z336" s="40" t="s">
        <v>9</v>
      </c>
      <c r="AA336" s="41">
        <v>0</v>
      </c>
      <c r="AB336" s="38">
        <v>0</v>
      </c>
      <c r="AC336" s="38">
        <v>0</v>
      </c>
      <c r="AD336" s="38">
        <v>0</v>
      </c>
      <c r="AE336" s="46"/>
      <c r="AF336" s="46">
        <v>0</v>
      </c>
      <c r="AG336" s="38">
        <v>0</v>
      </c>
      <c r="AH336" s="38">
        <f t="shared" si="15"/>
        <v>0</v>
      </c>
      <c r="AI336" s="46"/>
      <c r="AJ336" s="42"/>
    </row>
    <row r="337" spans="1:36" s="43" customFormat="1" ht="14.25" thickBot="1" x14ac:dyDescent="0.3">
      <c r="A337" s="33">
        <f t="shared" si="17"/>
        <v>329</v>
      </c>
      <c r="B337" s="34" t="s">
        <v>8</v>
      </c>
      <c r="C337" s="34">
        <v>33</v>
      </c>
      <c r="D337" s="35">
        <v>19238</v>
      </c>
      <c r="E337" s="13">
        <v>3319238</v>
      </c>
      <c r="F337" s="14">
        <v>44146</v>
      </c>
      <c r="G337" s="15">
        <v>44084</v>
      </c>
      <c r="H337" s="17">
        <v>14386</v>
      </c>
      <c r="I337" s="36">
        <v>0</v>
      </c>
      <c r="J337" s="36">
        <v>0</v>
      </c>
      <c r="K337" s="36"/>
      <c r="L337" s="36">
        <v>0</v>
      </c>
      <c r="M337" s="36">
        <v>0</v>
      </c>
      <c r="N337" s="36">
        <v>0</v>
      </c>
      <c r="O337" s="37">
        <v>0</v>
      </c>
      <c r="P337" s="38">
        <v>14386</v>
      </c>
      <c r="Q337" s="45">
        <v>3319238</v>
      </c>
      <c r="R337" s="38">
        <f t="shared" si="16"/>
        <v>14386</v>
      </c>
      <c r="S337" s="38">
        <v>0</v>
      </c>
      <c r="T337" s="46">
        <v>0</v>
      </c>
      <c r="U337" s="40" t="s">
        <v>9</v>
      </c>
      <c r="V337" s="37">
        <v>14386</v>
      </c>
      <c r="W337" s="38">
        <v>0</v>
      </c>
      <c r="X337" s="40" t="s">
        <v>9</v>
      </c>
      <c r="Y337" s="37">
        <v>0</v>
      </c>
      <c r="Z337" s="40" t="s">
        <v>9</v>
      </c>
      <c r="AA337" s="41">
        <v>0</v>
      </c>
      <c r="AB337" s="38">
        <v>0</v>
      </c>
      <c r="AC337" s="38">
        <v>0</v>
      </c>
      <c r="AD337" s="38">
        <v>0</v>
      </c>
      <c r="AE337" s="46"/>
      <c r="AF337" s="46">
        <v>0</v>
      </c>
      <c r="AG337" s="38">
        <v>0</v>
      </c>
      <c r="AH337" s="38">
        <f t="shared" si="15"/>
        <v>0</v>
      </c>
      <c r="AI337" s="46"/>
      <c r="AJ337" s="42"/>
    </row>
    <row r="338" spans="1:36" s="43" customFormat="1" ht="14.25" thickBot="1" x14ac:dyDescent="0.3">
      <c r="A338" s="33">
        <f t="shared" si="17"/>
        <v>330</v>
      </c>
      <c r="B338" s="34" t="s">
        <v>8</v>
      </c>
      <c r="C338" s="34">
        <v>33</v>
      </c>
      <c r="D338" s="35">
        <v>19246</v>
      </c>
      <c r="E338" s="13">
        <v>3319246</v>
      </c>
      <c r="F338" s="14">
        <v>44146</v>
      </c>
      <c r="G338" s="15">
        <v>44084</v>
      </c>
      <c r="H338" s="17">
        <v>1500000</v>
      </c>
      <c r="I338" s="36">
        <v>0</v>
      </c>
      <c r="J338" s="36">
        <v>0</v>
      </c>
      <c r="K338" s="36"/>
      <c r="L338" s="36">
        <v>0</v>
      </c>
      <c r="M338" s="36">
        <v>0</v>
      </c>
      <c r="N338" s="36">
        <v>0</v>
      </c>
      <c r="O338" s="37">
        <v>0</v>
      </c>
      <c r="P338" s="38">
        <v>1500000</v>
      </c>
      <c r="Q338" s="45">
        <v>3319246</v>
      </c>
      <c r="R338" s="38">
        <f t="shared" si="16"/>
        <v>1500000</v>
      </c>
      <c r="S338" s="38">
        <v>0</v>
      </c>
      <c r="T338" s="46">
        <v>0</v>
      </c>
      <c r="U338" s="40" t="s">
        <v>9</v>
      </c>
      <c r="V338" s="37">
        <v>1500000</v>
      </c>
      <c r="W338" s="38">
        <v>0</v>
      </c>
      <c r="X338" s="40" t="s">
        <v>9</v>
      </c>
      <c r="Y338" s="37">
        <v>0</v>
      </c>
      <c r="Z338" s="40" t="s">
        <v>9</v>
      </c>
      <c r="AA338" s="41">
        <v>0</v>
      </c>
      <c r="AB338" s="38">
        <v>0</v>
      </c>
      <c r="AC338" s="38">
        <v>0</v>
      </c>
      <c r="AD338" s="38">
        <v>0</v>
      </c>
      <c r="AE338" s="46"/>
      <c r="AF338" s="46">
        <v>0</v>
      </c>
      <c r="AG338" s="38">
        <v>0</v>
      </c>
      <c r="AH338" s="38">
        <f t="shared" si="15"/>
        <v>0</v>
      </c>
      <c r="AI338" s="46"/>
      <c r="AJ338" s="42"/>
    </row>
    <row r="339" spans="1:36" s="43" customFormat="1" ht="14.25" thickBot="1" x14ac:dyDescent="0.3">
      <c r="A339" s="33">
        <f t="shared" si="17"/>
        <v>331</v>
      </c>
      <c r="B339" s="34" t="s">
        <v>8</v>
      </c>
      <c r="C339" s="34">
        <v>33</v>
      </c>
      <c r="D339" s="35">
        <v>19297</v>
      </c>
      <c r="E339" s="13">
        <v>3319297</v>
      </c>
      <c r="F339" s="14">
        <v>44146</v>
      </c>
      <c r="G339" s="15">
        <v>44084</v>
      </c>
      <c r="H339" s="17">
        <v>561000</v>
      </c>
      <c r="I339" s="36">
        <v>0</v>
      </c>
      <c r="J339" s="36">
        <v>0</v>
      </c>
      <c r="K339" s="36"/>
      <c r="L339" s="36">
        <v>0</v>
      </c>
      <c r="M339" s="36">
        <v>0</v>
      </c>
      <c r="N339" s="36">
        <v>0</v>
      </c>
      <c r="O339" s="37">
        <v>0</v>
      </c>
      <c r="P339" s="38">
        <v>561000</v>
      </c>
      <c r="Q339" s="45">
        <v>3319297</v>
      </c>
      <c r="R339" s="38">
        <f t="shared" si="16"/>
        <v>561000</v>
      </c>
      <c r="S339" s="38">
        <v>0</v>
      </c>
      <c r="T339" s="46">
        <v>0</v>
      </c>
      <c r="U339" s="40" t="s">
        <v>9</v>
      </c>
      <c r="V339" s="37">
        <v>561000</v>
      </c>
      <c r="W339" s="38">
        <v>0</v>
      </c>
      <c r="X339" s="40" t="s">
        <v>9</v>
      </c>
      <c r="Y339" s="37">
        <v>0</v>
      </c>
      <c r="Z339" s="40" t="s">
        <v>9</v>
      </c>
      <c r="AA339" s="41">
        <v>0</v>
      </c>
      <c r="AB339" s="38">
        <v>0</v>
      </c>
      <c r="AC339" s="38">
        <v>0</v>
      </c>
      <c r="AD339" s="38">
        <v>0</v>
      </c>
      <c r="AE339" s="46"/>
      <c r="AF339" s="46">
        <v>0</v>
      </c>
      <c r="AG339" s="38">
        <v>0</v>
      </c>
      <c r="AH339" s="38">
        <f t="shared" si="15"/>
        <v>0</v>
      </c>
      <c r="AI339" s="46"/>
      <c r="AJ339" s="42"/>
    </row>
    <row r="340" spans="1:36" s="43" customFormat="1" ht="14.25" thickBot="1" x14ac:dyDescent="0.3">
      <c r="A340" s="33">
        <f t="shared" si="17"/>
        <v>332</v>
      </c>
      <c r="B340" s="34" t="s">
        <v>8</v>
      </c>
      <c r="C340" s="34">
        <v>33</v>
      </c>
      <c r="D340" s="35">
        <v>19300</v>
      </c>
      <c r="E340" s="13">
        <v>3319300</v>
      </c>
      <c r="F340" s="14">
        <v>44146</v>
      </c>
      <c r="G340" s="15">
        <v>44084</v>
      </c>
      <c r="H340" s="17">
        <v>220416</v>
      </c>
      <c r="I340" s="36">
        <v>0</v>
      </c>
      <c r="J340" s="36">
        <v>0</v>
      </c>
      <c r="K340" s="36"/>
      <c r="L340" s="36">
        <v>0</v>
      </c>
      <c r="M340" s="36">
        <v>0</v>
      </c>
      <c r="N340" s="36">
        <v>0</v>
      </c>
      <c r="O340" s="37">
        <v>0</v>
      </c>
      <c r="P340" s="38">
        <v>220416</v>
      </c>
      <c r="Q340" s="45">
        <v>3319300</v>
      </c>
      <c r="R340" s="38">
        <f t="shared" si="16"/>
        <v>220416</v>
      </c>
      <c r="S340" s="38">
        <v>0</v>
      </c>
      <c r="T340" s="46">
        <v>0</v>
      </c>
      <c r="U340" s="40" t="s">
        <v>9</v>
      </c>
      <c r="V340" s="37">
        <v>220416</v>
      </c>
      <c r="W340" s="38">
        <v>0</v>
      </c>
      <c r="X340" s="40" t="s">
        <v>9</v>
      </c>
      <c r="Y340" s="37">
        <v>0</v>
      </c>
      <c r="Z340" s="40" t="s">
        <v>9</v>
      </c>
      <c r="AA340" s="41">
        <v>0</v>
      </c>
      <c r="AB340" s="38">
        <v>0</v>
      </c>
      <c r="AC340" s="38">
        <v>0</v>
      </c>
      <c r="AD340" s="38">
        <v>0</v>
      </c>
      <c r="AE340" s="46"/>
      <c r="AF340" s="46">
        <v>0</v>
      </c>
      <c r="AG340" s="38">
        <v>0</v>
      </c>
      <c r="AH340" s="38">
        <f t="shared" si="15"/>
        <v>0</v>
      </c>
      <c r="AI340" s="46"/>
      <c r="AJ340" s="42"/>
    </row>
    <row r="341" spans="1:36" s="43" customFormat="1" ht="14.25" thickBot="1" x14ac:dyDescent="0.3">
      <c r="A341" s="33">
        <f t="shared" si="17"/>
        <v>333</v>
      </c>
      <c r="B341" s="34" t="s">
        <v>8</v>
      </c>
      <c r="C341" s="34">
        <v>33</v>
      </c>
      <c r="D341" s="35">
        <v>19301</v>
      </c>
      <c r="E341" s="13">
        <v>3319301</v>
      </c>
      <c r="F341" s="14">
        <f>VLOOKUP(E341,[1]Sheet1!G$2:W$7672,5,0)</f>
        <v>44088</v>
      </c>
      <c r="G341" s="15">
        <v>44084</v>
      </c>
      <c r="H341" s="17">
        <v>2052624</v>
      </c>
      <c r="I341" s="36">
        <v>0</v>
      </c>
      <c r="J341" s="36">
        <v>0</v>
      </c>
      <c r="K341" s="36"/>
      <c r="L341" s="36">
        <v>0</v>
      </c>
      <c r="M341" s="36">
        <v>0</v>
      </c>
      <c r="N341" s="36">
        <v>0</v>
      </c>
      <c r="O341" s="37">
        <v>0</v>
      </c>
      <c r="P341" s="38">
        <v>2052624</v>
      </c>
      <c r="Q341" s="45">
        <v>3319301</v>
      </c>
      <c r="R341" s="38">
        <f t="shared" si="16"/>
        <v>2052624</v>
      </c>
      <c r="S341" s="38">
        <v>0</v>
      </c>
      <c r="T341" s="46">
        <v>0</v>
      </c>
      <c r="U341" s="40" t="s">
        <v>9</v>
      </c>
      <c r="V341" s="37">
        <v>0</v>
      </c>
      <c r="W341" s="38">
        <v>0</v>
      </c>
      <c r="X341" s="40" t="s">
        <v>9</v>
      </c>
      <c r="Y341" s="37">
        <v>0</v>
      </c>
      <c r="Z341" s="40" t="s">
        <v>9</v>
      </c>
      <c r="AA341" s="41">
        <v>0</v>
      </c>
      <c r="AB341" s="38">
        <v>0</v>
      </c>
      <c r="AC341" s="38">
        <v>0</v>
      </c>
      <c r="AD341" s="38">
        <v>0</v>
      </c>
      <c r="AE341" s="46"/>
      <c r="AF341" s="46">
        <v>0</v>
      </c>
      <c r="AG341" s="38">
        <v>0</v>
      </c>
      <c r="AH341" s="38">
        <f t="shared" si="15"/>
        <v>2052624</v>
      </c>
      <c r="AI341" s="46"/>
      <c r="AJ341" s="42"/>
    </row>
    <row r="342" spans="1:36" s="43" customFormat="1" ht="14.25" thickBot="1" x14ac:dyDescent="0.3">
      <c r="A342" s="33">
        <f t="shared" si="17"/>
        <v>334</v>
      </c>
      <c r="B342" s="34" t="s">
        <v>8</v>
      </c>
      <c r="C342" s="34">
        <v>33</v>
      </c>
      <c r="D342" s="35">
        <v>19302</v>
      </c>
      <c r="E342" s="13">
        <v>3319302</v>
      </c>
      <c r="F342" s="14">
        <v>44146</v>
      </c>
      <c r="G342" s="15">
        <v>44084</v>
      </c>
      <c r="H342" s="17">
        <v>730716</v>
      </c>
      <c r="I342" s="36">
        <v>0</v>
      </c>
      <c r="J342" s="36">
        <v>0</v>
      </c>
      <c r="K342" s="36"/>
      <c r="L342" s="36">
        <v>0</v>
      </c>
      <c r="M342" s="36">
        <v>0</v>
      </c>
      <c r="N342" s="36">
        <v>0</v>
      </c>
      <c r="O342" s="37">
        <v>0</v>
      </c>
      <c r="P342" s="38">
        <v>730716</v>
      </c>
      <c r="Q342" s="45">
        <v>3319302</v>
      </c>
      <c r="R342" s="38">
        <f t="shared" si="16"/>
        <v>730716</v>
      </c>
      <c r="S342" s="38">
        <v>0</v>
      </c>
      <c r="T342" s="46">
        <v>0</v>
      </c>
      <c r="U342" s="40" t="s">
        <v>9</v>
      </c>
      <c r="V342" s="37">
        <v>730716</v>
      </c>
      <c r="W342" s="38">
        <v>0</v>
      </c>
      <c r="X342" s="40" t="s">
        <v>9</v>
      </c>
      <c r="Y342" s="37">
        <v>0</v>
      </c>
      <c r="Z342" s="40" t="s">
        <v>9</v>
      </c>
      <c r="AA342" s="41">
        <v>0</v>
      </c>
      <c r="AB342" s="38">
        <v>0</v>
      </c>
      <c r="AC342" s="38">
        <v>0</v>
      </c>
      <c r="AD342" s="38">
        <v>0</v>
      </c>
      <c r="AE342" s="46"/>
      <c r="AF342" s="46">
        <v>0</v>
      </c>
      <c r="AG342" s="38">
        <v>0</v>
      </c>
      <c r="AH342" s="38">
        <f t="shared" si="15"/>
        <v>0</v>
      </c>
      <c r="AI342" s="46"/>
      <c r="AJ342" s="42"/>
    </row>
    <row r="343" spans="1:36" s="43" customFormat="1" ht="14.25" thickBot="1" x14ac:dyDescent="0.3">
      <c r="A343" s="33">
        <f t="shared" si="17"/>
        <v>335</v>
      </c>
      <c r="B343" s="34" t="s">
        <v>8</v>
      </c>
      <c r="C343" s="34">
        <v>33</v>
      </c>
      <c r="D343" s="35">
        <v>19312</v>
      </c>
      <c r="E343" s="13">
        <v>3319312</v>
      </c>
      <c r="F343" s="14">
        <v>44146</v>
      </c>
      <c r="G343" s="15">
        <v>44084</v>
      </c>
      <c r="H343" s="17">
        <v>1650000</v>
      </c>
      <c r="I343" s="36">
        <v>0</v>
      </c>
      <c r="J343" s="36">
        <v>0</v>
      </c>
      <c r="K343" s="36"/>
      <c r="L343" s="36">
        <v>0</v>
      </c>
      <c r="M343" s="36">
        <v>0</v>
      </c>
      <c r="N343" s="36">
        <v>0</v>
      </c>
      <c r="O343" s="37">
        <v>0</v>
      </c>
      <c r="P343" s="38">
        <v>1650000</v>
      </c>
      <c r="Q343" s="45">
        <v>3319312</v>
      </c>
      <c r="R343" s="38">
        <f t="shared" si="16"/>
        <v>1650000</v>
      </c>
      <c r="S343" s="38">
        <v>0</v>
      </c>
      <c r="T343" s="46">
        <v>0</v>
      </c>
      <c r="U343" s="40" t="s">
        <v>9</v>
      </c>
      <c r="V343" s="37">
        <v>1650000</v>
      </c>
      <c r="W343" s="38">
        <v>0</v>
      </c>
      <c r="X343" s="40" t="s">
        <v>9</v>
      </c>
      <c r="Y343" s="37">
        <v>0</v>
      </c>
      <c r="Z343" s="40" t="s">
        <v>9</v>
      </c>
      <c r="AA343" s="41">
        <v>0</v>
      </c>
      <c r="AB343" s="38">
        <v>0</v>
      </c>
      <c r="AC343" s="38">
        <v>0</v>
      </c>
      <c r="AD343" s="38">
        <v>0</v>
      </c>
      <c r="AE343" s="46"/>
      <c r="AF343" s="46">
        <v>0</v>
      </c>
      <c r="AG343" s="38">
        <v>0</v>
      </c>
      <c r="AH343" s="38">
        <f t="shared" si="15"/>
        <v>0</v>
      </c>
      <c r="AI343" s="46"/>
      <c r="AJ343" s="42"/>
    </row>
    <row r="344" spans="1:36" s="43" customFormat="1" ht="14.25" thickBot="1" x14ac:dyDescent="0.3">
      <c r="A344" s="33">
        <f t="shared" si="17"/>
        <v>336</v>
      </c>
      <c r="B344" s="34" t="s">
        <v>8</v>
      </c>
      <c r="C344" s="34">
        <v>33</v>
      </c>
      <c r="D344" s="35">
        <v>19463</v>
      </c>
      <c r="E344" s="13">
        <v>3319463</v>
      </c>
      <c r="F344" s="14">
        <v>44146</v>
      </c>
      <c r="G344" s="15">
        <v>44084</v>
      </c>
      <c r="H344" s="17">
        <v>60000</v>
      </c>
      <c r="I344" s="36">
        <v>0</v>
      </c>
      <c r="J344" s="36">
        <v>0</v>
      </c>
      <c r="K344" s="36"/>
      <c r="L344" s="36">
        <v>0</v>
      </c>
      <c r="M344" s="36">
        <v>0</v>
      </c>
      <c r="N344" s="36">
        <v>0</v>
      </c>
      <c r="O344" s="37">
        <v>0</v>
      </c>
      <c r="P344" s="38">
        <v>60000</v>
      </c>
      <c r="Q344" s="45">
        <v>3319463</v>
      </c>
      <c r="R344" s="38">
        <f t="shared" si="16"/>
        <v>60000</v>
      </c>
      <c r="S344" s="38">
        <v>0</v>
      </c>
      <c r="T344" s="46">
        <v>0</v>
      </c>
      <c r="U344" s="40" t="s">
        <v>9</v>
      </c>
      <c r="V344" s="37">
        <v>60000</v>
      </c>
      <c r="W344" s="38">
        <v>0</v>
      </c>
      <c r="X344" s="40" t="s">
        <v>9</v>
      </c>
      <c r="Y344" s="37">
        <v>0</v>
      </c>
      <c r="Z344" s="40" t="s">
        <v>9</v>
      </c>
      <c r="AA344" s="41">
        <v>0</v>
      </c>
      <c r="AB344" s="38">
        <v>0</v>
      </c>
      <c r="AC344" s="38">
        <v>0</v>
      </c>
      <c r="AD344" s="38">
        <v>0</v>
      </c>
      <c r="AE344" s="46"/>
      <c r="AF344" s="46">
        <v>0</v>
      </c>
      <c r="AG344" s="38">
        <v>0</v>
      </c>
      <c r="AH344" s="38">
        <f t="shared" si="15"/>
        <v>0</v>
      </c>
      <c r="AI344" s="46"/>
      <c r="AJ344" s="42"/>
    </row>
    <row r="345" spans="1:36" s="43" customFormat="1" ht="14.25" thickBot="1" x14ac:dyDescent="0.3">
      <c r="A345" s="33">
        <f t="shared" si="17"/>
        <v>337</v>
      </c>
      <c r="B345" s="34" t="s">
        <v>8</v>
      </c>
      <c r="C345" s="34">
        <v>33</v>
      </c>
      <c r="D345" s="35">
        <v>19581</v>
      </c>
      <c r="E345" s="13">
        <v>3319581</v>
      </c>
      <c r="F345" s="14">
        <v>44146</v>
      </c>
      <c r="G345" s="15">
        <v>44084</v>
      </c>
      <c r="H345" s="17">
        <v>60000</v>
      </c>
      <c r="I345" s="36">
        <v>0</v>
      </c>
      <c r="J345" s="36">
        <v>0</v>
      </c>
      <c r="K345" s="36"/>
      <c r="L345" s="36">
        <v>0</v>
      </c>
      <c r="M345" s="36">
        <v>0</v>
      </c>
      <c r="N345" s="36">
        <v>0</v>
      </c>
      <c r="O345" s="37">
        <v>0</v>
      </c>
      <c r="P345" s="38">
        <v>60000</v>
      </c>
      <c r="Q345" s="45">
        <v>3319581</v>
      </c>
      <c r="R345" s="38">
        <f t="shared" si="16"/>
        <v>60000</v>
      </c>
      <c r="S345" s="38">
        <v>0</v>
      </c>
      <c r="T345" s="46">
        <v>0</v>
      </c>
      <c r="U345" s="40" t="s">
        <v>9</v>
      </c>
      <c r="V345" s="37">
        <v>60000</v>
      </c>
      <c r="W345" s="38">
        <v>0</v>
      </c>
      <c r="X345" s="40" t="s">
        <v>9</v>
      </c>
      <c r="Y345" s="37">
        <v>0</v>
      </c>
      <c r="Z345" s="40" t="s">
        <v>9</v>
      </c>
      <c r="AA345" s="41">
        <v>0</v>
      </c>
      <c r="AB345" s="38">
        <v>0</v>
      </c>
      <c r="AC345" s="38">
        <v>0</v>
      </c>
      <c r="AD345" s="38">
        <v>0</v>
      </c>
      <c r="AE345" s="46"/>
      <c r="AF345" s="46">
        <v>0</v>
      </c>
      <c r="AG345" s="38">
        <v>0</v>
      </c>
      <c r="AH345" s="38">
        <f t="shared" si="15"/>
        <v>0</v>
      </c>
      <c r="AI345" s="46"/>
      <c r="AJ345" s="42"/>
    </row>
    <row r="346" spans="1:36" s="43" customFormat="1" ht="14.25" thickBot="1" x14ac:dyDescent="0.3">
      <c r="A346" s="33">
        <f t="shared" si="17"/>
        <v>338</v>
      </c>
      <c r="B346" s="34" t="s">
        <v>8</v>
      </c>
      <c r="C346" s="34">
        <v>33</v>
      </c>
      <c r="D346" s="35">
        <v>19593</v>
      </c>
      <c r="E346" s="13">
        <v>3319593</v>
      </c>
      <c r="F346" s="14">
        <v>44146</v>
      </c>
      <c r="G346" s="15">
        <v>44084</v>
      </c>
      <c r="H346" s="17">
        <v>60000</v>
      </c>
      <c r="I346" s="36">
        <v>0</v>
      </c>
      <c r="J346" s="36">
        <v>0</v>
      </c>
      <c r="K346" s="36"/>
      <c r="L346" s="36">
        <v>0</v>
      </c>
      <c r="M346" s="36">
        <v>0</v>
      </c>
      <c r="N346" s="36">
        <v>0</v>
      </c>
      <c r="O346" s="37">
        <v>0</v>
      </c>
      <c r="P346" s="38">
        <v>60000</v>
      </c>
      <c r="Q346" s="45">
        <v>3319593</v>
      </c>
      <c r="R346" s="38">
        <f t="shared" si="16"/>
        <v>60000</v>
      </c>
      <c r="S346" s="38">
        <v>0</v>
      </c>
      <c r="T346" s="46">
        <v>0</v>
      </c>
      <c r="U346" s="40" t="s">
        <v>9</v>
      </c>
      <c r="V346" s="37">
        <v>60000</v>
      </c>
      <c r="W346" s="38">
        <v>0</v>
      </c>
      <c r="X346" s="40" t="s">
        <v>9</v>
      </c>
      <c r="Y346" s="37">
        <v>0</v>
      </c>
      <c r="Z346" s="40" t="s">
        <v>9</v>
      </c>
      <c r="AA346" s="41">
        <v>0</v>
      </c>
      <c r="AB346" s="38">
        <v>0</v>
      </c>
      <c r="AC346" s="38">
        <v>0</v>
      </c>
      <c r="AD346" s="38">
        <v>0</v>
      </c>
      <c r="AE346" s="46"/>
      <c r="AF346" s="46">
        <v>0</v>
      </c>
      <c r="AG346" s="38">
        <v>0</v>
      </c>
      <c r="AH346" s="38">
        <f t="shared" si="15"/>
        <v>0</v>
      </c>
      <c r="AI346" s="46"/>
      <c r="AJ346" s="42"/>
    </row>
    <row r="347" spans="1:36" s="43" customFormat="1" ht="14.25" thickBot="1" x14ac:dyDescent="0.3">
      <c r="A347" s="33">
        <f t="shared" si="17"/>
        <v>339</v>
      </c>
      <c r="B347" s="34" t="s">
        <v>8</v>
      </c>
      <c r="C347" s="34">
        <v>33</v>
      </c>
      <c r="D347" s="35">
        <v>19824</v>
      </c>
      <c r="E347" s="13">
        <v>3319824</v>
      </c>
      <c r="F347" s="14">
        <v>44146</v>
      </c>
      <c r="G347" s="15">
        <v>44113</v>
      </c>
      <c r="H347" s="17">
        <v>352800</v>
      </c>
      <c r="I347" s="36">
        <v>0</v>
      </c>
      <c r="J347" s="36">
        <v>0</v>
      </c>
      <c r="K347" s="36"/>
      <c r="L347" s="36">
        <v>0</v>
      </c>
      <c r="M347" s="36">
        <v>0</v>
      </c>
      <c r="N347" s="36">
        <v>0</v>
      </c>
      <c r="O347" s="37">
        <v>0</v>
      </c>
      <c r="P347" s="38">
        <v>352800</v>
      </c>
      <c r="Q347" s="45">
        <v>3319824</v>
      </c>
      <c r="R347" s="38">
        <f t="shared" si="16"/>
        <v>352800</v>
      </c>
      <c r="S347" s="38">
        <v>0</v>
      </c>
      <c r="T347" s="46">
        <v>0</v>
      </c>
      <c r="U347" s="40" t="s">
        <v>9</v>
      </c>
      <c r="V347" s="37">
        <v>352800</v>
      </c>
      <c r="W347" s="38">
        <v>0</v>
      </c>
      <c r="X347" s="40" t="s">
        <v>9</v>
      </c>
      <c r="Y347" s="37">
        <v>0</v>
      </c>
      <c r="Z347" s="40" t="s">
        <v>9</v>
      </c>
      <c r="AA347" s="41">
        <v>0</v>
      </c>
      <c r="AB347" s="38">
        <v>0</v>
      </c>
      <c r="AC347" s="38">
        <v>0</v>
      </c>
      <c r="AD347" s="38">
        <v>0</v>
      </c>
      <c r="AE347" s="46"/>
      <c r="AF347" s="46">
        <v>0</v>
      </c>
      <c r="AG347" s="38">
        <v>0</v>
      </c>
      <c r="AH347" s="38">
        <f t="shared" si="15"/>
        <v>0</v>
      </c>
      <c r="AI347" s="46"/>
      <c r="AJ347" s="42"/>
    </row>
    <row r="348" spans="1:36" s="43" customFormat="1" ht="14.25" thickBot="1" x14ac:dyDescent="0.3">
      <c r="A348" s="33">
        <f t="shared" si="17"/>
        <v>340</v>
      </c>
      <c r="B348" s="34" t="s">
        <v>8</v>
      </c>
      <c r="C348" s="34">
        <v>33</v>
      </c>
      <c r="D348" s="35">
        <v>19847</v>
      </c>
      <c r="E348" s="13">
        <v>3319847</v>
      </c>
      <c r="F348" s="14">
        <v>44146</v>
      </c>
      <c r="G348" s="15">
        <v>44126</v>
      </c>
      <c r="H348" s="17">
        <v>60000</v>
      </c>
      <c r="I348" s="36">
        <v>0</v>
      </c>
      <c r="J348" s="36">
        <v>0</v>
      </c>
      <c r="K348" s="36"/>
      <c r="L348" s="36">
        <v>0</v>
      </c>
      <c r="M348" s="36">
        <v>0</v>
      </c>
      <c r="N348" s="36">
        <v>0</v>
      </c>
      <c r="O348" s="37">
        <v>0</v>
      </c>
      <c r="P348" s="38">
        <v>60000</v>
      </c>
      <c r="Q348" s="45">
        <v>3319847</v>
      </c>
      <c r="R348" s="38">
        <f t="shared" si="16"/>
        <v>60000</v>
      </c>
      <c r="S348" s="38">
        <v>0</v>
      </c>
      <c r="T348" s="46">
        <v>0</v>
      </c>
      <c r="U348" s="40" t="s">
        <v>9</v>
      </c>
      <c r="V348" s="37">
        <v>60000</v>
      </c>
      <c r="W348" s="38">
        <v>0</v>
      </c>
      <c r="X348" s="40" t="s">
        <v>9</v>
      </c>
      <c r="Y348" s="37">
        <v>0</v>
      </c>
      <c r="Z348" s="40" t="s">
        <v>9</v>
      </c>
      <c r="AA348" s="41">
        <v>0</v>
      </c>
      <c r="AB348" s="38">
        <v>0</v>
      </c>
      <c r="AC348" s="38">
        <v>0</v>
      </c>
      <c r="AD348" s="38">
        <v>0</v>
      </c>
      <c r="AE348" s="46"/>
      <c r="AF348" s="46">
        <v>0</v>
      </c>
      <c r="AG348" s="38">
        <v>0</v>
      </c>
      <c r="AH348" s="38">
        <f t="shared" si="15"/>
        <v>0</v>
      </c>
      <c r="AI348" s="46"/>
      <c r="AJ348" s="42"/>
    </row>
    <row r="349" spans="1:36" s="43" customFormat="1" ht="14.25" thickBot="1" x14ac:dyDescent="0.3">
      <c r="A349" s="33">
        <f t="shared" si="17"/>
        <v>341</v>
      </c>
      <c r="B349" s="34" t="s">
        <v>8</v>
      </c>
      <c r="C349" s="34">
        <v>33</v>
      </c>
      <c r="D349" s="35">
        <v>19883</v>
      </c>
      <c r="E349" s="13">
        <v>3319883</v>
      </c>
      <c r="F349" s="14">
        <v>44146</v>
      </c>
      <c r="G349" s="15">
        <v>44084</v>
      </c>
      <c r="H349" s="17">
        <v>521904</v>
      </c>
      <c r="I349" s="36">
        <v>0</v>
      </c>
      <c r="J349" s="36">
        <v>0</v>
      </c>
      <c r="K349" s="36"/>
      <c r="L349" s="36">
        <v>0</v>
      </c>
      <c r="M349" s="36">
        <v>0</v>
      </c>
      <c r="N349" s="36">
        <v>0</v>
      </c>
      <c r="O349" s="37">
        <v>0</v>
      </c>
      <c r="P349" s="38">
        <v>521904</v>
      </c>
      <c r="Q349" s="45">
        <v>3319883</v>
      </c>
      <c r="R349" s="38">
        <f t="shared" si="16"/>
        <v>521904</v>
      </c>
      <c r="S349" s="38">
        <v>0</v>
      </c>
      <c r="T349" s="46">
        <v>0</v>
      </c>
      <c r="U349" s="40" t="s">
        <v>9</v>
      </c>
      <c r="V349" s="37">
        <v>521904</v>
      </c>
      <c r="W349" s="38">
        <v>0</v>
      </c>
      <c r="X349" s="40" t="s">
        <v>9</v>
      </c>
      <c r="Y349" s="37">
        <v>0</v>
      </c>
      <c r="Z349" s="40" t="s">
        <v>9</v>
      </c>
      <c r="AA349" s="41">
        <v>0</v>
      </c>
      <c r="AB349" s="38">
        <v>0</v>
      </c>
      <c r="AC349" s="38">
        <v>0</v>
      </c>
      <c r="AD349" s="38">
        <v>0</v>
      </c>
      <c r="AE349" s="46"/>
      <c r="AF349" s="46">
        <v>0</v>
      </c>
      <c r="AG349" s="38">
        <v>0</v>
      </c>
      <c r="AH349" s="38">
        <f t="shared" si="15"/>
        <v>0</v>
      </c>
      <c r="AI349" s="46"/>
      <c r="AJ349" s="42"/>
    </row>
    <row r="350" spans="1:36" s="43" customFormat="1" ht="14.25" thickBot="1" x14ac:dyDescent="0.3">
      <c r="A350" s="33">
        <f t="shared" si="17"/>
        <v>342</v>
      </c>
      <c r="B350" s="34" t="s">
        <v>8</v>
      </c>
      <c r="C350" s="34">
        <v>33</v>
      </c>
      <c r="D350" s="35">
        <v>20025</v>
      </c>
      <c r="E350" s="13">
        <v>3320025</v>
      </c>
      <c r="F350" s="14">
        <f>VLOOKUP(E350,[1]Sheet1!G$2:W$7672,5,0)</f>
        <v>44111</v>
      </c>
      <c r="G350" s="15">
        <v>44126</v>
      </c>
      <c r="H350" s="17">
        <v>10068</v>
      </c>
      <c r="I350" s="36">
        <v>0</v>
      </c>
      <c r="J350" s="36">
        <v>0</v>
      </c>
      <c r="K350" s="36"/>
      <c r="L350" s="36">
        <v>0</v>
      </c>
      <c r="M350" s="36">
        <v>0</v>
      </c>
      <c r="N350" s="36">
        <v>0</v>
      </c>
      <c r="O350" s="37">
        <v>0</v>
      </c>
      <c r="P350" s="38">
        <v>10068</v>
      </c>
      <c r="Q350" s="45">
        <v>3320025</v>
      </c>
      <c r="R350" s="38">
        <f t="shared" si="16"/>
        <v>10068</v>
      </c>
      <c r="S350" s="38">
        <v>0</v>
      </c>
      <c r="T350" s="46">
        <v>0</v>
      </c>
      <c r="U350" s="40" t="s">
        <v>9</v>
      </c>
      <c r="V350" s="37">
        <v>0</v>
      </c>
      <c r="W350" s="38">
        <v>0</v>
      </c>
      <c r="X350" s="40" t="s">
        <v>9</v>
      </c>
      <c r="Y350" s="37">
        <v>0</v>
      </c>
      <c r="Z350" s="40" t="s">
        <v>9</v>
      </c>
      <c r="AA350" s="41">
        <v>0</v>
      </c>
      <c r="AB350" s="38">
        <v>0</v>
      </c>
      <c r="AC350" s="38">
        <v>0</v>
      </c>
      <c r="AD350" s="38">
        <v>0</v>
      </c>
      <c r="AE350" s="46"/>
      <c r="AF350" s="46">
        <v>0</v>
      </c>
      <c r="AG350" s="38">
        <v>0</v>
      </c>
      <c r="AH350" s="38">
        <f t="shared" si="15"/>
        <v>10068</v>
      </c>
      <c r="AI350" s="46"/>
      <c r="AJ350" s="42"/>
    </row>
    <row r="351" spans="1:36" s="43" customFormat="1" ht="14.25" thickBot="1" x14ac:dyDescent="0.3">
      <c r="A351" s="33">
        <f t="shared" si="17"/>
        <v>343</v>
      </c>
      <c r="B351" s="34" t="s">
        <v>8</v>
      </c>
      <c r="C351" s="34">
        <v>33</v>
      </c>
      <c r="D351" s="35">
        <v>20038</v>
      </c>
      <c r="E351" s="13">
        <v>3320038</v>
      </c>
      <c r="F351" s="14">
        <v>44146</v>
      </c>
      <c r="G351" s="15">
        <v>44126</v>
      </c>
      <c r="H351" s="17">
        <v>390000</v>
      </c>
      <c r="I351" s="36">
        <v>0</v>
      </c>
      <c r="J351" s="36">
        <v>0</v>
      </c>
      <c r="K351" s="36"/>
      <c r="L351" s="36">
        <v>0</v>
      </c>
      <c r="M351" s="36">
        <v>0</v>
      </c>
      <c r="N351" s="36">
        <v>0</v>
      </c>
      <c r="O351" s="37">
        <v>0</v>
      </c>
      <c r="P351" s="38">
        <v>390000</v>
      </c>
      <c r="Q351" s="45">
        <v>3320038</v>
      </c>
      <c r="R351" s="38">
        <f t="shared" si="16"/>
        <v>390000</v>
      </c>
      <c r="S351" s="38">
        <v>0</v>
      </c>
      <c r="T351" s="46">
        <v>0</v>
      </c>
      <c r="U351" s="40" t="s">
        <v>9</v>
      </c>
      <c r="V351" s="37">
        <v>390000</v>
      </c>
      <c r="W351" s="38">
        <v>0</v>
      </c>
      <c r="X351" s="40" t="s">
        <v>9</v>
      </c>
      <c r="Y351" s="37">
        <v>0</v>
      </c>
      <c r="Z351" s="40" t="s">
        <v>9</v>
      </c>
      <c r="AA351" s="41">
        <v>0</v>
      </c>
      <c r="AB351" s="38">
        <v>0</v>
      </c>
      <c r="AC351" s="38">
        <v>0</v>
      </c>
      <c r="AD351" s="38">
        <v>0</v>
      </c>
      <c r="AE351" s="46"/>
      <c r="AF351" s="46">
        <v>0</v>
      </c>
      <c r="AG351" s="38">
        <v>0</v>
      </c>
      <c r="AH351" s="38">
        <f t="shared" si="15"/>
        <v>0</v>
      </c>
      <c r="AI351" s="46"/>
      <c r="AJ351" s="42"/>
    </row>
    <row r="352" spans="1:36" s="43" customFormat="1" ht="14.25" thickBot="1" x14ac:dyDescent="0.3">
      <c r="A352" s="33">
        <f t="shared" si="17"/>
        <v>344</v>
      </c>
      <c r="B352" s="34" t="s">
        <v>8</v>
      </c>
      <c r="C352" s="34">
        <v>33</v>
      </c>
      <c r="D352" s="35">
        <v>20048</v>
      </c>
      <c r="E352" s="13">
        <v>3320048</v>
      </c>
      <c r="F352" s="14">
        <f>VLOOKUP(E352,[1]Sheet1!G$2:W$7672,5,0)</f>
        <v>44112</v>
      </c>
      <c r="G352" s="15">
        <v>44113</v>
      </c>
      <c r="H352" s="17">
        <v>229200</v>
      </c>
      <c r="I352" s="36">
        <v>0</v>
      </c>
      <c r="J352" s="36">
        <v>0</v>
      </c>
      <c r="K352" s="36"/>
      <c r="L352" s="36">
        <v>0</v>
      </c>
      <c r="M352" s="36">
        <v>0</v>
      </c>
      <c r="N352" s="36">
        <v>0</v>
      </c>
      <c r="O352" s="37">
        <v>0</v>
      </c>
      <c r="P352" s="38">
        <v>229200</v>
      </c>
      <c r="Q352" s="45">
        <v>3320048</v>
      </c>
      <c r="R352" s="38">
        <f t="shared" si="16"/>
        <v>229200</v>
      </c>
      <c r="S352" s="38">
        <v>0</v>
      </c>
      <c r="T352" s="46">
        <v>0</v>
      </c>
      <c r="U352" s="40" t="s">
        <v>9</v>
      </c>
      <c r="V352" s="37">
        <v>0</v>
      </c>
      <c r="W352" s="38">
        <v>0</v>
      </c>
      <c r="X352" s="40" t="s">
        <v>9</v>
      </c>
      <c r="Y352" s="37">
        <v>0</v>
      </c>
      <c r="Z352" s="40" t="s">
        <v>9</v>
      </c>
      <c r="AA352" s="41">
        <v>0</v>
      </c>
      <c r="AB352" s="38">
        <v>0</v>
      </c>
      <c r="AC352" s="38">
        <v>0</v>
      </c>
      <c r="AD352" s="38">
        <v>0</v>
      </c>
      <c r="AE352" s="46"/>
      <c r="AF352" s="46">
        <v>0</v>
      </c>
      <c r="AG352" s="38">
        <v>0</v>
      </c>
      <c r="AH352" s="38">
        <f t="shared" si="15"/>
        <v>229200</v>
      </c>
      <c r="AI352" s="46"/>
      <c r="AJ352" s="42"/>
    </row>
    <row r="353" spans="1:36" s="43" customFormat="1" ht="14.25" thickBot="1" x14ac:dyDescent="0.3">
      <c r="A353" s="33">
        <f t="shared" si="17"/>
        <v>345</v>
      </c>
      <c r="B353" s="34" t="s">
        <v>8</v>
      </c>
      <c r="C353" s="34">
        <v>33</v>
      </c>
      <c r="D353" s="35">
        <v>20053</v>
      </c>
      <c r="E353" s="13">
        <v>3320053</v>
      </c>
      <c r="F353" s="14">
        <f>VLOOKUP(E353,[1]Sheet1!G$2:W$7672,5,0)</f>
        <v>44112</v>
      </c>
      <c r="G353" s="15">
        <v>44113</v>
      </c>
      <c r="H353" s="17">
        <v>136976</v>
      </c>
      <c r="I353" s="36">
        <v>0</v>
      </c>
      <c r="J353" s="36">
        <v>0</v>
      </c>
      <c r="K353" s="36"/>
      <c r="L353" s="36">
        <v>0</v>
      </c>
      <c r="M353" s="36">
        <v>0</v>
      </c>
      <c r="N353" s="36">
        <v>0</v>
      </c>
      <c r="O353" s="37">
        <v>0</v>
      </c>
      <c r="P353" s="38">
        <v>136976</v>
      </c>
      <c r="Q353" s="45">
        <v>3320053</v>
      </c>
      <c r="R353" s="38">
        <f t="shared" si="16"/>
        <v>136976</v>
      </c>
      <c r="S353" s="38">
        <v>0</v>
      </c>
      <c r="T353" s="46">
        <v>0</v>
      </c>
      <c r="U353" s="40" t="s">
        <v>9</v>
      </c>
      <c r="V353" s="37">
        <v>0</v>
      </c>
      <c r="W353" s="38">
        <v>0</v>
      </c>
      <c r="X353" s="40" t="s">
        <v>9</v>
      </c>
      <c r="Y353" s="37">
        <v>0</v>
      </c>
      <c r="Z353" s="40" t="s">
        <v>9</v>
      </c>
      <c r="AA353" s="41">
        <v>0</v>
      </c>
      <c r="AB353" s="38">
        <v>0</v>
      </c>
      <c r="AC353" s="38">
        <v>0</v>
      </c>
      <c r="AD353" s="38">
        <v>0</v>
      </c>
      <c r="AE353" s="46"/>
      <c r="AF353" s="46">
        <v>0</v>
      </c>
      <c r="AG353" s="38">
        <v>0</v>
      </c>
      <c r="AH353" s="38">
        <f t="shared" si="15"/>
        <v>136976</v>
      </c>
      <c r="AI353" s="46"/>
      <c r="AJ353" s="42"/>
    </row>
    <row r="354" spans="1:36" s="43" customFormat="1" ht="14.25" thickBot="1" x14ac:dyDescent="0.3">
      <c r="A354" s="33">
        <f t="shared" si="17"/>
        <v>346</v>
      </c>
      <c r="B354" s="34" t="s">
        <v>8</v>
      </c>
      <c r="C354" s="34">
        <v>33</v>
      </c>
      <c r="D354" s="35">
        <v>20054</v>
      </c>
      <c r="E354" s="13">
        <v>3320054</v>
      </c>
      <c r="F354" s="14">
        <f>VLOOKUP(E354,[1]Sheet1!G$2:W$7672,5,0)</f>
        <v>44113</v>
      </c>
      <c r="G354" s="15">
        <v>44113</v>
      </c>
      <c r="H354" s="17">
        <v>10667</v>
      </c>
      <c r="I354" s="36">
        <v>0</v>
      </c>
      <c r="J354" s="36">
        <v>0</v>
      </c>
      <c r="K354" s="36"/>
      <c r="L354" s="36">
        <v>0</v>
      </c>
      <c r="M354" s="36">
        <v>0</v>
      </c>
      <c r="N354" s="36">
        <v>0</v>
      </c>
      <c r="O354" s="37">
        <v>10667</v>
      </c>
      <c r="P354" s="38">
        <v>10667</v>
      </c>
      <c r="Q354" s="45">
        <v>3320054</v>
      </c>
      <c r="R354" s="38">
        <f t="shared" si="16"/>
        <v>10667</v>
      </c>
      <c r="S354" s="38">
        <v>0</v>
      </c>
      <c r="T354" s="46">
        <v>0</v>
      </c>
      <c r="U354" s="40" t="s">
        <v>9</v>
      </c>
      <c r="V354" s="37">
        <v>0</v>
      </c>
      <c r="W354" s="38">
        <v>0</v>
      </c>
      <c r="X354" s="40" t="s">
        <v>9</v>
      </c>
      <c r="Y354" s="37">
        <v>0</v>
      </c>
      <c r="Z354" s="40" t="s">
        <v>9</v>
      </c>
      <c r="AA354" s="41">
        <v>0</v>
      </c>
      <c r="AB354" s="38">
        <v>0</v>
      </c>
      <c r="AC354" s="38">
        <v>0</v>
      </c>
      <c r="AD354" s="38">
        <v>0</v>
      </c>
      <c r="AE354" s="46"/>
      <c r="AF354" s="46">
        <v>0</v>
      </c>
      <c r="AG354" s="38">
        <v>0</v>
      </c>
      <c r="AH354" s="38">
        <f t="shared" si="15"/>
        <v>0</v>
      </c>
      <c r="AI354" s="46"/>
      <c r="AJ354" s="42"/>
    </row>
    <row r="355" spans="1:36" s="43" customFormat="1" ht="14.25" thickBot="1" x14ac:dyDescent="0.3">
      <c r="A355" s="33">
        <f t="shared" si="17"/>
        <v>347</v>
      </c>
      <c r="B355" s="34" t="s">
        <v>8</v>
      </c>
      <c r="C355" s="34">
        <v>33</v>
      </c>
      <c r="D355" s="35">
        <v>20058</v>
      </c>
      <c r="E355" s="13">
        <v>3320058</v>
      </c>
      <c r="F355" s="14">
        <f>VLOOKUP(E355,[1]Sheet1!G$2:W$7672,5,0)</f>
        <v>44112</v>
      </c>
      <c r="G355" s="15">
        <v>44113</v>
      </c>
      <c r="H355" s="17">
        <v>161104</v>
      </c>
      <c r="I355" s="36">
        <v>0</v>
      </c>
      <c r="J355" s="36">
        <v>0</v>
      </c>
      <c r="K355" s="36"/>
      <c r="L355" s="36">
        <v>0</v>
      </c>
      <c r="M355" s="36">
        <v>0</v>
      </c>
      <c r="N355" s="36">
        <v>0</v>
      </c>
      <c r="O355" s="37">
        <v>0</v>
      </c>
      <c r="P355" s="38">
        <v>161104</v>
      </c>
      <c r="Q355" s="45">
        <v>3320058</v>
      </c>
      <c r="R355" s="38">
        <f t="shared" si="16"/>
        <v>161104</v>
      </c>
      <c r="S355" s="38">
        <v>0</v>
      </c>
      <c r="T355" s="46">
        <v>0</v>
      </c>
      <c r="U355" s="40" t="s">
        <v>9</v>
      </c>
      <c r="V355" s="37">
        <v>0</v>
      </c>
      <c r="W355" s="38">
        <v>0</v>
      </c>
      <c r="X355" s="40" t="s">
        <v>9</v>
      </c>
      <c r="Y355" s="37">
        <v>0</v>
      </c>
      <c r="Z355" s="40" t="s">
        <v>9</v>
      </c>
      <c r="AA355" s="41">
        <v>0</v>
      </c>
      <c r="AB355" s="38">
        <v>0</v>
      </c>
      <c r="AC355" s="38">
        <v>0</v>
      </c>
      <c r="AD355" s="38">
        <v>0</v>
      </c>
      <c r="AE355" s="46"/>
      <c r="AF355" s="46">
        <v>0</v>
      </c>
      <c r="AG355" s="38">
        <v>0</v>
      </c>
      <c r="AH355" s="38">
        <f t="shared" si="15"/>
        <v>161104</v>
      </c>
      <c r="AI355" s="46"/>
      <c r="AJ355" s="42"/>
    </row>
    <row r="356" spans="1:36" s="43" customFormat="1" ht="14.25" thickBot="1" x14ac:dyDescent="0.3">
      <c r="A356" s="33">
        <f t="shared" si="17"/>
        <v>348</v>
      </c>
      <c r="B356" s="34" t="s">
        <v>8</v>
      </c>
      <c r="C356" s="34">
        <v>33</v>
      </c>
      <c r="D356" s="35">
        <v>20064</v>
      </c>
      <c r="E356" s="13">
        <v>3320064</v>
      </c>
      <c r="F356" s="14">
        <f>VLOOKUP(E356,[1]Sheet1!G$2:W$7672,5,0)</f>
        <v>44112</v>
      </c>
      <c r="G356" s="15">
        <v>44113</v>
      </c>
      <c r="H356" s="17">
        <v>68960</v>
      </c>
      <c r="I356" s="36">
        <v>0</v>
      </c>
      <c r="J356" s="36">
        <v>0</v>
      </c>
      <c r="K356" s="36"/>
      <c r="L356" s="36">
        <v>0</v>
      </c>
      <c r="M356" s="36">
        <v>0</v>
      </c>
      <c r="N356" s="36">
        <v>0</v>
      </c>
      <c r="O356" s="37">
        <v>0</v>
      </c>
      <c r="P356" s="38">
        <v>68960</v>
      </c>
      <c r="Q356" s="45">
        <v>3320064</v>
      </c>
      <c r="R356" s="38">
        <f t="shared" si="16"/>
        <v>68960</v>
      </c>
      <c r="S356" s="38">
        <v>0</v>
      </c>
      <c r="T356" s="46">
        <v>0</v>
      </c>
      <c r="U356" s="40" t="s">
        <v>9</v>
      </c>
      <c r="V356" s="37">
        <v>0</v>
      </c>
      <c r="W356" s="38">
        <v>0</v>
      </c>
      <c r="X356" s="40" t="s">
        <v>9</v>
      </c>
      <c r="Y356" s="37">
        <v>0</v>
      </c>
      <c r="Z356" s="40" t="s">
        <v>9</v>
      </c>
      <c r="AA356" s="41">
        <v>0</v>
      </c>
      <c r="AB356" s="38">
        <v>0</v>
      </c>
      <c r="AC356" s="38">
        <v>0</v>
      </c>
      <c r="AD356" s="38">
        <v>0</v>
      </c>
      <c r="AE356" s="46"/>
      <c r="AF356" s="46">
        <v>0</v>
      </c>
      <c r="AG356" s="38">
        <v>0</v>
      </c>
      <c r="AH356" s="38">
        <f t="shared" si="15"/>
        <v>68960</v>
      </c>
      <c r="AI356" s="46"/>
      <c r="AJ356" s="42"/>
    </row>
    <row r="357" spans="1:36" s="43" customFormat="1" ht="14.25" thickBot="1" x14ac:dyDescent="0.3">
      <c r="A357" s="33">
        <f t="shared" si="17"/>
        <v>349</v>
      </c>
      <c r="B357" s="34" t="s">
        <v>8</v>
      </c>
      <c r="C357" s="34">
        <v>33</v>
      </c>
      <c r="D357" s="35">
        <v>20221</v>
      </c>
      <c r="E357" s="13">
        <v>3320221</v>
      </c>
      <c r="F357" s="14">
        <f>VLOOKUP(E357,[1]Sheet1!G$2:W$7672,5,0)</f>
        <v>44113</v>
      </c>
      <c r="G357" s="15">
        <v>44126</v>
      </c>
      <c r="H357" s="17">
        <v>60000</v>
      </c>
      <c r="I357" s="36">
        <v>0</v>
      </c>
      <c r="J357" s="36">
        <v>0</v>
      </c>
      <c r="K357" s="36"/>
      <c r="L357" s="36">
        <v>0</v>
      </c>
      <c r="M357" s="36">
        <v>0</v>
      </c>
      <c r="N357" s="36">
        <v>0</v>
      </c>
      <c r="O357" s="37">
        <v>60000</v>
      </c>
      <c r="P357" s="38">
        <v>60000</v>
      </c>
      <c r="Q357" s="45">
        <v>3320221</v>
      </c>
      <c r="R357" s="38">
        <f t="shared" si="16"/>
        <v>60000</v>
      </c>
      <c r="S357" s="38">
        <v>0</v>
      </c>
      <c r="T357" s="46">
        <v>0</v>
      </c>
      <c r="U357" s="40" t="s">
        <v>9</v>
      </c>
      <c r="V357" s="37">
        <v>0</v>
      </c>
      <c r="W357" s="38">
        <v>0</v>
      </c>
      <c r="X357" s="40" t="s">
        <v>9</v>
      </c>
      <c r="Y357" s="37">
        <v>0</v>
      </c>
      <c r="Z357" s="40" t="s">
        <v>9</v>
      </c>
      <c r="AA357" s="41">
        <v>0</v>
      </c>
      <c r="AB357" s="38">
        <v>0</v>
      </c>
      <c r="AC357" s="38">
        <v>0</v>
      </c>
      <c r="AD357" s="38">
        <v>0</v>
      </c>
      <c r="AE357" s="46"/>
      <c r="AF357" s="46">
        <v>0</v>
      </c>
      <c r="AG357" s="38">
        <v>0</v>
      </c>
      <c r="AH357" s="38">
        <f t="shared" si="15"/>
        <v>0</v>
      </c>
      <c r="AI357" s="46"/>
      <c r="AJ357" s="42"/>
    </row>
    <row r="358" spans="1:36" s="43" customFormat="1" ht="14.25" thickBot="1" x14ac:dyDescent="0.3">
      <c r="A358" s="33">
        <f t="shared" si="17"/>
        <v>350</v>
      </c>
      <c r="B358" s="34" t="s">
        <v>8</v>
      </c>
      <c r="C358" s="34">
        <v>33</v>
      </c>
      <c r="D358" s="35">
        <v>20224</v>
      </c>
      <c r="E358" s="13">
        <v>3320224</v>
      </c>
      <c r="F358" s="14">
        <v>44146</v>
      </c>
      <c r="G358" s="15">
        <v>44126</v>
      </c>
      <c r="H358" s="17">
        <v>120000</v>
      </c>
      <c r="I358" s="36">
        <v>0</v>
      </c>
      <c r="J358" s="36">
        <v>0</v>
      </c>
      <c r="K358" s="36"/>
      <c r="L358" s="36">
        <v>0</v>
      </c>
      <c r="M358" s="36">
        <v>0</v>
      </c>
      <c r="N358" s="36">
        <v>0</v>
      </c>
      <c r="O358" s="37">
        <v>0</v>
      </c>
      <c r="P358" s="38">
        <v>120000</v>
      </c>
      <c r="Q358" s="45">
        <v>3320224</v>
      </c>
      <c r="R358" s="38">
        <f t="shared" si="16"/>
        <v>120000</v>
      </c>
      <c r="S358" s="38">
        <v>0</v>
      </c>
      <c r="T358" s="46">
        <v>0</v>
      </c>
      <c r="U358" s="40" t="s">
        <v>9</v>
      </c>
      <c r="V358" s="37">
        <v>120000</v>
      </c>
      <c r="W358" s="38">
        <v>0</v>
      </c>
      <c r="X358" s="40" t="s">
        <v>9</v>
      </c>
      <c r="Y358" s="37">
        <v>0</v>
      </c>
      <c r="Z358" s="40" t="s">
        <v>9</v>
      </c>
      <c r="AA358" s="41">
        <v>0</v>
      </c>
      <c r="AB358" s="38">
        <v>0</v>
      </c>
      <c r="AC358" s="38">
        <v>0</v>
      </c>
      <c r="AD358" s="38">
        <v>0</v>
      </c>
      <c r="AE358" s="46"/>
      <c r="AF358" s="46">
        <v>0</v>
      </c>
      <c r="AG358" s="38">
        <v>0</v>
      </c>
      <c r="AH358" s="38">
        <f t="shared" si="15"/>
        <v>0</v>
      </c>
      <c r="AI358" s="46"/>
      <c r="AJ358" s="42"/>
    </row>
    <row r="359" spans="1:36" s="43" customFormat="1" ht="14.25" thickBot="1" x14ac:dyDescent="0.3">
      <c r="A359" s="33">
        <f t="shared" si="17"/>
        <v>351</v>
      </c>
      <c r="B359" s="34" t="s">
        <v>8</v>
      </c>
      <c r="C359" s="34">
        <v>33</v>
      </c>
      <c r="D359" s="35">
        <v>20264</v>
      </c>
      <c r="E359" s="13">
        <v>3320264</v>
      </c>
      <c r="F359" s="14">
        <v>44146</v>
      </c>
      <c r="G359" s="15">
        <v>44126</v>
      </c>
      <c r="H359" s="17">
        <v>390000</v>
      </c>
      <c r="I359" s="36">
        <v>0</v>
      </c>
      <c r="J359" s="36">
        <v>0</v>
      </c>
      <c r="K359" s="36"/>
      <c r="L359" s="36">
        <v>0</v>
      </c>
      <c r="M359" s="36">
        <v>0</v>
      </c>
      <c r="N359" s="36">
        <v>0</v>
      </c>
      <c r="O359" s="37">
        <v>0</v>
      </c>
      <c r="P359" s="38">
        <v>390000</v>
      </c>
      <c r="Q359" s="45">
        <v>3320264</v>
      </c>
      <c r="R359" s="38">
        <f t="shared" si="16"/>
        <v>390000</v>
      </c>
      <c r="S359" s="38">
        <v>0</v>
      </c>
      <c r="T359" s="46">
        <v>0</v>
      </c>
      <c r="U359" s="40" t="s">
        <v>9</v>
      </c>
      <c r="V359" s="37">
        <v>390000</v>
      </c>
      <c r="W359" s="38">
        <v>0</v>
      </c>
      <c r="X359" s="40" t="s">
        <v>9</v>
      </c>
      <c r="Y359" s="37">
        <v>0</v>
      </c>
      <c r="Z359" s="40" t="s">
        <v>9</v>
      </c>
      <c r="AA359" s="41">
        <v>0</v>
      </c>
      <c r="AB359" s="38">
        <v>0</v>
      </c>
      <c r="AC359" s="38">
        <v>0</v>
      </c>
      <c r="AD359" s="38">
        <v>0</v>
      </c>
      <c r="AE359" s="46"/>
      <c r="AF359" s="46">
        <v>0</v>
      </c>
      <c r="AG359" s="38">
        <v>0</v>
      </c>
      <c r="AH359" s="38">
        <f t="shared" si="15"/>
        <v>0</v>
      </c>
      <c r="AI359" s="46"/>
      <c r="AJ359" s="42"/>
    </row>
    <row r="360" spans="1:36" s="43" customFormat="1" ht="14.25" thickBot="1" x14ac:dyDescent="0.3">
      <c r="A360" s="33">
        <f t="shared" si="17"/>
        <v>352</v>
      </c>
      <c r="B360" s="34" t="s">
        <v>8</v>
      </c>
      <c r="C360" s="34">
        <v>33</v>
      </c>
      <c r="D360" s="35">
        <v>20268</v>
      </c>
      <c r="E360" s="13">
        <v>3320268</v>
      </c>
      <c r="F360" s="14">
        <v>44146</v>
      </c>
      <c r="G360" s="15">
        <v>44126</v>
      </c>
      <c r="H360" s="17">
        <v>390000</v>
      </c>
      <c r="I360" s="36">
        <v>0</v>
      </c>
      <c r="J360" s="36">
        <v>0</v>
      </c>
      <c r="K360" s="36"/>
      <c r="L360" s="36">
        <v>0</v>
      </c>
      <c r="M360" s="36">
        <v>0</v>
      </c>
      <c r="N360" s="36">
        <v>0</v>
      </c>
      <c r="O360" s="37">
        <v>0</v>
      </c>
      <c r="P360" s="38">
        <v>390000</v>
      </c>
      <c r="Q360" s="45">
        <v>3320268</v>
      </c>
      <c r="R360" s="38">
        <f t="shared" si="16"/>
        <v>390000</v>
      </c>
      <c r="S360" s="38">
        <v>0</v>
      </c>
      <c r="T360" s="46">
        <v>0</v>
      </c>
      <c r="U360" s="40" t="s">
        <v>9</v>
      </c>
      <c r="V360" s="37">
        <v>390000</v>
      </c>
      <c r="W360" s="38">
        <v>0</v>
      </c>
      <c r="X360" s="40" t="s">
        <v>9</v>
      </c>
      <c r="Y360" s="37">
        <v>0</v>
      </c>
      <c r="Z360" s="40" t="s">
        <v>9</v>
      </c>
      <c r="AA360" s="41">
        <v>0</v>
      </c>
      <c r="AB360" s="38">
        <v>0</v>
      </c>
      <c r="AC360" s="38">
        <v>0</v>
      </c>
      <c r="AD360" s="38">
        <v>0</v>
      </c>
      <c r="AE360" s="46"/>
      <c r="AF360" s="46">
        <v>0</v>
      </c>
      <c r="AG360" s="38">
        <v>0</v>
      </c>
      <c r="AH360" s="38">
        <f t="shared" si="15"/>
        <v>0</v>
      </c>
      <c r="AI360" s="46"/>
      <c r="AJ360" s="42"/>
    </row>
    <row r="361" spans="1:36" s="43" customFormat="1" ht="14.25" thickBot="1" x14ac:dyDescent="0.3">
      <c r="A361" s="33">
        <f t="shared" si="17"/>
        <v>353</v>
      </c>
      <c r="B361" s="34" t="s">
        <v>8</v>
      </c>
      <c r="C361" s="34">
        <v>33</v>
      </c>
      <c r="D361" s="35">
        <v>20278</v>
      </c>
      <c r="E361" s="13">
        <v>3320278</v>
      </c>
      <c r="F361" s="14">
        <v>44146</v>
      </c>
      <c r="G361" s="15">
        <v>44126</v>
      </c>
      <c r="H361" s="17">
        <v>60000</v>
      </c>
      <c r="I361" s="36">
        <v>0</v>
      </c>
      <c r="J361" s="36">
        <v>0</v>
      </c>
      <c r="K361" s="36"/>
      <c r="L361" s="36">
        <v>0</v>
      </c>
      <c r="M361" s="36">
        <v>0</v>
      </c>
      <c r="N361" s="36">
        <v>0</v>
      </c>
      <c r="O361" s="37">
        <v>0</v>
      </c>
      <c r="P361" s="38">
        <v>60000</v>
      </c>
      <c r="Q361" s="45">
        <v>3320278</v>
      </c>
      <c r="R361" s="38">
        <f t="shared" si="16"/>
        <v>60000</v>
      </c>
      <c r="S361" s="38">
        <v>0</v>
      </c>
      <c r="T361" s="46">
        <v>0</v>
      </c>
      <c r="U361" s="40" t="s">
        <v>9</v>
      </c>
      <c r="V361" s="37">
        <v>60000</v>
      </c>
      <c r="W361" s="38">
        <v>0</v>
      </c>
      <c r="X361" s="40" t="s">
        <v>9</v>
      </c>
      <c r="Y361" s="37">
        <v>0</v>
      </c>
      <c r="Z361" s="40" t="s">
        <v>9</v>
      </c>
      <c r="AA361" s="41">
        <v>0</v>
      </c>
      <c r="AB361" s="38">
        <v>0</v>
      </c>
      <c r="AC361" s="38">
        <v>0</v>
      </c>
      <c r="AD361" s="38">
        <v>0</v>
      </c>
      <c r="AE361" s="46"/>
      <c r="AF361" s="46">
        <v>0</v>
      </c>
      <c r="AG361" s="38">
        <v>0</v>
      </c>
      <c r="AH361" s="38">
        <f t="shared" si="15"/>
        <v>0</v>
      </c>
      <c r="AI361" s="46"/>
      <c r="AJ361" s="42"/>
    </row>
    <row r="362" spans="1:36" s="43" customFormat="1" ht="14.25" thickBot="1" x14ac:dyDescent="0.3">
      <c r="A362" s="33">
        <f t="shared" si="17"/>
        <v>354</v>
      </c>
      <c r="B362" s="34" t="s">
        <v>8</v>
      </c>
      <c r="C362" s="34">
        <v>33</v>
      </c>
      <c r="D362" s="35">
        <v>20283</v>
      </c>
      <c r="E362" s="13">
        <v>3320283</v>
      </c>
      <c r="F362" s="14">
        <v>44146</v>
      </c>
      <c r="G362" s="15">
        <v>44126</v>
      </c>
      <c r="H362" s="17">
        <v>330000</v>
      </c>
      <c r="I362" s="36">
        <v>0</v>
      </c>
      <c r="J362" s="36">
        <v>0</v>
      </c>
      <c r="K362" s="36"/>
      <c r="L362" s="36">
        <v>0</v>
      </c>
      <c r="M362" s="36">
        <v>0</v>
      </c>
      <c r="N362" s="36">
        <v>0</v>
      </c>
      <c r="O362" s="37">
        <v>0</v>
      </c>
      <c r="P362" s="38">
        <v>330000</v>
      </c>
      <c r="Q362" s="45">
        <v>3320283</v>
      </c>
      <c r="R362" s="38">
        <f t="shared" si="16"/>
        <v>330000</v>
      </c>
      <c r="S362" s="38">
        <v>0</v>
      </c>
      <c r="T362" s="46">
        <v>0</v>
      </c>
      <c r="U362" s="40" t="s">
        <v>9</v>
      </c>
      <c r="V362" s="37">
        <v>330000</v>
      </c>
      <c r="W362" s="38">
        <v>0</v>
      </c>
      <c r="X362" s="40" t="s">
        <v>9</v>
      </c>
      <c r="Y362" s="37">
        <v>0</v>
      </c>
      <c r="Z362" s="40" t="s">
        <v>9</v>
      </c>
      <c r="AA362" s="41">
        <v>0</v>
      </c>
      <c r="AB362" s="38">
        <v>0</v>
      </c>
      <c r="AC362" s="38">
        <v>0</v>
      </c>
      <c r="AD362" s="38">
        <v>0</v>
      </c>
      <c r="AE362" s="46"/>
      <c r="AF362" s="46">
        <v>0</v>
      </c>
      <c r="AG362" s="38">
        <v>0</v>
      </c>
      <c r="AH362" s="38">
        <f t="shared" si="15"/>
        <v>0</v>
      </c>
      <c r="AI362" s="46"/>
      <c r="AJ362" s="42"/>
    </row>
    <row r="363" spans="1:36" s="43" customFormat="1" ht="14.25" thickBot="1" x14ac:dyDescent="0.3">
      <c r="A363" s="33">
        <f t="shared" si="17"/>
        <v>355</v>
      </c>
      <c r="B363" s="34" t="s">
        <v>8</v>
      </c>
      <c r="C363" s="34">
        <v>33</v>
      </c>
      <c r="D363" s="35">
        <v>20286</v>
      </c>
      <c r="E363" s="13">
        <v>3320286</v>
      </c>
      <c r="F363" s="14">
        <v>44146</v>
      </c>
      <c r="G363" s="15">
        <v>44126</v>
      </c>
      <c r="H363" s="17">
        <v>390000</v>
      </c>
      <c r="I363" s="36">
        <v>0</v>
      </c>
      <c r="J363" s="36">
        <v>0</v>
      </c>
      <c r="K363" s="36"/>
      <c r="L363" s="36">
        <v>0</v>
      </c>
      <c r="M363" s="36">
        <v>0</v>
      </c>
      <c r="N363" s="36">
        <v>0</v>
      </c>
      <c r="O363" s="37">
        <v>0</v>
      </c>
      <c r="P363" s="38">
        <v>390000</v>
      </c>
      <c r="Q363" s="45">
        <v>3320286</v>
      </c>
      <c r="R363" s="38">
        <f t="shared" si="16"/>
        <v>390000</v>
      </c>
      <c r="S363" s="38">
        <v>0</v>
      </c>
      <c r="T363" s="46">
        <v>0</v>
      </c>
      <c r="U363" s="40" t="s">
        <v>9</v>
      </c>
      <c r="V363" s="37">
        <v>390000</v>
      </c>
      <c r="W363" s="38">
        <v>0</v>
      </c>
      <c r="X363" s="40" t="s">
        <v>9</v>
      </c>
      <c r="Y363" s="37">
        <v>0</v>
      </c>
      <c r="Z363" s="40" t="s">
        <v>9</v>
      </c>
      <c r="AA363" s="41">
        <v>0</v>
      </c>
      <c r="AB363" s="38">
        <v>0</v>
      </c>
      <c r="AC363" s="38">
        <v>0</v>
      </c>
      <c r="AD363" s="38">
        <v>0</v>
      </c>
      <c r="AE363" s="46"/>
      <c r="AF363" s="46">
        <v>0</v>
      </c>
      <c r="AG363" s="38">
        <v>0</v>
      </c>
      <c r="AH363" s="38">
        <f t="shared" si="15"/>
        <v>0</v>
      </c>
      <c r="AI363" s="46"/>
      <c r="AJ363" s="42"/>
    </row>
    <row r="364" spans="1:36" s="43" customFormat="1" ht="14.25" thickBot="1" x14ac:dyDescent="0.3">
      <c r="A364" s="33">
        <f t="shared" si="17"/>
        <v>356</v>
      </c>
      <c r="B364" s="34" t="s">
        <v>8</v>
      </c>
      <c r="C364" s="34">
        <v>33</v>
      </c>
      <c r="D364" s="35">
        <v>20290</v>
      </c>
      <c r="E364" s="13">
        <v>3320290</v>
      </c>
      <c r="F364" s="14">
        <v>44146</v>
      </c>
      <c r="G364" s="15">
        <v>44126</v>
      </c>
      <c r="H364" s="17">
        <v>60000</v>
      </c>
      <c r="I364" s="36">
        <v>0</v>
      </c>
      <c r="J364" s="36">
        <v>0</v>
      </c>
      <c r="K364" s="36"/>
      <c r="L364" s="36">
        <v>0</v>
      </c>
      <c r="M364" s="36">
        <v>0</v>
      </c>
      <c r="N364" s="36">
        <v>0</v>
      </c>
      <c r="O364" s="37">
        <v>0</v>
      </c>
      <c r="P364" s="38">
        <v>60000</v>
      </c>
      <c r="Q364" s="45">
        <v>3320290</v>
      </c>
      <c r="R364" s="38">
        <f t="shared" si="16"/>
        <v>60000</v>
      </c>
      <c r="S364" s="38">
        <v>0</v>
      </c>
      <c r="T364" s="46">
        <v>0</v>
      </c>
      <c r="U364" s="40" t="s">
        <v>9</v>
      </c>
      <c r="V364" s="37">
        <v>60000</v>
      </c>
      <c r="W364" s="38">
        <v>0</v>
      </c>
      <c r="X364" s="40" t="s">
        <v>9</v>
      </c>
      <c r="Y364" s="37">
        <v>0</v>
      </c>
      <c r="Z364" s="40" t="s">
        <v>9</v>
      </c>
      <c r="AA364" s="41">
        <v>0</v>
      </c>
      <c r="AB364" s="38">
        <v>0</v>
      </c>
      <c r="AC364" s="38">
        <v>0</v>
      </c>
      <c r="AD364" s="38">
        <v>0</v>
      </c>
      <c r="AE364" s="46"/>
      <c r="AF364" s="46">
        <v>0</v>
      </c>
      <c r="AG364" s="38">
        <v>0</v>
      </c>
      <c r="AH364" s="38">
        <f t="shared" si="15"/>
        <v>0</v>
      </c>
      <c r="AI364" s="46"/>
      <c r="AJ364" s="42"/>
    </row>
    <row r="365" spans="1:36" s="43" customFormat="1" ht="14.25" thickBot="1" x14ac:dyDescent="0.3">
      <c r="A365" s="33">
        <f t="shared" si="17"/>
        <v>357</v>
      </c>
      <c r="B365" s="34" t="s">
        <v>8</v>
      </c>
      <c r="C365" s="34">
        <v>33</v>
      </c>
      <c r="D365" s="35">
        <v>20293</v>
      </c>
      <c r="E365" s="13">
        <v>3320293</v>
      </c>
      <c r="F365" s="14">
        <f>VLOOKUP(E365,[1]Sheet1!G$2:W$7672,5,0)</f>
        <v>44112</v>
      </c>
      <c r="G365" s="15">
        <v>44113</v>
      </c>
      <c r="H365" s="17">
        <v>240000</v>
      </c>
      <c r="I365" s="36">
        <v>0</v>
      </c>
      <c r="J365" s="36">
        <v>0</v>
      </c>
      <c r="K365" s="36"/>
      <c r="L365" s="36">
        <v>0</v>
      </c>
      <c r="M365" s="36">
        <v>0</v>
      </c>
      <c r="N365" s="36">
        <v>0</v>
      </c>
      <c r="O365" s="37">
        <v>0</v>
      </c>
      <c r="P365" s="38">
        <v>240000</v>
      </c>
      <c r="Q365" s="45">
        <v>3320293</v>
      </c>
      <c r="R365" s="38">
        <f t="shared" si="16"/>
        <v>240000</v>
      </c>
      <c r="S365" s="38">
        <v>0</v>
      </c>
      <c r="T365" s="46">
        <v>0</v>
      </c>
      <c r="U365" s="40" t="s">
        <v>9</v>
      </c>
      <c r="V365" s="37">
        <v>0</v>
      </c>
      <c r="W365" s="38">
        <v>0</v>
      </c>
      <c r="X365" s="40" t="s">
        <v>9</v>
      </c>
      <c r="Y365" s="37">
        <v>0</v>
      </c>
      <c r="Z365" s="40" t="s">
        <v>9</v>
      </c>
      <c r="AA365" s="41">
        <v>0</v>
      </c>
      <c r="AB365" s="38">
        <v>0</v>
      </c>
      <c r="AC365" s="38">
        <v>0</v>
      </c>
      <c r="AD365" s="38">
        <v>0</v>
      </c>
      <c r="AE365" s="46"/>
      <c r="AF365" s="46">
        <v>0</v>
      </c>
      <c r="AG365" s="38">
        <v>0</v>
      </c>
      <c r="AH365" s="38">
        <f t="shared" si="15"/>
        <v>240000</v>
      </c>
      <c r="AI365" s="46"/>
      <c r="AJ365" s="42"/>
    </row>
    <row r="366" spans="1:36" s="43" customFormat="1" ht="14.25" thickBot="1" x14ac:dyDescent="0.3">
      <c r="A366" s="33">
        <f t="shared" si="17"/>
        <v>358</v>
      </c>
      <c r="B366" s="34" t="s">
        <v>8</v>
      </c>
      <c r="C366" s="34">
        <v>33</v>
      </c>
      <c r="D366" s="35">
        <v>20294</v>
      </c>
      <c r="E366" s="13">
        <v>3320294</v>
      </c>
      <c r="F366" s="14">
        <f>VLOOKUP(E366,[1]Sheet1!G$2:W$7672,5,0)</f>
        <v>44113</v>
      </c>
      <c r="G366" s="15">
        <v>44113</v>
      </c>
      <c r="H366" s="17">
        <v>58416</v>
      </c>
      <c r="I366" s="36">
        <v>0</v>
      </c>
      <c r="J366" s="36">
        <v>0</v>
      </c>
      <c r="K366" s="36"/>
      <c r="L366" s="36">
        <v>0</v>
      </c>
      <c r="M366" s="36">
        <v>0</v>
      </c>
      <c r="N366" s="36">
        <v>0</v>
      </c>
      <c r="O366" s="37">
        <v>58416</v>
      </c>
      <c r="P366" s="38">
        <v>58416</v>
      </c>
      <c r="Q366" s="45">
        <v>3320294</v>
      </c>
      <c r="R366" s="38">
        <f t="shared" si="16"/>
        <v>58416</v>
      </c>
      <c r="S366" s="38">
        <v>0</v>
      </c>
      <c r="T366" s="46">
        <v>0</v>
      </c>
      <c r="U366" s="40" t="s">
        <v>9</v>
      </c>
      <c r="V366" s="37">
        <v>0</v>
      </c>
      <c r="W366" s="38">
        <v>0</v>
      </c>
      <c r="X366" s="40" t="s">
        <v>9</v>
      </c>
      <c r="Y366" s="37">
        <v>0</v>
      </c>
      <c r="Z366" s="40" t="s">
        <v>9</v>
      </c>
      <c r="AA366" s="41">
        <v>0</v>
      </c>
      <c r="AB366" s="38">
        <v>0</v>
      </c>
      <c r="AC366" s="38">
        <v>0</v>
      </c>
      <c r="AD366" s="38">
        <v>0</v>
      </c>
      <c r="AE366" s="46"/>
      <c r="AF366" s="46">
        <v>0</v>
      </c>
      <c r="AG366" s="38">
        <v>0</v>
      </c>
      <c r="AH366" s="38">
        <f t="shared" si="15"/>
        <v>0</v>
      </c>
      <c r="AI366" s="46"/>
      <c r="AJ366" s="42"/>
    </row>
    <row r="367" spans="1:36" s="43" customFormat="1" ht="14.25" thickBot="1" x14ac:dyDescent="0.3">
      <c r="A367" s="33">
        <f t="shared" si="17"/>
        <v>359</v>
      </c>
      <c r="B367" s="34" t="s">
        <v>8</v>
      </c>
      <c r="C367" s="34">
        <v>33</v>
      </c>
      <c r="D367" s="35">
        <v>20298</v>
      </c>
      <c r="E367" s="13">
        <v>3320298</v>
      </c>
      <c r="F367" s="14">
        <f>VLOOKUP(E367,[1]Sheet1!G$2:W$7672,5,0)</f>
        <v>44112</v>
      </c>
      <c r="G367" s="15">
        <v>44113</v>
      </c>
      <c r="H367" s="17">
        <v>1050000</v>
      </c>
      <c r="I367" s="36">
        <v>0</v>
      </c>
      <c r="J367" s="36">
        <v>0</v>
      </c>
      <c r="K367" s="36"/>
      <c r="L367" s="36">
        <v>0</v>
      </c>
      <c r="M367" s="36">
        <v>0</v>
      </c>
      <c r="N367" s="36">
        <v>0</v>
      </c>
      <c r="O367" s="37">
        <v>0</v>
      </c>
      <c r="P367" s="38">
        <v>1050000</v>
      </c>
      <c r="Q367" s="45">
        <v>3320298</v>
      </c>
      <c r="R367" s="38">
        <f t="shared" si="16"/>
        <v>1050000</v>
      </c>
      <c r="S367" s="38">
        <v>0</v>
      </c>
      <c r="T367" s="46">
        <v>0</v>
      </c>
      <c r="U367" s="40" t="s">
        <v>9</v>
      </c>
      <c r="V367" s="37">
        <v>0</v>
      </c>
      <c r="W367" s="38">
        <v>0</v>
      </c>
      <c r="X367" s="40" t="s">
        <v>9</v>
      </c>
      <c r="Y367" s="37">
        <v>0</v>
      </c>
      <c r="Z367" s="40" t="s">
        <v>9</v>
      </c>
      <c r="AA367" s="41">
        <v>0</v>
      </c>
      <c r="AB367" s="38">
        <v>0</v>
      </c>
      <c r="AC367" s="38">
        <v>0</v>
      </c>
      <c r="AD367" s="38">
        <v>0</v>
      </c>
      <c r="AE367" s="46"/>
      <c r="AF367" s="46">
        <v>0</v>
      </c>
      <c r="AG367" s="38">
        <v>0</v>
      </c>
      <c r="AH367" s="38">
        <f t="shared" si="15"/>
        <v>1050000</v>
      </c>
      <c r="AI367" s="46"/>
      <c r="AJ367" s="42"/>
    </row>
    <row r="368" spans="1:36" s="43" customFormat="1" ht="14.25" thickBot="1" x14ac:dyDescent="0.3">
      <c r="A368" s="33">
        <f t="shared" si="17"/>
        <v>360</v>
      </c>
      <c r="B368" s="34" t="s">
        <v>8</v>
      </c>
      <c r="C368" s="34">
        <v>33</v>
      </c>
      <c r="D368" s="35">
        <v>20300</v>
      </c>
      <c r="E368" s="13">
        <v>3320300</v>
      </c>
      <c r="F368" s="14">
        <f>VLOOKUP(E368,[1]Sheet1!G$2:W$7672,5,0)</f>
        <v>44112</v>
      </c>
      <c r="G368" s="15">
        <v>44113</v>
      </c>
      <c r="H368" s="17">
        <v>22300</v>
      </c>
      <c r="I368" s="36">
        <v>0</v>
      </c>
      <c r="J368" s="36">
        <v>0</v>
      </c>
      <c r="K368" s="36"/>
      <c r="L368" s="36">
        <v>0</v>
      </c>
      <c r="M368" s="36">
        <v>0</v>
      </c>
      <c r="N368" s="36">
        <v>0</v>
      </c>
      <c r="O368" s="37">
        <v>0</v>
      </c>
      <c r="P368" s="38">
        <v>22300</v>
      </c>
      <c r="Q368" s="45">
        <v>3320300</v>
      </c>
      <c r="R368" s="38">
        <f t="shared" si="16"/>
        <v>22300</v>
      </c>
      <c r="S368" s="38">
        <v>0</v>
      </c>
      <c r="T368" s="46">
        <v>0</v>
      </c>
      <c r="U368" s="40" t="s">
        <v>9</v>
      </c>
      <c r="V368" s="37">
        <v>0</v>
      </c>
      <c r="W368" s="38">
        <v>0</v>
      </c>
      <c r="X368" s="40" t="s">
        <v>9</v>
      </c>
      <c r="Y368" s="37">
        <v>0</v>
      </c>
      <c r="Z368" s="40" t="s">
        <v>9</v>
      </c>
      <c r="AA368" s="41">
        <v>0</v>
      </c>
      <c r="AB368" s="38">
        <v>0</v>
      </c>
      <c r="AC368" s="38">
        <v>0</v>
      </c>
      <c r="AD368" s="38">
        <v>0</v>
      </c>
      <c r="AE368" s="46"/>
      <c r="AF368" s="46">
        <v>0</v>
      </c>
      <c r="AG368" s="38">
        <v>0</v>
      </c>
      <c r="AH368" s="38">
        <f t="shared" si="15"/>
        <v>22300</v>
      </c>
      <c r="AI368" s="46"/>
      <c r="AJ368" s="42"/>
    </row>
    <row r="369" spans="1:36" s="43" customFormat="1" ht="14.25" thickBot="1" x14ac:dyDescent="0.3">
      <c r="A369" s="33">
        <f t="shared" si="17"/>
        <v>361</v>
      </c>
      <c r="B369" s="34" t="s">
        <v>8</v>
      </c>
      <c r="C369" s="34">
        <v>33</v>
      </c>
      <c r="D369" s="35">
        <v>20311</v>
      </c>
      <c r="E369" s="13">
        <v>3320311</v>
      </c>
      <c r="F369" s="14">
        <v>44146</v>
      </c>
      <c r="G369" s="15">
        <v>44126</v>
      </c>
      <c r="H369" s="17">
        <v>60000</v>
      </c>
      <c r="I369" s="36">
        <v>0</v>
      </c>
      <c r="J369" s="36">
        <v>0</v>
      </c>
      <c r="K369" s="36"/>
      <c r="L369" s="36">
        <v>0</v>
      </c>
      <c r="M369" s="36">
        <v>0</v>
      </c>
      <c r="N369" s="36">
        <v>0</v>
      </c>
      <c r="O369" s="37">
        <v>0</v>
      </c>
      <c r="P369" s="38">
        <v>60000</v>
      </c>
      <c r="Q369" s="45">
        <v>3320311</v>
      </c>
      <c r="R369" s="38">
        <f t="shared" si="16"/>
        <v>60000</v>
      </c>
      <c r="S369" s="38">
        <v>0</v>
      </c>
      <c r="T369" s="46">
        <v>0</v>
      </c>
      <c r="U369" s="40" t="s">
        <v>9</v>
      </c>
      <c r="V369" s="37">
        <v>60000</v>
      </c>
      <c r="W369" s="38">
        <v>0</v>
      </c>
      <c r="X369" s="40" t="s">
        <v>9</v>
      </c>
      <c r="Y369" s="37">
        <v>0</v>
      </c>
      <c r="Z369" s="40" t="s">
        <v>9</v>
      </c>
      <c r="AA369" s="41">
        <v>0</v>
      </c>
      <c r="AB369" s="38">
        <v>0</v>
      </c>
      <c r="AC369" s="38">
        <v>0</v>
      </c>
      <c r="AD369" s="38">
        <v>0</v>
      </c>
      <c r="AE369" s="46"/>
      <c r="AF369" s="46">
        <v>0</v>
      </c>
      <c r="AG369" s="38">
        <v>0</v>
      </c>
      <c r="AH369" s="38">
        <f t="shared" si="15"/>
        <v>0</v>
      </c>
      <c r="AI369" s="46"/>
      <c r="AJ369" s="42"/>
    </row>
    <row r="370" spans="1:36" s="43" customFormat="1" ht="14.25" thickBot="1" x14ac:dyDescent="0.3">
      <c r="A370" s="33">
        <f t="shared" si="17"/>
        <v>362</v>
      </c>
      <c r="B370" s="34" t="s">
        <v>8</v>
      </c>
      <c r="C370" s="34">
        <v>33</v>
      </c>
      <c r="D370" s="35">
        <v>20400</v>
      </c>
      <c r="E370" s="13">
        <v>3320400</v>
      </c>
      <c r="F370" s="14">
        <f>VLOOKUP(E370,[1]Sheet1!G$2:W$7672,5,0)</f>
        <v>44112</v>
      </c>
      <c r="G370" s="15">
        <v>44113</v>
      </c>
      <c r="H370" s="17">
        <v>23520</v>
      </c>
      <c r="I370" s="36">
        <v>0</v>
      </c>
      <c r="J370" s="36">
        <v>0</v>
      </c>
      <c r="K370" s="36"/>
      <c r="L370" s="36">
        <v>0</v>
      </c>
      <c r="M370" s="36">
        <v>0</v>
      </c>
      <c r="N370" s="36">
        <v>0</v>
      </c>
      <c r="O370" s="37">
        <v>0</v>
      </c>
      <c r="P370" s="38">
        <v>23520</v>
      </c>
      <c r="Q370" s="45">
        <v>3320400</v>
      </c>
      <c r="R370" s="38">
        <f t="shared" si="16"/>
        <v>23520</v>
      </c>
      <c r="S370" s="38">
        <v>0</v>
      </c>
      <c r="T370" s="46">
        <v>0</v>
      </c>
      <c r="U370" s="40" t="s">
        <v>9</v>
      </c>
      <c r="V370" s="37">
        <v>0</v>
      </c>
      <c r="W370" s="38">
        <v>0</v>
      </c>
      <c r="X370" s="40" t="s">
        <v>9</v>
      </c>
      <c r="Y370" s="37">
        <v>0</v>
      </c>
      <c r="Z370" s="40" t="s">
        <v>9</v>
      </c>
      <c r="AA370" s="41">
        <v>0</v>
      </c>
      <c r="AB370" s="38">
        <v>0</v>
      </c>
      <c r="AC370" s="38">
        <v>0</v>
      </c>
      <c r="AD370" s="38">
        <v>0</v>
      </c>
      <c r="AE370" s="46"/>
      <c r="AF370" s="46">
        <v>0</v>
      </c>
      <c r="AG370" s="38">
        <v>0</v>
      </c>
      <c r="AH370" s="38">
        <f t="shared" si="15"/>
        <v>23520</v>
      </c>
      <c r="AI370" s="46"/>
      <c r="AJ370" s="42"/>
    </row>
    <row r="371" spans="1:36" s="43" customFormat="1" ht="14.25" thickBot="1" x14ac:dyDescent="0.3">
      <c r="A371" s="33">
        <f t="shared" si="17"/>
        <v>363</v>
      </c>
      <c r="B371" s="34" t="s">
        <v>8</v>
      </c>
      <c r="C371" s="34">
        <v>33</v>
      </c>
      <c r="D371" s="35">
        <v>20402</v>
      </c>
      <c r="E371" s="13">
        <v>3320402</v>
      </c>
      <c r="F371" s="14">
        <f>VLOOKUP(E371,[1]Sheet1!G$2:W$7672,5,0)</f>
        <v>44112</v>
      </c>
      <c r="G371" s="15">
        <v>44113</v>
      </c>
      <c r="H371" s="17">
        <v>20138</v>
      </c>
      <c r="I371" s="36">
        <v>0</v>
      </c>
      <c r="J371" s="36">
        <v>0</v>
      </c>
      <c r="K371" s="36"/>
      <c r="L371" s="36">
        <v>0</v>
      </c>
      <c r="M371" s="36">
        <v>0</v>
      </c>
      <c r="N371" s="36">
        <v>0</v>
      </c>
      <c r="O371" s="37">
        <v>0</v>
      </c>
      <c r="P371" s="38">
        <v>20138</v>
      </c>
      <c r="Q371" s="45">
        <v>3320402</v>
      </c>
      <c r="R371" s="38">
        <f t="shared" si="16"/>
        <v>20138</v>
      </c>
      <c r="S371" s="38">
        <v>0</v>
      </c>
      <c r="T371" s="46">
        <v>0</v>
      </c>
      <c r="U371" s="40" t="s">
        <v>9</v>
      </c>
      <c r="V371" s="37">
        <v>0</v>
      </c>
      <c r="W371" s="38">
        <v>0</v>
      </c>
      <c r="X371" s="40" t="s">
        <v>9</v>
      </c>
      <c r="Y371" s="37">
        <v>0</v>
      </c>
      <c r="Z371" s="40" t="s">
        <v>9</v>
      </c>
      <c r="AA371" s="41">
        <v>0</v>
      </c>
      <c r="AB371" s="38">
        <v>0</v>
      </c>
      <c r="AC371" s="38">
        <v>0</v>
      </c>
      <c r="AD371" s="38">
        <v>0</v>
      </c>
      <c r="AE371" s="46"/>
      <c r="AF371" s="46">
        <v>0</v>
      </c>
      <c r="AG371" s="38">
        <v>0</v>
      </c>
      <c r="AH371" s="38">
        <f t="shared" si="15"/>
        <v>20138</v>
      </c>
      <c r="AI371" s="46"/>
      <c r="AJ371" s="42"/>
    </row>
    <row r="372" spans="1:36" s="43" customFormat="1" ht="14.25" thickBot="1" x14ac:dyDescent="0.3">
      <c r="A372" s="33">
        <f t="shared" si="17"/>
        <v>364</v>
      </c>
      <c r="B372" s="34" t="s">
        <v>8</v>
      </c>
      <c r="C372" s="34">
        <v>33</v>
      </c>
      <c r="D372" s="35">
        <v>20404</v>
      </c>
      <c r="E372" s="13">
        <v>3320404</v>
      </c>
      <c r="F372" s="14">
        <v>44146</v>
      </c>
      <c r="G372" s="15">
        <v>44126</v>
      </c>
      <c r="H372" s="17">
        <v>60000</v>
      </c>
      <c r="I372" s="36">
        <v>0</v>
      </c>
      <c r="J372" s="36">
        <v>0</v>
      </c>
      <c r="K372" s="36"/>
      <c r="L372" s="36">
        <v>0</v>
      </c>
      <c r="M372" s="36">
        <v>0</v>
      </c>
      <c r="N372" s="36">
        <v>0</v>
      </c>
      <c r="O372" s="37">
        <v>0</v>
      </c>
      <c r="P372" s="38">
        <v>60000</v>
      </c>
      <c r="Q372" s="45">
        <v>3320404</v>
      </c>
      <c r="R372" s="38">
        <f t="shared" si="16"/>
        <v>60000</v>
      </c>
      <c r="S372" s="38">
        <v>0</v>
      </c>
      <c r="T372" s="46">
        <v>0</v>
      </c>
      <c r="U372" s="40" t="s">
        <v>9</v>
      </c>
      <c r="V372" s="37">
        <v>60000</v>
      </c>
      <c r="W372" s="38">
        <v>0</v>
      </c>
      <c r="X372" s="40" t="s">
        <v>9</v>
      </c>
      <c r="Y372" s="37">
        <v>0</v>
      </c>
      <c r="Z372" s="40" t="s">
        <v>9</v>
      </c>
      <c r="AA372" s="41">
        <v>0</v>
      </c>
      <c r="AB372" s="38">
        <v>0</v>
      </c>
      <c r="AC372" s="38">
        <v>0</v>
      </c>
      <c r="AD372" s="38">
        <v>0</v>
      </c>
      <c r="AE372" s="46"/>
      <c r="AF372" s="46">
        <v>0</v>
      </c>
      <c r="AG372" s="38">
        <v>0</v>
      </c>
      <c r="AH372" s="38">
        <f t="shared" si="15"/>
        <v>0</v>
      </c>
      <c r="AI372" s="46"/>
      <c r="AJ372" s="42"/>
    </row>
    <row r="373" spans="1:36" s="43" customFormat="1" ht="14.25" thickBot="1" x14ac:dyDescent="0.3">
      <c r="A373" s="33">
        <f t="shared" si="17"/>
        <v>365</v>
      </c>
      <c r="B373" s="34" t="s">
        <v>8</v>
      </c>
      <c r="C373" s="34">
        <v>33</v>
      </c>
      <c r="D373" s="35">
        <v>20406</v>
      </c>
      <c r="E373" s="13">
        <v>3320406</v>
      </c>
      <c r="F373" s="14">
        <v>44146</v>
      </c>
      <c r="G373" s="15">
        <v>44126</v>
      </c>
      <c r="H373" s="17">
        <v>390000</v>
      </c>
      <c r="I373" s="36">
        <v>0</v>
      </c>
      <c r="J373" s="36">
        <v>0</v>
      </c>
      <c r="K373" s="36"/>
      <c r="L373" s="36">
        <v>0</v>
      </c>
      <c r="M373" s="36">
        <v>0</v>
      </c>
      <c r="N373" s="36">
        <v>0</v>
      </c>
      <c r="O373" s="37">
        <v>0</v>
      </c>
      <c r="P373" s="38">
        <v>390000</v>
      </c>
      <c r="Q373" s="45">
        <v>3320406</v>
      </c>
      <c r="R373" s="38">
        <f t="shared" si="16"/>
        <v>390000</v>
      </c>
      <c r="S373" s="38">
        <v>0</v>
      </c>
      <c r="T373" s="46">
        <v>0</v>
      </c>
      <c r="U373" s="40" t="s">
        <v>9</v>
      </c>
      <c r="V373" s="37">
        <v>390000</v>
      </c>
      <c r="W373" s="38">
        <v>0</v>
      </c>
      <c r="X373" s="40" t="s">
        <v>9</v>
      </c>
      <c r="Y373" s="37">
        <v>0</v>
      </c>
      <c r="Z373" s="40" t="s">
        <v>9</v>
      </c>
      <c r="AA373" s="41">
        <v>0</v>
      </c>
      <c r="AB373" s="38">
        <v>0</v>
      </c>
      <c r="AC373" s="38">
        <v>0</v>
      </c>
      <c r="AD373" s="38">
        <v>0</v>
      </c>
      <c r="AE373" s="46"/>
      <c r="AF373" s="46">
        <v>0</v>
      </c>
      <c r="AG373" s="38">
        <v>0</v>
      </c>
      <c r="AH373" s="38">
        <f t="shared" si="15"/>
        <v>0</v>
      </c>
      <c r="AI373" s="46"/>
      <c r="AJ373" s="42"/>
    </row>
    <row r="374" spans="1:36" s="43" customFormat="1" ht="14.25" thickBot="1" x14ac:dyDescent="0.3">
      <c r="A374" s="33">
        <f t="shared" si="17"/>
        <v>366</v>
      </c>
      <c r="B374" s="34" t="s">
        <v>8</v>
      </c>
      <c r="C374" s="34">
        <v>33</v>
      </c>
      <c r="D374" s="35">
        <v>20422</v>
      </c>
      <c r="E374" s="13">
        <v>3320422</v>
      </c>
      <c r="F374" s="14">
        <f>VLOOKUP(E374,[1]Sheet1!G$2:W$7672,5,0)</f>
        <v>44106</v>
      </c>
      <c r="G374" s="15">
        <v>44126</v>
      </c>
      <c r="H374" s="17">
        <v>14386</v>
      </c>
      <c r="I374" s="36">
        <v>0</v>
      </c>
      <c r="J374" s="36">
        <v>0</v>
      </c>
      <c r="K374" s="36"/>
      <c r="L374" s="36">
        <v>0</v>
      </c>
      <c r="M374" s="36">
        <v>0</v>
      </c>
      <c r="N374" s="36">
        <v>0</v>
      </c>
      <c r="O374" s="37">
        <v>14386</v>
      </c>
      <c r="P374" s="38">
        <v>14386</v>
      </c>
      <c r="Q374" s="45">
        <v>3320422</v>
      </c>
      <c r="R374" s="38">
        <f t="shared" si="16"/>
        <v>14386</v>
      </c>
      <c r="S374" s="38">
        <v>0</v>
      </c>
      <c r="T374" s="46">
        <v>0</v>
      </c>
      <c r="U374" s="40" t="s">
        <v>9</v>
      </c>
      <c r="V374" s="37">
        <v>0</v>
      </c>
      <c r="W374" s="38">
        <v>0</v>
      </c>
      <c r="X374" s="40" t="s">
        <v>9</v>
      </c>
      <c r="Y374" s="37">
        <v>0</v>
      </c>
      <c r="Z374" s="40" t="s">
        <v>9</v>
      </c>
      <c r="AA374" s="41">
        <v>0</v>
      </c>
      <c r="AB374" s="38">
        <v>0</v>
      </c>
      <c r="AC374" s="38">
        <v>0</v>
      </c>
      <c r="AD374" s="38">
        <v>0</v>
      </c>
      <c r="AE374" s="46"/>
      <c r="AF374" s="46">
        <v>0</v>
      </c>
      <c r="AG374" s="38">
        <v>0</v>
      </c>
      <c r="AH374" s="38">
        <f t="shared" si="15"/>
        <v>0</v>
      </c>
      <c r="AI374" s="46"/>
      <c r="AJ374" s="42"/>
    </row>
    <row r="375" spans="1:36" s="43" customFormat="1" ht="14.25" thickBot="1" x14ac:dyDescent="0.3">
      <c r="A375" s="33">
        <f t="shared" si="17"/>
        <v>367</v>
      </c>
      <c r="B375" s="34" t="s">
        <v>8</v>
      </c>
      <c r="C375" s="34">
        <v>33</v>
      </c>
      <c r="D375" s="35">
        <v>20439</v>
      </c>
      <c r="E375" s="13">
        <v>3320439</v>
      </c>
      <c r="F375" s="14">
        <v>44146</v>
      </c>
      <c r="G375" s="15">
        <v>44126</v>
      </c>
      <c r="H375" s="17">
        <v>60000</v>
      </c>
      <c r="I375" s="36">
        <v>0</v>
      </c>
      <c r="J375" s="36">
        <v>0</v>
      </c>
      <c r="K375" s="36"/>
      <c r="L375" s="36">
        <v>0</v>
      </c>
      <c r="M375" s="36">
        <v>0</v>
      </c>
      <c r="N375" s="36">
        <v>0</v>
      </c>
      <c r="O375" s="37">
        <v>0</v>
      </c>
      <c r="P375" s="38">
        <v>60000</v>
      </c>
      <c r="Q375" s="45">
        <v>3320439</v>
      </c>
      <c r="R375" s="38">
        <f t="shared" si="16"/>
        <v>60000</v>
      </c>
      <c r="S375" s="38">
        <v>0</v>
      </c>
      <c r="T375" s="46">
        <v>0</v>
      </c>
      <c r="U375" s="40" t="s">
        <v>9</v>
      </c>
      <c r="V375" s="37">
        <v>60000</v>
      </c>
      <c r="W375" s="38">
        <v>0</v>
      </c>
      <c r="X375" s="40" t="s">
        <v>9</v>
      </c>
      <c r="Y375" s="37">
        <v>0</v>
      </c>
      <c r="Z375" s="40" t="s">
        <v>9</v>
      </c>
      <c r="AA375" s="41">
        <v>0</v>
      </c>
      <c r="AB375" s="38">
        <v>0</v>
      </c>
      <c r="AC375" s="38">
        <v>0</v>
      </c>
      <c r="AD375" s="38">
        <v>0</v>
      </c>
      <c r="AE375" s="46"/>
      <c r="AF375" s="46">
        <v>0</v>
      </c>
      <c r="AG375" s="38">
        <v>0</v>
      </c>
      <c r="AH375" s="38">
        <f t="shared" si="15"/>
        <v>0</v>
      </c>
      <c r="AI375" s="46"/>
      <c r="AJ375" s="42"/>
    </row>
    <row r="376" spans="1:36" s="43" customFormat="1" ht="14.25" thickBot="1" x14ac:dyDescent="0.3">
      <c r="A376" s="33">
        <f t="shared" si="17"/>
        <v>368</v>
      </c>
      <c r="B376" s="34" t="s">
        <v>8</v>
      </c>
      <c r="C376" s="34">
        <v>33</v>
      </c>
      <c r="D376" s="35">
        <v>20474</v>
      </c>
      <c r="E376" s="13">
        <v>3320474</v>
      </c>
      <c r="F376" s="14">
        <f>VLOOKUP(E376,[1]Sheet1!G$2:W$7672,5,0)</f>
        <v>44117</v>
      </c>
      <c r="G376" s="15">
        <v>44126</v>
      </c>
      <c r="H376" s="17">
        <v>14386</v>
      </c>
      <c r="I376" s="36">
        <v>0</v>
      </c>
      <c r="J376" s="36">
        <v>0</v>
      </c>
      <c r="K376" s="36"/>
      <c r="L376" s="36">
        <v>0</v>
      </c>
      <c r="M376" s="36">
        <v>0</v>
      </c>
      <c r="N376" s="36">
        <v>0</v>
      </c>
      <c r="O376" s="37">
        <v>14386</v>
      </c>
      <c r="P376" s="38">
        <v>14386</v>
      </c>
      <c r="Q376" s="45">
        <v>3320474</v>
      </c>
      <c r="R376" s="38">
        <f t="shared" si="16"/>
        <v>14386</v>
      </c>
      <c r="S376" s="38">
        <v>0</v>
      </c>
      <c r="T376" s="46">
        <v>0</v>
      </c>
      <c r="U376" s="40" t="s">
        <v>9</v>
      </c>
      <c r="V376" s="37">
        <v>0</v>
      </c>
      <c r="W376" s="38">
        <v>0</v>
      </c>
      <c r="X376" s="40" t="s">
        <v>9</v>
      </c>
      <c r="Y376" s="37">
        <v>0</v>
      </c>
      <c r="Z376" s="40" t="s">
        <v>9</v>
      </c>
      <c r="AA376" s="41">
        <v>0</v>
      </c>
      <c r="AB376" s="38">
        <v>0</v>
      </c>
      <c r="AC376" s="38">
        <v>0</v>
      </c>
      <c r="AD376" s="38">
        <v>0</v>
      </c>
      <c r="AE376" s="46"/>
      <c r="AF376" s="46">
        <v>0</v>
      </c>
      <c r="AG376" s="38">
        <v>0</v>
      </c>
      <c r="AH376" s="38">
        <f t="shared" si="15"/>
        <v>0</v>
      </c>
      <c r="AI376" s="46"/>
      <c r="AJ376" s="42"/>
    </row>
    <row r="377" spans="1:36" s="43" customFormat="1" ht="14.25" thickBot="1" x14ac:dyDescent="0.3">
      <c r="A377" s="33">
        <f t="shared" si="17"/>
        <v>369</v>
      </c>
      <c r="B377" s="34" t="s">
        <v>8</v>
      </c>
      <c r="C377" s="34">
        <v>33</v>
      </c>
      <c r="D377" s="35">
        <v>20549</v>
      </c>
      <c r="E377" s="13">
        <v>3320549</v>
      </c>
      <c r="F377" s="14">
        <v>44146</v>
      </c>
      <c r="G377" s="15">
        <v>44126</v>
      </c>
      <c r="H377" s="17">
        <v>60000</v>
      </c>
      <c r="I377" s="36">
        <v>0</v>
      </c>
      <c r="J377" s="36">
        <v>0</v>
      </c>
      <c r="K377" s="36"/>
      <c r="L377" s="36">
        <v>0</v>
      </c>
      <c r="M377" s="36">
        <v>0</v>
      </c>
      <c r="N377" s="36">
        <v>0</v>
      </c>
      <c r="O377" s="37">
        <v>0</v>
      </c>
      <c r="P377" s="38">
        <v>60000</v>
      </c>
      <c r="Q377" s="45">
        <v>3320549</v>
      </c>
      <c r="R377" s="38">
        <f t="shared" si="16"/>
        <v>60000</v>
      </c>
      <c r="S377" s="38">
        <v>0</v>
      </c>
      <c r="T377" s="46">
        <v>0</v>
      </c>
      <c r="U377" s="40" t="s">
        <v>9</v>
      </c>
      <c r="V377" s="37">
        <v>60000</v>
      </c>
      <c r="W377" s="38">
        <v>0</v>
      </c>
      <c r="X377" s="40" t="s">
        <v>9</v>
      </c>
      <c r="Y377" s="37">
        <v>0</v>
      </c>
      <c r="Z377" s="40" t="s">
        <v>9</v>
      </c>
      <c r="AA377" s="41">
        <v>0</v>
      </c>
      <c r="AB377" s="38">
        <v>0</v>
      </c>
      <c r="AC377" s="38">
        <v>0</v>
      </c>
      <c r="AD377" s="38">
        <v>0</v>
      </c>
      <c r="AE377" s="46"/>
      <c r="AF377" s="46">
        <v>0</v>
      </c>
      <c r="AG377" s="38">
        <v>0</v>
      </c>
      <c r="AH377" s="38">
        <f t="shared" si="15"/>
        <v>0</v>
      </c>
      <c r="AI377" s="46"/>
      <c r="AJ377" s="42"/>
    </row>
    <row r="378" spans="1:36" s="43" customFormat="1" ht="14.25" thickBot="1" x14ac:dyDescent="0.3">
      <c r="A378" s="33">
        <f t="shared" si="17"/>
        <v>370</v>
      </c>
      <c r="B378" s="34" t="s">
        <v>8</v>
      </c>
      <c r="C378" s="34">
        <v>33</v>
      </c>
      <c r="D378" s="35">
        <v>20606</v>
      </c>
      <c r="E378" s="13">
        <v>3320606</v>
      </c>
      <c r="F378" s="14">
        <f>VLOOKUP(E378,[1]Sheet1!G$2:W$7672,5,0)</f>
        <v>44112</v>
      </c>
      <c r="G378" s="15">
        <v>44113</v>
      </c>
      <c r="H378" s="17">
        <v>56070</v>
      </c>
      <c r="I378" s="36">
        <v>0</v>
      </c>
      <c r="J378" s="36">
        <v>0</v>
      </c>
      <c r="K378" s="36"/>
      <c r="L378" s="36">
        <v>0</v>
      </c>
      <c r="M378" s="36">
        <v>0</v>
      </c>
      <c r="N378" s="36">
        <v>0</v>
      </c>
      <c r="O378" s="37">
        <v>0</v>
      </c>
      <c r="P378" s="38">
        <v>56070</v>
      </c>
      <c r="Q378" s="45">
        <v>3320606</v>
      </c>
      <c r="R378" s="38">
        <f t="shared" si="16"/>
        <v>56070</v>
      </c>
      <c r="S378" s="38">
        <v>0</v>
      </c>
      <c r="T378" s="46">
        <v>0</v>
      </c>
      <c r="U378" s="40" t="s">
        <v>9</v>
      </c>
      <c r="V378" s="37">
        <v>0</v>
      </c>
      <c r="W378" s="38">
        <v>0</v>
      </c>
      <c r="X378" s="40" t="s">
        <v>9</v>
      </c>
      <c r="Y378" s="37">
        <v>0</v>
      </c>
      <c r="Z378" s="40" t="s">
        <v>9</v>
      </c>
      <c r="AA378" s="41">
        <v>0</v>
      </c>
      <c r="AB378" s="38">
        <v>0</v>
      </c>
      <c r="AC378" s="38">
        <v>0</v>
      </c>
      <c r="AD378" s="38">
        <v>0</v>
      </c>
      <c r="AE378" s="46"/>
      <c r="AF378" s="46">
        <v>0</v>
      </c>
      <c r="AG378" s="38">
        <v>0</v>
      </c>
      <c r="AH378" s="38">
        <f t="shared" si="15"/>
        <v>56070</v>
      </c>
      <c r="AI378" s="46"/>
      <c r="AJ378" s="42"/>
    </row>
    <row r="379" spans="1:36" s="43" customFormat="1" ht="14.25" thickBot="1" x14ac:dyDescent="0.3">
      <c r="A379" s="33">
        <f t="shared" si="17"/>
        <v>371</v>
      </c>
      <c r="B379" s="34" t="s">
        <v>8</v>
      </c>
      <c r="C379" s="34">
        <v>33</v>
      </c>
      <c r="D379" s="35">
        <v>20619</v>
      </c>
      <c r="E379" s="13">
        <v>3320619</v>
      </c>
      <c r="F379" s="14">
        <f>VLOOKUP(E379,[1]Sheet1!G$2:W$7672,5,0)</f>
        <v>44117</v>
      </c>
      <c r="G379" s="15">
        <v>44126</v>
      </c>
      <c r="H379" s="17">
        <v>14386</v>
      </c>
      <c r="I379" s="36">
        <v>0</v>
      </c>
      <c r="J379" s="36">
        <v>0</v>
      </c>
      <c r="K379" s="36"/>
      <c r="L379" s="36">
        <v>0</v>
      </c>
      <c r="M379" s="36">
        <v>0</v>
      </c>
      <c r="N379" s="36">
        <v>0</v>
      </c>
      <c r="O379" s="37">
        <v>14386</v>
      </c>
      <c r="P379" s="38">
        <v>14386</v>
      </c>
      <c r="Q379" s="45">
        <v>3320619</v>
      </c>
      <c r="R379" s="38">
        <f t="shared" si="16"/>
        <v>14386</v>
      </c>
      <c r="S379" s="38">
        <v>0</v>
      </c>
      <c r="T379" s="46">
        <v>0</v>
      </c>
      <c r="U379" s="40" t="s">
        <v>9</v>
      </c>
      <c r="V379" s="37">
        <v>0</v>
      </c>
      <c r="W379" s="38">
        <v>0</v>
      </c>
      <c r="X379" s="40" t="s">
        <v>9</v>
      </c>
      <c r="Y379" s="37">
        <v>0</v>
      </c>
      <c r="Z379" s="40" t="s">
        <v>9</v>
      </c>
      <c r="AA379" s="41">
        <v>0</v>
      </c>
      <c r="AB379" s="38">
        <v>0</v>
      </c>
      <c r="AC379" s="38">
        <v>0</v>
      </c>
      <c r="AD379" s="38">
        <v>0</v>
      </c>
      <c r="AE379" s="46"/>
      <c r="AF379" s="46">
        <v>0</v>
      </c>
      <c r="AG379" s="38">
        <v>0</v>
      </c>
      <c r="AH379" s="38">
        <f t="shared" si="15"/>
        <v>0</v>
      </c>
      <c r="AI379" s="46"/>
      <c r="AJ379" s="42"/>
    </row>
    <row r="380" spans="1:36" s="43" customFormat="1" ht="14.25" thickBot="1" x14ac:dyDescent="0.3">
      <c r="A380" s="33">
        <f t="shared" si="17"/>
        <v>372</v>
      </c>
      <c r="B380" s="34" t="s">
        <v>8</v>
      </c>
      <c r="C380" s="34">
        <v>33</v>
      </c>
      <c r="D380" s="35">
        <v>20635</v>
      </c>
      <c r="E380" s="13">
        <v>3320635</v>
      </c>
      <c r="F380" s="14">
        <v>44146</v>
      </c>
      <c r="G380" s="15">
        <v>44126</v>
      </c>
      <c r="H380" s="17">
        <v>14386</v>
      </c>
      <c r="I380" s="36">
        <v>0</v>
      </c>
      <c r="J380" s="36">
        <v>0</v>
      </c>
      <c r="K380" s="36"/>
      <c r="L380" s="36">
        <v>0</v>
      </c>
      <c r="M380" s="36">
        <v>0</v>
      </c>
      <c r="N380" s="36">
        <v>0</v>
      </c>
      <c r="O380" s="37">
        <v>0</v>
      </c>
      <c r="P380" s="38">
        <v>14386</v>
      </c>
      <c r="Q380" s="45">
        <v>3320635</v>
      </c>
      <c r="R380" s="38">
        <f t="shared" si="16"/>
        <v>14386</v>
      </c>
      <c r="S380" s="38">
        <v>0</v>
      </c>
      <c r="T380" s="46">
        <v>0</v>
      </c>
      <c r="U380" s="40" t="s">
        <v>9</v>
      </c>
      <c r="V380" s="37">
        <v>14386</v>
      </c>
      <c r="W380" s="38">
        <v>0</v>
      </c>
      <c r="X380" s="40" t="s">
        <v>9</v>
      </c>
      <c r="Y380" s="37">
        <v>0</v>
      </c>
      <c r="Z380" s="40" t="s">
        <v>9</v>
      </c>
      <c r="AA380" s="41">
        <v>0</v>
      </c>
      <c r="AB380" s="38">
        <v>0</v>
      </c>
      <c r="AC380" s="38">
        <v>0</v>
      </c>
      <c r="AD380" s="38">
        <v>0</v>
      </c>
      <c r="AE380" s="46"/>
      <c r="AF380" s="46">
        <v>0</v>
      </c>
      <c r="AG380" s="38">
        <v>0</v>
      </c>
      <c r="AH380" s="38">
        <f t="shared" si="15"/>
        <v>0</v>
      </c>
      <c r="AI380" s="46"/>
      <c r="AJ380" s="42"/>
    </row>
    <row r="381" spans="1:36" s="43" customFormat="1" ht="14.25" thickBot="1" x14ac:dyDescent="0.3">
      <c r="A381" s="33">
        <f t="shared" si="17"/>
        <v>373</v>
      </c>
      <c r="B381" s="34" t="s">
        <v>8</v>
      </c>
      <c r="C381" s="34">
        <v>33</v>
      </c>
      <c r="D381" s="35">
        <v>20657</v>
      </c>
      <c r="E381" s="13">
        <v>3320657</v>
      </c>
      <c r="F381" s="14">
        <v>44146</v>
      </c>
      <c r="G381" s="15">
        <v>44126</v>
      </c>
      <c r="H381" s="17">
        <v>14386</v>
      </c>
      <c r="I381" s="36">
        <v>0</v>
      </c>
      <c r="J381" s="36">
        <v>0</v>
      </c>
      <c r="K381" s="36"/>
      <c r="L381" s="36">
        <v>0</v>
      </c>
      <c r="M381" s="36">
        <v>0</v>
      </c>
      <c r="N381" s="36">
        <v>0</v>
      </c>
      <c r="O381" s="37">
        <v>0</v>
      </c>
      <c r="P381" s="38">
        <v>14386</v>
      </c>
      <c r="Q381" s="45">
        <v>3320657</v>
      </c>
      <c r="R381" s="38">
        <f t="shared" si="16"/>
        <v>14386</v>
      </c>
      <c r="S381" s="38">
        <v>0</v>
      </c>
      <c r="T381" s="46">
        <v>0</v>
      </c>
      <c r="U381" s="40" t="s">
        <v>9</v>
      </c>
      <c r="V381" s="37">
        <v>14386</v>
      </c>
      <c r="W381" s="38">
        <v>0</v>
      </c>
      <c r="X381" s="40" t="s">
        <v>9</v>
      </c>
      <c r="Y381" s="37">
        <v>0</v>
      </c>
      <c r="Z381" s="40" t="s">
        <v>9</v>
      </c>
      <c r="AA381" s="41">
        <v>0</v>
      </c>
      <c r="AB381" s="38">
        <v>0</v>
      </c>
      <c r="AC381" s="38">
        <v>0</v>
      </c>
      <c r="AD381" s="38">
        <v>0</v>
      </c>
      <c r="AE381" s="46"/>
      <c r="AF381" s="46">
        <v>0</v>
      </c>
      <c r="AG381" s="38">
        <v>0</v>
      </c>
      <c r="AH381" s="38">
        <f t="shared" si="15"/>
        <v>0</v>
      </c>
      <c r="AI381" s="46"/>
      <c r="AJ381" s="42"/>
    </row>
    <row r="382" spans="1:36" s="43" customFormat="1" ht="14.25" thickBot="1" x14ac:dyDescent="0.3">
      <c r="A382" s="33">
        <f t="shared" si="17"/>
        <v>374</v>
      </c>
      <c r="B382" s="34" t="s">
        <v>8</v>
      </c>
      <c r="C382" s="34">
        <v>33</v>
      </c>
      <c r="D382" s="35">
        <v>20663</v>
      </c>
      <c r="E382" s="13">
        <v>3320663</v>
      </c>
      <c r="F382" s="14">
        <f>VLOOKUP(E382,[1]Sheet1!G$2:W$7672,5,0)</f>
        <v>44117</v>
      </c>
      <c r="G382" s="15">
        <v>44126</v>
      </c>
      <c r="H382" s="17">
        <v>14386</v>
      </c>
      <c r="I382" s="36">
        <v>0</v>
      </c>
      <c r="J382" s="36">
        <v>0</v>
      </c>
      <c r="K382" s="36"/>
      <c r="L382" s="36">
        <v>0</v>
      </c>
      <c r="M382" s="36">
        <v>0</v>
      </c>
      <c r="N382" s="36">
        <v>0</v>
      </c>
      <c r="O382" s="37">
        <v>14386</v>
      </c>
      <c r="P382" s="38">
        <v>14386</v>
      </c>
      <c r="Q382" s="45">
        <v>3320663</v>
      </c>
      <c r="R382" s="38">
        <f t="shared" si="16"/>
        <v>14386</v>
      </c>
      <c r="S382" s="38">
        <v>0</v>
      </c>
      <c r="T382" s="46">
        <v>0</v>
      </c>
      <c r="U382" s="40" t="s">
        <v>9</v>
      </c>
      <c r="V382" s="37">
        <v>0</v>
      </c>
      <c r="W382" s="38">
        <v>0</v>
      </c>
      <c r="X382" s="40" t="s">
        <v>9</v>
      </c>
      <c r="Y382" s="37">
        <v>0</v>
      </c>
      <c r="Z382" s="40" t="s">
        <v>9</v>
      </c>
      <c r="AA382" s="41">
        <v>0</v>
      </c>
      <c r="AB382" s="38">
        <v>0</v>
      </c>
      <c r="AC382" s="38">
        <v>0</v>
      </c>
      <c r="AD382" s="38">
        <v>0</v>
      </c>
      <c r="AE382" s="46"/>
      <c r="AF382" s="46">
        <v>0</v>
      </c>
      <c r="AG382" s="38">
        <v>0</v>
      </c>
      <c r="AH382" s="38">
        <f t="shared" si="15"/>
        <v>0</v>
      </c>
      <c r="AI382" s="46"/>
      <c r="AJ382" s="42"/>
    </row>
    <row r="383" spans="1:36" s="43" customFormat="1" ht="14.25" thickBot="1" x14ac:dyDescent="0.3">
      <c r="A383" s="33">
        <f t="shared" si="17"/>
        <v>375</v>
      </c>
      <c r="B383" s="34" t="s">
        <v>8</v>
      </c>
      <c r="C383" s="34">
        <v>33</v>
      </c>
      <c r="D383" s="35">
        <v>20668</v>
      </c>
      <c r="E383" s="13">
        <v>3320668</v>
      </c>
      <c r="F383" s="14">
        <f>VLOOKUP(E383,[1]Sheet1!G$2:W$7672,5,0)</f>
        <v>44117</v>
      </c>
      <c r="G383" s="15">
        <v>44126</v>
      </c>
      <c r="H383" s="17">
        <v>14386</v>
      </c>
      <c r="I383" s="36">
        <v>0</v>
      </c>
      <c r="J383" s="36">
        <v>0</v>
      </c>
      <c r="K383" s="36"/>
      <c r="L383" s="36">
        <v>0</v>
      </c>
      <c r="M383" s="36">
        <v>0</v>
      </c>
      <c r="N383" s="36">
        <v>0</v>
      </c>
      <c r="O383" s="37">
        <v>14386</v>
      </c>
      <c r="P383" s="38">
        <v>14386</v>
      </c>
      <c r="Q383" s="45">
        <v>3320668</v>
      </c>
      <c r="R383" s="38">
        <f t="shared" si="16"/>
        <v>14386</v>
      </c>
      <c r="S383" s="38">
        <v>0</v>
      </c>
      <c r="T383" s="46">
        <v>0</v>
      </c>
      <c r="U383" s="40" t="s">
        <v>9</v>
      </c>
      <c r="V383" s="37">
        <v>0</v>
      </c>
      <c r="W383" s="38">
        <v>0</v>
      </c>
      <c r="X383" s="40" t="s">
        <v>9</v>
      </c>
      <c r="Y383" s="37">
        <v>0</v>
      </c>
      <c r="Z383" s="40" t="s">
        <v>9</v>
      </c>
      <c r="AA383" s="41">
        <v>0</v>
      </c>
      <c r="AB383" s="38">
        <v>0</v>
      </c>
      <c r="AC383" s="38">
        <v>0</v>
      </c>
      <c r="AD383" s="38">
        <v>0</v>
      </c>
      <c r="AE383" s="46"/>
      <c r="AF383" s="46">
        <v>0</v>
      </c>
      <c r="AG383" s="38">
        <v>0</v>
      </c>
      <c r="AH383" s="38">
        <f t="shared" si="15"/>
        <v>0</v>
      </c>
      <c r="AI383" s="46"/>
      <c r="AJ383" s="42"/>
    </row>
    <row r="384" spans="1:36" s="43" customFormat="1" ht="14.25" thickBot="1" x14ac:dyDescent="0.3">
      <c r="A384" s="33">
        <f t="shared" si="17"/>
        <v>376</v>
      </c>
      <c r="B384" s="34" t="s">
        <v>8</v>
      </c>
      <c r="C384" s="34">
        <v>33</v>
      </c>
      <c r="D384" s="35">
        <v>20823</v>
      </c>
      <c r="E384" s="13">
        <v>3320823</v>
      </c>
      <c r="F384" s="14">
        <v>44146</v>
      </c>
      <c r="G384" s="15">
        <v>44126</v>
      </c>
      <c r="H384" s="17">
        <v>236138</v>
      </c>
      <c r="I384" s="36">
        <v>0</v>
      </c>
      <c r="J384" s="36">
        <v>0</v>
      </c>
      <c r="K384" s="36"/>
      <c r="L384" s="36">
        <v>0</v>
      </c>
      <c r="M384" s="36">
        <v>0</v>
      </c>
      <c r="N384" s="36">
        <v>0</v>
      </c>
      <c r="O384" s="37">
        <v>0</v>
      </c>
      <c r="P384" s="38">
        <v>236138</v>
      </c>
      <c r="Q384" s="45">
        <v>3320823</v>
      </c>
      <c r="R384" s="38">
        <f t="shared" si="16"/>
        <v>236138</v>
      </c>
      <c r="S384" s="38">
        <v>0</v>
      </c>
      <c r="T384" s="46">
        <v>0</v>
      </c>
      <c r="U384" s="40" t="s">
        <v>9</v>
      </c>
      <c r="V384" s="37">
        <v>236138</v>
      </c>
      <c r="W384" s="38">
        <v>0</v>
      </c>
      <c r="X384" s="40" t="s">
        <v>9</v>
      </c>
      <c r="Y384" s="37">
        <v>0</v>
      </c>
      <c r="Z384" s="40" t="s">
        <v>9</v>
      </c>
      <c r="AA384" s="41">
        <v>0</v>
      </c>
      <c r="AB384" s="38">
        <v>0</v>
      </c>
      <c r="AC384" s="38">
        <v>0</v>
      </c>
      <c r="AD384" s="38">
        <v>0</v>
      </c>
      <c r="AE384" s="46"/>
      <c r="AF384" s="46">
        <v>0</v>
      </c>
      <c r="AG384" s="38">
        <v>0</v>
      </c>
      <c r="AH384" s="38">
        <f t="shared" si="15"/>
        <v>0</v>
      </c>
      <c r="AI384" s="46"/>
      <c r="AJ384" s="42"/>
    </row>
    <row r="385" spans="1:36" s="43" customFormat="1" ht="14.25" thickBot="1" x14ac:dyDescent="0.3">
      <c r="A385" s="33">
        <f t="shared" si="17"/>
        <v>377</v>
      </c>
      <c r="B385" s="34" t="s">
        <v>8</v>
      </c>
      <c r="C385" s="34">
        <v>33</v>
      </c>
      <c r="D385" s="35">
        <v>20832</v>
      </c>
      <c r="E385" s="13">
        <v>3320832</v>
      </c>
      <c r="F385" s="14">
        <v>44146</v>
      </c>
      <c r="G385" s="15">
        <v>44126</v>
      </c>
      <c r="H385" s="17">
        <v>171601</v>
      </c>
      <c r="I385" s="36">
        <v>0</v>
      </c>
      <c r="J385" s="36">
        <v>0</v>
      </c>
      <c r="K385" s="36"/>
      <c r="L385" s="36">
        <v>0</v>
      </c>
      <c r="M385" s="36">
        <v>0</v>
      </c>
      <c r="N385" s="36">
        <v>0</v>
      </c>
      <c r="O385" s="37">
        <v>0</v>
      </c>
      <c r="P385" s="38">
        <v>171601</v>
      </c>
      <c r="Q385" s="45">
        <v>3320832</v>
      </c>
      <c r="R385" s="38">
        <f t="shared" si="16"/>
        <v>171601</v>
      </c>
      <c r="S385" s="38">
        <v>0</v>
      </c>
      <c r="T385" s="46">
        <v>0</v>
      </c>
      <c r="U385" s="40" t="s">
        <v>9</v>
      </c>
      <c r="V385" s="37">
        <v>171601</v>
      </c>
      <c r="W385" s="38">
        <v>0</v>
      </c>
      <c r="X385" s="40" t="s">
        <v>9</v>
      </c>
      <c r="Y385" s="37">
        <v>0</v>
      </c>
      <c r="Z385" s="40" t="s">
        <v>9</v>
      </c>
      <c r="AA385" s="41">
        <v>0</v>
      </c>
      <c r="AB385" s="38">
        <v>0</v>
      </c>
      <c r="AC385" s="38">
        <v>0</v>
      </c>
      <c r="AD385" s="38">
        <v>0</v>
      </c>
      <c r="AE385" s="46"/>
      <c r="AF385" s="46">
        <v>0</v>
      </c>
      <c r="AG385" s="38">
        <v>0</v>
      </c>
      <c r="AH385" s="38">
        <f t="shared" si="15"/>
        <v>0</v>
      </c>
      <c r="AI385" s="46"/>
      <c r="AJ385" s="42"/>
    </row>
    <row r="386" spans="1:36" s="43" customFormat="1" ht="14.25" thickBot="1" x14ac:dyDescent="0.3">
      <c r="A386" s="33">
        <f t="shared" si="17"/>
        <v>378</v>
      </c>
      <c r="B386" s="34" t="s">
        <v>8</v>
      </c>
      <c r="C386" s="34">
        <v>33</v>
      </c>
      <c r="D386" s="35">
        <v>20838</v>
      </c>
      <c r="E386" s="13">
        <v>3320838</v>
      </c>
      <c r="F386" s="14">
        <v>44146</v>
      </c>
      <c r="G386" s="15">
        <v>44126</v>
      </c>
      <c r="H386" s="17">
        <v>120000</v>
      </c>
      <c r="I386" s="36">
        <v>0</v>
      </c>
      <c r="J386" s="36">
        <v>0</v>
      </c>
      <c r="K386" s="36"/>
      <c r="L386" s="36">
        <v>0</v>
      </c>
      <c r="M386" s="36">
        <v>0</v>
      </c>
      <c r="N386" s="36">
        <v>0</v>
      </c>
      <c r="O386" s="37">
        <v>0</v>
      </c>
      <c r="P386" s="38">
        <v>120000</v>
      </c>
      <c r="Q386" s="45">
        <v>3320838</v>
      </c>
      <c r="R386" s="38">
        <f t="shared" si="16"/>
        <v>120000</v>
      </c>
      <c r="S386" s="38">
        <v>0</v>
      </c>
      <c r="T386" s="46">
        <v>0</v>
      </c>
      <c r="U386" s="40" t="s">
        <v>9</v>
      </c>
      <c r="V386" s="37">
        <v>120000</v>
      </c>
      <c r="W386" s="38">
        <v>0</v>
      </c>
      <c r="X386" s="40" t="s">
        <v>9</v>
      </c>
      <c r="Y386" s="37">
        <v>0</v>
      </c>
      <c r="Z386" s="40" t="s">
        <v>9</v>
      </c>
      <c r="AA386" s="41">
        <v>0</v>
      </c>
      <c r="AB386" s="38">
        <v>0</v>
      </c>
      <c r="AC386" s="38">
        <v>0</v>
      </c>
      <c r="AD386" s="38">
        <v>0</v>
      </c>
      <c r="AE386" s="46"/>
      <c r="AF386" s="46">
        <v>0</v>
      </c>
      <c r="AG386" s="38">
        <v>0</v>
      </c>
      <c r="AH386" s="38">
        <f t="shared" si="15"/>
        <v>0</v>
      </c>
      <c r="AI386" s="46"/>
      <c r="AJ386" s="42"/>
    </row>
    <row r="387" spans="1:36" s="43" customFormat="1" ht="14.25" thickBot="1" x14ac:dyDescent="0.3">
      <c r="A387" s="33">
        <f t="shared" si="17"/>
        <v>379</v>
      </c>
      <c r="B387" s="34" t="s">
        <v>8</v>
      </c>
      <c r="C387" s="34">
        <v>33</v>
      </c>
      <c r="D387" s="35">
        <v>20842</v>
      </c>
      <c r="E387" s="13">
        <v>3320842</v>
      </c>
      <c r="F387" s="14">
        <v>44146</v>
      </c>
      <c r="G387" s="15">
        <v>44126</v>
      </c>
      <c r="H387" s="17">
        <v>153378</v>
      </c>
      <c r="I387" s="36">
        <v>0</v>
      </c>
      <c r="J387" s="36">
        <v>0</v>
      </c>
      <c r="K387" s="36"/>
      <c r="L387" s="36">
        <v>0</v>
      </c>
      <c r="M387" s="36">
        <v>0</v>
      </c>
      <c r="N387" s="36">
        <v>0</v>
      </c>
      <c r="O387" s="37">
        <v>0</v>
      </c>
      <c r="P387" s="38">
        <v>153378</v>
      </c>
      <c r="Q387" s="45">
        <v>3320842</v>
      </c>
      <c r="R387" s="38">
        <f t="shared" si="16"/>
        <v>153378</v>
      </c>
      <c r="S387" s="38">
        <v>0</v>
      </c>
      <c r="T387" s="46">
        <v>0</v>
      </c>
      <c r="U387" s="40" t="s">
        <v>9</v>
      </c>
      <c r="V387" s="37">
        <v>153378</v>
      </c>
      <c r="W387" s="38">
        <v>0</v>
      </c>
      <c r="X387" s="40" t="s">
        <v>9</v>
      </c>
      <c r="Y387" s="37">
        <v>0</v>
      </c>
      <c r="Z387" s="40" t="s">
        <v>9</v>
      </c>
      <c r="AA387" s="41">
        <v>0</v>
      </c>
      <c r="AB387" s="38">
        <v>0</v>
      </c>
      <c r="AC387" s="38">
        <v>0</v>
      </c>
      <c r="AD387" s="38">
        <v>0</v>
      </c>
      <c r="AE387" s="46"/>
      <c r="AF387" s="46">
        <v>0</v>
      </c>
      <c r="AG387" s="38">
        <v>0</v>
      </c>
      <c r="AH387" s="38">
        <f t="shared" si="15"/>
        <v>0</v>
      </c>
      <c r="AI387" s="46"/>
      <c r="AJ387" s="42"/>
    </row>
    <row r="388" spans="1:36" s="43" customFormat="1" ht="14.25" thickBot="1" x14ac:dyDescent="0.3">
      <c r="A388" s="33">
        <f t="shared" si="17"/>
        <v>380</v>
      </c>
      <c r="B388" s="34" t="s">
        <v>8</v>
      </c>
      <c r="C388" s="34">
        <v>33</v>
      </c>
      <c r="D388" s="35">
        <v>20878</v>
      </c>
      <c r="E388" s="13">
        <v>3320878</v>
      </c>
      <c r="F388" s="14">
        <f>VLOOKUP(E388,[1]Sheet1!G$2:W$7672,5,0)</f>
        <v>44117</v>
      </c>
      <c r="G388" s="15">
        <v>44126</v>
      </c>
      <c r="H388" s="17">
        <v>60000</v>
      </c>
      <c r="I388" s="36">
        <v>0</v>
      </c>
      <c r="J388" s="36">
        <v>0</v>
      </c>
      <c r="K388" s="36"/>
      <c r="L388" s="36">
        <v>0</v>
      </c>
      <c r="M388" s="36">
        <v>0</v>
      </c>
      <c r="N388" s="36">
        <v>0</v>
      </c>
      <c r="O388" s="37">
        <v>60000</v>
      </c>
      <c r="P388" s="38">
        <v>60000</v>
      </c>
      <c r="Q388" s="45">
        <v>3320878</v>
      </c>
      <c r="R388" s="38">
        <f t="shared" si="16"/>
        <v>60000</v>
      </c>
      <c r="S388" s="38">
        <v>0</v>
      </c>
      <c r="T388" s="46">
        <v>0</v>
      </c>
      <c r="U388" s="40" t="s">
        <v>9</v>
      </c>
      <c r="V388" s="37">
        <v>0</v>
      </c>
      <c r="W388" s="38">
        <v>0</v>
      </c>
      <c r="X388" s="40" t="s">
        <v>9</v>
      </c>
      <c r="Y388" s="37">
        <v>0</v>
      </c>
      <c r="Z388" s="40" t="s">
        <v>9</v>
      </c>
      <c r="AA388" s="41">
        <v>0</v>
      </c>
      <c r="AB388" s="38">
        <v>0</v>
      </c>
      <c r="AC388" s="38">
        <v>0</v>
      </c>
      <c r="AD388" s="38">
        <v>0</v>
      </c>
      <c r="AE388" s="46"/>
      <c r="AF388" s="46">
        <v>0</v>
      </c>
      <c r="AG388" s="38">
        <v>0</v>
      </c>
      <c r="AH388" s="38">
        <f t="shared" si="15"/>
        <v>0</v>
      </c>
      <c r="AI388" s="46"/>
      <c r="AJ388" s="42"/>
    </row>
    <row r="389" spans="1:36" s="43" customFormat="1" ht="14.25" thickBot="1" x14ac:dyDescent="0.3">
      <c r="A389" s="33">
        <f t="shared" si="17"/>
        <v>381</v>
      </c>
      <c r="B389" s="34" t="s">
        <v>8</v>
      </c>
      <c r="C389" s="34">
        <v>33</v>
      </c>
      <c r="D389" s="35">
        <v>20906</v>
      </c>
      <c r="E389" s="13">
        <v>3320906</v>
      </c>
      <c r="F389" s="14">
        <v>44146</v>
      </c>
      <c r="G389" s="15">
        <v>44126</v>
      </c>
      <c r="H389" s="17">
        <v>120000</v>
      </c>
      <c r="I389" s="36">
        <v>0</v>
      </c>
      <c r="J389" s="36">
        <v>0</v>
      </c>
      <c r="K389" s="36"/>
      <c r="L389" s="36">
        <v>0</v>
      </c>
      <c r="M389" s="36">
        <v>0</v>
      </c>
      <c r="N389" s="36">
        <v>0</v>
      </c>
      <c r="O389" s="37">
        <v>0</v>
      </c>
      <c r="P389" s="38">
        <v>120000</v>
      </c>
      <c r="Q389" s="45">
        <v>3320906</v>
      </c>
      <c r="R389" s="38">
        <f t="shared" si="16"/>
        <v>120000</v>
      </c>
      <c r="S389" s="38">
        <v>0</v>
      </c>
      <c r="T389" s="46">
        <v>0</v>
      </c>
      <c r="U389" s="40" t="s">
        <v>9</v>
      </c>
      <c r="V389" s="37">
        <v>120000</v>
      </c>
      <c r="W389" s="38">
        <v>0</v>
      </c>
      <c r="X389" s="40" t="s">
        <v>9</v>
      </c>
      <c r="Y389" s="37">
        <v>0</v>
      </c>
      <c r="Z389" s="40" t="s">
        <v>9</v>
      </c>
      <c r="AA389" s="41">
        <v>0</v>
      </c>
      <c r="AB389" s="38">
        <v>0</v>
      </c>
      <c r="AC389" s="38">
        <v>0</v>
      </c>
      <c r="AD389" s="38">
        <v>0</v>
      </c>
      <c r="AE389" s="46"/>
      <c r="AF389" s="46">
        <v>0</v>
      </c>
      <c r="AG389" s="38">
        <v>0</v>
      </c>
      <c r="AH389" s="38">
        <f t="shared" si="15"/>
        <v>0</v>
      </c>
      <c r="AI389" s="46"/>
      <c r="AJ389" s="42"/>
    </row>
    <row r="390" spans="1:36" s="43" customFormat="1" ht="14.25" thickBot="1" x14ac:dyDescent="0.3">
      <c r="A390" s="33">
        <f t="shared" si="17"/>
        <v>382</v>
      </c>
      <c r="B390" s="34" t="s">
        <v>8</v>
      </c>
      <c r="C390" s="34">
        <v>33</v>
      </c>
      <c r="D390" s="35">
        <v>20909</v>
      </c>
      <c r="E390" s="13">
        <v>3320909</v>
      </c>
      <c r="F390" s="14">
        <f>VLOOKUP(E390,[1]Sheet1!G$2:W$7672,5,0)</f>
        <v>44141</v>
      </c>
      <c r="G390" s="15">
        <v>44092</v>
      </c>
      <c r="H390" s="17">
        <v>217000</v>
      </c>
      <c r="I390" s="36">
        <v>0</v>
      </c>
      <c r="J390" s="36">
        <v>0</v>
      </c>
      <c r="K390" s="36"/>
      <c r="L390" s="36">
        <v>0</v>
      </c>
      <c r="M390" s="36">
        <v>0</v>
      </c>
      <c r="N390" s="36">
        <v>0</v>
      </c>
      <c r="O390" s="37">
        <v>0</v>
      </c>
      <c r="P390" s="38">
        <v>217000</v>
      </c>
      <c r="Q390" s="45">
        <v>3320909</v>
      </c>
      <c r="R390" s="38">
        <f t="shared" si="16"/>
        <v>217000</v>
      </c>
      <c r="S390" s="38">
        <v>0</v>
      </c>
      <c r="T390" s="46">
        <v>0</v>
      </c>
      <c r="U390" s="40" t="s">
        <v>9</v>
      </c>
      <c r="V390" s="37">
        <v>0</v>
      </c>
      <c r="W390" s="38">
        <v>0</v>
      </c>
      <c r="X390" s="40" t="s">
        <v>9</v>
      </c>
      <c r="Y390" s="37">
        <v>0</v>
      </c>
      <c r="Z390" s="40" t="s">
        <v>9</v>
      </c>
      <c r="AA390" s="41">
        <v>0</v>
      </c>
      <c r="AB390" s="38">
        <v>0</v>
      </c>
      <c r="AC390" s="38">
        <v>0</v>
      </c>
      <c r="AD390" s="38">
        <v>0</v>
      </c>
      <c r="AE390" s="46"/>
      <c r="AF390" s="46">
        <v>0</v>
      </c>
      <c r="AG390" s="38">
        <v>0</v>
      </c>
      <c r="AH390" s="38">
        <f t="shared" si="15"/>
        <v>217000</v>
      </c>
      <c r="AI390" s="46"/>
      <c r="AJ390" s="42"/>
    </row>
    <row r="391" spans="1:36" s="43" customFormat="1" ht="14.25" thickBot="1" x14ac:dyDescent="0.3">
      <c r="A391" s="33">
        <f t="shared" si="17"/>
        <v>383</v>
      </c>
      <c r="B391" s="34" t="s">
        <v>8</v>
      </c>
      <c r="C391" s="34">
        <v>33</v>
      </c>
      <c r="D391" s="35">
        <v>20911</v>
      </c>
      <c r="E391" s="13">
        <v>3320911</v>
      </c>
      <c r="F391" s="14">
        <v>44146</v>
      </c>
      <c r="G391" s="15">
        <v>44126</v>
      </c>
      <c r="H391" s="17">
        <v>60000</v>
      </c>
      <c r="I391" s="36">
        <v>0</v>
      </c>
      <c r="J391" s="36">
        <v>0</v>
      </c>
      <c r="K391" s="36"/>
      <c r="L391" s="36">
        <v>0</v>
      </c>
      <c r="M391" s="36">
        <v>0</v>
      </c>
      <c r="N391" s="36">
        <v>0</v>
      </c>
      <c r="O391" s="37">
        <v>0</v>
      </c>
      <c r="P391" s="38">
        <v>60000</v>
      </c>
      <c r="Q391" s="45">
        <v>3320911</v>
      </c>
      <c r="R391" s="38">
        <f t="shared" si="16"/>
        <v>60000</v>
      </c>
      <c r="S391" s="38">
        <v>0</v>
      </c>
      <c r="T391" s="46">
        <v>0</v>
      </c>
      <c r="U391" s="40" t="s">
        <v>9</v>
      </c>
      <c r="V391" s="37">
        <v>60000</v>
      </c>
      <c r="W391" s="38">
        <v>0</v>
      </c>
      <c r="X391" s="40" t="s">
        <v>9</v>
      </c>
      <c r="Y391" s="37">
        <v>0</v>
      </c>
      <c r="Z391" s="40" t="s">
        <v>9</v>
      </c>
      <c r="AA391" s="41">
        <v>0</v>
      </c>
      <c r="AB391" s="38">
        <v>0</v>
      </c>
      <c r="AC391" s="38">
        <v>0</v>
      </c>
      <c r="AD391" s="38">
        <v>0</v>
      </c>
      <c r="AE391" s="46"/>
      <c r="AF391" s="46">
        <v>0</v>
      </c>
      <c r="AG391" s="38">
        <v>0</v>
      </c>
      <c r="AH391" s="38">
        <f t="shared" si="15"/>
        <v>0</v>
      </c>
      <c r="AI391" s="46"/>
      <c r="AJ391" s="42"/>
    </row>
    <row r="392" spans="1:36" s="43" customFormat="1" ht="14.25" thickBot="1" x14ac:dyDescent="0.3">
      <c r="A392" s="33">
        <f t="shared" si="17"/>
        <v>384</v>
      </c>
      <c r="B392" s="34" t="s">
        <v>8</v>
      </c>
      <c r="C392" s="34">
        <v>33</v>
      </c>
      <c r="D392" s="35">
        <v>20922</v>
      </c>
      <c r="E392" s="13">
        <v>3320922</v>
      </c>
      <c r="F392" s="14">
        <f>VLOOKUP(E392,[1]Sheet1!G$2:W$7672,5,0)</f>
        <v>44113</v>
      </c>
      <c r="G392" s="15">
        <v>44126</v>
      </c>
      <c r="H392" s="17">
        <v>60000</v>
      </c>
      <c r="I392" s="36">
        <v>0</v>
      </c>
      <c r="J392" s="36">
        <v>0</v>
      </c>
      <c r="K392" s="36"/>
      <c r="L392" s="36">
        <v>0</v>
      </c>
      <c r="M392" s="36">
        <v>0</v>
      </c>
      <c r="N392" s="36">
        <v>0</v>
      </c>
      <c r="O392" s="37">
        <v>60000</v>
      </c>
      <c r="P392" s="38">
        <v>60000</v>
      </c>
      <c r="Q392" s="45">
        <v>3320922</v>
      </c>
      <c r="R392" s="38">
        <f t="shared" si="16"/>
        <v>60000</v>
      </c>
      <c r="S392" s="38">
        <v>0</v>
      </c>
      <c r="T392" s="46">
        <v>0</v>
      </c>
      <c r="U392" s="40" t="s">
        <v>9</v>
      </c>
      <c r="V392" s="37">
        <v>0</v>
      </c>
      <c r="W392" s="38">
        <v>0</v>
      </c>
      <c r="X392" s="40" t="s">
        <v>9</v>
      </c>
      <c r="Y392" s="37">
        <v>0</v>
      </c>
      <c r="Z392" s="40" t="s">
        <v>9</v>
      </c>
      <c r="AA392" s="41">
        <v>0</v>
      </c>
      <c r="AB392" s="38">
        <v>0</v>
      </c>
      <c r="AC392" s="38">
        <v>0</v>
      </c>
      <c r="AD392" s="38">
        <v>0</v>
      </c>
      <c r="AE392" s="46"/>
      <c r="AF392" s="46">
        <v>0</v>
      </c>
      <c r="AG392" s="38">
        <v>0</v>
      </c>
      <c r="AH392" s="38">
        <f t="shared" si="15"/>
        <v>0</v>
      </c>
      <c r="AI392" s="46"/>
      <c r="AJ392" s="42"/>
    </row>
    <row r="393" spans="1:36" s="43" customFormat="1" ht="14.25" thickBot="1" x14ac:dyDescent="0.3">
      <c r="A393" s="33">
        <f t="shared" si="17"/>
        <v>385</v>
      </c>
      <c r="B393" s="34" t="s">
        <v>8</v>
      </c>
      <c r="C393" s="34">
        <v>33</v>
      </c>
      <c r="D393" s="35">
        <v>20960</v>
      </c>
      <c r="E393" s="13">
        <v>3320960</v>
      </c>
      <c r="F393" s="14">
        <f>VLOOKUP(E393,[1]Sheet1!G$2:W$7672,5,0)</f>
        <v>44109</v>
      </c>
      <c r="G393" s="15">
        <v>44126</v>
      </c>
      <c r="H393" s="17">
        <v>14386</v>
      </c>
      <c r="I393" s="36">
        <v>0</v>
      </c>
      <c r="J393" s="36">
        <v>0</v>
      </c>
      <c r="K393" s="36"/>
      <c r="L393" s="36">
        <v>0</v>
      </c>
      <c r="M393" s="36">
        <v>0</v>
      </c>
      <c r="N393" s="36">
        <v>0</v>
      </c>
      <c r="O393" s="37">
        <v>0</v>
      </c>
      <c r="P393" s="38">
        <v>14386</v>
      </c>
      <c r="Q393" s="45">
        <v>3320960</v>
      </c>
      <c r="R393" s="38">
        <f t="shared" si="16"/>
        <v>14386</v>
      </c>
      <c r="S393" s="38">
        <v>0</v>
      </c>
      <c r="T393" s="46">
        <v>0</v>
      </c>
      <c r="U393" s="40" t="s">
        <v>9</v>
      </c>
      <c r="V393" s="37">
        <v>14386</v>
      </c>
      <c r="W393" s="38">
        <v>0</v>
      </c>
      <c r="X393" s="40" t="s">
        <v>9</v>
      </c>
      <c r="Y393" s="37">
        <v>0</v>
      </c>
      <c r="Z393" s="40" t="s">
        <v>9</v>
      </c>
      <c r="AA393" s="41">
        <v>0</v>
      </c>
      <c r="AB393" s="38">
        <v>0</v>
      </c>
      <c r="AC393" s="38">
        <v>0</v>
      </c>
      <c r="AD393" s="38">
        <v>0</v>
      </c>
      <c r="AE393" s="46"/>
      <c r="AF393" s="46">
        <v>0</v>
      </c>
      <c r="AG393" s="38">
        <v>0</v>
      </c>
      <c r="AH393" s="38">
        <f t="shared" ref="AH393:AH456" si="18">P393-O393-S393-T393-V393-Y393-AA393</f>
        <v>0</v>
      </c>
      <c r="AI393" s="46"/>
      <c r="AJ393" s="42"/>
    </row>
    <row r="394" spans="1:36" s="43" customFormat="1" ht="14.25" thickBot="1" x14ac:dyDescent="0.3">
      <c r="A394" s="33">
        <f t="shared" si="17"/>
        <v>386</v>
      </c>
      <c r="B394" s="34" t="s">
        <v>8</v>
      </c>
      <c r="C394" s="34">
        <v>33</v>
      </c>
      <c r="D394" s="35">
        <v>21039</v>
      </c>
      <c r="E394" s="13">
        <v>3321039</v>
      </c>
      <c r="F394" s="14">
        <f>VLOOKUP(E394,[1]Sheet1!G$2:W$7672,5,0)</f>
        <v>43905</v>
      </c>
      <c r="G394" s="15">
        <v>44133</v>
      </c>
      <c r="H394" s="17">
        <v>679460</v>
      </c>
      <c r="I394" s="36">
        <v>0</v>
      </c>
      <c r="J394" s="36">
        <v>0</v>
      </c>
      <c r="K394" s="36"/>
      <c r="L394" s="36">
        <v>0</v>
      </c>
      <c r="M394" s="36">
        <v>0</v>
      </c>
      <c r="N394" s="36">
        <v>0</v>
      </c>
      <c r="O394" s="37">
        <v>635584</v>
      </c>
      <c r="P394" s="38">
        <v>679460</v>
      </c>
      <c r="Q394" s="45">
        <v>3321039</v>
      </c>
      <c r="R394" s="38">
        <f t="shared" ref="R394:R457" si="19">H394</f>
        <v>679460</v>
      </c>
      <c r="S394" s="38">
        <v>0</v>
      </c>
      <c r="T394" s="46">
        <v>0</v>
      </c>
      <c r="U394" s="40" t="s">
        <v>9</v>
      </c>
      <c r="V394" s="37">
        <v>0</v>
      </c>
      <c r="W394" s="38">
        <v>0</v>
      </c>
      <c r="X394" s="40" t="s">
        <v>9</v>
      </c>
      <c r="Y394" s="37">
        <v>43876</v>
      </c>
      <c r="Z394" s="40" t="s">
        <v>9</v>
      </c>
      <c r="AA394" s="41">
        <v>0</v>
      </c>
      <c r="AB394" s="38">
        <v>0</v>
      </c>
      <c r="AC394" s="38">
        <v>0</v>
      </c>
      <c r="AD394" s="38">
        <v>0</v>
      </c>
      <c r="AE394" s="46"/>
      <c r="AF394" s="46">
        <v>0</v>
      </c>
      <c r="AG394" s="38">
        <v>0</v>
      </c>
      <c r="AH394" s="38">
        <f t="shared" si="18"/>
        <v>0</v>
      </c>
      <c r="AI394" s="46"/>
      <c r="AJ394" s="42"/>
    </row>
    <row r="395" spans="1:36" s="43" customFormat="1" ht="14.25" thickBot="1" x14ac:dyDescent="0.3">
      <c r="A395" s="33">
        <f t="shared" ref="A395:A458" si="20">A394+1</f>
        <v>387</v>
      </c>
      <c r="B395" s="34" t="s">
        <v>8</v>
      </c>
      <c r="C395" s="34">
        <v>33</v>
      </c>
      <c r="D395" s="35">
        <v>21066</v>
      </c>
      <c r="E395" s="13">
        <v>3321066</v>
      </c>
      <c r="F395" s="14">
        <v>44146</v>
      </c>
      <c r="G395" s="15">
        <v>44126</v>
      </c>
      <c r="H395" s="17">
        <v>60000</v>
      </c>
      <c r="I395" s="36">
        <v>0</v>
      </c>
      <c r="J395" s="36">
        <v>0</v>
      </c>
      <c r="K395" s="36"/>
      <c r="L395" s="36">
        <v>0</v>
      </c>
      <c r="M395" s="36">
        <v>0</v>
      </c>
      <c r="N395" s="36">
        <v>0</v>
      </c>
      <c r="O395" s="37">
        <v>0</v>
      </c>
      <c r="P395" s="38">
        <v>60000</v>
      </c>
      <c r="Q395" s="45">
        <v>3321066</v>
      </c>
      <c r="R395" s="38">
        <f t="shared" si="19"/>
        <v>60000</v>
      </c>
      <c r="S395" s="38">
        <v>0</v>
      </c>
      <c r="T395" s="46">
        <v>0</v>
      </c>
      <c r="U395" s="40" t="s">
        <v>9</v>
      </c>
      <c r="V395" s="37">
        <v>60000</v>
      </c>
      <c r="W395" s="38">
        <v>0</v>
      </c>
      <c r="X395" s="40" t="s">
        <v>9</v>
      </c>
      <c r="Y395" s="37">
        <v>0</v>
      </c>
      <c r="Z395" s="40" t="s">
        <v>9</v>
      </c>
      <c r="AA395" s="41">
        <v>0</v>
      </c>
      <c r="AB395" s="38">
        <v>0</v>
      </c>
      <c r="AC395" s="38">
        <v>0</v>
      </c>
      <c r="AD395" s="38">
        <v>0</v>
      </c>
      <c r="AE395" s="46"/>
      <c r="AF395" s="46">
        <v>0</v>
      </c>
      <c r="AG395" s="38">
        <v>0</v>
      </c>
      <c r="AH395" s="38">
        <f t="shared" si="18"/>
        <v>0</v>
      </c>
      <c r="AI395" s="46"/>
      <c r="AJ395" s="42"/>
    </row>
    <row r="396" spans="1:36" s="43" customFormat="1" ht="14.25" thickBot="1" x14ac:dyDescent="0.3">
      <c r="A396" s="33">
        <f t="shared" si="20"/>
        <v>388</v>
      </c>
      <c r="B396" s="34" t="s">
        <v>8</v>
      </c>
      <c r="C396" s="34">
        <v>33</v>
      </c>
      <c r="D396" s="35">
        <v>21098</v>
      </c>
      <c r="E396" s="13">
        <v>3321098</v>
      </c>
      <c r="F396" s="14">
        <v>44146</v>
      </c>
      <c r="G396" s="15">
        <v>44126</v>
      </c>
      <c r="H396" s="17">
        <v>60000</v>
      </c>
      <c r="I396" s="36">
        <v>0</v>
      </c>
      <c r="J396" s="36">
        <v>0</v>
      </c>
      <c r="K396" s="36"/>
      <c r="L396" s="36">
        <v>0</v>
      </c>
      <c r="M396" s="36">
        <v>0</v>
      </c>
      <c r="N396" s="36">
        <v>0</v>
      </c>
      <c r="O396" s="37">
        <v>0</v>
      </c>
      <c r="P396" s="38">
        <v>60000</v>
      </c>
      <c r="Q396" s="45">
        <v>3321098</v>
      </c>
      <c r="R396" s="38">
        <f t="shared" si="19"/>
        <v>60000</v>
      </c>
      <c r="S396" s="38">
        <v>0</v>
      </c>
      <c r="T396" s="46">
        <v>0</v>
      </c>
      <c r="U396" s="40" t="s">
        <v>9</v>
      </c>
      <c r="V396" s="37">
        <v>60000</v>
      </c>
      <c r="W396" s="38">
        <v>0</v>
      </c>
      <c r="X396" s="40" t="s">
        <v>9</v>
      </c>
      <c r="Y396" s="37">
        <v>0</v>
      </c>
      <c r="Z396" s="40" t="s">
        <v>9</v>
      </c>
      <c r="AA396" s="41">
        <v>0</v>
      </c>
      <c r="AB396" s="38">
        <v>0</v>
      </c>
      <c r="AC396" s="38">
        <v>0</v>
      </c>
      <c r="AD396" s="38">
        <v>0</v>
      </c>
      <c r="AE396" s="46"/>
      <c r="AF396" s="46">
        <v>0</v>
      </c>
      <c r="AG396" s="38">
        <v>0</v>
      </c>
      <c r="AH396" s="38">
        <f t="shared" si="18"/>
        <v>0</v>
      </c>
      <c r="AI396" s="46"/>
      <c r="AJ396" s="42"/>
    </row>
    <row r="397" spans="1:36" s="43" customFormat="1" ht="14.25" thickBot="1" x14ac:dyDescent="0.3">
      <c r="A397" s="33">
        <f t="shared" si="20"/>
        <v>389</v>
      </c>
      <c r="B397" s="34" t="s">
        <v>8</v>
      </c>
      <c r="C397" s="34">
        <v>33</v>
      </c>
      <c r="D397" s="35">
        <v>21101</v>
      </c>
      <c r="E397" s="13">
        <v>3321101</v>
      </c>
      <c r="F397" s="14">
        <f>VLOOKUP(E397,[1]Sheet1!G$2:W$7672,5,0)</f>
        <v>44109</v>
      </c>
      <c r="G397" s="15">
        <v>44126</v>
      </c>
      <c r="H397" s="17">
        <v>14386</v>
      </c>
      <c r="I397" s="36">
        <v>0</v>
      </c>
      <c r="J397" s="36">
        <v>0</v>
      </c>
      <c r="K397" s="36"/>
      <c r="L397" s="36">
        <v>0</v>
      </c>
      <c r="M397" s="36">
        <v>0</v>
      </c>
      <c r="N397" s="36">
        <v>0</v>
      </c>
      <c r="O397" s="37">
        <v>0</v>
      </c>
      <c r="P397" s="38">
        <v>14386</v>
      </c>
      <c r="Q397" s="45">
        <v>3321101</v>
      </c>
      <c r="R397" s="38">
        <f t="shared" si="19"/>
        <v>14386</v>
      </c>
      <c r="S397" s="38">
        <v>0</v>
      </c>
      <c r="T397" s="46">
        <v>0</v>
      </c>
      <c r="U397" s="40" t="s">
        <v>9</v>
      </c>
      <c r="V397" s="37">
        <v>14386</v>
      </c>
      <c r="W397" s="38">
        <v>0</v>
      </c>
      <c r="X397" s="40" t="s">
        <v>9</v>
      </c>
      <c r="Y397" s="37">
        <v>0</v>
      </c>
      <c r="Z397" s="40" t="s">
        <v>9</v>
      </c>
      <c r="AA397" s="41">
        <v>0</v>
      </c>
      <c r="AB397" s="38">
        <v>0</v>
      </c>
      <c r="AC397" s="38">
        <v>0</v>
      </c>
      <c r="AD397" s="38">
        <v>0</v>
      </c>
      <c r="AE397" s="46"/>
      <c r="AF397" s="46">
        <v>0</v>
      </c>
      <c r="AG397" s="38">
        <v>0</v>
      </c>
      <c r="AH397" s="38">
        <f t="shared" si="18"/>
        <v>0</v>
      </c>
      <c r="AI397" s="46"/>
      <c r="AJ397" s="42"/>
    </row>
    <row r="398" spans="1:36" s="43" customFormat="1" ht="14.25" thickBot="1" x14ac:dyDescent="0.3">
      <c r="A398" s="33">
        <f t="shared" si="20"/>
        <v>390</v>
      </c>
      <c r="B398" s="34" t="s">
        <v>8</v>
      </c>
      <c r="C398" s="34">
        <v>33</v>
      </c>
      <c r="D398" s="35">
        <v>21106</v>
      </c>
      <c r="E398" s="13">
        <v>3321106</v>
      </c>
      <c r="F398" s="14">
        <f>VLOOKUP(E398,[1]Sheet1!G$2:W$7672,5,0)</f>
        <v>44117</v>
      </c>
      <c r="G398" s="15">
        <v>44126</v>
      </c>
      <c r="H398" s="17">
        <v>14386</v>
      </c>
      <c r="I398" s="36">
        <v>0</v>
      </c>
      <c r="J398" s="36">
        <v>0</v>
      </c>
      <c r="K398" s="36"/>
      <c r="L398" s="36">
        <v>0</v>
      </c>
      <c r="M398" s="36">
        <v>0</v>
      </c>
      <c r="N398" s="36">
        <v>0</v>
      </c>
      <c r="O398" s="37">
        <v>14386</v>
      </c>
      <c r="P398" s="38">
        <v>14386</v>
      </c>
      <c r="Q398" s="45">
        <v>3321106</v>
      </c>
      <c r="R398" s="38">
        <f t="shared" si="19"/>
        <v>14386</v>
      </c>
      <c r="S398" s="38">
        <v>0</v>
      </c>
      <c r="T398" s="46">
        <v>0</v>
      </c>
      <c r="U398" s="40" t="s">
        <v>9</v>
      </c>
      <c r="V398" s="37">
        <v>0</v>
      </c>
      <c r="W398" s="38">
        <v>0</v>
      </c>
      <c r="X398" s="40" t="s">
        <v>9</v>
      </c>
      <c r="Y398" s="37">
        <v>0</v>
      </c>
      <c r="Z398" s="40" t="s">
        <v>9</v>
      </c>
      <c r="AA398" s="41">
        <v>0</v>
      </c>
      <c r="AB398" s="38">
        <v>0</v>
      </c>
      <c r="AC398" s="38">
        <v>0</v>
      </c>
      <c r="AD398" s="38">
        <v>0</v>
      </c>
      <c r="AE398" s="46"/>
      <c r="AF398" s="46">
        <v>0</v>
      </c>
      <c r="AG398" s="38">
        <v>0</v>
      </c>
      <c r="AH398" s="38">
        <f t="shared" si="18"/>
        <v>0</v>
      </c>
      <c r="AI398" s="46"/>
      <c r="AJ398" s="42"/>
    </row>
    <row r="399" spans="1:36" s="43" customFormat="1" ht="14.25" thickBot="1" x14ac:dyDescent="0.3">
      <c r="A399" s="33">
        <f t="shared" si="20"/>
        <v>391</v>
      </c>
      <c r="B399" s="34" t="s">
        <v>8</v>
      </c>
      <c r="C399" s="34">
        <v>33</v>
      </c>
      <c r="D399" s="35">
        <v>21117</v>
      </c>
      <c r="E399" s="13">
        <v>3321117</v>
      </c>
      <c r="F399" s="14">
        <v>44146</v>
      </c>
      <c r="G399" s="15">
        <v>44126</v>
      </c>
      <c r="H399" s="17">
        <v>14386</v>
      </c>
      <c r="I399" s="36">
        <v>0</v>
      </c>
      <c r="J399" s="36">
        <v>0</v>
      </c>
      <c r="K399" s="36"/>
      <c r="L399" s="36">
        <v>0</v>
      </c>
      <c r="M399" s="36">
        <v>0</v>
      </c>
      <c r="N399" s="36">
        <v>0</v>
      </c>
      <c r="O399" s="37">
        <v>0</v>
      </c>
      <c r="P399" s="38">
        <v>14386</v>
      </c>
      <c r="Q399" s="45">
        <v>3321117</v>
      </c>
      <c r="R399" s="38">
        <f t="shared" si="19"/>
        <v>14386</v>
      </c>
      <c r="S399" s="38">
        <v>0</v>
      </c>
      <c r="T399" s="46">
        <v>0</v>
      </c>
      <c r="U399" s="40" t="s">
        <v>9</v>
      </c>
      <c r="V399" s="37">
        <v>14386</v>
      </c>
      <c r="W399" s="38">
        <v>0</v>
      </c>
      <c r="X399" s="40" t="s">
        <v>9</v>
      </c>
      <c r="Y399" s="37">
        <v>0</v>
      </c>
      <c r="Z399" s="40" t="s">
        <v>9</v>
      </c>
      <c r="AA399" s="41">
        <v>0</v>
      </c>
      <c r="AB399" s="38">
        <v>0</v>
      </c>
      <c r="AC399" s="38">
        <v>0</v>
      </c>
      <c r="AD399" s="38">
        <v>0</v>
      </c>
      <c r="AE399" s="46"/>
      <c r="AF399" s="46">
        <v>0</v>
      </c>
      <c r="AG399" s="38">
        <v>0</v>
      </c>
      <c r="AH399" s="38">
        <f t="shared" si="18"/>
        <v>0</v>
      </c>
      <c r="AI399" s="46"/>
      <c r="AJ399" s="42"/>
    </row>
    <row r="400" spans="1:36" s="43" customFormat="1" ht="14.25" thickBot="1" x14ac:dyDescent="0.3">
      <c r="A400" s="33">
        <f t="shared" si="20"/>
        <v>392</v>
      </c>
      <c r="B400" s="34" t="s">
        <v>8</v>
      </c>
      <c r="C400" s="34">
        <v>33</v>
      </c>
      <c r="D400" s="35">
        <v>21119</v>
      </c>
      <c r="E400" s="13">
        <v>3321119</v>
      </c>
      <c r="F400" s="14">
        <f>VLOOKUP(E400,[1]Sheet1!G$2:W$7672,5,0)</f>
        <v>44117</v>
      </c>
      <c r="G400" s="15">
        <v>44126</v>
      </c>
      <c r="H400" s="17">
        <v>14386</v>
      </c>
      <c r="I400" s="36">
        <v>0</v>
      </c>
      <c r="J400" s="36">
        <v>0</v>
      </c>
      <c r="K400" s="36"/>
      <c r="L400" s="36">
        <v>0</v>
      </c>
      <c r="M400" s="36">
        <v>0</v>
      </c>
      <c r="N400" s="36">
        <v>0</v>
      </c>
      <c r="O400" s="37">
        <v>14386</v>
      </c>
      <c r="P400" s="38">
        <v>14386</v>
      </c>
      <c r="Q400" s="45">
        <v>3321119</v>
      </c>
      <c r="R400" s="38">
        <f t="shared" si="19"/>
        <v>14386</v>
      </c>
      <c r="S400" s="38">
        <v>0</v>
      </c>
      <c r="T400" s="46">
        <v>0</v>
      </c>
      <c r="U400" s="40" t="s">
        <v>9</v>
      </c>
      <c r="V400" s="37">
        <v>0</v>
      </c>
      <c r="W400" s="38">
        <v>0</v>
      </c>
      <c r="X400" s="40" t="s">
        <v>9</v>
      </c>
      <c r="Y400" s="37">
        <v>0</v>
      </c>
      <c r="Z400" s="40" t="s">
        <v>9</v>
      </c>
      <c r="AA400" s="41">
        <v>0</v>
      </c>
      <c r="AB400" s="38">
        <v>0</v>
      </c>
      <c r="AC400" s="38">
        <v>0</v>
      </c>
      <c r="AD400" s="38">
        <v>0</v>
      </c>
      <c r="AE400" s="46"/>
      <c r="AF400" s="46">
        <v>0</v>
      </c>
      <c r="AG400" s="38">
        <v>0</v>
      </c>
      <c r="AH400" s="38">
        <f t="shared" si="18"/>
        <v>0</v>
      </c>
      <c r="AI400" s="46"/>
      <c r="AJ400" s="42"/>
    </row>
    <row r="401" spans="1:36" s="43" customFormat="1" ht="14.25" thickBot="1" x14ac:dyDescent="0.3">
      <c r="A401" s="33">
        <f t="shared" si="20"/>
        <v>393</v>
      </c>
      <c r="B401" s="34" t="s">
        <v>8</v>
      </c>
      <c r="C401" s="34">
        <v>33</v>
      </c>
      <c r="D401" s="35">
        <v>21120</v>
      </c>
      <c r="E401" s="13">
        <v>3321120</v>
      </c>
      <c r="F401" s="14">
        <f>VLOOKUP(E401,[1]Sheet1!G$2:W$7672,5,0)</f>
        <v>44106</v>
      </c>
      <c r="G401" s="15">
        <v>44126</v>
      </c>
      <c r="H401" s="17">
        <v>14386</v>
      </c>
      <c r="I401" s="36">
        <v>0</v>
      </c>
      <c r="J401" s="36">
        <v>0</v>
      </c>
      <c r="K401" s="36"/>
      <c r="L401" s="36">
        <v>0</v>
      </c>
      <c r="M401" s="36">
        <v>0</v>
      </c>
      <c r="N401" s="36">
        <v>0</v>
      </c>
      <c r="O401" s="37">
        <v>14386</v>
      </c>
      <c r="P401" s="38">
        <v>14386</v>
      </c>
      <c r="Q401" s="45">
        <v>3321120</v>
      </c>
      <c r="R401" s="38">
        <f t="shared" si="19"/>
        <v>14386</v>
      </c>
      <c r="S401" s="38">
        <v>0</v>
      </c>
      <c r="T401" s="46">
        <v>0</v>
      </c>
      <c r="U401" s="40" t="s">
        <v>9</v>
      </c>
      <c r="V401" s="37">
        <v>0</v>
      </c>
      <c r="W401" s="38">
        <v>0</v>
      </c>
      <c r="X401" s="40" t="s">
        <v>9</v>
      </c>
      <c r="Y401" s="37">
        <v>0</v>
      </c>
      <c r="Z401" s="40" t="s">
        <v>9</v>
      </c>
      <c r="AA401" s="41">
        <v>0</v>
      </c>
      <c r="AB401" s="38">
        <v>0</v>
      </c>
      <c r="AC401" s="38">
        <v>0</v>
      </c>
      <c r="AD401" s="38">
        <v>0</v>
      </c>
      <c r="AE401" s="46"/>
      <c r="AF401" s="46">
        <v>0</v>
      </c>
      <c r="AG401" s="38">
        <v>0</v>
      </c>
      <c r="AH401" s="38">
        <f t="shared" si="18"/>
        <v>0</v>
      </c>
      <c r="AI401" s="46"/>
      <c r="AJ401" s="42"/>
    </row>
    <row r="402" spans="1:36" s="43" customFormat="1" ht="14.25" thickBot="1" x14ac:dyDescent="0.3">
      <c r="A402" s="33">
        <f t="shared" si="20"/>
        <v>394</v>
      </c>
      <c r="B402" s="34" t="s">
        <v>8</v>
      </c>
      <c r="C402" s="34">
        <v>33</v>
      </c>
      <c r="D402" s="35">
        <v>21121</v>
      </c>
      <c r="E402" s="13">
        <v>3321121</v>
      </c>
      <c r="F402" s="14">
        <v>44146</v>
      </c>
      <c r="G402" s="15">
        <v>44126</v>
      </c>
      <c r="H402" s="17">
        <v>14386</v>
      </c>
      <c r="I402" s="36">
        <v>0</v>
      </c>
      <c r="J402" s="36">
        <v>0</v>
      </c>
      <c r="K402" s="36"/>
      <c r="L402" s="36">
        <v>0</v>
      </c>
      <c r="M402" s="36">
        <v>0</v>
      </c>
      <c r="N402" s="36">
        <v>0</v>
      </c>
      <c r="O402" s="37">
        <v>0</v>
      </c>
      <c r="P402" s="38">
        <v>14386</v>
      </c>
      <c r="Q402" s="45">
        <v>3321121</v>
      </c>
      <c r="R402" s="38">
        <f t="shared" si="19"/>
        <v>14386</v>
      </c>
      <c r="S402" s="38">
        <v>0</v>
      </c>
      <c r="T402" s="46">
        <v>0</v>
      </c>
      <c r="U402" s="40" t="s">
        <v>9</v>
      </c>
      <c r="V402" s="37">
        <v>14386</v>
      </c>
      <c r="W402" s="38">
        <v>0</v>
      </c>
      <c r="X402" s="40" t="s">
        <v>9</v>
      </c>
      <c r="Y402" s="37">
        <v>0</v>
      </c>
      <c r="Z402" s="40" t="s">
        <v>9</v>
      </c>
      <c r="AA402" s="41">
        <v>0</v>
      </c>
      <c r="AB402" s="38">
        <v>0</v>
      </c>
      <c r="AC402" s="38">
        <v>0</v>
      </c>
      <c r="AD402" s="38">
        <v>0</v>
      </c>
      <c r="AE402" s="46"/>
      <c r="AF402" s="46">
        <v>0</v>
      </c>
      <c r="AG402" s="38">
        <v>0</v>
      </c>
      <c r="AH402" s="38">
        <f t="shared" si="18"/>
        <v>0</v>
      </c>
      <c r="AI402" s="46"/>
      <c r="AJ402" s="42"/>
    </row>
    <row r="403" spans="1:36" s="43" customFormat="1" ht="14.25" thickBot="1" x14ac:dyDescent="0.3">
      <c r="A403" s="33">
        <f t="shared" si="20"/>
        <v>395</v>
      </c>
      <c r="B403" s="34" t="s">
        <v>8</v>
      </c>
      <c r="C403" s="34">
        <v>33</v>
      </c>
      <c r="D403" s="35">
        <v>21185</v>
      </c>
      <c r="E403" s="13">
        <v>3321185</v>
      </c>
      <c r="F403" s="14">
        <f>VLOOKUP(E403,[1]Sheet1!G$2:W$7672,5,0)</f>
        <v>44112</v>
      </c>
      <c r="G403" s="15">
        <v>44113</v>
      </c>
      <c r="H403" s="17">
        <v>1008000</v>
      </c>
      <c r="I403" s="36">
        <v>0</v>
      </c>
      <c r="J403" s="36">
        <v>0</v>
      </c>
      <c r="K403" s="36"/>
      <c r="L403" s="36">
        <v>0</v>
      </c>
      <c r="M403" s="36">
        <v>0</v>
      </c>
      <c r="N403" s="36">
        <v>0</v>
      </c>
      <c r="O403" s="37">
        <v>0</v>
      </c>
      <c r="P403" s="38">
        <v>1008000</v>
      </c>
      <c r="Q403" s="45">
        <v>3321185</v>
      </c>
      <c r="R403" s="38">
        <f t="shared" si="19"/>
        <v>1008000</v>
      </c>
      <c r="S403" s="38">
        <v>0</v>
      </c>
      <c r="T403" s="46">
        <v>0</v>
      </c>
      <c r="U403" s="40" t="s">
        <v>9</v>
      </c>
      <c r="V403" s="37">
        <v>0</v>
      </c>
      <c r="W403" s="38">
        <v>0</v>
      </c>
      <c r="X403" s="40" t="s">
        <v>9</v>
      </c>
      <c r="Y403" s="37">
        <v>0</v>
      </c>
      <c r="Z403" s="40" t="s">
        <v>9</v>
      </c>
      <c r="AA403" s="41">
        <v>0</v>
      </c>
      <c r="AB403" s="38">
        <v>0</v>
      </c>
      <c r="AC403" s="38">
        <v>0</v>
      </c>
      <c r="AD403" s="38">
        <v>0</v>
      </c>
      <c r="AE403" s="46"/>
      <c r="AF403" s="46">
        <v>0</v>
      </c>
      <c r="AG403" s="38">
        <v>0</v>
      </c>
      <c r="AH403" s="38">
        <f t="shared" si="18"/>
        <v>1008000</v>
      </c>
      <c r="AI403" s="46"/>
      <c r="AJ403" s="42"/>
    </row>
    <row r="404" spans="1:36" s="43" customFormat="1" ht="14.25" thickBot="1" x14ac:dyDescent="0.3">
      <c r="A404" s="33">
        <f t="shared" si="20"/>
        <v>396</v>
      </c>
      <c r="B404" s="34" t="s">
        <v>8</v>
      </c>
      <c r="C404" s="34">
        <v>33</v>
      </c>
      <c r="D404" s="35">
        <v>21224</v>
      </c>
      <c r="E404" s="13">
        <v>3321224</v>
      </c>
      <c r="F404" s="14">
        <v>44146</v>
      </c>
      <c r="G404" s="15">
        <v>44126</v>
      </c>
      <c r="H404" s="17">
        <v>566138</v>
      </c>
      <c r="I404" s="36">
        <v>0</v>
      </c>
      <c r="J404" s="36">
        <v>0</v>
      </c>
      <c r="K404" s="36"/>
      <c r="L404" s="36">
        <v>0</v>
      </c>
      <c r="M404" s="36">
        <v>0</v>
      </c>
      <c r="N404" s="36">
        <v>0</v>
      </c>
      <c r="O404" s="37">
        <v>0</v>
      </c>
      <c r="P404" s="38">
        <v>566138</v>
      </c>
      <c r="Q404" s="45">
        <v>3321224</v>
      </c>
      <c r="R404" s="38">
        <f t="shared" si="19"/>
        <v>566138</v>
      </c>
      <c r="S404" s="38">
        <v>0</v>
      </c>
      <c r="T404" s="46">
        <v>0</v>
      </c>
      <c r="U404" s="40" t="s">
        <v>9</v>
      </c>
      <c r="V404" s="37">
        <v>566138</v>
      </c>
      <c r="W404" s="38">
        <v>0</v>
      </c>
      <c r="X404" s="40" t="s">
        <v>9</v>
      </c>
      <c r="Y404" s="37">
        <v>0</v>
      </c>
      <c r="Z404" s="40" t="s">
        <v>9</v>
      </c>
      <c r="AA404" s="41">
        <v>0</v>
      </c>
      <c r="AB404" s="38">
        <v>0</v>
      </c>
      <c r="AC404" s="38">
        <v>0</v>
      </c>
      <c r="AD404" s="38">
        <v>0</v>
      </c>
      <c r="AE404" s="46"/>
      <c r="AF404" s="46">
        <v>0</v>
      </c>
      <c r="AG404" s="38">
        <v>0</v>
      </c>
      <c r="AH404" s="38">
        <f t="shared" si="18"/>
        <v>0</v>
      </c>
      <c r="AI404" s="46"/>
      <c r="AJ404" s="42"/>
    </row>
    <row r="405" spans="1:36" s="43" customFormat="1" ht="14.25" thickBot="1" x14ac:dyDescent="0.3">
      <c r="A405" s="33">
        <f t="shared" si="20"/>
        <v>397</v>
      </c>
      <c r="B405" s="34" t="s">
        <v>8</v>
      </c>
      <c r="C405" s="34">
        <v>33</v>
      </c>
      <c r="D405" s="35">
        <v>21421</v>
      </c>
      <c r="E405" s="13">
        <v>3321421</v>
      </c>
      <c r="F405" s="14">
        <v>44146</v>
      </c>
      <c r="G405" s="15">
        <v>44126</v>
      </c>
      <c r="H405" s="17">
        <v>2836923</v>
      </c>
      <c r="I405" s="36">
        <v>0</v>
      </c>
      <c r="J405" s="36">
        <v>0</v>
      </c>
      <c r="K405" s="36"/>
      <c r="L405" s="36">
        <v>0</v>
      </c>
      <c r="M405" s="36">
        <v>0</v>
      </c>
      <c r="N405" s="36">
        <v>0</v>
      </c>
      <c r="O405" s="37">
        <v>0</v>
      </c>
      <c r="P405" s="38">
        <v>2836923</v>
      </c>
      <c r="Q405" s="45">
        <v>3321421</v>
      </c>
      <c r="R405" s="38">
        <f t="shared" si="19"/>
        <v>2836923</v>
      </c>
      <c r="S405" s="38">
        <v>0</v>
      </c>
      <c r="T405" s="46">
        <v>0</v>
      </c>
      <c r="U405" s="40" t="s">
        <v>9</v>
      </c>
      <c r="V405" s="37">
        <v>2836923</v>
      </c>
      <c r="W405" s="38">
        <v>0</v>
      </c>
      <c r="X405" s="40" t="s">
        <v>9</v>
      </c>
      <c r="Y405" s="37">
        <v>0</v>
      </c>
      <c r="Z405" s="40" t="s">
        <v>9</v>
      </c>
      <c r="AA405" s="41">
        <v>0</v>
      </c>
      <c r="AB405" s="38">
        <v>0</v>
      </c>
      <c r="AC405" s="38">
        <v>0</v>
      </c>
      <c r="AD405" s="38">
        <v>0</v>
      </c>
      <c r="AE405" s="46"/>
      <c r="AF405" s="46">
        <v>0</v>
      </c>
      <c r="AG405" s="38">
        <v>0</v>
      </c>
      <c r="AH405" s="38">
        <f t="shared" si="18"/>
        <v>0</v>
      </c>
      <c r="AI405" s="46"/>
      <c r="AJ405" s="42"/>
    </row>
    <row r="406" spans="1:36" s="43" customFormat="1" ht="14.25" thickBot="1" x14ac:dyDescent="0.3">
      <c r="A406" s="33">
        <f t="shared" si="20"/>
        <v>398</v>
      </c>
      <c r="B406" s="34" t="s">
        <v>8</v>
      </c>
      <c r="C406" s="34">
        <v>33</v>
      </c>
      <c r="D406" s="35">
        <v>21465</v>
      </c>
      <c r="E406" s="13">
        <v>3321465</v>
      </c>
      <c r="F406" s="14">
        <f>VLOOKUP(E406,[1]Sheet1!G$2:W$7672,5,0)</f>
        <v>44109</v>
      </c>
      <c r="G406" s="15">
        <v>44126</v>
      </c>
      <c r="H406" s="17">
        <v>3092346</v>
      </c>
      <c r="I406" s="36">
        <v>0</v>
      </c>
      <c r="J406" s="36">
        <v>0</v>
      </c>
      <c r="K406" s="36"/>
      <c r="L406" s="36">
        <v>0</v>
      </c>
      <c r="M406" s="36">
        <v>0</v>
      </c>
      <c r="N406" s="36">
        <v>0</v>
      </c>
      <c r="O406" s="37">
        <v>0</v>
      </c>
      <c r="P406" s="38">
        <v>3092346</v>
      </c>
      <c r="Q406" s="45">
        <v>3321465</v>
      </c>
      <c r="R406" s="38">
        <f t="shared" si="19"/>
        <v>3092346</v>
      </c>
      <c r="S406" s="38">
        <v>0</v>
      </c>
      <c r="T406" s="46">
        <v>0</v>
      </c>
      <c r="U406" s="40" t="s">
        <v>9</v>
      </c>
      <c r="V406" s="37">
        <v>3092346</v>
      </c>
      <c r="W406" s="38">
        <v>0</v>
      </c>
      <c r="X406" s="40" t="s">
        <v>9</v>
      </c>
      <c r="Y406" s="37">
        <v>0</v>
      </c>
      <c r="Z406" s="40" t="s">
        <v>9</v>
      </c>
      <c r="AA406" s="41">
        <v>0</v>
      </c>
      <c r="AB406" s="38">
        <v>0</v>
      </c>
      <c r="AC406" s="38">
        <v>0</v>
      </c>
      <c r="AD406" s="38">
        <v>0</v>
      </c>
      <c r="AE406" s="46"/>
      <c r="AF406" s="46">
        <v>0</v>
      </c>
      <c r="AG406" s="38">
        <v>0</v>
      </c>
      <c r="AH406" s="38">
        <f t="shared" si="18"/>
        <v>0</v>
      </c>
      <c r="AI406" s="46"/>
      <c r="AJ406" s="42"/>
    </row>
    <row r="407" spans="1:36" s="43" customFormat="1" ht="14.25" thickBot="1" x14ac:dyDescent="0.3">
      <c r="A407" s="33">
        <f t="shared" si="20"/>
        <v>399</v>
      </c>
      <c r="B407" s="34" t="s">
        <v>8</v>
      </c>
      <c r="C407" s="34">
        <v>33</v>
      </c>
      <c r="D407" s="35">
        <v>21490</v>
      </c>
      <c r="E407" s="13">
        <v>3321490</v>
      </c>
      <c r="F407" s="14">
        <v>44146</v>
      </c>
      <c r="G407" s="15">
        <v>44126</v>
      </c>
      <c r="H407" s="17">
        <v>60000</v>
      </c>
      <c r="I407" s="36">
        <v>0</v>
      </c>
      <c r="J407" s="36">
        <v>0</v>
      </c>
      <c r="K407" s="36"/>
      <c r="L407" s="36">
        <v>0</v>
      </c>
      <c r="M407" s="36">
        <v>0</v>
      </c>
      <c r="N407" s="36">
        <v>0</v>
      </c>
      <c r="O407" s="37">
        <v>0</v>
      </c>
      <c r="P407" s="38">
        <v>60000</v>
      </c>
      <c r="Q407" s="45">
        <v>3321490</v>
      </c>
      <c r="R407" s="38">
        <f t="shared" si="19"/>
        <v>60000</v>
      </c>
      <c r="S407" s="38">
        <v>0</v>
      </c>
      <c r="T407" s="46">
        <v>0</v>
      </c>
      <c r="U407" s="40" t="s">
        <v>9</v>
      </c>
      <c r="V407" s="37">
        <v>60000</v>
      </c>
      <c r="W407" s="38">
        <v>0</v>
      </c>
      <c r="X407" s="40" t="s">
        <v>9</v>
      </c>
      <c r="Y407" s="37">
        <v>0</v>
      </c>
      <c r="Z407" s="40" t="s">
        <v>9</v>
      </c>
      <c r="AA407" s="41">
        <v>0</v>
      </c>
      <c r="AB407" s="38">
        <v>0</v>
      </c>
      <c r="AC407" s="38">
        <v>0</v>
      </c>
      <c r="AD407" s="38">
        <v>0</v>
      </c>
      <c r="AE407" s="46"/>
      <c r="AF407" s="46">
        <v>0</v>
      </c>
      <c r="AG407" s="38">
        <v>0</v>
      </c>
      <c r="AH407" s="38">
        <f t="shared" si="18"/>
        <v>0</v>
      </c>
      <c r="AI407" s="46"/>
      <c r="AJ407" s="42"/>
    </row>
    <row r="408" spans="1:36" s="43" customFormat="1" ht="14.25" thickBot="1" x14ac:dyDescent="0.3">
      <c r="A408" s="33">
        <f t="shared" si="20"/>
        <v>400</v>
      </c>
      <c r="B408" s="34" t="s">
        <v>8</v>
      </c>
      <c r="C408" s="34">
        <v>33</v>
      </c>
      <c r="D408" s="35">
        <v>21506</v>
      </c>
      <c r="E408" s="13">
        <v>3321506</v>
      </c>
      <c r="F408" s="14">
        <f>VLOOKUP(E408,[1]Sheet1!G$2:W$7672,5,0)</f>
        <v>44113</v>
      </c>
      <c r="G408" s="15">
        <v>44126</v>
      </c>
      <c r="H408" s="17">
        <v>60000</v>
      </c>
      <c r="I408" s="36">
        <v>0</v>
      </c>
      <c r="J408" s="36">
        <v>0</v>
      </c>
      <c r="K408" s="36"/>
      <c r="L408" s="36">
        <v>0</v>
      </c>
      <c r="M408" s="36">
        <v>0</v>
      </c>
      <c r="N408" s="36">
        <v>0</v>
      </c>
      <c r="O408" s="37">
        <v>60000</v>
      </c>
      <c r="P408" s="38">
        <v>60000</v>
      </c>
      <c r="Q408" s="45">
        <v>3321506</v>
      </c>
      <c r="R408" s="38">
        <f t="shared" si="19"/>
        <v>60000</v>
      </c>
      <c r="S408" s="38">
        <v>0</v>
      </c>
      <c r="T408" s="46">
        <v>0</v>
      </c>
      <c r="U408" s="40" t="s">
        <v>9</v>
      </c>
      <c r="V408" s="37">
        <v>0</v>
      </c>
      <c r="W408" s="38">
        <v>0</v>
      </c>
      <c r="X408" s="40" t="s">
        <v>9</v>
      </c>
      <c r="Y408" s="37">
        <v>0</v>
      </c>
      <c r="Z408" s="40" t="s">
        <v>9</v>
      </c>
      <c r="AA408" s="41">
        <v>0</v>
      </c>
      <c r="AB408" s="38">
        <v>0</v>
      </c>
      <c r="AC408" s="38">
        <v>0</v>
      </c>
      <c r="AD408" s="38">
        <v>0</v>
      </c>
      <c r="AE408" s="46"/>
      <c r="AF408" s="46">
        <v>0</v>
      </c>
      <c r="AG408" s="38">
        <v>0</v>
      </c>
      <c r="AH408" s="38">
        <f t="shared" si="18"/>
        <v>0</v>
      </c>
      <c r="AI408" s="46"/>
      <c r="AJ408" s="42"/>
    </row>
    <row r="409" spans="1:36" s="43" customFormat="1" ht="14.25" thickBot="1" x14ac:dyDescent="0.3">
      <c r="A409" s="33">
        <f t="shared" si="20"/>
        <v>401</v>
      </c>
      <c r="B409" s="34" t="s">
        <v>8</v>
      </c>
      <c r="C409" s="34">
        <v>33</v>
      </c>
      <c r="D409" s="35">
        <v>21509</v>
      </c>
      <c r="E409" s="13">
        <v>3321509</v>
      </c>
      <c r="F409" s="14">
        <v>44146</v>
      </c>
      <c r="G409" s="15">
        <v>44126</v>
      </c>
      <c r="H409" s="17">
        <v>60000</v>
      </c>
      <c r="I409" s="36">
        <v>0</v>
      </c>
      <c r="J409" s="36">
        <v>0</v>
      </c>
      <c r="K409" s="36"/>
      <c r="L409" s="36">
        <v>0</v>
      </c>
      <c r="M409" s="36">
        <v>0</v>
      </c>
      <c r="N409" s="36">
        <v>0</v>
      </c>
      <c r="O409" s="37">
        <v>0</v>
      </c>
      <c r="P409" s="38">
        <v>60000</v>
      </c>
      <c r="Q409" s="45">
        <v>3321509</v>
      </c>
      <c r="R409" s="38">
        <f t="shared" si="19"/>
        <v>60000</v>
      </c>
      <c r="S409" s="38">
        <v>0</v>
      </c>
      <c r="T409" s="46">
        <v>0</v>
      </c>
      <c r="U409" s="40" t="s">
        <v>9</v>
      </c>
      <c r="V409" s="37">
        <v>60000</v>
      </c>
      <c r="W409" s="38">
        <v>0</v>
      </c>
      <c r="X409" s="40" t="s">
        <v>9</v>
      </c>
      <c r="Y409" s="37">
        <v>0</v>
      </c>
      <c r="Z409" s="40" t="s">
        <v>9</v>
      </c>
      <c r="AA409" s="41">
        <v>0</v>
      </c>
      <c r="AB409" s="38">
        <v>0</v>
      </c>
      <c r="AC409" s="38">
        <v>0</v>
      </c>
      <c r="AD409" s="38">
        <v>0</v>
      </c>
      <c r="AE409" s="46"/>
      <c r="AF409" s="46">
        <v>0</v>
      </c>
      <c r="AG409" s="38">
        <v>0</v>
      </c>
      <c r="AH409" s="38">
        <f t="shared" si="18"/>
        <v>0</v>
      </c>
      <c r="AI409" s="46"/>
      <c r="AJ409" s="42"/>
    </row>
    <row r="410" spans="1:36" s="43" customFormat="1" ht="14.25" thickBot="1" x14ac:dyDescent="0.3">
      <c r="A410" s="33">
        <f t="shared" si="20"/>
        <v>402</v>
      </c>
      <c r="B410" s="34" t="s">
        <v>8</v>
      </c>
      <c r="C410" s="34">
        <v>33</v>
      </c>
      <c r="D410" s="35">
        <v>21553</v>
      </c>
      <c r="E410" s="13">
        <v>3321553</v>
      </c>
      <c r="F410" s="14">
        <f>VLOOKUP(E410,[1]Sheet1!G$2:W$7672,5,0)</f>
        <v>44112</v>
      </c>
      <c r="G410" s="15">
        <v>44113</v>
      </c>
      <c r="H410" s="17">
        <v>1120000</v>
      </c>
      <c r="I410" s="36">
        <v>0</v>
      </c>
      <c r="J410" s="36">
        <v>0</v>
      </c>
      <c r="K410" s="36"/>
      <c r="L410" s="36">
        <v>0</v>
      </c>
      <c r="M410" s="36">
        <v>0</v>
      </c>
      <c r="N410" s="36">
        <v>0</v>
      </c>
      <c r="O410" s="37">
        <v>0</v>
      </c>
      <c r="P410" s="38">
        <v>1120000</v>
      </c>
      <c r="Q410" s="45">
        <v>3321553</v>
      </c>
      <c r="R410" s="38">
        <f t="shared" si="19"/>
        <v>1120000</v>
      </c>
      <c r="S410" s="38">
        <v>0</v>
      </c>
      <c r="T410" s="46">
        <v>0</v>
      </c>
      <c r="U410" s="40" t="s">
        <v>9</v>
      </c>
      <c r="V410" s="37">
        <v>0</v>
      </c>
      <c r="W410" s="38">
        <v>0</v>
      </c>
      <c r="X410" s="40" t="s">
        <v>9</v>
      </c>
      <c r="Y410" s="37">
        <v>0</v>
      </c>
      <c r="Z410" s="40" t="s">
        <v>9</v>
      </c>
      <c r="AA410" s="41">
        <v>0</v>
      </c>
      <c r="AB410" s="38">
        <v>0</v>
      </c>
      <c r="AC410" s="38">
        <v>0</v>
      </c>
      <c r="AD410" s="38">
        <v>0</v>
      </c>
      <c r="AE410" s="46"/>
      <c r="AF410" s="46">
        <v>0</v>
      </c>
      <c r="AG410" s="38">
        <v>0</v>
      </c>
      <c r="AH410" s="38">
        <f t="shared" si="18"/>
        <v>1120000</v>
      </c>
      <c r="AI410" s="46"/>
      <c r="AJ410" s="42"/>
    </row>
    <row r="411" spans="1:36" s="43" customFormat="1" ht="14.25" thickBot="1" x14ac:dyDescent="0.3">
      <c r="A411" s="33">
        <f t="shared" si="20"/>
        <v>403</v>
      </c>
      <c r="B411" s="34" t="s">
        <v>8</v>
      </c>
      <c r="C411" s="34">
        <v>33</v>
      </c>
      <c r="D411" s="35">
        <v>21567</v>
      </c>
      <c r="E411" s="13">
        <v>3321567</v>
      </c>
      <c r="F411" s="14">
        <v>44146</v>
      </c>
      <c r="G411" s="15">
        <v>44126</v>
      </c>
      <c r="H411" s="17">
        <v>1500000</v>
      </c>
      <c r="I411" s="36">
        <v>0</v>
      </c>
      <c r="J411" s="36">
        <v>0</v>
      </c>
      <c r="K411" s="36"/>
      <c r="L411" s="36">
        <v>0</v>
      </c>
      <c r="M411" s="36">
        <v>0</v>
      </c>
      <c r="N411" s="36">
        <v>0</v>
      </c>
      <c r="O411" s="37">
        <v>0</v>
      </c>
      <c r="P411" s="38">
        <v>1500000</v>
      </c>
      <c r="Q411" s="45">
        <v>3321567</v>
      </c>
      <c r="R411" s="38">
        <f t="shared" si="19"/>
        <v>1500000</v>
      </c>
      <c r="S411" s="38">
        <v>0</v>
      </c>
      <c r="T411" s="46">
        <v>0</v>
      </c>
      <c r="U411" s="40" t="s">
        <v>9</v>
      </c>
      <c r="V411" s="37">
        <v>1500000</v>
      </c>
      <c r="W411" s="38">
        <v>0</v>
      </c>
      <c r="X411" s="40" t="s">
        <v>9</v>
      </c>
      <c r="Y411" s="37">
        <v>0</v>
      </c>
      <c r="Z411" s="40" t="s">
        <v>9</v>
      </c>
      <c r="AA411" s="41">
        <v>0</v>
      </c>
      <c r="AB411" s="38">
        <v>0</v>
      </c>
      <c r="AC411" s="38">
        <v>0</v>
      </c>
      <c r="AD411" s="38">
        <v>0</v>
      </c>
      <c r="AE411" s="46"/>
      <c r="AF411" s="46">
        <v>0</v>
      </c>
      <c r="AG411" s="38">
        <v>0</v>
      </c>
      <c r="AH411" s="38">
        <f t="shared" si="18"/>
        <v>0</v>
      </c>
      <c r="AI411" s="46"/>
      <c r="AJ411" s="42"/>
    </row>
    <row r="412" spans="1:36" s="43" customFormat="1" ht="14.25" thickBot="1" x14ac:dyDescent="0.3">
      <c r="A412" s="33">
        <f t="shared" si="20"/>
        <v>404</v>
      </c>
      <c r="B412" s="34" t="s">
        <v>8</v>
      </c>
      <c r="C412" s="34">
        <v>33</v>
      </c>
      <c r="D412" s="35">
        <v>21599</v>
      </c>
      <c r="E412" s="13">
        <v>3321599</v>
      </c>
      <c r="F412" s="14">
        <f>VLOOKUP(E412,[1]Sheet1!G$2:W$7672,5,0)</f>
        <v>44112</v>
      </c>
      <c r="G412" s="15">
        <v>44113</v>
      </c>
      <c r="H412" s="17">
        <v>1120000</v>
      </c>
      <c r="I412" s="36">
        <v>0</v>
      </c>
      <c r="J412" s="36">
        <v>0</v>
      </c>
      <c r="K412" s="36"/>
      <c r="L412" s="36">
        <v>0</v>
      </c>
      <c r="M412" s="36">
        <v>0</v>
      </c>
      <c r="N412" s="36">
        <v>0</v>
      </c>
      <c r="O412" s="37">
        <v>0</v>
      </c>
      <c r="P412" s="38">
        <v>1120000</v>
      </c>
      <c r="Q412" s="45">
        <v>3321599</v>
      </c>
      <c r="R412" s="38">
        <f t="shared" si="19"/>
        <v>1120000</v>
      </c>
      <c r="S412" s="38">
        <v>0</v>
      </c>
      <c r="T412" s="46">
        <v>0</v>
      </c>
      <c r="U412" s="40" t="s">
        <v>9</v>
      </c>
      <c r="V412" s="37">
        <v>0</v>
      </c>
      <c r="W412" s="38">
        <v>0</v>
      </c>
      <c r="X412" s="40" t="s">
        <v>9</v>
      </c>
      <c r="Y412" s="37">
        <v>0</v>
      </c>
      <c r="Z412" s="40" t="s">
        <v>9</v>
      </c>
      <c r="AA412" s="41">
        <v>0</v>
      </c>
      <c r="AB412" s="38">
        <v>0</v>
      </c>
      <c r="AC412" s="38">
        <v>0</v>
      </c>
      <c r="AD412" s="38">
        <v>0</v>
      </c>
      <c r="AE412" s="46"/>
      <c r="AF412" s="46">
        <v>0</v>
      </c>
      <c r="AG412" s="38">
        <v>0</v>
      </c>
      <c r="AH412" s="38">
        <f t="shared" si="18"/>
        <v>1120000</v>
      </c>
      <c r="AI412" s="46"/>
      <c r="AJ412" s="42"/>
    </row>
    <row r="413" spans="1:36" s="43" customFormat="1" ht="14.25" thickBot="1" x14ac:dyDescent="0.3">
      <c r="A413" s="33">
        <f t="shared" si="20"/>
        <v>405</v>
      </c>
      <c r="B413" s="34" t="s">
        <v>8</v>
      </c>
      <c r="C413" s="34">
        <v>33</v>
      </c>
      <c r="D413" s="35">
        <v>21612</v>
      </c>
      <c r="E413" s="13">
        <v>3321612</v>
      </c>
      <c r="F413" s="14">
        <v>44146</v>
      </c>
      <c r="G413" s="15">
        <v>44180</v>
      </c>
      <c r="H413" s="17">
        <v>209750</v>
      </c>
      <c r="I413" s="36">
        <v>0</v>
      </c>
      <c r="J413" s="36">
        <v>0</v>
      </c>
      <c r="K413" s="36"/>
      <c r="L413" s="36">
        <v>0</v>
      </c>
      <c r="M413" s="36">
        <v>0</v>
      </c>
      <c r="N413" s="36">
        <v>0</v>
      </c>
      <c r="O413" s="37">
        <v>0</v>
      </c>
      <c r="P413" s="38">
        <v>209750</v>
      </c>
      <c r="Q413" s="45">
        <v>3321612</v>
      </c>
      <c r="R413" s="38">
        <f t="shared" si="19"/>
        <v>209750</v>
      </c>
      <c r="S413" s="38">
        <v>0</v>
      </c>
      <c r="T413" s="46">
        <v>0</v>
      </c>
      <c r="U413" s="40" t="s">
        <v>9</v>
      </c>
      <c r="V413" s="37">
        <v>209750</v>
      </c>
      <c r="W413" s="38">
        <v>0</v>
      </c>
      <c r="X413" s="40" t="s">
        <v>9</v>
      </c>
      <c r="Y413" s="37">
        <v>0</v>
      </c>
      <c r="Z413" s="40" t="s">
        <v>9</v>
      </c>
      <c r="AA413" s="41">
        <v>0</v>
      </c>
      <c r="AB413" s="38">
        <v>0</v>
      </c>
      <c r="AC413" s="38">
        <v>0</v>
      </c>
      <c r="AD413" s="38">
        <v>0</v>
      </c>
      <c r="AE413" s="46"/>
      <c r="AF413" s="46">
        <v>0</v>
      </c>
      <c r="AG413" s="38">
        <v>0</v>
      </c>
      <c r="AH413" s="38">
        <f t="shared" si="18"/>
        <v>0</v>
      </c>
      <c r="AI413" s="46"/>
      <c r="AJ413" s="42"/>
    </row>
    <row r="414" spans="1:36" s="43" customFormat="1" ht="14.25" thickBot="1" x14ac:dyDescent="0.3">
      <c r="A414" s="33">
        <f t="shared" si="20"/>
        <v>406</v>
      </c>
      <c r="B414" s="34" t="s">
        <v>8</v>
      </c>
      <c r="C414" s="34">
        <v>33</v>
      </c>
      <c r="D414" s="35">
        <v>21785</v>
      </c>
      <c r="E414" s="13">
        <v>3321785</v>
      </c>
      <c r="F414" s="14">
        <f>VLOOKUP(E414,[1]Sheet1!G$2:W$7672,5,0)</f>
        <v>44112</v>
      </c>
      <c r="G414" s="15">
        <v>44113</v>
      </c>
      <c r="H414" s="17">
        <v>586464</v>
      </c>
      <c r="I414" s="36">
        <v>0</v>
      </c>
      <c r="J414" s="36">
        <v>0</v>
      </c>
      <c r="K414" s="36"/>
      <c r="L414" s="36">
        <v>0</v>
      </c>
      <c r="M414" s="36">
        <v>0</v>
      </c>
      <c r="N414" s="36">
        <v>0</v>
      </c>
      <c r="O414" s="37">
        <v>0</v>
      </c>
      <c r="P414" s="38">
        <v>586464</v>
      </c>
      <c r="Q414" s="45">
        <v>3321785</v>
      </c>
      <c r="R414" s="38">
        <f t="shared" si="19"/>
        <v>586464</v>
      </c>
      <c r="S414" s="38">
        <v>0</v>
      </c>
      <c r="T414" s="46">
        <v>0</v>
      </c>
      <c r="U414" s="40" t="s">
        <v>9</v>
      </c>
      <c r="V414" s="37">
        <v>0</v>
      </c>
      <c r="W414" s="38">
        <v>0</v>
      </c>
      <c r="X414" s="40" t="s">
        <v>9</v>
      </c>
      <c r="Y414" s="37">
        <v>0</v>
      </c>
      <c r="Z414" s="40" t="s">
        <v>9</v>
      </c>
      <c r="AA414" s="41">
        <v>0</v>
      </c>
      <c r="AB414" s="38">
        <v>0</v>
      </c>
      <c r="AC414" s="38">
        <v>0</v>
      </c>
      <c r="AD414" s="38">
        <v>0</v>
      </c>
      <c r="AE414" s="46"/>
      <c r="AF414" s="46">
        <v>0</v>
      </c>
      <c r="AG414" s="38">
        <v>0</v>
      </c>
      <c r="AH414" s="38">
        <f t="shared" si="18"/>
        <v>586464</v>
      </c>
      <c r="AI414" s="46"/>
      <c r="AJ414" s="42"/>
    </row>
    <row r="415" spans="1:36" s="43" customFormat="1" ht="14.25" thickBot="1" x14ac:dyDescent="0.3">
      <c r="A415" s="33">
        <f t="shared" si="20"/>
        <v>407</v>
      </c>
      <c r="B415" s="34" t="s">
        <v>8</v>
      </c>
      <c r="C415" s="34">
        <v>33</v>
      </c>
      <c r="D415" s="35">
        <v>21970</v>
      </c>
      <c r="E415" s="13">
        <v>3321970</v>
      </c>
      <c r="F415" s="14">
        <f>VLOOKUP(E415,[1]Sheet1!G$2:W$7672,5,0)</f>
        <v>44117</v>
      </c>
      <c r="G415" s="15">
        <v>44126</v>
      </c>
      <c r="H415" s="17">
        <v>79193</v>
      </c>
      <c r="I415" s="36">
        <v>0</v>
      </c>
      <c r="J415" s="36">
        <v>0</v>
      </c>
      <c r="K415" s="36"/>
      <c r="L415" s="36">
        <v>0</v>
      </c>
      <c r="M415" s="36">
        <v>0</v>
      </c>
      <c r="N415" s="36">
        <v>0</v>
      </c>
      <c r="O415" s="37">
        <v>79193</v>
      </c>
      <c r="P415" s="38">
        <v>79193</v>
      </c>
      <c r="Q415" s="45">
        <v>3321970</v>
      </c>
      <c r="R415" s="38">
        <f t="shared" si="19"/>
        <v>79193</v>
      </c>
      <c r="S415" s="38">
        <v>0</v>
      </c>
      <c r="T415" s="46">
        <v>0</v>
      </c>
      <c r="U415" s="40" t="s">
        <v>9</v>
      </c>
      <c r="V415" s="37">
        <v>0</v>
      </c>
      <c r="W415" s="38">
        <v>0</v>
      </c>
      <c r="X415" s="40" t="s">
        <v>9</v>
      </c>
      <c r="Y415" s="37">
        <v>0</v>
      </c>
      <c r="Z415" s="40" t="s">
        <v>9</v>
      </c>
      <c r="AA415" s="41">
        <v>0</v>
      </c>
      <c r="AB415" s="38">
        <v>0</v>
      </c>
      <c r="AC415" s="38">
        <v>0</v>
      </c>
      <c r="AD415" s="38">
        <v>0</v>
      </c>
      <c r="AE415" s="46"/>
      <c r="AF415" s="46">
        <v>0</v>
      </c>
      <c r="AG415" s="38">
        <v>0</v>
      </c>
      <c r="AH415" s="38">
        <f t="shared" si="18"/>
        <v>0</v>
      </c>
      <c r="AI415" s="46"/>
      <c r="AJ415" s="42"/>
    </row>
    <row r="416" spans="1:36" s="43" customFormat="1" ht="14.25" thickBot="1" x14ac:dyDescent="0.3">
      <c r="A416" s="33">
        <f t="shared" si="20"/>
        <v>408</v>
      </c>
      <c r="B416" s="34" t="s">
        <v>8</v>
      </c>
      <c r="C416" s="34">
        <v>33</v>
      </c>
      <c r="D416" s="35">
        <v>21972</v>
      </c>
      <c r="E416" s="13">
        <v>3321972</v>
      </c>
      <c r="F416" s="14">
        <f>VLOOKUP(E416,[1]Sheet1!G$2:W$7672,5,0)</f>
        <v>44112</v>
      </c>
      <c r="G416" s="15">
        <v>44113</v>
      </c>
      <c r="H416" s="17">
        <v>792000</v>
      </c>
      <c r="I416" s="36">
        <v>0</v>
      </c>
      <c r="J416" s="36">
        <v>0</v>
      </c>
      <c r="K416" s="36"/>
      <c r="L416" s="36">
        <v>0</v>
      </c>
      <c r="M416" s="36">
        <v>0</v>
      </c>
      <c r="N416" s="36">
        <v>0</v>
      </c>
      <c r="O416" s="37">
        <v>0</v>
      </c>
      <c r="P416" s="38">
        <v>792000</v>
      </c>
      <c r="Q416" s="45">
        <v>3321972</v>
      </c>
      <c r="R416" s="38">
        <f t="shared" si="19"/>
        <v>792000</v>
      </c>
      <c r="S416" s="38">
        <v>0</v>
      </c>
      <c r="T416" s="46">
        <v>0</v>
      </c>
      <c r="U416" s="40" t="s">
        <v>9</v>
      </c>
      <c r="V416" s="37">
        <v>0</v>
      </c>
      <c r="W416" s="38">
        <v>0</v>
      </c>
      <c r="X416" s="40" t="s">
        <v>9</v>
      </c>
      <c r="Y416" s="37">
        <v>0</v>
      </c>
      <c r="Z416" s="40" t="s">
        <v>9</v>
      </c>
      <c r="AA416" s="41">
        <v>0</v>
      </c>
      <c r="AB416" s="38">
        <v>0</v>
      </c>
      <c r="AC416" s="38">
        <v>0</v>
      </c>
      <c r="AD416" s="38">
        <v>0</v>
      </c>
      <c r="AE416" s="46"/>
      <c r="AF416" s="46">
        <v>0</v>
      </c>
      <c r="AG416" s="38">
        <v>0</v>
      </c>
      <c r="AH416" s="38">
        <f t="shared" si="18"/>
        <v>792000</v>
      </c>
      <c r="AI416" s="46"/>
      <c r="AJ416" s="42"/>
    </row>
    <row r="417" spans="1:36" s="43" customFormat="1" ht="14.25" thickBot="1" x14ac:dyDescent="0.3">
      <c r="A417" s="33">
        <f t="shared" si="20"/>
        <v>409</v>
      </c>
      <c r="B417" s="34" t="s">
        <v>8</v>
      </c>
      <c r="C417" s="34">
        <v>33</v>
      </c>
      <c r="D417" s="35">
        <v>21991</v>
      </c>
      <c r="E417" s="13">
        <v>3321991</v>
      </c>
      <c r="F417" s="14">
        <f>VLOOKUP(E417,[1]Sheet1!G$2:W$7672,5,0)</f>
        <v>44110</v>
      </c>
      <c r="G417" s="15">
        <v>44126</v>
      </c>
      <c r="H417" s="17">
        <v>856176</v>
      </c>
      <c r="I417" s="36">
        <v>0</v>
      </c>
      <c r="J417" s="36">
        <v>0</v>
      </c>
      <c r="K417" s="36"/>
      <c r="L417" s="36">
        <v>0</v>
      </c>
      <c r="M417" s="36">
        <v>0</v>
      </c>
      <c r="N417" s="36">
        <v>0</v>
      </c>
      <c r="O417" s="37">
        <v>0</v>
      </c>
      <c r="P417" s="38">
        <v>856176</v>
      </c>
      <c r="Q417" s="45">
        <v>3321991</v>
      </c>
      <c r="R417" s="38">
        <f t="shared" si="19"/>
        <v>856176</v>
      </c>
      <c r="S417" s="38">
        <v>0</v>
      </c>
      <c r="T417" s="46">
        <v>0</v>
      </c>
      <c r="U417" s="40" t="s">
        <v>9</v>
      </c>
      <c r="V417" s="37">
        <v>856176</v>
      </c>
      <c r="W417" s="38">
        <v>0</v>
      </c>
      <c r="X417" s="40" t="s">
        <v>9</v>
      </c>
      <c r="Y417" s="37">
        <v>0</v>
      </c>
      <c r="Z417" s="40" t="s">
        <v>9</v>
      </c>
      <c r="AA417" s="41">
        <v>0</v>
      </c>
      <c r="AB417" s="38">
        <v>0</v>
      </c>
      <c r="AC417" s="38">
        <v>0</v>
      </c>
      <c r="AD417" s="38">
        <v>0</v>
      </c>
      <c r="AE417" s="46"/>
      <c r="AF417" s="46">
        <v>0</v>
      </c>
      <c r="AG417" s="38">
        <v>0</v>
      </c>
      <c r="AH417" s="38">
        <f t="shared" si="18"/>
        <v>0</v>
      </c>
      <c r="AI417" s="46"/>
      <c r="AJ417" s="42"/>
    </row>
    <row r="418" spans="1:36" s="43" customFormat="1" ht="14.25" thickBot="1" x14ac:dyDescent="0.3">
      <c r="A418" s="33">
        <f t="shared" si="20"/>
        <v>410</v>
      </c>
      <c r="B418" s="34" t="s">
        <v>8</v>
      </c>
      <c r="C418" s="34">
        <v>33</v>
      </c>
      <c r="D418" s="35">
        <v>21995</v>
      </c>
      <c r="E418" s="13">
        <v>3321995</v>
      </c>
      <c r="F418" s="14">
        <f>VLOOKUP(E418,[1]Sheet1!G$2:W$7672,5,0)</f>
        <v>44112</v>
      </c>
      <c r="G418" s="15">
        <v>44113</v>
      </c>
      <c r="H418" s="17">
        <v>286500</v>
      </c>
      <c r="I418" s="36">
        <v>0</v>
      </c>
      <c r="J418" s="36">
        <v>0</v>
      </c>
      <c r="K418" s="36"/>
      <c r="L418" s="36">
        <v>0</v>
      </c>
      <c r="M418" s="36">
        <v>0</v>
      </c>
      <c r="N418" s="36">
        <v>0</v>
      </c>
      <c r="O418" s="37">
        <v>0</v>
      </c>
      <c r="P418" s="38">
        <v>286500</v>
      </c>
      <c r="Q418" s="45">
        <v>3321995</v>
      </c>
      <c r="R418" s="38">
        <f t="shared" si="19"/>
        <v>286500</v>
      </c>
      <c r="S418" s="38">
        <v>0</v>
      </c>
      <c r="T418" s="46">
        <v>0</v>
      </c>
      <c r="U418" s="40" t="s">
        <v>9</v>
      </c>
      <c r="V418" s="37">
        <v>0</v>
      </c>
      <c r="W418" s="38">
        <v>0</v>
      </c>
      <c r="X418" s="40" t="s">
        <v>9</v>
      </c>
      <c r="Y418" s="37">
        <v>0</v>
      </c>
      <c r="Z418" s="40" t="s">
        <v>9</v>
      </c>
      <c r="AA418" s="41">
        <v>0</v>
      </c>
      <c r="AB418" s="38">
        <v>0</v>
      </c>
      <c r="AC418" s="38">
        <v>0</v>
      </c>
      <c r="AD418" s="38">
        <v>0</v>
      </c>
      <c r="AE418" s="46"/>
      <c r="AF418" s="46">
        <v>0</v>
      </c>
      <c r="AG418" s="38">
        <v>0</v>
      </c>
      <c r="AH418" s="38">
        <f t="shared" si="18"/>
        <v>286500</v>
      </c>
      <c r="AI418" s="46"/>
      <c r="AJ418" s="42"/>
    </row>
    <row r="419" spans="1:36" s="43" customFormat="1" ht="14.25" thickBot="1" x14ac:dyDescent="0.3">
      <c r="A419" s="33">
        <f t="shared" si="20"/>
        <v>411</v>
      </c>
      <c r="B419" s="34" t="s">
        <v>8</v>
      </c>
      <c r="C419" s="34">
        <v>33</v>
      </c>
      <c r="D419" s="35">
        <v>22025</v>
      </c>
      <c r="E419" s="13">
        <v>3322025</v>
      </c>
      <c r="F419" s="14">
        <f>VLOOKUP(E419,[1]Sheet1!G$2:W$7672,5,0)</f>
        <v>44112</v>
      </c>
      <c r="G419" s="15">
        <v>44113</v>
      </c>
      <c r="H419" s="17">
        <v>151008</v>
      </c>
      <c r="I419" s="36">
        <v>0</v>
      </c>
      <c r="J419" s="36">
        <v>0</v>
      </c>
      <c r="K419" s="36"/>
      <c r="L419" s="36">
        <v>0</v>
      </c>
      <c r="M419" s="36">
        <v>0</v>
      </c>
      <c r="N419" s="36">
        <v>0</v>
      </c>
      <c r="O419" s="37">
        <v>0</v>
      </c>
      <c r="P419" s="38">
        <v>151008</v>
      </c>
      <c r="Q419" s="45">
        <v>3322025</v>
      </c>
      <c r="R419" s="38">
        <f t="shared" si="19"/>
        <v>151008</v>
      </c>
      <c r="S419" s="38">
        <v>0</v>
      </c>
      <c r="T419" s="46">
        <v>0</v>
      </c>
      <c r="U419" s="40" t="s">
        <v>9</v>
      </c>
      <c r="V419" s="37">
        <v>0</v>
      </c>
      <c r="W419" s="38">
        <v>0</v>
      </c>
      <c r="X419" s="40" t="s">
        <v>9</v>
      </c>
      <c r="Y419" s="37">
        <v>0</v>
      </c>
      <c r="Z419" s="40" t="s">
        <v>9</v>
      </c>
      <c r="AA419" s="41">
        <v>0</v>
      </c>
      <c r="AB419" s="38">
        <v>0</v>
      </c>
      <c r="AC419" s="38">
        <v>0</v>
      </c>
      <c r="AD419" s="38">
        <v>0</v>
      </c>
      <c r="AE419" s="46"/>
      <c r="AF419" s="46">
        <v>0</v>
      </c>
      <c r="AG419" s="38">
        <v>0</v>
      </c>
      <c r="AH419" s="38">
        <f t="shared" si="18"/>
        <v>151008</v>
      </c>
      <c r="AI419" s="46"/>
      <c r="AJ419" s="42"/>
    </row>
    <row r="420" spans="1:36" s="43" customFormat="1" ht="14.25" thickBot="1" x14ac:dyDescent="0.3">
      <c r="A420" s="33">
        <f t="shared" si="20"/>
        <v>412</v>
      </c>
      <c r="B420" s="34" t="s">
        <v>8</v>
      </c>
      <c r="C420" s="34">
        <v>33</v>
      </c>
      <c r="D420" s="35">
        <v>22028</v>
      </c>
      <c r="E420" s="13">
        <v>3322028</v>
      </c>
      <c r="F420" s="14">
        <f>VLOOKUP(E420,[1]Sheet1!G$2:W$7672,5,0)</f>
        <v>44112</v>
      </c>
      <c r="G420" s="15">
        <v>44113</v>
      </c>
      <c r="H420" s="17">
        <v>603750</v>
      </c>
      <c r="I420" s="36">
        <v>0</v>
      </c>
      <c r="J420" s="36">
        <v>0</v>
      </c>
      <c r="K420" s="36"/>
      <c r="L420" s="36">
        <v>0</v>
      </c>
      <c r="M420" s="36">
        <v>0</v>
      </c>
      <c r="N420" s="36">
        <v>0</v>
      </c>
      <c r="O420" s="37">
        <v>0</v>
      </c>
      <c r="P420" s="38">
        <v>603750</v>
      </c>
      <c r="Q420" s="45">
        <v>3322028</v>
      </c>
      <c r="R420" s="38">
        <f t="shared" si="19"/>
        <v>603750</v>
      </c>
      <c r="S420" s="38">
        <v>0</v>
      </c>
      <c r="T420" s="46">
        <v>0</v>
      </c>
      <c r="U420" s="40" t="s">
        <v>9</v>
      </c>
      <c r="V420" s="37">
        <v>0</v>
      </c>
      <c r="W420" s="38">
        <v>0</v>
      </c>
      <c r="X420" s="40" t="s">
        <v>9</v>
      </c>
      <c r="Y420" s="37">
        <v>0</v>
      </c>
      <c r="Z420" s="40" t="s">
        <v>9</v>
      </c>
      <c r="AA420" s="41">
        <v>0</v>
      </c>
      <c r="AB420" s="38">
        <v>0</v>
      </c>
      <c r="AC420" s="38">
        <v>0</v>
      </c>
      <c r="AD420" s="38">
        <v>0</v>
      </c>
      <c r="AE420" s="46"/>
      <c r="AF420" s="46">
        <v>0</v>
      </c>
      <c r="AG420" s="38">
        <v>0</v>
      </c>
      <c r="AH420" s="38">
        <f t="shared" si="18"/>
        <v>603750</v>
      </c>
      <c r="AI420" s="46"/>
      <c r="AJ420" s="42"/>
    </row>
    <row r="421" spans="1:36" s="43" customFormat="1" ht="14.25" thickBot="1" x14ac:dyDescent="0.3">
      <c r="A421" s="33">
        <f t="shared" si="20"/>
        <v>413</v>
      </c>
      <c r="B421" s="34" t="s">
        <v>8</v>
      </c>
      <c r="C421" s="34">
        <v>33</v>
      </c>
      <c r="D421" s="35">
        <v>22047</v>
      </c>
      <c r="E421" s="13">
        <v>3322047</v>
      </c>
      <c r="F421" s="14">
        <f>VLOOKUP(E421,[1]Sheet1!G$2:W$7672,5,0)</f>
        <v>44141</v>
      </c>
      <c r="G421" s="15">
        <v>44105</v>
      </c>
      <c r="H421" s="17">
        <v>34480</v>
      </c>
      <c r="I421" s="36">
        <v>0</v>
      </c>
      <c r="J421" s="36">
        <v>0</v>
      </c>
      <c r="K421" s="36"/>
      <c r="L421" s="36">
        <v>0</v>
      </c>
      <c r="M421" s="36">
        <v>0</v>
      </c>
      <c r="N421" s="36">
        <v>0</v>
      </c>
      <c r="O421" s="37">
        <v>0</v>
      </c>
      <c r="P421" s="38">
        <v>34480</v>
      </c>
      <c r="Q421" s="45">
        <v>3322047</v>
      </c>
      <c r="R421" s="38">
        <f t="shared" si="19"/>
        <v>34480</v>
      </c>
      <c r="S421" s="38">
        <v>0</v>
      </c>
      <c r="T421" s="46">
        <v>0</v>
      </c>
      <c r="U421" s="40" t="s">
        <v>9</v>
      </c>
      <c r="V421" s="37">
        <v>34480</v>
      </c>
      <c r="W421" s="38">
        <v>0</v>
      </c>
      <c r="X421" s="40" t="s">
        <v>9</v>
      </c>
      <c r="Y421" s="37">
        <v>0</v>
      </c>
      <c r="Z421" s="40" t="s">
        <v>9</v>
      </c>
      <c r="AA421" s="41">
        <v>0</v>
      </c>
      <c r="AB421" s="38">
        <v>0</v>
      </c>
      <c r="AC421" s="38">
        <v>0</v>
      </c>
      <c r="AD421" s="38">
        <v>0</v>
      </c>
      <c r="AE421" s="46"/>
      <c r="AF421" s="46">
        <v>0</v>
      </c>
      <c r="AG421" s="38">
        <v>0</v>
      </c>
      <c r="AH421" s="38">
        <f t="shared" si="18"/>
        <v>0</v>
      </c>
      <c r="AI421" s="46"/>
      <c r="AJ421" s="42"/>
    </row>
    <row r="422" spans="1:36" s="43" customFormat="1" ht="14.25" thickBot="1" x14ac:dyDescent="0.3">
      <c r="A422" s="33">
        <f t="shared" si="20"/>
        <v>414</v>
      </c>
      <c r="B422" s="34" t="s">
        <v>8</v>
      </c>
      <c r="C422" s="34">
        <v>33</v>
      </c>
      <c r="D422" s="35">
        <v>22072</v>
      </c>
      <c r="E422" s="13">
        <v>3322072</v>
      </c>
      <c r="F422" s="14">
        <v>44146</v>
      </c>
      <c r="G422" s="15">
        <v>44126</v>
      </c>
      <c r="H422" s="17">
        <v>916173</v>
      </c>
      <c r="I422" s="36">
        <v>0</v>
      </c>
      <c r="J422" s="36">
        <v>0</v>
      </c>
      <c r="K422" s="36"/>
      <c r="L422" s="36">
        <v>0</v>
      </c>
      <c r="M422" s="36">
        <v>0</v>
      </c>
      <c r="N422" s="36">
        <v>0</v>
      </c>
      <c r="O422" s="37">
        <v>0</v>
      </c>
      <c r="P422" s="38">
        <v>916173</v>
      </c>
      <c r="Q422" s="45">
        <v>3322072</v>
      </c>
      <c r="R422" s="38">
        <f t="shared" si="19"/>
        <v>916173</v>
      </c>
      <c r="S422" s="38">
        <v>0</v>
      </c>
      <c r="T422" s="46">
        <v>0</v>
      </c>
      <c r="U422" s="40" t="s">
        <v>9</v>
      </c>
      <c r="V422" s="37">
        <v>916173</v>
      </c>
      <c r="W422" s="38">
        <v>0</v>
      </c>
      <c r="X422" s="40" t="s">
        <v>9</v>
      </c>
      <c r="Y422" s="37">
        <v>0</v>
      </c>
      <c r="Z422" s="40" t="s">
        <v>9</v>
      </c>
      <c r="AA422" s="41">
        <v>0</v>
      </c>
      <c r="AB422" s="38">
        <v>0</v>
      </c>
      <c r="AC422" s="38">
        <v>0</v>
      </c>
      <c r="AD422" s="38">
        <v>0</v>
      </c>
      <c r="AE422" s="46"/>
      <c r="AF422" s="46">
        <v>0</v>
      </c>
      <c r="AG422" s="38">
        <v>0</v>
      </c>
      <c r="AH422" s="38">
        <f t="shared" si="18"/>
        <v>0</v>
      </c>
      <c r="AI422" s="46"/>
      <c r="AJ422" s="42"/>
    </row>
    <row r="423" spans="1:36" s="43" customFormat="1" ht="14.25" thickBot="1" x14ac:dyDescent="0.3">
      <c r="A423" s="33">
        <f t="shared" si="20"/>
        <v>415</v>
      </c>
      <c r="B423" s="34" t="s">
        <v>8</v>
      </c>
      <c r="C423" s="34">
        <v>33</v>
      </c>
      <c r="D423" s="35">
        <v>22161</v>
      </c>
      <c r="E423" s="13">
        <v>3322161</v>
      </c>
      <c r="F423" s="14">
        <f>VLOOKUP(E423,[1]Sheet1!G$2:W$7672,5,0)</f>
        <v>44139</v>
      </c>
      <c r="G423" s="15">
        <v>44106</v>
      </c>
      <c r="H423" s="17">
        <v>57240</v>
      </c>
      <c r="I423" s="36">
        <v>0</v>
      </c>
      <c r="J423" s="36">
        <v>0</v>
      </c>
      <c r="K423" s="36"/>
      <c r="L423" s="36">
        <v>0</v>
      </c>
      <c r="M423" s="36">
        <v>0</v>
      </c>
      <c r="N423" s="36">
        <v>0</v>
      </c>
      <c r="O423" s="37">
        <v>0</v>
      </c>
      <c r="P423" s="38">
        <v>57240</v>
      </c>
      <c r="Q423" s="45">
        <v>3322161</v>
      </c>
      <c r="R423" s="38">
        <f t="shared" si="19"/>
        <v>57240</v>
      </c>
      <c r="S423" s="38">
        <v>0</v>
      </c>
      <c r="T423" s="46">
        <v>0</v>
      </c>
      <c r="U423" s="40" t="s">
        <v>9</v>
      </c>
      <c r="V423" s="37">
        <v>0</v>
      </c>
      <c r="W423" s="38">
        <v>0</v>
      </c>
      <c r="X423" s="40" t="s">
        <v>9</v>
      </c>
      <c r="Y423" s="37">
        <v>0</v>
      </c>
      <c r="Z423" s="40" t="s">
        <v>9</v>
      </c>
      <c r="AA423" s="41">
        <v>0</v>
      </c>
      <c r="AB423" s="38">
        <v>0</v>
      </c>
      <c r="AC423" s="38">
        <v>0</v>
      </c>
      <c r="AD423" s="38">
        <v>0</v>
      </c>
      <c r="AE423" s="46"/>
      <c r="AF423" s="46">
        <v>0</v>
      </c>
      <c r="AG423" s="38">
        <v>0</v>
      </c>
      <c r="AH423" s="38">
        <f t="shared" si="18"/>
        <v>57240</v>
      </c>
      <c r="AI423" s="46"/>
      <c r="AJ423" s="42"/>
    </row>
    <row r="424" spans="1:36" s="43" customFormat="1" ht="14.25" thickBot="1" x14ac:dyDescent="0.3">
      <c r="A424" s="33">
        <f t="shared" si="20"/>
        <v>416</v>
      </c>
      <c r="B424" s="34" t="s">
        <v>8</v>
      </c>
      <c r="C424" s="34">
        <v>33</v>
      </c>
      <c r="D424" s="35">
        <v>22163</v>
      </c>
      <c r="E424" s="13">
        <v>3322163</v>
      </c>
      <c r="F424" s="14">
        <v>44146</v>
      </c>
      <c r="G424" s="15">
        <v>44106</v>
      </c>
      <c r="H424" s="17">
        <v>48127</v>
      </c>
      <c r="I424" s="36">
        <v>0</v>
      </c>
      <c r="J424" s="36">
        <v>0</v>
      </c>
      <c r="K424" s="36"/>
      <c r="L424" s="36">
        <v>0</v>
      </c>
      <c r="M424" s="36">
        <v>0</v>
      </c>
      <c r="N424" s="36">
        <v>0</v>
      </c>
      <c r="O424" s="37">
        <v>0</v>
      </c>
      <c r="P424" s="38">
        <v>48127</v>
      </c>
      <c r="Q424" s="45">
        <v>3322163</v>
      </c>
      <c r="R424" s="38">
        <f t="shared" si="19"/>
        <v>48127</v>
      </c>
      <c r="S424" s="38">
        <v>0</v>
      </c>
      <c r="T424" s="46">
        <v>0</v>
      </c>
      <c r="U424" s="40" t="s">
        <v>9</v>
      </c>
      <c r="V424" s="37">
        <v>48127</v>
      </c>
      <c r="W424" s="38">
        <v>0</v>
      </c>
      <c r="X424" s="40" t="s">
        <v>9</v>
      </c>
      <c r="Y424" s="37">
        <v>0</v>
      </c>
      <c r="Z424" s="40" t="s">
        <v>9</v>
      </c>
      <c r="AA424" s="41">
        <v>0</v>
      </c>
      <c r="AB424" s="38">
        <v>0</v>
      </c>
      <c r="AC424" s="38">
        <v>0</v>
      </c>
      <c r="AD424" s="38">
        <v>0</v>
      </c>
      <c r="AE424" s="46"/>
      <c r="AF424" s="46">
        <v>0</v>
      </c>
      <c r="AG424" s="38">
        <v>0</v>
      </c>
      <c r="AH424" s="38">
        <f t="shared" si="18"/>
        <v>0</v>
      </c>
      <c r="AI424" s="46"/>
      <c r="AJ424" s="42"/>
    </row>
    <row r="425" spans="1:36" s="43" customFormat="1" ht="14.25" thickBot="1" x14ac:dyDescent="0.3">
      <c r="A425" s="33">
        <f t="shared" si="20"/>
        <v>417</v>
      </c>
      <c r="B425" s="34" t="s">
        <v>8</v>
      </c>
      <c r="C425" s="34">
        <v>33</v>
      </c>
      <c r="D425" s="35">
        <v>22173</v>
      </c>
      <c r="E425" s="13">
        <v>3322173</v>
      </c>
      <c r="F425" s="14">
        <f>VLOOKUP(E425,[1]Sheet1!G$2:W$7672,5,0)</f>
        <v>44117</v>
      </c>
      <c r="G425" s="15">
        <v>44126</v>
      </c>
      <c r="H425" s="17">
        <v>144334547</v>
      </c>
      <c r="I425" s="36">
        <v>0</v>
      </c>
      <c r="J425" s="36">
        <v>0</v>
      </c>
      <c r="K425" s="36"/>
      <c r="L425" s="36">
        <v>0</v>
      </c>
      <c r="M425" s="36">
        <v>0</v>
      </c>
      <c r="N425" s="36">
        <v>0</v>
      </c>
      <c r="O425" s="37">
        <v>144334547</v>
      </c>
      <c r="P425" s="38">
        <v>144334547</v>
      </c>
      <c r="Q425" s="45">
        <v>3322173</v>
      </c>
      <c r="R425" s="38">
        <f t="shared" si="19"/>
        <v>144334547</v>
      </c>
      <c r="S425" s="38">
        <v>0</v>
      </c>
      <c r="T425" s="46">
        <v>0</v>
      </c>
      <c r="U425" s="40" t="s">
        <v>9</v>
      </c>
      <c r="V425" s="37">
        <v>0</v>
      </c>
      <c r="W425" s="38">
        <v>0</v>
      </c>
      <c r="X425" s="40" t="s">
        <v>9</v>
      </c>
      <c r="Y425" s="37">
        <v>0</v>
      </c>
      <c r="Z425" s="40" t="s">
        <v>9</v>
      </c>
      <c r="AA425" s="41">
        <v>0</v>
      </c>
      <c r="AB425" s="38">
        <v>0</v>
      </c>
      <c r="AC425" s="38">
        <v>0</v>
      </c>
      <c r="AD425" s="38">
        <v>0</v>
      </c>
      <c r="AE425" s="46"/>
      <c r="AF425" s="46">
        <v>0</v>
      </c>
      <c r="AG425" s="38">
        <v>0</v>
      </c>
      <c r="AH425" s="38">
        <f t="shared" si="18"/>
        <v>0</v>
      </c>
      <c r="AI425" s="46"/>
      <c r="AJ425" s="42"/>
    </row>
    <row r="426" spans="1:36" s="43" customFormat="1" ht="14.25" thickBot="1" x14ac:dyDescent="0.3">
      <c r="A426" s="33">
        <f t="shared" si="20"/>
        <v>418</v>
      </c>
      <c r="B426" s="34" t="s">
        <v>8</v>
      </c>
      <c r="C426" s="34">
        <v>33</v>
      </c>
      <c r="D426" s="35">
        <v>22175</v>
      </c>
      <c r="E426" s="13">
        <v>3322175</v>
      </c>
      <c r="F426" s="14">
        <f>VLOOKUP(E426,[1]Sheet1!G$2:W$7672,5,0)</f>
        <v>44196</v>
      </c>
      <c r="G426" s="15">
        <v>44126</v>
      </c>
      <c r="H426" s="17">
        <v>3410787</v>
      </c>
      <c r="I426" s="36">
        <v>0</v>
      </c>
      <c r="J426" s="36">
        <v>0</v>
      </c>
      <c r="K426" s="36"/>
      <c r="L426" s="36">
        <v>0</v>
      </c>
      <c r="M426" s="36">
        <v>0</v>
      </c>
      <c r="N426" s="36">
        <v>0</v>
      </c>
      <c r="O426" s="37">
        <v>3410787</v>
      </c>
      <c r="P426" s="38">
        <v>3410787</v>
      </c>
      <c r="Q426" s="45">
        <v>3322175</v>
      </c>
      <c r="R426" s="38">
        <f t="shared" si="19"/>
        <v>3410787</v>
      </c>
      <c r="S426" s="38">
        <v>0</v>
      </c>
      <c r="T426" s="46">
        <v>0</v>
      </c>
      <c r="U426" s="40" t="s">
        <v>9</v>
      </c>
      <c r="V426" s="37">
        <v>0</v>
      </c>
      <c r="W426" s="38">
        <v>0</v>
      </c>
      <c r="X426" s="40" t="s">
        <v>9</v>
      </c>
      <c r="Y426" s="37">
        <v>0</v>
      </c>
      <c r="Z426" s="40" t="s">
        <v>9</v>
      </c>
      <c r="AA426" s="41">
        <v>0</v>
      </c>
      <c r="AB426" s="38">
        <v>0</v>
      </c>
      <c r="AC426" s="38">
        <v>0</v>
      </c>
      <c r="AD426" s="38">
        <v>0</v>
      </c>
      <c r="AE426" s="46"/>
      <c r="AF426" s="46">
        <v>0</v>
      </c>
      <c r="AG426" s="38">
        <v>0</v>
      </c>
      <c r="AH426" s="38">
        <f t="shared" si="18"/>
        <v>0</v>
      </c>
      <c r="AI426" s="46"/>
      <c r="AJ426" s="42"/>
    </row>
    <row r="427" spans="1:36" s="43" customFormat="1" ht="14.25" thickBot="1" x14ac:dyDescent="0.3">
      <c r="A427" s="33">
        <f t="shared" si="20"/>
        <v>419</v>
      </c>
      <c r="B427" s="34" t="s">
        <v>8</v>
      </c>
      <c r="C427" s="34">
        <v>33</v>
      </c>
      <c r="D427" s="35">
        <v>22218</v>
      </c>
      <c r="E427" s="13">
        <v>3322218</v>
      </c>
      <c r="F427" s="14">
        <f>VLOOKUP(E427,[1]Sheet1!G$2:W$7672,5,0)</f>
        <v>44113</v>
      </c>
      <c r="G427" s="15">
        <v>44113</v>
      </c>
      <c r="H427" s="17">
        <v>60000</v>
      </c>
      <c r="I427" s="36">
        <v>0</v>
      </c>
      <c r="J427" s="36">
        <v>0</v>
      </c>
      <c r="K427" s="36"/>
      <c r="L427" s="36">
        <v>0</v>
      </c>
      <c r="M427" s="36">
        <v>0</v>
      </c>
      <c r="N427" s="36">
        <v>0</v>
      </c>
      <c r="O427" s="37">
        <v>0</v>
      </c>
      <c r="P427" s="38">
        <v>60000</v>
      </c>
      <c r="Q427" s="45">
        <v>3322218</v>
      </c>
      <c r="R427" s="38">
        <f t="shared" si="19"/>
        <v>60000</v>
      </c>
      <c r="S427" s="38">
        <v>0</v>
      </c>
      <c r="T427" s="46">
        <v>0</v>
      </c>
      <c r="U427" s="40" t="s">
        <v>9</v>
      </c>
      <c r="V427" s="37">
        <v>60000</v>
      </c>
      <c r="W427" s="38">
        <v>0</v>
      </c>
      <c r="X427" s="40" t="s">
        <v>9</v>
      </c>
      <c r="Y427" s="37">
        <v>0</v>
      </c>
      <c r="Z427" s="40" t="s">
        <v>9</v>
      </c>
      <c r="AA427" s="41">
        <v>0</v>
      </c>
      <c r="AB427" s="38">
        <v>0</v>
      </c>
      <c r="AC427" s="38">
        <v>0</v>
      </c>
      <c r="AD427" s="38">
        <v>0</v>
      </c>
      <c r="AE427" s="46"/>
      <c r="AF427" s="46">
        <v>0</v>
      </c>
      <c r="AG427" s="38">
        <v>0</v>
      </c>
      <c r="AH427" s="38">
        <f t="shared" si="18"/>
        <v>0</v>
      </c>
      <c r="AI427" s="46"/>
      <c r="AJ427" s="42"/>
    </row>
    <row r="428" spans="1:36" s="43" customFormat="1" ht="14.25" thickBot="1" x14ac:dyDescent="0.3">
      <c r="A428" s="33">
        <f t="shared" si="20"/>
        <v>420</v>
      </c>
      <c r="B428" s="34" t="s">
        <v>8</v>
      </c>
      <c r="C428" s="34">
        <v>33</v>
      </c>
      <c r="D428" s="35">
        <v>22409</v>
      </c>
      <c r="E428" s="13">
        <v>3322409</v>
      </c>
      <c r="F428" s="14">
        <v>44146</v>
      </c>
      <c r="G428" s="15">
        <v>44180</v>
      </c>
      <c r="H428" s="17">
        <v>431200</v>
      </c>
      <c r="I428" s="36">
        <v>0</v>
      </c>
      <c r="J428" s="36">
        <v>0</v>
      </c>
      <c r="K428" s="36"/>
      <c r="L428" s="36">
        <v>0</v>
      </c>
      <c r="M428" s="36">
        <v>0</v>
      </c>
      <c r="N428" s="36">
        <v>0</v>
      </c>
      <c r="O428" s="37">
        <v>0</v>
      </c>
      <c r="P428" s="38">
        <v>431200</v>
      </c>
      <c r="Q428" s="45">
        <v>3322409</v>
      </c>
      <c r="R428" s="38">
        <f t="shared" si="19"/>
        <v>431200</v>
      </c>
      <c r="S428" s="38">
        <v>0</v>
      </c>
      <c r="T428" s="46">
        <v>0</v>
      </c>
      <c r="U428" s="40" t="s">
        <v>9</v>
      </c>
      <c r="V428" s="37">
        <v>431200</v>
      </c>
      <c r="W428" s="38">
        <v>0</v>
      </c>
      <c r="X428" s="40" t="s">
        <v>9</v>
      </c>
      <c r="Y428" s="37">
        <v>0</v>
      </c>
      <c r="Z428" s="40" t="s">
        <v>9</v>
      </c>
      <c r="AA428" s="41">
        <v>0</v>
      </c>
      <c r="AB428" s="38">
        <v>0</v>
      </c>
      <c r="AC428" s="38">
        <v>0</v>
      </c>
      <c r="AD428" s="38">
        <v>0</v>
      </c>
      <c r="AE428" s="46"/>
      <c r="AF428" s="46">
        <v>0</v>
      </c>
      <c r="AG428" s="38">
        <v>0</v>
      </c>
      <c r="AH428" s="38">
        <f t="shared" si="18"/>
        <v>0</v>
      </c>
      <c r="AI428" s="46"/>
      <c r="AJ428" s="42"/>
    </row>
    <row r="429" spans="1:36" s="43" customFormat="1" ht="14.25" thickBot="1" x14ac:dyDescent="0.3">
      <c r="A429" s="33">
        <f t="shared" si="20"/>
        <v>421</v>
      </c>
      <c r="B429" s="34" t="s">
        <v>8</v>
      </c>
      <c r="C429" s="34">
        <v>33</v>
      </c>
      <c r="D429" s="35">
        <v>22413</v>
      </c>
      <c r="E429" s="13">
        <v>3322413</v>
      </c>
      <c r="F429" s="14">
        <v>44146</v>
      </c>
      <c r="G429" s="15">
        <v>44180</v>
      </c>
      <c r="H429" s="17">
        <v>228000</v>
      </c>
      <c r="I429" s="36">
        <v>0</v>
      </c>
      <c r="J429" s="36">
        <v>0</v>
      </c>
      <c r="K429" s="36"/>
      <c r="L429" s="36">
        <v>0</v>
      </c>
      <c r="M429" s="36">
        <v>0</v>
      </c>
      <c r="N429" s="36">
        <v>0</v>
      </c>
      <c r="O429" s="37">
        <v>0</v>
      </c>
      <c r="P429" s="38">
        <v>228000</v>
      </c>
      <c r="Q429" s="45">
        <v>3322413</v>
      </c>
      <c r="R429" s="38">
        <f t="shared" si="19"/>
        <v>228000</v>
      </c>
      <c r="S429" s="38">
        <v>0</v>
      </c>
      <c r="T429" s="46">
        <v>0</v>
      </c>
      <c r="U429" s="40" t="s">
        <v>9</v>
      </c>
      <c r="V429" s="37">
        <v>228000</v>
      </c>
      <c r="W429" s="38">
        <v>0</v>
      </c>
      <c r="X429" s="40" t="s">
        <v>9</v>
      </c>
      <c r="Y429" s="37">
        <v>0</v>
      </c>
      <c r="Z429" s="40" t="s">
        <v>9</v>
      </c>
      <c r="AA429" s="41">
        <v>0</v>
      </c>
      <c r="AB429" s="38">
        <v>0</v>
      </c>
      <c r="AC429" s="38">
        <v>0</v>
      </c>
      <c r="AD429" s="38">
        <v>0</v>
      </c>
      <c r="AE429" s="46"/>
      <c r="AF429" s="46">
        <v>0</v>
      </c>
      <c r="AG429" s="38">
        <v>0</v>
      </c>
      <c r="AH429" s="38">
        <f t="shared" si="18"/>
        <v>0</v>
      </c>
      <c r="AI429" s="46"/>
      <c r="AJ429" s="42"/>
    </row>
    <row r="430" spans="1:36" s="43" customFormat="1" ht="14.25" thickBot="1" x14ac:dyDescent="0.3">
      <c r="A430" s="33">
        <f t="shared" si="20"/>
        <v>422</v>
      </c>
      <c r="B430" s="34" t="s">
        <v>8</v>
      </c>
      <c r="C430" s="34">
        <v>33</v>
      </c>
      <c r="D430" s="35">
        <v>22414</v>
      </c>
      <c r="E430" s="13">
        <v>3322414</v>
      </c>
      <c r="F430" s="14">
        <v>44146</v>
      </c>
      <c r="G430" s="15">
        <v>44113</v>
      </c>
      <c r="H430" s="17">
        <v>5348469</v>
      </c>
      <c r="I430" s="36">
        <v>0</v>
      </c>
      <c r="J430" s="36">
        <v>0</v>
      </c>
      <c r="K430" s="36"/>
      <c r="L430" s="36">
        <v>0</v>
      </c>
      <c r="M430" s="36">
        <v>0</v>
      </c>
      <c r="N430" s="36">
        <v>0</v>
      </c>
      <c r="O430" s="37">
        <v>0</v>
      </c>
      <c r="P430" s="38">
        <v>5348469</v>
      </c>
      <c r="Q430" s="45">
        <v>3322414</v>
      </c>
      <c r="R430" s="38">
        <f t="shared" si="19"/>
        <v>5348469</v>
      </c>
      <c r="S430" s="38">
        <v>0</v>
      </c>
      <c r="T430" s="46">
        <v>0</v>
      </c>
      <c r="U430" s="40" t="s">
        <v>9</v>
      </c>
      <c r="V430" s="37">
        <v>5348469</v>
      </c>
      <c r="W430" s="38">
        <v>0</v>
      </c>
      <c r="X430" s="40" t="s">
        <v>9</v>
      </c>
      <c r="Y430" s="37">
        <v>0</v>
      </c>
      <c r="Z430" s="40" t="s">
        <v>9</v>
      </c>
      <c r="AA430" s="41">
        <v>0</v>
      </c>
      <c r="AB430" s="38">
        <v>0</v>
      </c>
      <c r="AC430" s="38">
        <v>0</v>
      </c>
      <c r="AD430" s="38">
        <v>0</v>
      </c>
      <c r="AE430" s="46"/>
      <c r="AF430" s="46">
        <v>0</v>
      </c>
      <c r="AG430" s="38">
        <v>0</v>
      </c>
      <c r="AH430" s="38">
        <f t="shared" si="18"/>
        <v>0</v>
      </c>
      <c r="AI430" s="46"/>
      <c r="AJ430" s="42"/>
    </row>
    <row r="431" spans="1:36" s="43" customFormat="1" ht="14.25" thickBot="1" x14ac:dyDescent="0.3">
      <c r="A431" s="33">
        <f t="shared" si="20"/>
        <v>423</v>
      </c>
      <c r="B431" s="34" t="s">
        <v>8</v>
      </c>
      <c r="C431" s="34">
        <v>33</v>
      </c>
      <c r="D431" s="35">
        <v>22421</v>
      </c>
      <c r="E431" s="13">
        <v>3322421</v>
      </c>
      <c r="F431" s="14">
        <v>44146</v>
      </c>
      <c r="G431" s="15">
        <v>44113</v>
      </c>
      <c r="H431" s="17">
        <v>60000</v>
      </c>
      <c r="I431" s="36">
        <v>0</v>
      </c>
      <c r="J431" s="36">
        <v>0</v>
      </c>
      <c r="K431" s="36"/>
      <c r="L431" s="36">
        <v>0</v>
      </c>
      <c r="M431" s="36">
        <v>0</v>
      </c>
      <c r="N431" s="36">
        <v>0</v>
      </c>
      <c r="O431" s="37">
        <v>0</v>
      </c>
      <c r="P431" s="38">
        <v>60000</v>
      </c>
      <c r="Q431" s="45">
        <v>3322421</v>
      </c>
      <c r="R431" s="38">
        <f t="shared" si="19"/>
        <v>60000</v>
      </c>
      <c r="S431" s="38">
        <v>0</v>
      </c>
      <c r="T431" s="46">
        <v>0</v>
      </c>
      <c r="U431" s="40" t="s">
        <v>9</v>
      </c>
      <c r="V431" s="37">
        <v>60000</v>
      </c>
      <c r="W431" s="38">
        <v>0</v>
      </c>
      <c r="X431" s="40" t="s">
        <v>9</v>
      </c>
      <c r="Y431" s="37">
        <v>0</v>
      </c>
      <c r="Z431" s="40" t="s">
        <v>9</v>
      </c>
      <c r="AA431" s="41">
        <v>0</v>
      </c>
      <c r="AB431" s="38">
        <v>0</v>
      </c>
      <c r="AC431" s="38">
        <v>0</v>
      </c>
      <c r="AD431" s="38">
        <v>0</v>
      </c>
      <c r="AE431" s="46"/>
      <c r="AF431" s="46">
        <v>0</v>
      </c>
      <c r="AG431" s="38">
        <v>0</v>
      </c>
      <c r="AH431" s="38">
        <f t="shared" si="18"/>
        <v>0</v>
      </c>
      <c r="AI431" s="46"/>
      <c r="AJ431" s="42"/>
    </row>
    <row r="432" spans="1:36" s="43" customFormat="1" ht="14.25" thickBot="1" x14ac:dyDescent="0.3">
      <c r="A432" s="33">
        <f t="shared" si="20"/>
        <v>424</v>
      </c>
      <c r="B432" s="34" t="s">
        <v>8</v>
      </c>
      <c r="C432" s="34">
        <v>33</v>
      </c>
      <c r="D432" s="35">
        <v>22461</v>
      </c>
      <c r="E432" s="13">
        <v>3322461</v>
      </c>
      <c r="F432" s="14">
        <f>VLOOKUP(E432,[1]Sheet1!G$2:W$7672,5,0)</f>
        <v>44146</v>
      </c>
      <c r="G432" s="15">
        <v>44110</v>
      </c>
      <c r="H432" s="17">
        <v>31325</v>
      </c>
      <c r="I432" s="36">
        <v>0</v>
      </c>
      <c r="J432" s="36">
        <v>0</v>
      </c>
      <c r="K432" s="36"/>
      <c r="L432" s="36">
        <v>0</v>
      </c>
      <c r="M432" s="36">
        <v>0</v>
      </c>
      <c r="N432" s="36">
        <v>0</v>
      </c>
      <c r="O432" s="37">
        <v>31325</v>
      </c>
      <c r="P432" s="38">
        <v>31325</v>
      </c>
      <c r="Q432" s="45">
        <v>3322461</v>
      </c>
      <c r="R432" s="38">
        <f t="shared" si="19"/>
        <v>31325</v>
      </c>
      <c r="S432" s="38">
        <v>0</v>
      </c>
      <c r="T432" s="46">
        <v>0</v>
      </c>
      <c r="U432" s="40" t="s">
        <v>9</v>
      </c>
      <c r="V432" s="37">
        <v>0</v>
      </c>
      <c r="W432" s="38">
        <v>0</v>
      </c>
      <c r="X432" s="40" t="s">
        <v>9</v>
      </c>
      <c r="Y432" s="37">
        <v>0</v>
      </c>
      <c r="Z432" s="40" t="s">
        <v>9</v>
      </c>
      <c r="AA432" s="41">
        <v>0</v>
      </c>
      <c r="AB432" s="38">
        <v>0</v>
      </c>
      <c r="AC432" s="38">
        <v>0</v>
      </c>
      <c r="AD432" s="38">
        <v>0</v>
      </c>
      <c r="AE432" s="46"/>
      <c r="AF432" s="46">
        <v>0</v>
      </c>
      <c r="AG432" s="38">
        <v>0</v>
      </c>
      <c r="AH432" s="38">
        <f t="shared" si="18"/>
        <v>0</v>
      </c>
      <c r="AI432" s="46"/>
      <c r="AJ432" s="42"/>
    </row>
    <row r="433" spans="1:36" s="43" customFormat="1" ht="14.25" thickBot="1" x14ac:dyDescent="0.3">
      <c r="A433" s="33">
        <f t="shared" si="20"/>
        <v>425</v>
      </c>
      <c r="B433" s="34" t="s">
        <v>8</v>
      </c>
      <c r="C433" s="34">
        <v>33</v>
      </c>
      <c r="D433" s="35">
        <v>22463</v>
      </c>
      <c r="E433" s="13">
        <v>3322463</v>
      </c>
      <c r="F433" s="14">
        <f>VLOOKUP(E433,[1]Sheet1!G$2:W$7672,5,0)</f>
        <v>44139</v>
      </c>
      <c r="G433" s="15">
        <v>44110</v>
      </c>
      <c r="H433" s="17">
        <v>31325</v>
      </c>
      <c r="I433" s="36">
        <v>0</v>
      </c>
      <c r="J433" s="36">
        <v>0</v>
      </c>
      <c r="K433" s="36"/>
      <c r="L433" s="36">
        <v>0</v>
      </c>
      <c r="M433" s="36">
        <v>0</v>
      </c>
      <c r="N433" s="36">
        <v>0</v>
      </c>
      <c r="O433" s="37">
        <v>0</v>
      </c>
      <c r="P433" s="38">
        <v>31325</v>
      </c>
      <c r="Q433" s="45">
        <v>3322463</v>
      </c>
      <c r="R433" s="38">
        <f t="shared" si="19"/>
        <v>31325</v>
      </c>
      <c r="S433" s="38">
        <v>0</v>
      </c>
      <c r="T433" s="46">
        <v>0</v>
      </c>
      <c r="U433" s="40" t="s">
        <v>9</v>
      </c>
      <c r="V433" s="37">
        <v>0</v>
      </c>
      <c r="W433" s="38">
        <v>0</v>
      </c>
      <c r="X433" s="40" t="s">
        <v>9</v>
      </c>
      <c r="Y433" s="37">
        <v>0</v>
      </c>
      <c r="Z433" s="40" t="s">
        <v>9</v>
      </c>
      <c r="AA433" s="41">
        <v>0</v>
      </c>
      <c r="AB433" s="38">
        <v>0</v>
      </c>
      <c r="AC433" s="38">
        <v>0</v>
      </c>
      <c r="AD433" s="38">
        <v>0</v>
      </c>
      <c r="AE433" s="46"/>
      <c r="AF433" s="46">
        <v>0</v>
      </c>
      <c r="AG433" s="38">
        <v>0</v>
      </c>
      <c r="AH433" s="38">
        <f t="shared" si="18"/>
        <v>31325</v>
      </c>
      <c r="AI433" s="46"/>
      <c r="AJ433" s="42"/>
    </row>
    <row r="434" spans="1:36" s="43" customFormat="1" ht="14.25" thickBot="1" x14ac:dyDescent="0.3">
      <c r="A434" s="33">
        <f t="shared" si="20"/>
        <v>426</v>
      </c>
      <c r="B434" s="34" t="s">
        <v>8</v>
      </c>
      <c r="C434" s="34">
        <v>33</v>
      </c>
      <c r="D434" s="35">
        <v>22467</v>
      </c>
      <c r="E434" s="13">
        <v>3322467</v>
      </c>
      <c r="F434" s="14">
        <f>VLOOKUP(E434,[1]Sheet1!G$2:W$7672,5,0)</f>
        <v>44118</v>
      </c>
      <c r="G434" s="15">
        <v>44113</v>
      </c>
      <c r="H434" s="17">
        <v>60000</v>
      </c>
      <c r="I434" s="36">
        <v>0</v>
      </c>
      <c r="J434" s="36">
        <v>0</v>
      </c>
      <c r="K434" s="36"/>
      <c r="L434" s="36">
        <v>0</v>
      </c>
      <c r="M434" s="36">
        <v>0</v>
      </c>
      <c r="N434" s="36">
        <v>0</v>
      </c>
      <c r="O434" s="37">
        <v>60000</v>
      </c>
      <c r="P434" s="38">
        <v>60000</v>
      </c>
      <c r="Q434" s="45">
        <v>3322467</v>
      </c>
      <c r="R434" s="38">
        <f t="shared" si="19"/>
        <v>60000</v>
      </c>
      <c r="S434" s="38">
        <v>0</v>
      </c>
      <c r="T434" s="46">
        <v>0</v>
      </c>
      <c r="U434" s="40" t="s">
        <v>9</v>
      </c>
      <c r="V434" s="37">
        <v>0</v>
      </c>
      <c r="W434" s="38">
        <v>0</v>
      </c>
      <c r="X434" s="40" t="s">
        <v>9</v>
      </c>
      <c r="Y434" s="37">
        <v>0</v>
      </c>
      <c r="Z434" s="40" t="s">
        <v>9</v>
      </c>
      <c r="AA434" s="41">
        <v>0</v>
      </c>
      <c r="AB434" s="38">
        <v>0</v>
      </c>
      <c r="AC434" s="38">
        <v>0</v>
      </c>
      <c r="AD434" s="38">
        <v>0</v>
      </c>
      <c r="AE434" s="46"/>
      <c r="AF434" s="46">
        <v>0</v>
      </c>
      <c r="AG434" s="38">
        <v>0</v>
      </c>
      <c r="AH434" s="38">
        <f t="shared" si="18"/>
        <v>0</v>
      </c>
      <c r="AI434" s="46"/>
      <c r="AJ434" s="42"/>
    </row>
    <row r="435" spans="1:36" s="43" customFormat="1" ht="14.25" thickBot="1" x14ac:dyDescent="0.3">
      <c r="A435" s="33">
        <f t="shared" si="20"/>
        <v>427</v>
      </c>
      <c r="B435" s="34" t="s">
        <v>8</v>
      </c>
      <c r="C435" s="34">
        <v>33</v>
      </c>
      <c r="D435" s="35">
        <v>22527</v>
      </c>
      <c r="E435" s="13">
        <v>3322527</v>
      </c>
      <c r="F435" s="14">
        <f>VLOOKUP(E435,[1]Sheet1!G$2:W$7672,5,0)</f>
        <v>44141</v>
      </c>
      <c r="G435" s="15">
        <v>44111</v>
      </c>
      <c r="H435" s="17">
        <v>14500</v>
      </c>
      <c r="I435" s="36">
        <v>0</v>
      </c>
      <c r="J435" s="36">
        <v>0</v>
      </c>
      <c r="K435" s="36"/>
      <c r="L435" s="36">
        <v>0</v>
      </c>
      <c r="M435" s="36">
        <v>0</v>
      </c>
      <c r="N435" s="36">
        <v>0</v>
      </c>
      <c r="O435" s="37">
        <v>0</v>
      </c>
      <c r="P435" s="38">
        <v>14500</v>
      </c>
      <c r="Q435" s="45">
        <v>3322527</v>
      </c>
      <c r="R435" s="38">
        <f t="shared" si="19"/>
        <v>14500</v>
      </c>
      <c r="S435" s="38">
        <v>0</v>
      </c>
      <c r="T435" s="46">
        <v>0</v>
      </c>
      <c r="U435" s="40" t="s">
        <v>9</v>
      </c>
      <c r="V435" s="37">
        <v>0</v>
      </c>
      <c r="W435" s="38">
        <v>0</v>
      </c>
      <c r="X435" s="40" t="s">
        <v>9</v>
      </c>
      <c r="Y435" s="37">
        <v>0</v>
      </c>
      <c r="Z435" s="40" t="s">
        <v>9</v>
      </c>
      <c r="AA435" s="41">
        <v>0</v>
      </c>
      <c r="AB435" s="38">
        <v>0</v>
      </c>
      <c r="AC435" s="38">
        <v>0</v>
      </c>
      <c r="AD435" s="38">
        <v>0</v>
      </c>
      <c r="AE435" s="46"/>
      <c r="AF435" s="46">
        <v>0</v>
      </c>
      <c r="AG435" s="38">
        <v>0</v>
      </c>
      <c r="AH435" s="38">
        <f t="shared" si="18"/>
        <v>14500</v>
      </c>
      <c r="AI435" s="46"/>
      <c r="AJ435" s="42"/>
    </row>
    <row r="436" spans="1:36" s="43" customFormat="1" ht="14.25" thickBot="1" x14ac:dyDescent="0.3">
      <c r="A436" s="33">
        <f t="shared" si="20"/>
        <v>428</v>
      </c>
      <c r="B436" s="34" t="s">
        <v>8</v>
      </c>
      <c r="C436" s="34">
        <v>33</v>
      </c>
      <c r="D436" s="35">
        <v>22601</v>
      </c>
      <c r="E436" s="13">
        <v>3322601</v>
      </c>
      <c r="F436" s="14">
        <v>44146</v>
      </c>
      <c r="G436" s="15">
        <v>44113</v>
      </c>
      <c r="H436" s="17">
        <v>60000</v>
      </c>
      <c r="I436" s="36">
        <v>0</v>
      </c>
      <c r="J436" s="36">
        <v>0</v>
      </c>
      <c r="K436" s="36"/>
      <c r="L436" s="36">
        <v>0</v>
      </c>
      <c r="M436" s="36">
        <v>0</v>
      </c>
      <c r="N436" s="36">
        <v>0</v>
      </c>
      <c r="O436" s="37">
        <v>0</v>
      </c>
      <c r="P436" s="38">
        <v>60000</v>
      </c>
      <c r="Q436" s="45">
        <v>3322601</v>
      </c>
      <c r="R436" s="38">
        <f t="shared" si="19"/>
        <v>60000</v>
      </c>
      <c r="S436" s="38">
        <v>0</v>
      </c>
      <c r="T436" s="46">
        <v>0</v>
      </c>
      <c r="U436" s="40" t="s">
        <v>9</v>
      </c>
      <c r="V436" s="37">
        <v>60000</v>
      </c>
      <c r="W436" s="38">
        <v>0</v>
      </c>
      <c r="X436" s="40" t="s">
        <v>9</v>
      </c>
      <c r="Y436" s="37">
        <v>0</v>
      </c>
      <c r="Z436" s="40" t="s">
        <v>9</v>
      </c>
      <c r="AA436" s="41">
        <v>0</v>
      </c>
      <c r="AB436" s="38">
        <v>0</v>
      </c>
      <c r="AC436" s="38">
        <v>0</v>
      </c>
      <c r="AD436" s="38">
        <v>0</v>
      </c>
      <c r="AE436" s="46"/>
      <c r="AF436" s="46">
        <v>0</v>
      </c>
      <c r="AG436" s="38">
        <v>0</v>
      </c>
      <c r="AH436" s="38">
        <f t="shared" si="18"/>
        <v>0</v>
      </c>
      <c r="AI436" s="46"/>
      <c r="AJ436" s="42"/>
    </row>
    <row r="437" spans="1:36" s="43" customFormat="1" ht="14.25" thickBot="1" x14ac:dyDescent="0.3">
      <c r="A437" s="33">
        <f t="shared" si="20"/>
        <v>429</v>
      </c>
      <c r="B437" s="34" t="s">
        <v>8</v>
      </c>
      <c r="C437" s="34">
        <v>33</v>
      </c>
      <c r="D437" s="35">
        <v>22605</v>
      </c>
      <c r="E437" s="13">
        <v>3322605</v>
      </c>
      <c r="F437" s="14">
        <f>VLOOKUP(E437,[1]Sheet1!G$2:W$7672,5,0)</f>
        <v>44141</v>
      </c>
      <c r="G437" s="15">
        <v>44111</v>
      </c>
      <c r="H437" s="17">
        <v>60816</v>
      </c>
      <c r="I437" s="36">
        <v>0</v>
      </c>
      <c r="J437" s="36">
        <v>0</v>
      </c>
      <c r="K437" s="36"/>
      <c r="L437" s="36">
        <v>0</v>
      </c>
      <c r="M437" s="36">
        <v>0</v>
      </c>
      <c r="N437" s="36">
        <v>0</v>
      </c>
      <c r="O437" s="37">
        <v>0</v>
      </c>
      <c r="P437" s="38">
        <v>60816</v>
      </c>
      <c r="Q437" s="45">
        <v>3322605</v>
      </c>
      <c r="R437" s="38">
        <f t="shared" si="19"/>
        <v>60816</v>
      </c>
      <c r="S437" s="38">
        <v>0</v>
      </c>
      <c r="T437" s="46">
        <v>0</v>
      </c>
      <c r="U437" s="40" t="s">
        <v>9</v>
      </c>
      <c r="V437" s="37">
        <v>0</v>
      </c>
      <c r="W437" s="38">
        <v>0</v>
      </c>
      <c r="X437" s="40" t="s">
        <v>9</v>
      </c>
      <c r="Y437" s="37">
        <v>0</v>
      </c>
      <c r="Z437" s="40" t="s">
        <v>9</v>
      </c>
      <c r="AA437" s="41">
        <v>0</v>
      </c>
      <c r="AB437" s="38">
        <v>0</v>
      </c>
      <c r="AC437" s="38">
        <v>0</v>
      </c>
      <c r="AD437" s="38">
        <v>0</v>
      </c>
      <c r="AE437" s="46"/>
      <c r="AF437" s="46">
        <v>0</v>
      </c>
      <c r="AG437" s="38">
        <v>0</v>
      </c>
      <c r="AH437" s="38">
        <f t="shared" si="18"/>
        <v>60816</v>
      </c>
      <c r="AI437" s="46"/>
      <c r="AJ437" s="42"/>
    </row>
    <row r="438" spans="1:36" s="43" customFormat="1" ht="14.25" thickBot="1" x14ac:dyDescent="0.3">
      <c r="A438" s="33">
        <f t="shared" si="20"/>
        <v>430</v>
      </c>
      <c r="B438" s="34" t="s">
        <v>8</v>
      </c>
      <c r="C438" s="34">
        <v>33</v>
      </c>
      <c r="D438" s="35">
        <v>22720</v>
      </c>
      <c r="E438" s="13">
        <v>3322720</v>
      </c>
      <c r="F438" s="14">
        <f>VLOOKUP(E438,[1]Sheet1!G$2:W$7672,5,0)</f>
        <v>44141</v>
      </c>
      <c r="G438" s="15">
        <v>44112</v>
      </c>
      <c r="H438" s="17">
        <v>72000</v>
      </c>
      <c r="I438" s="36">
        <v>0</v>
      </c>
      <c r="J438" s="36">
        <v>0</v>
      </c>
      <c r="K438" s="36"/>
      <c r="L438" s="36">
        <v>0</v>
      </c>
      <c r="M438" s="36">
        <v>0</v>
      </c>
      <c r="N438" s="36">
        <v>0</v>
      </c>
      <c r="O438" s="37">
        <v>0</v>
      </c>
      <c r="P438" s="38">
        <v>72000</v>
      </c>
      <c r="Q438" s="45">
        <v>3322720</v>
      </c>
      <c r="R438" s="38">
        <f t="shared" si="19"/>
        <v>72000</v>
      </c>
      <c r="S438" s="38">
        <v>0</v>
      </c>
      <c r="T438" s="46">
        <v>0</v>
      </c>
      <c r="U438" s="40" t="s">
        <v>9</v>
      </c>
      <c r="V438" s="37">
        <v>0</v>
      </c>
      <c r="W438" s="38">
        <v>0</v>
      </c>
      <c r="X438" s="40" t="s">
        <v>9</v>
      </c>
      <c r="Y438" s="37">
        <v>0</v>
      </c>
      <c r="Z438" s="40" t="s">
        <v>9</v>
      </c>
      <c r="AA438" s="41">
        <v>0</v>
      </c>
      <c r="AB438" s="38">
        <v>0</v>
      </c>
      <c r="AC438" s="38">
        <v>0</v>
      </c>
      <c r="AD438" s="38">
        <v>0</v>
      </c>
      <c r="AE438" s="46"/>
      <c r="AF438" s="46">
        <v>0</v>
      </c>
      <c r="AG438" s="38">
        <v>0</v>
      </c>
      <c r="AH438" s="38">
        <f t="shared" si="18"/>
        <v>72000</v>
      </c>
      <c r="AI438" s="46"/>
      <c r="AJ438" s="42"/>
    </row>
    <row r="439" spans="1:36" s="43" customFormat="1" ht="14.25" thickBot="1" x14ac:dyDescent="0.3">
      <c r="A439" s="33">
        <f t="shared" si="20"/>
        <v>431</v>
      </c>
      <c r="B439" s="34" t="s">
        <v>8</v>
      </c>
      <c r="C439" s="34">
        <v>33</v>
      </c>
      <c r="D439" s="35">
        <v>22730</v>
      </c>
      <c r="E439" s="13">
        <v>3322730</v>
      </c>
      <c r="F439" s="14">
        <f>VLOOKUP(E439,[1]Sheet1!G$2:W$7672,5,0)</f>
        <v>44113</v>
      </c>
      <c r="G439" s="15">
        <v>44113</v>
      </c>
      <c r="H439" s="17">
        <v>60000</v>
      </c>
      <c r="I439" s="36">
        <v>0</v>
      </c>
      <c r="J439" s="36">
        <v>0</v>
      </c>
      <c r="K439" s="36"/>
      <c r="L439" s="36">
        <v>0</v>
      </c>
      <c r="M439" s="36">
        <v>0</v>
      </c>
      <c r="N439" s="36">
        <v>0</v>
      </c>
      <c r="O439" s="37">
        <v>60000</v>
      </c>
      <c r="P439" s="38">
        <v>60000</v>
      </c>
      <c r="Q439" s="45">
        <v>3322730</v>
      </c>
      <c r="R439" s="38">
        <f t="shared" si="19"/>
        <v>60000</v>
      </c>
      <c r="S439" s="38">
        <v>0</v>
      </c>
      <c r="T439" s="46">
        <v>0</v>
      </c>
      <c r="U439" s="40" t="s">
        <v>9</v>
      </c>
      <c r="V439" s="37">
        <v>0</v>
      </c>
      <c r="W439" s="38">
        <v>0</v>
      </c>
      <c r="X439" s="40" t="s">
        <v>9</v>
      </c>
      <c r="Y439" s="37">
        <v>0</v>
      </c>
      <c r="Z439" s="40" t="s">
        <v>9</v>
      </c>
      <c r="AA439" s="41">
        <v>0</v>
      </c>
      <c r="AB439" s="38">
        <v>0</v>
      </c>
      <c r="AC439" s="38">
        <v>0</v>
      </c>
      <c r="AD439" s="38">
        <v>0</v>
      </c>
      <c r="AE439" s="46"/>
      <c r="AF439" s="46">
        <v>0</v>
      </c>
      <c r="AG439" s="38">
        <v>0</v>
      </c>
      <c r="AH439" s="38">
        <f t="shared" si="18"/>
        <v>0</v>
      </c>
      <c r="AI439" s="46"/>
      <c r="AJ439" s="42"/>
    </row>
    <row r="440" spans="1:36" s="43" customFormat="1" ht="14.25" thickBot="1" x14ac:dyDescent="0.3">
      <c r="A440" s="33">
        <f t="shared" si="20"/>
        <v>432</v>
      </c>
      <c r="B440" s="34" t="s">
        <v>8</v>
      </c>
      <c r="C440" s="34">
        <v>33</v>
      </c>
      <c r="D440" s="35">
        <v>22739</v>
      </c>
      <c r="E440" s="13">
        <v>3322739</v>
      </c>
      <c r="F440" s="14">
        <v>44146</v>
      </c>
      <c r="G440" s="15">
        <v>44113</v>
      </c>
      <c r="H440" s="17">
        <v>60000</v>
      </c>
      <c r="I440" s="36">
        <v>0</v>
      </c>
      <c r="J440" s="36">
        <v>0</v>
      </c>
      <c r="K440" s="36"/>
      <c r="L440" s="36">
        <v>0</v>
      </c>
      <c r="M440" s="36">
        <v>0</v>
      </c>
      <c r="N440" s="36">
        <v>0</v>
      </c>
      <c r="O440" s="37">
        <v>0</v>
      </c>
      <c r="P440" s="38">
        <v>60000</v>
      </c>
      <c r="Q440" s="45">
        <v>3322739</v>
      </c>
      <c r="R440" s="38">
        <f t="shared" si="19"/>
        <v>60000</v>
      </c>
      <c r="S440" s="38">
        <v>0</v>
      </c>
      <c r="T440" s="46">
        <v>0</v>
      </c>
      <c r="U440" s="40" t="s">
        <v>9</v>
      </c>
      <c r="V440" s="37">
        <v>60000</v>
      </c>
      <c r="W440" s="38">
        <v>0</v>
      </c>
      <c r="X440" s="40" t="s">
        <v>9</v>
      </c>
      <c r="Y440" s="37">
        <v>0</v>
      </c>
      <c r="Z440" s="40" t="s">
        <v>9</v>
      </c>
      <c r="AA440" s="41">
        <v>0</v>
      </c>
      <c r="AB440" s="38">
        <v>0</v>
      </c>
      <c r="AC440" s="38">
        <v>0</v>
      </c>
      <c r="AD440" s="38">
        <v>0</v>
      </c>
      <c r="AE440" s="46"/>
      <c r="AF440" s="46">
        <v>0</v>
      </c>
      <c r="AG440" s="38">
        <v>0</v>
      </c>
      <c r="AH440" s="38">
        <f t="shared" si="18"/>
        <v>0</v>
      </c>
      <c r="AI440" s="46"/>
      <c r="AJ440" s="42"/>
    </row>
    <row r="441" spans="1:36" s="43" customFormat="1" ht="14.25" thickBot="1" x14ac:dyDescent="0.3">
      <c r="A441" s="33">
        <f t="shared" si="20"/>
        <v>433</v>
      </c>
      <c r="B441" s="34" t="s">
        <v>8</v>
      </c>
      <c r="C441" s="34">
        <v>33</v>
      </c>
      <c r="D441" s="35">
        <v>22741</v>
      </c>
      <c r="E441" s="13">
        <v>3322741</v>
      </c>
      <c r="F441" s="14">
        <v>44146</v>
      </c>
      <c r="G441" s="15">
        <v>44113</v>
      </c>
      <c r="H441" s="17">
        <v>60000</v>
      </c>
      <c r="I441" s="36">
        <v>0</v>
      </c>
      <c r="J441" s="36">
        <v>0</v>
      </c>
      <c r="K441" s="36"/>
      <c r="L441" s="36">
        <v>0</v>
      </c>
      <c r="M441" s="36">
        <v>0</v>
      </c>
      <c r="N441" s="36">
        <v>0</v>
      </c>
      <c r="O441" s="37">
        <v>0</v>
      </c>
      <c r="P441" s="38">
        <v>60000</v>
      </c>
      <c r="Q441" s="45">
        <v>3322741</v>
      </c>
      <c r="R441" s="38">
        <f t="shared" si="19"/>
        <v>60000</v>
      </c>
      <c r="S441" s="38">
        <v>0</v>
      </c>
      <c r="T441" s="46">
        <v>0</v>
      </c>
      <c r="U441" s="40" t="s">
        <v>9</v>
      </c>
      <c r="V441" s="37">
        <v>60000</v>
      </c>
      <c r="W441" s="38">
        <v>0</v>
      </c>
      <c r="X441" s="40" t="s">
        <v>9</v>
      </c>
      <c r="Y441" s="37">
        <v>0</v>
      </c>
      <c r="Z441" s="40" t="s">
        <v>9</v>
      </c>
      <c r="AA441" s="41">
        <v>0</v>
      </c>
      <c r="AB441" s="38">
        <v>0</v>
      </c>
      <c r="AC441" s="38">
        <v>0</v>
      </c>
      <c r="AD441" s="38">
        <v>0</v>
      </c>
      <c r="AE441" s="46"/>
      <c r="AF441" s="46">
        <v>0</v>
      </c>
      <c r="AG441" s="38">
        <v>0</v>
      </c>
      <c r="AH441" s="38">
        <f t="shared" si="18"/>
        <v>0</v>
      </c>
      <c r="AI441" s="46"/>
      <c r="AJ441" s="42"/>
    </row>
    <row r="442" spans="1:36" s="43" customFormat="1" ht="14.25" thickBot="1" x14ac:dyDescent="0.3">
      <c r="A442" s="33">
        <f t="shared" si="20"/>
        <v>434</v>
      </c>
      <c r="B442" s="34" t="s">
        <v>8</v>
      </c>
      <c r="C442" s="34">
        <v>33</v>
      </c>
      <c r="D442" s="35">
        <v>22743</v>
      </c>
      <c r="E442" s="13">
        <v>3322743</v>
      </c>
      <c r="F442" s="14">
        <v>44146</v>
      </c>
      <c r="G442" s="15">
        <v>44113</v>
      </c>
      <c r="H442" s="17">
        <v>60000</v>
      </c>
      <c r="I442" s="36">
        <v>0</v>
      </c>
      <c r="J442" s="36">
        <v>0</v>
      </c>
      <c r="K442" s="36"/>
      <c r="L442" s="36">
        <v>0</v>
      </c>
      <c r="M442" s="36">
        <v>0</v>
      </c>
      <c r="N442" s="36">
        <v>0</v>
      </c>
      <c r="O442" s="37">
        <v>0</v>
      </c>
      <c r="P442" s="38">
        <v>60000</v>
      </c>
      <c r="Q442" s="45">
        <v>3322743</v>
      </c>
      <c r="R442" s="38">
        <f t="shared" si="19"/>
        <v>60000</v>
      </c>
      <c r="S442" s="38">
        <v>0</v>
      </c>
      <c r="T442" s="46">
        <v>0</v>
      </c>
      <c r="U442" s="40" t="s">
        <v>9</v>
      </c>
      <c r="V442" s="37">
        <v>60000</v>
      </c>
      <c r="W442" s="38">
        <v>0</v>
      </c>
      <c r="X442" s="40" t="s">
        <v>9</v>
      </c>
      <c r="Y442" s="37">
        <v>0</v>
      </c>
      <c r="Z442" s="40" t="s">
        <v>9</v>
      </c>
      <c r="AA442" s="41">
        <v>0</v>
      </c>
      <c r="AB442" s="38">
        <v>0</v>
      </c>
      <c r="AC442" s="38">
        <v>0</v>
      </c>
      <c r="AD442" s="38">
        <v>0</v>
      </c>
      <c r="AE442" s="46"/>
      <c r="AF442" s="46">
        <v>0</v>
      </c>
      <c r="AG442" s="38">
        <v>0</v>
      </c>
      <c r="AH442" s="38">
        <f t="shared" si="18"/>
        <v>0</v>
      </c>
      <c r="AI442" s="46"/>
      <c r="AJ442" s="42"/>
    </row>
    <row r="443" spans="1:36" s="43" customFormat="1" ht="14.25" thickBot="1" x14ac:dyDescent="0.3">
      <c r="A443" s="33">
        <f t="shared" si="20"/>
        <v>435</v>
      </c>
      <c r="B443" s="34" t="s">
        <v>8</v>
      </c>
      <c r="C443" s="34">
        <v>33</v>
      </c>
      <c r="D443" s="35">
        <v>22750</v>
      </c>
      <c r="E443" s="13">
        <v>3322750</v>
      </c>
      <c r="F443" s="14">
        <v>44146</v>
      </c>
      <c r="G443" s="15">
        <v>44113</v>
      </c>
      <c r="H443" s="17">
        <v>60000</v>
      </c>
      <c r="I443" s="36">
        <v>0</v>
      </c>
      <c r="J443" s="36">
        <v>0</v>
      </c>
      <c r="K443" s="36"/>
      <c r="L443" s="36">
        <v>0</v>
      </c>
      <c r="M443" s="36">
        <v>0</v>
      </c>
      <c r="N443" s="36">
        <v>0</v>
      </c>
      <c r="O443" s="37">
        <v>0</v>
      </c>
      <c r="P443" s="38">
        <v>60000</v>
      </c>
      <c r="Q443" s="45">
        <v>3322750</v>
      </c>
      <c r="R443" s="38">
        <f t="shared" si="19"/>
        <v>60000</v>
      </c>
      <c r="S443" s="38">
        <v>0</v>
      </c>
      <c r="T443" s="46">
        <v>0</v>
      </c>
      <c r="U443" s="40" t="s">
        <v>9</v>
      </c>
      <c r="V443" s="37">
        <v>60000</v>
      </c>
      <c r="W443" s="38">
        <v>0</v>
      </c>
      <c r="X443" s="40" t="s">
        <v>9</v>
      </c>
      <c r="Y443" s="37">
        <v>0</v>
      </c>
      <c r="Z443" s="40" t="s">
        <v>9</v>
      </c>
      <c r="AA443" s="41">
        <v>0</v>
      </c>
      <c r="AB443" s="38">
        <v>0</v>
      </c>
      <c r="AC443" s="38">
        <v>0</v>
      </c>
      <c r="AD443" s="38">
        <v>0</v>
      </c>
      <c r="AE443" s="46"/>
      <c r="AF443" s="46">
        <v>0</v>
      </c>
      <c r="AG443" s="38">
        <v>0</v>
      </c>
      <c r="AH443" s="38">
        <f t="shared" si="18"/>
        <v>0</v>
      </c>
      <c r="AI443" s="46"/>
      <c r="AJ443" s="42"/>
    </row>
    <row r="444" spans="1:36" s="43" customFormat="1" ht="14.25" thickBot="1" x14ac:dyDescent="0.3">
      <c r="A444" s="33">
        <f t="shared" si="20"/>
        <v>436</v>
      </c>
      <c r="B444" s="34" t="s">
        <v>8</v>
      </c>
      <c r="C444" s="34">
        <v>33</v>
      </c>
      <c r="D444" s="35">
        <v>22970</v>
      </c>
      <c r="E444" s="13">
        <v>3322970</v>
      </c>
      <c r="F444" s="14">
        <v>44146</v>
      </c>
      <c r="G444" s="15">
        <v>44113</v>
      </c>
      <c r="H444" s="17">
        <v>14386</v>
      </c>
      <c r="I444" s="36">
        <v>0</v>
      </c>
      <c r="J444" s="36">
        <v>0</v>
      </c>
      <c r="K444" s="36"/>
      <c r="L444" s="36">
        <v>0</v>
      </c>
      <c r="M444" s="36">
        <v>0</v>
      </c>
      <c r="N444" s="36">
        <v>0</v>
      </c>
      <c r="O444" s="37">
        <v>0</v>
      </c>
      <c r="P444" s="38">
        <v>14386</v>
      </c>
      <c r="Q444" s="45">
        <v>3322970</v>
      </c>
      <c r="R444" s="38">
        <f t="shared" si="19"/>
        <v>14386</v>
      </c>
      <c r="S444" s="38">
        <v>0</v>
      </c>
      <c r="T444" s="46">
        <v>0</v>
      </c>
      <c r="U444" s="40" t="s">
        <v>9</v>
      </c>
      <c r="V444" s="37">
        <v>14386</v>
      </c>
      <c r="W444" s="38">
        <v>0</v>
      </c>
      <c r="X444" s="40" t="s">
        <v>9</v>
      </c>
      <c r="Y444" s="37">
        <v>0</v>
      </c>
      <c r="Z444" s="40" t="s">
        <v>9</v>
      </c>
      <c r="AA444" s="41">
        <v>0</v>
      </c>
      <c r="AB444" s="38">
        <v>0</v>
      </c>
      <c r="AC444" s="38">
        <v>0</v>
      </c>
      <c r="AD444" s="38">
        <v>0</v>
      </c>
      <c r="AE444" s="46"/>
      <c r="AF444" s="46">
        <v>0</v>
      </c>
      <c r="AG444" s="38">
        <v>0</v>
      </c>
      <c r="AH444" s="38">
        <f t="shared" si="18"/>
        <v>0</v>
      </c>
      <c r="AI444" s="46"/>
      <c r="AJ444" s="42"/>
    </row>
    <row r="445" spans="1:36" s="43" customFormat="1" ht="14.25" thickBot="1" x14ac:dyDescent="0.3">
      <c r="A445" s="33">
        <f t="shared" si="20"/>
        <v>437</v>
      </c>
      <c r="B445" s="34" t="s">
        <v>8</v>
      </c>
      <c r="C445" s="34">
        <v>33</v>
      </c>
      <c r="D445" s="35">
        <v>23134</v>
      </c>
      <c r="E445" s="13">
        <v>3323134</v>
      </c>
      <c r="F445" s="14">
        <v>44146</v>
      </c>
      <c r="G445" s="15">
        <v>44117</v>
      </c>
      <c r="H445" s="17">
        <v>120000</v>
      </c>
      <c r="I445" s="36">
        <v>0</v>
      </c>
      <c r="J445" s="36">
        <v>0</v>
      </c>
      <c r="K445" s="36"/>
      <c r="L445" s="36">
        <v>0</v>
      </c>
      <c r="M445" s="36">
        <v>0</v>
      </c>
      <c r="N445" s="36">
        <v>0</v>
      </c>
      <c r="O445" s="37">
        <v>0</v>
      </c>
      <c r="P445" s="38">
        <v>120000</v>
      </c>
      <c r="Q445" s="45">
        <v>3323134</v>
      </c>
      <c r="R445" s="38">
        <f t="shared" si="19"/>
        <v>120000</v>
      </c>
      <c r="S445" s="38">
        <v>0</v>
      </c>
      <c r="T445" s="46">
        <v>0</v>
      </c>
      <c r="U445" s="40" t="s">
        <v>9</v>
      </c>
      <c r="V445" s="37">
        <v>120000</v>
      </c>
      <c r="W445" s="38">
        <v>0</v>
      </c>
      <c r="X445" s="40" t="s">
        <v>9</v>
      </c>
      <c r="Y445" s="37">
        <v>0</v>
      </c>
      <c r="Z445" s="40" t="s">
        <v>9</v>
      </c>
      <c r="AA445" s="41">
        <v>0</v>
      </c>
      <c r="AB445" s="38">
        <v>0</v>
      </c>
      <c r="AC445" s="38">
        <v>0</v>
      </c>
      <c r="AD445" s="38">
        <v>0</v>
      </c>
      <c r="AE445" s="46"/>
      <c r="AF445" s="46">
        <v>0</v>
      </c>
      <c r="AG445" s="38">
        <v>0</v>
      </c>
      <c r="AH445" s="38">
        <f t="shared" si="18"/>
        <v>0</v>
      </c>
      <c r="AI445" s="46"/>
      <c r="AJ445" s="42"/>
    </row>
    <row r="446" spans="1:36" s="43" customFormat="1" ht="14.25" thickBot="1" x14ac:dyDescent="0.3">
      <c r="A446" s="33">
        <f t="shared" si="20"/>
        <v>438</v>
      </c>
      <c r="B446" s="34" t="s">
        <v>8</v>
      </c>
      <c r="C446" s="34">
        <v>33</v>
      </c>
      <c r="D446" s="35">
        <v>23136</v>
      </c>
      <c r="E446" s="13">
        <v>3323136</v>
      </c>
      <c r="F446" s="14">
        <f>VLOOKUP(E446,[1]Sheet1!G$2:W$7672,5,0)</f>
        <v>44146</v>
      </c>
      <c r="G446" s="15">
        <v>44117</v>
      </c>
      <c r="H446" s="17">
        <v>60000</v>
      </c>
      <c r="I446" s="36">
        <v>0</v>
      </c>
      <c r="J446" s="36">
        <v>0</v>
      </c>
      <c r="K446" s="36"/>
      <c r="L446" s="36">
        <v>0</v>
      </c>
      <c r="M446" s="36">
        <v>0</v>
      </c>
      <c r="N446" s="36">
        <v>0</v>
      </c>
      <c r="O446" s="37">
        <v>60000</v>
      </c>
      <c r="P446" s="38">
        <v>60000</v>
      </c>
      <c r="Q446" s="45">
        <v>3323136</v>
      </c>
      <c r="R446" s="38">
        <f t="shared" si="19"/>
        <v>60000</v>
      </c>
      <c r="S446" s="38">
        <v>0</v>
      </c>
      <c r="T446" s="46">
        <v>0</v>
      </c>
      <c r="U446" s="40" t="s">
        <v>9</v>
      </c>
      <c r="V446" s="37">
        <v>0</v>
      </c>
      <c r="W446" s="38">
        <v>0</v>
      </c>
      <c r="X446" s="40" t="s">
        <v>9</v>
      </c>
      <c r="Y446" s="37">
        <v>0</v>
      </c>
      <c r="Z446" s="40" t="s">
        <v>9</v>
      </c>
      <c r="AA446" s="41">
        <v>0</v>
      </c>
      <c r="AB446" s="38">
        <v>0</v>
      </c>
      <c r="AC446" s="38">
        <v>0</v>
      </c>
      <c r="AD446" s="38">
        <v>0</v>
      </c>
      <c r="AE446" s="46"/>
      <c r="AF446" s="46">
        <v>0</v>
      </c>
      <c r="AG446" s="38">
        <v>0</v>
      </c>
      <c r="AH446" s="38">
        <f t="shared" si="18"/>
        <v>0</v>
      </c>
      <c r="AI446" s="46"/>
      <c r="AJ446" s="42"/>
    </row>
    <row r="447" spans="1:36" s="43" customFormat="1" ht="14.25" thickBot="1" x14ac:dyDescent="0.3">
      <c r="A447" s="33">
        <f t="shared" si="20"/>
        <v>439</v>
      </c>
      <c r="B447" s="34" t="s">
        <v>8</v>
      </c>
      <c r="C447" s="34">
        <v>33</v>
      </c>
      <c r="D447" s="35">
        <v>23151</v>
      </c>
      <c r="E447" s="13">
        <v>3323151</v>
      </c>
      <c r="F447" s="14">
        <f>VLOOKUP(E447,[1]Sheet1!G$2:W$7672,5,0)</f>
        <v>44146</v>
      </c>
      <c r="G447" s="15">
        <v>44117</v>
      </c>
      <c r="H447" s="17">
        <v>390000</v>
      </c>
      <c r="I447" s="36">
        <v>0</v>
      </c>
      <c r="J447" s="36">
        <v>0</v>
      </c>
      <c r="K447" s="36"/>
      <c r="L447" s="36">
        <v>0</v>
      </c>
      <c r="M447" s="36">
        <v>0</v>
      </c>
      <c r="N447" s="36">
        <v>0</v>
      </c>
      <c r="O447" s="37">
        <v>390000</v>
      </c>
      <c r="P447" s="38">
        <v>390000</v>
      </c>
      <c r="Q447" s="45">
        <v>3323151</v>
      </c>
      <c r="R447" s="38">
        <f t="shared" si="19"/>
        <v>390000</v>
      </c>
      <c r="S447" s="38">
        <v>0</v>
      </c>
      <c r="T447" s="46">
        <v>0</v>
      </c>
      <c r="U447" s="40" t="s">
        <v>9</v>
      </c>
      <c r="V447" s="37">
        <v>0</v>
      </c>
      <c r="W447" s="38">
        <v>0</v>
      </c>
      <c r="X447" s="40" t="s">
        <v>9</v>
      </c>
      <c r="Y447" s="37">
        <v>0</v>
      </c>
      <c r="Z447" s="40" t="s">
        <v>9</v>
      </c>
      <c r="AA447" s="41">
        <v>0</v>
      </c>
      <c r="AB447" s="38">
        <v>0</v>
      </c>
      <c r="AC447" s="38">
        <v>0</v>
      </c>
      <c r="AD447" s="38">
        <v>0</v>
      </c>
      <c r="AE447" s="46"/>
      <c r="AF447" s="46">
        <v>0</v>
      </c>
      <c r="AG447" s="38">
        <v>0</v>
      </c>
      <c r="AH447" s="38">
        <f t="shared" si="18"/>
        <v>0</v>
      </c>
      <c r="AI447" s="46"/>
      <c r="AJ447" s="42"/>
    </row>
    <row r="448" spans="1:36" s="43" customFormat="1" ht="14.25" thickBot="1" x14ac:dyDescent="0.3">
      <c r="A448" s="33">
        <f t="shared" si="20"/>
        <v>440</v>
      </c>
      <c r="B448" s="34" t="s">
        <v>8</v>
      </c>
      <c r="C448" s="34">
        <v>33</v>
      </c>
      <c r="D448" s="35">
        <v>23160</v>
      </c>
      <c r="E448" s="13">
        <v>3323160</v>
      </c>
      <c r="F448" s="14">
        <f>VLOOKUP(E448,[1]Sheet1!G$2:W$7672,5,0)</f>
        <v>44141</v>
      </c>
      <c r="G448" s="15">
        <v>44117</v>
      </c>
      <c r="H448" s="17">
        <v>360000</v>
      </c>
      <c r="I448" s="36">
        <v>0</v>
      </c>
      <c r="J448" s="36">
        <v>0</v>
      </c>
      <c r="K448" s="36"/>
      <c r="L448" s="36">
        <v>0</v>
      </c>
      <c r="M448" s="36">
        <v>0</v>
      </c>
      <c r="N448" s="36">
        <v>0</v>
      </c>
      <c r="O448" s="37">
        <v>0</v>
      </c>
      <c r="P448" s="38">
        <v>360000</v>
      </c>
      <c r="Q448" s="45">
        <v>3323160</v>
      </c>
      <c r="R448" s="38">
        <f t="shared" si="19"/>
        <v>360000</v>
      </c>
      <c r="S448" s="38">
        <v>0</v>
      </c>
      <c r="T448" s="46">
        <v>0</v>
      </c>
      <c r="U448" s="40" t="s">
        <v>9</v>
      </c>
      <c r="V448" s="37">
        <v>0</v>
      </c>
      <c r="W448" s="38">
        <v>0</v>
      </c>
      <c r="X448" s="40" t="s">
        <v>9</v>
      </c>
      <c r="Y448" s="37">
        <v>0</v>
      </c>
      <c r="Z448" s="40" t="s">
        <v>9</v>
      </c>
      <c r="AA448" s="41">
        <v>0</v>
      </c>
      <c r="AB448" s="38">
        <v>0</v>
      </c>
      <c r="AC448" s="38">
        <v>0</v>
      </c>
      <c r="AD448" s="38">
        <v>0</v>
      </c>
      <c r="AE448" s="46"/>
      <c r="AF448" s="46">
        <v>0</v>
      </c>
      <c r="AG448" s="38">
        <v>0</v>
      </c>
      <c r="AH448" s="38">
        <f t="shared" si="18"/>
        <v>360000</v>
      </c>
      <c r="AI448" s="46"/>
      <c r="AJ448" s="42"/>
    </row>
    <row r="449" spans="1:36" s="43" customFormat="1" ht="14.25" thickBot="1" x14ac:dyDescent="0.3">
      <c r="A449" s="33">
        <f t="shared" si="20"/>
        <v>441</v>
      </c>
      <c r="B449" s="34" t="s">
        <v>8</v>
      </c>
      <c r="C449" s="34">
        <v>33</v>
      </c>
      <c r="D449" s="35">
        <v>23164</v>
      </c>
      <c r="E449" s="13">
        <v>3323164</v>
      </c>
      <c r="F449" s="14">
        <f>VLOOKUP(E449,[1]Sheet1!G$2:W$7672,5,0)</f>
        <v>44141</v>
      </c>
      <c r="G449" s="15">
        <v>44117</v>
      </c>
      <c r="H449" s="17">
        <v>364896</v>
      </c>
      <c r="I449" s="36">
        <v>0</v>
      </c>
      <c r="J449" s="36">
        <v>0</v>
      </c>
      <c r="K449" s="36"/>
      <c r="L449" s="36">
        <v>0</v>
      </c>
      <c r="M449" s="36">
        <v>0</v>
      </c>
      <c r="N449" s="36">
        <v>0</v>
      </c>
      <c r="O449" s="37">
        <v>0</v>
      </c>
      <c r="P449" s="38">
        <v>364896</v>
      </c>
      <c r="Q449" s="45">
        <v>3323164</v>
      </c>
      <c r="R449" s="38">
        <f t="shared" si="19"/>
        <v>364896</v>
      </c>
      <c r="S449" s="38">
        <v>0</v>
      </c>
      <c r="T449" s="46">
        <v>0</v>
      </c>
      <c r="U449" s="40" t="s">
        <v>9</v>
      </c>
      <c r="V449" s="37">
        <v>0</v>
      </c>
      <c r="W449" s="38">
        <v>0</v>
      </c>
      <c r="X449" s="40" t="s">
        <v>9</v>
      </c>
      <c r="Y449" s="37">
        <v>0</v>
      </c>
      <c r="Z449" s="40" t="s">
        <v>9</v>
      </c>
      <c r="AA449" s="41">
        <v>0</v>
      </c>
      <c r="AB449" s="38">
        <v>0</v>
      </c>
      <c r="AC449" s="38">
        <v>0</v>
      </c>
      <c r="AD449" s="38">
        <v>0</v>
      </c>
      <c r="AE449" s="46"/>
      <c r="AF449" s="46">
        <v>0</v>
      </c>
      <c r="AG449" s="38">
        <v>0</v>
      </c>
      <c r="AH449" s="38">
        <f t="shared" si="18"/>
        <v>364896</v>
      </c>
      <c r="AI449" s="46"/>
      <c r="AJ449" s="42"/>
    </row>
    <row r="450" spans="1:36" s="43" customFormat="1" ht="14.25" thickBot="1" x14ac:dyDescent="0.3">
      <c r="A450" s="33">
        <f t="shared" si="20"/>
        <v>442</v>
      </c>
      <c r="B450" s="34" t="s">
        <v>8</v>
      </c>
      <c r="C450" s="34">
        <v>33</v>
      </c>
      <c r="D450" s="35">
        <v>23207</v>
      </c>
      <c r="E450" s="13">
        <v>3323207</v>
      </c>
      <c r="F450" s="14">
        <f>VLOOKUP(E450,[1]Sheet1!G$2:W$7672,5,0)</f>
        <v>44139</v>
      </c>
      <c r="G450" s="15">
        <v>44118</v>
      </c>
      <c r="H450" s="17">
        <v>60000</v>
      </c>
      <c r="I450" s="36">
        <v>0</v>
      </c>
      <c r="J450" s="36">
        <v>0</v>
      </c>
      <c r="K450" s="36"/>
      <c r="L450" s="36">
        <v>0</v>
      </c>
      <c r="M450" s="36">
        <v>0</v>
      </c>
      <c r="N450" s="36">
        <v>0</v>
      </c>
      <c r="O450" s="37">
        <v>0</v>
      </c>
      <c r="P450" s="38">
        <v>60000</v>
      </c>
      <c r="Q450" s="45">
        <v>3323207</v>
      </c>
      <c r="R450" s="38">
        <f t="shared" si="19"/>
        <v>60000</v>
      </c>
      <c r="S450" s="38">
        <v>0</v>
      </c>
      <c r="T450" s="46">
        <v>0</v>
      </c>
      <c r="U450" s="40" t="s">
        <v>9</v>
      </c>
      <c r="V450" s="37">
        <v>0</v>
      </c>
      <c r="W450" s="38">
        <v>0</v>
      </c>
      <c r="X450" s="40" t="s">
        <v>9</v>
      </c>
      <c r="Y450" s="37">
        <v>0</v>
      </c>
      <c r="Z450" s="40" t="s">
        <v>9</v>
      </c>
      <c r="AA450" s="41">
        <v>0</v>
      </c>
      <c r="AB450" s="38">
        <v>0</v>
      </c>
      <c r="AC450" s="38">
        <v>0</v>
      </c>
      <c r="AD450" s="38">
        <v>0</v>
      </c>
      <c r="AE450" s="46"/>
      <c r="AF450" s="46">
        <v>0</v>
      </c>
      <c r="AG450" s="38">
        <v>0</v>
      </c>
      <c r="AH450" s="38">
        <f t="shared" si="18"/>
        <v>60000</v>
      </c>
      <c r="AI450" s="46"/>
      <c r="AJ450" s="42"/>
    </row>
    <row r="451" spans="1:36" s="43" customFormat="1" ht="14.25" thickBot="1" x14ac:dyDescent="0.3">
      <c r="A451" s="33">
        <f t="shared" si="20"/>
        <v>443</v>
      </c>
      <c r="B451" s="34" t="s">
        <v>8</v>
      </c>
      <c r="C451" s="34">
        <v>33</v>
      </c>
      <c r="D451" s="35">
        <v>23222</v>
      </c>
      <c r="E451" s="13">
        <v>3323222</v>
      </c>
      <c r="F451" s="14">
        <f>VLOOKUP(E451,[1]Sheet1!G$2:W$7672,5,0)</f>
        <v>44146</v>
      </c>
      <c r="G451" s="15">
        <v>44118</v>
      </c>
      <c r="H451" s="17">
        <v>60000</v>
      </c>
      <c r="I451" s="36">
        <v>0</v>
      </c>
      <c r="J451" s="36">
        <v>0</v>
      </c>
      <c r="K451" s="36"/>
      <c r="L451" s="36">
        <v>0</v>
      </c>
      <c r="M451" s="36">
        <v>0</v>
      </c>
      <c r="N451" s="36">
        <v>0</v>
      </c>
      <c r="O451" s="37">
        <v>60000</v>
      </c>
      <c r="P451" s="38">
        <v>60000</v>
      </c>
      <c r="Q451" s="45">
        <v>3323222</v>
      </c>
      <c r="R451" s="38">
        <f t="shared" si="19"/>
        <v>60000</v>
      </c>
      <c r="S451" s="38">
        <v>0</v>
      </c>
      <c r="T451" s="46">
        <v>0</v>
      </c>
      <c r="U451" s="40" t="s">
        <v>9</v>
      </c>
      <c r="V451" s="37">
        <v>0</v>
      </c>
      <c r="W451" s="38">
        <v>0</v>
      </c>
      <c r="X451" s="40" t="s">
        <v>9</v>
      </c>
      <c r="Y451" s="37">
        <v>0</v>
      </c>
      <c r="Z451" s="40" t="s">
        <v>9</v>
      </c>
      <c r="AA451" s="41">
        <v>0</v>
      </c>
      <c r="AB451" s="38">
        <v>0</v>
      </c>
      <c r="AC451" s="38">
        <v>0</v>
      </c>
      <c r="AD451" s="38">
        <v>0</v>
      </c>
      <c r="AE451" s="46"/>
      <c r="AF451" s="46">
        <v>0</v>
      </c>
      <c r="AG451" s="38">
        <v>0</v>
      </c>
      <c r="AH451" s="38">
        <f t="shared" si="18"/>
        <v>0</v>
      </c>
      <c r="AI451" s="46"/>
      <c r="AJ451" s="42"/>
    </row>
    <row r="452" spans="1:36" s="43" customFormat="1" ht="14.25" thickBot="1" x14ac:dyDescent="0.3">
      <c r="A452" s="33">
        <f t="shared" si="20"/>
        <v>444</v>
      </c>
      <c r="B452" s="34" t="s">
        <v>8</v>
      </c>
      <c r="C452" s="34">
        <v>33</v>
      </c>
      <c r="D452" s="35">
        <v>23236</v>
      </c>
      <c r="E452" s="13">
        <v>3323236</v>
      </c>
      <c r="F452" s="14">
        <f>VLOOKUP(E452,[1]Sheet1!G$2:W$7672,5,0)</f>
        <v>44146</v>
      </c>
      <c r="G452" s="15">
        <v>44118</v>
      </c>
      <c r="H452" s="17">
        <v>60000</v>
      </c>
      <c r="I452" s="36">
        <v>0</v>
      </c>
      <c r="J452" s="36">
        <v>0</v>
      </c>
      <c r="K452" s="36"/>
      <c r="L452" s="36">
        <v>0</v>
      </c>
      <c r="M452" s="36">
        <v>0</v>
      </c>
      <c r="N452" s="36">
        <v>0</v>
      </c>
      <c r="O452" s="37">
        <v>60000</v>
      </c>
      <c r="P452" s="38">
        <v>60000</v>
      </c>
      <c r="Q452" s="45">
        <v>3323236</v>
      </c>
      <c r="R452" s="38">
        <f t="shared" si="19"/>
        <v>60000</v>
      </c>
      <c r="S452" s="38">
        <v>0</v>
      </c>
      <c r="T452" s="46">
        <v>0</v>
      </c>
      <c r="U452" s="40" t="s">
        <v>9</v>
      </c>
      <c r="V452" s="37">
        <v>0</v>
      </c>
      <c r="W452" s="38">
        <v>0</v>
      </c>
      <c r="X452" s="40" t="s">
        <v>9</v>
      </c>
      <c r="Y452" s="37">
        <v>0</v>
      </c>
      <c r="Z452" s="40" t="s">
        <v>9</v>
      </c>
      <c r="AA452" s="41">
        <v>0</v>
      </c>
      <c r="AB452" s="38">
        <v>0</v>
      </c>
      <c r="AC452" s="38">
        <v>0</v>
      </c>
      <c r="AD452" s="38">
        <v>0</v>
      </c>
      <c r="AE452" s="46"/>
      <c r="AF452" s="46">
        <v>0</v>
      </c>
      <c r="AG452" s="38">
        <v>0</v>
      </c>
      <c r="AH452" s="38">
        <f t="shared" si="18"/>
        <v>0</v>
      </c>
      <c r="AI452" s="46"/>
      <c r="AJ452" s="42"/>
    </row>
    <row r="453" spans="1:36" s="43" customFormat="1" ht="14.25" thickBot="1" x14ac:dyDescent="0.3">
      <c r="A453" s="33">
        <f t="shared" si="20"/>
        <v>445</v>
      </c>
      <c r="B453" s="34" t="s">
        <v>8</v>
      </c>
      <c r="C453" s="34">
        <v>33</v>
      </c>
      <c r="D453" s="35">
        <v>23242</v>
      </c>
      <c r="E453" s="13">
        <v>3323242</v>
      </c>
      <c r="F453" s="14">
        <f>VLOOKUP(E453,[1]Sheet1!G$2:W$7672,5,0)</f>
        <v>44144</v>
      </c>
      <c r="G453" s="15">
        <v>44118</v>
      </c>
      <c r="H453" s="17">
        <v>330000</v>
      </c>
      <c r="I453" s="36">
        <v>0</v>
      </c>
      <c r="J453" s="36">
        <v>0</v>
      </c>
      <c r="K453" s="36"/>
      <c r="L453" s="36">
        <v>0</v>
      </c>
      <c r="M453" s="36">
        <v>0</v>
      </c>
      <c r="N453" s="36">
        <v>0</v>
      </c>
      <c r="O453" s="37">
        <v>0</v>
      </c>
      <c r="P453" s="38">
        <v>330000</v>
      </c>
      <c r="Q453" s="45">
        <v>3323242</v>
      </c>
      <c r="R453" s="38">
        <f t="shared" si="19"/>
        <v>330000</v>
      </c>
      <c r="S453" s="38">
        <v>0</v>
      </c>
      <c r="T453" s="46">
        <v>0</v>
      </c>
      <c r="U453" s="40" t="s">
        <v>9</v>
      </c>
      <c r="V453" s="37">
        <v>0</v>
      </c>
      <c r="W453" s="38">
        <v>0</v>
      </c>
      <c r="X453" s="40" t="s">
        <v>9</v>
      </c>
      <c r="Y453" s="37">
        <v>0</v>
      </c>
      <c r="Z453" s="40" t="s">
        <v>9</v>
      </c>
      <c r="AA453" s="41">
        <v>0</v>
      </c>
      <c r="AB453" s="38">
        <v>0</v>
      </c>
      <c r="AC453" s="38">
        <v>0</v>
      </c>
      <c r="AD453" s="38">
        <v>0</v>
      </c>
      <c r="AE453" s="46"/>
      <c r="AF453" s="46">
        <v>0</v>
      </c>
      <c r="AG453" s="38">
        <v>0</v>
      </c>
      <c r="AH453" s="38">
        <f t="shared" si="18"/>
        <v>330000</v>
      </c>
      <c r="AI453" s="46"/>
      <c r="AJ453" s="42"/>
    </row>
    <row r="454" spans="1:36" s="43" customFormat="1" ht="14.25" thickBot="1" x14ac:dyDescent="0.3">
      <c r="A454" s="33">
        <f t="shared" si="20"/>
        <v>446</v>
      </c>
      <c r="B454" s="34" t="s">
        <v>8</v>
      </c>
      <c r="C454" s="34">
        <v>33</v>
      </c>
      <c r="D454" s="35">
        <v>23259</v>
      </c>
      <c r="E454" s="13">
        <v>3323259</v>
      </c>
      <c r="F454" s="14">
        <f>VLOOKUP(E454,[1]Sheet1!G$2:W$7672,5,0)</f>
        <v>44146</v>
      </c>
      <c r="G454" s="15">
        <v>44118</v>
      </c>
      <c r="H454" s="17">
        <v>60000</v>
      </c>
      <c r="I454" s="36">
        <v>0</v>
      </c>
      <c r="J454" s="36">
        <v>0</v>
      </c>
      <c r="K454" s="36"/>
      <c r="L454" s="36">
        <v>0</v>
      </c>
      <c r="M454" s="36">
        <v>0</v>
      </c>
      <c r="N454" s="36">
        <v>0</v>
      </c>
      <c r="O454" s="37">
        <v>60000</v>
      </c>
      <c r="P454" s="38">
        <v>60000</v>
      </c>
      <c r="Q454" s="45">
        <v>3323259</v>
      </c>
      <c r="R454" s="38">
        <f t="shared" si="19"/>
        <v>60000</v>
      </c>
      <c r="S454" s="38">
        <v>0</v>
      </c>
      <c r="T454" s="46">
        <v>0</v>
      </c>
      <c r="U454" s="40" t="s">
        <v>9</v>
      </c>
      <c r="V454" s="37">
        <v>0</v>
      </c>
      <c r="W454" s="38">
        <v>0</v>
      </c>
      <c r="X454" s="40" t="s">
        <v>9</v>
      </c>
      <c r="Y454" s="37">
        <v>0</v>
      </c>
      <c r="Z454" s="40" t="s">
        <v>9</v>
      </c>
      <c r="AA454" s="41">
        <v>0</v>
      </c>
      <c r="AB454" s="38">
        <v>0</v>
      </c>
      <c r="AC454" s="38">
        <v>0</v>
      </c>
      <c r="AD454" s="38">
        <v>0</v>
      </c>
      <c r="AE454" s="46"/>
      <c r="AF454" s="46">
        <v>0</v>
      </c>
      <c r="AG454" s="38">
        <v>0</v>
      </c>
      <c r="AH454" s="38">
        <f t="shared" si="18"/>
        <v>0</v>
      </c>
      <c r="AI454" s="46"/>
      <c r="AJ454" s="42"/>
    </row>
    <row r="455" spans="1:36" s="43" customFormat="1" ht="14.25" thickBot="1" x14ac:dyDescent="0.3">
      <c r="A455" s="33">
        <f t="shared" si="20"/>
        <v>447</v>
      </c>
      <c r="B455" s="34" t="s">
        <v>8</v>
      </c>
      <c r="C455" s="34">
        <v>33</v>
      </c>
      <c r="D455" s="35">
        <v>23263</v>
      </c>
      <c r="E455" s="13">
        <v>3323263</v>
      </c>
      <c r="F455" s="14">
        <f>VLOOKUP(E455,[1]Sheet1!G$2:W$7672,5,0)</f>
        <v>44141</v>
      </c>
      <c r="G455" s="15">
        <v>44119</v>
      </c>
      <c r="H455" s="17">
        <v>360000</v>
      </c>
      <c r="I455" s="36">
        <v>0</v>
      </c>
      <c r="J455" s="36">
        <v>0</v>
      </c>
      <c r="K455" s="36"/>
      <c r="L455" s="36">
        <v>0</v>
      </c>
      <c r="M455" s="36">
        <v>0</v>
      </c>
      <c r="N455" s="36">
        <v>0</v>
      </c>
      <c r="O455" s="37">
        <v>0</v>
      </c>
      <c r="P455" s="38">
        <v>360000</v>
      </c>
      <c r="Q455" s="45">
        <v>3323263</v>
      </c>
      <c r="R455" s="38">
        <f t="shared" si="19"/>
        <v>360000</v>
      </c>
      <c r="S455" s="38">
        <v>0</v>
      </c>
      <c r="T455" s="46">
        <v>0</v>
      </c>
      <c r="U455" s="40" t="s">
        <v>9</v>
      </c>
      <c r="V455" s="37">
        <v>0</v>
      </c>
      <c r="W455" s="38">
        <v>0</v>
      </c>
      <c r="X455" s="40" t="s">
        <v>9</v>
      </c>
      <c r="Y455" s="37">
        <v>0</v>
      </c>
      <c r="Z455" s="40" t="s">
        <v>9</v>
      </c>
      <c r="AA455" s="41">
        <v>0</v>
      </c>
      <c r="AB455" s="38">
        <v>0</v>
      </c>
      <c r="AC455" s="38">
        <v>0</v>
      </c>
      <c r="AD455" s="38">
        <v>0</v>
      </c>
      <c r="AE455" s="46"/>
      <c r="AF455" s="46">
        <v>0</v>
      </c>
      <c r="AG455" s="38">
        <v>0</v>
      </c>
      <c r="AH455" s="38">
        <f t="shared" si="18"/>
        <v>360000</v>
      </c>
      <c r="AI455" s="46"/>
      <c r="AJ455" s="42"/>
    </row>
    <row r="456" spans="1:36" s="43" customFormat="1" ht="14.25" thickBot="1" x14ac:dyDescent="0.3">
      <c r="A456" s="33">
        <f t="shared" si="20"/>
        <v>448</v>
      </c>
      <c r="B456" s="34" t="s">
        <v>8</v>
      </c>
      <c r="C456" s="34">
        <v>33</v>
      </c>
      <c r="D456" s="35">
        <v>23277</v>
      </c>
      <c r="E456" s="13">
        <v>3323277</v>
      </c>
      <c r="F456" s="14">
        <v>44146</v>
      </c>
      <c r="G456" s="15">
        <v>44119</v>
      </c>
      <c r="H456" s="17">
        <v>1182429</v>
      </c>
      <c r="I456" s="36">
        <v>0</v>
      </c>
      <c r="J456" s="36">
        <v>0</v>
      </c>
      <c r="K456" s="36"/>
      <c r="L456" s="36">
        <v>0</v>
      </c>
      <c r="M456" s="36">
        <v>0</v>
      </c>
      <c r="N456" s="36">
        <v>0</v>
      </c>
      <c r="O456" s="37">
        <v>0</v>
      </c>
      <c r="P456" s="38">
        <v>1182429</v>
      </c>
      <c r="Q456" s="45">
        <v>3323277</v>
      </c>
      <c r="R456" s="38">
        <f t="shared" si="19"/>
        <v>1182429</v>
      </c>
      <c r="S456" s="38">
        <v>0</v>
      </c>
      <c r="T456" s="46">
        <v>0</v>
      </c>
      <c r="U456" s="40" t="s">
        <v>9</v>
      </c>
      <c r="V456" s="37">
        <v>1182429</v>
      </c>
      <c r="W456" s="38">
        <v>0</v>
      </c>
      <c r="X456" s="40" t="s">
        <v>9</v>
      </c>
      <c r="Y456" s="37">
        <v>0</v>
      </c>
      <c r="Z456" s="40" t="s">
        <v>9</v>
      </c>
      <c r="AA456" s="41">
        <v>0</v>
      </c>
      <c r="AB456" s="38">
        <v>0</v>
      </c>
      <c r="AC456" s="38">
        <v>0</v>
      </c>
      <c r="AD456" s="38">
        <v>0</v>
      </c>
      <c r="AE456" s="46"/>
      <c r="AF456" s="46">
        <v>0</v>
      </c>
      <c r="AG456" s="38">
        <v>0</v>
      </c>
      <c r="AH456" s="38">
        <f t="shared" si="18"/>
        <v>0</v>
      </c>
      <c r="AI456" s="46"/>
      <c r="AJ456" s="42"/>
    </row>
    <row r="457" spans="1:36" s="43" customFormat="1" ht="14.25" thickBot="1" x14ac:dyDescent="0.3">
      <c r="A457" s="33">
        <f t="shared" si="20"/>
        <v>449</v>
      </c>
      <c r="B457" s="34" t="s">
        <v>8</v>
      </c>
      <c r="C457" s="34">
        <v>33</v>
      </c>
      <c r="D457" s="35">
        <v>23278</v>
      </c>
      <c r="E457" s="13">
        <v>3323278</v>
      </c>
      <c r="F457" s="14">
        <f>VLOOKUP(E457,[1]Sheet1!G$2:W$7672,5,0)</f>
        <v>44146</v>
      </c>
      <c r="G457" s="15">
        <v>44119</v>
      </c>
      <c r="H457" s="17">
        <v>120000</v>
      </c>
      <c r="I457" s="36">
        <v>0</v>
      </c>
      <c r="J457" s="36">
        <v>0</v>
      </c>
      <c r="K457" s="36"/>
      <c r="L457" s="36">
        <v>0</v>
      </c>
      <c r="M457" s="36">
        <v>0</v>
      </c>
      <c r="N457" s="36">
        <v>0</v>
      </c>
      <c r="O457" s="37">
        <v>60000</v>
      </c>
      <c r="P457" s="38">
        <v>120000</v>
      </c>
      <c r="Q457" s="45">
        <v>3323278</v>
      </c>
      <c r="R457" s="38">
        <f t="shared" si="19"/>
        <v>120000</v>
      </c>
      <c r="S457" s="38">
        <v>0</v>
      </c>
      <c r="T457" s="46">
        <v>0</v>
      </c>
      <c r="U457" s="40" t="s">
        <v>9</v>
      </c>
      <c r="V457" s="37">
        <v>0</v>
      </c>
      <c r="W457" s="38">
        <v>0</v>
      </c>
      <c r="X457" s="40" t="s">
        <v>9</v>
      </c>
      <c r="Y457" s="37">
        <v>60000</v>
      </c>
      <c r="Z457" s="40" t="s">
        <v>9</v>
      </c>
      <c r="AA457" s="41">
        <v>0</v>
      </c>
      <c r="AB457" s="38">
        <v>0</v>
      </c>
      <c r="AC457" s="38">
        <v>0</v>
      </c>
      <c r="AD457" s="38">
        <v>0</v>
      </c>
      <c r="AE457" s="46"/>
      <c r="AF457" s="46">
        <v>0</v>
      </c>
      <c r="AG457" s="38">
        <v>0</v>
      </c>
      <c r="AH457" s="38">
        <f t="shared" ref="AH457:AH520" si="21">P457-O457-S457-T457-V457-Y457-AA457</f>
        <v>0</v>
      </c>
      <c r="AI457" s="46"/>
      <c r="AJ457" s="42"/>
    </row>
    <row r="458" spans="1:36" s="43" customFormat="1" ht="14.25" thickBot="1" x14ac:dyDescent="0.3">
      <c r="A458" s="33">
        <f t="shared" si="20"/>
        <v>450</v>
      </c>
      <c r="B458" s="34" t="s">
        <v>8</v>
      </c>
      <c r="C458" s="34">
        <v>33</v>
      </c>
      <c r="D458" s="35">
        <v>23286</v>
      </c>
      <c r="E458" s="13">
        <v>3323286</v>
      </c>
      <c r="F458" s="14">
        <f>VLOOKUP(E458,[1]Sheet1!G$2:W$7672,5,0)</f>
        <v>44141</v>
      </c>
      <c r="G458" s="15">
        <v>44119</v>
      </c>
      <c r="H458" s="17">
        <v>126000</v>
      </c>
      <c r="I458" s="36">
        <v>0</v>
      </c>
      <c r="J458" s="36">
        <v>0</v>
      </c>
      <c r="K458" s="36"/>
      <c r="L458" s="36">
        <v>0</v>
      </c>
      <c r="M458" s="36">
        <v>0</v>
      </c>
      <c r="N458" s="36">
        <v>0</v>
      </c>
      <c r="O458" s="37">
        <v>0</v>
      </c>
      <c r="P458" s="38">
        <v>126000</v>
      </c>
      <c r="Q458" s="45">
        <v>3323286</v>
      </c>
      <c r="R458" s="38">
        <f t="shared" ref="R458:R521" si="22">H458</f>
        <v>126000</v>
      </c>
      <c r="S458" s="38">
        <v>0</v>
      </c>
      <c r="T458" s="46">
        <v>0</v>
      </c>
      <c r="U458" s="40" t="s">
        <v>9</v>
      </c>
      <c r="V458" s="37">
        <v>0</v>
      </c>
      <c r="W458" s="38">
        <v>0</v>
      </c>
      <c r="X458" s="40" t="s">
        <v>9</v>
      </c>
      <c r="Y458" s="37">
        <v>0</v>
      </c>
      <c r="Z458" s="40" t="s">
        <v>9</v>
      </c>
      <c r="AA458" s="41">
        <v>0</v>
      </c>
      <c r="AB458" s="38">
        <v>0</v>
      </c>
      <c r="AC458" s="38">
        <v>0</v>
      </c>
      <c r="AD458" s="38">
        <v>0</v>
      </c>
      <c r="AE458" s="46"/>
      <c r="AF458" s="46">
        <v>0</v>
      </c>
      <c r="AG458" s="38">
        <v>0</v>
      </c>
      <c r="AH458" s="38">
        <f t="shared" si="21"/>
        <v>126000</v>
      </c>
      <c r="AI458" s="46"/>
      <c r="AJ458" s="42"/>
    </row>
    <row r="459" spans="1:36" s="43" customFormat="1" ht="14.25" thickBot="1" x14ac:dyDescent="0.3">
      <c r="A459" s="33">
        <f t="shared" ref="A459:A522" si="23">A458+1</f>
        <v>451</v>
      </c>
      <c r="B459" s="34" t="s">
        <v>8</v>
      </c>
      <c r="C459" s="34">
        <v>33</v>
      </c>
      <c r="D459" s="35">
        <v>23289</v>
      </c>
      <c r="E459" s="13">
        <v>3323289</v>
      </c>
      <c r="F459" s="14">
        <f>VLOOKUP(E459,[1]Sheet1!G$2:W$7672,5,0)</f>
        <v>44141</v>
      </c>
      <c r="G459" s="15">
        <v>44119</v>
      </c>
      <c r="H459" s="17">
        <v>14950</v>
      </c>
      <c r="I459" s="36">
        <v>0</v>
      </c>
      <c r="J459" s="36">
        <v>0</v>
      </c>
      <c r="K459" s="36"/>
      <c r="L459" s="36">
        <v>0</v>
      </c>
      <c r="M459" s="36">
        <v>0</v>
      </c>
      <c r="N459" s="36">
        <v>0</v>
      </c>
      <c r="O459" s="37">
        <v>0</v>
      </c>
      <c r="P459" s="38">
        <v>14950</v>
      </c>
      <c r="Q459" s="45">
        <v>3323289</v>
      </c>
      <c r="R459" s="38">
        <f t="shared" si="22"/>
        <v>14950</v>
      </c>
      <c r="S459" s="38">
        <v>0</v>
      </c>
      <c r="T459" s="46">
        <v>0</v>
      </c>
      <c r="U459" s="40" t="s">
        <v>9</v>
      </c>
      <c r="V459" s="37">
        <v>0</v>
      </c>
      <c r="W459" s="38">
        <v>0</v>
      </c>
      <c r="X459" s="40" t="s">
        <v>9</v>
      </c>
      <c r="Y459" s="37">
        <v>0</v>
      </c>
      <c r="Z459" s="40" t="s">
        <v>9</v>
      </c>
      <c r="AA459" s="41">
        <v>0</v>
      </c>
      <c r="AB459" s="38">
        <v>0</v>
      </c>
      <c r="AC459" s="38">
        <v>0</v>
      </c>
      <c r="AD459" s="38">
        <v>0</v>
      </c>
      <c r="AE459" s="46"/>
      <c r="AF459" s="46">
        <v>0</v>
      </c>
      <c r="AG459" s="38">
        <v>0</v>
      </c>
      <c r="AH459" s="38">
        <f t="shared" si="21"/>
        <v>14950</v>
      </c>
      <c r="AI459" s="46"/>
      <c r="AJ459" s="42"/>
    </row>
    <row r="460" spans="1:36" s="43" customFormat="1" ht="14.25" thickBot="1" x14ac:dyDescent="0.3">
      <c r="A460" s="33">
        <f t="shared" si="23"/>
        <v>452</v>
      </c>
      <c r="B460" s="34" t="s">
        <v>8</v>
      </c>
      <c r="C460" s="34">
        <v>33</v>
      </c>
      <c r="D460" s="35">
        <v>23314</v>
      </c>
      <c r="E460" s="13">
        <v>3323314</v>
      </c>
      <c r="F460" s="14">
        <f>VLOOKUP(E460,[1]Sheet1!G$2:W$7672,5,0)</f>
        <v>44146</v>
      </c>
      <c r="G460" s="15">
        <v>44119</v>
      </c>
      <c r="H460" s="17">
        <v>60000</v>
      </c>
      <c r="I460" s="36">
        <v>0</v>
      </c>
      <c r="J460" s="36">
        <v>0</v>
      </c>
      <c r="K460" s="36"/>
      <c r="L460" s="36">
        <v>0</v>
      </c>
      <c r="M460" s="36">
        <v>0</v>
      </c>
      <c r="N460" s="36">
        <v>0</v>
      </c>
      <c r="O460" s="37">
        <v>60000</v>
      </c>
      <c r="P460" s="38">
        <v>60000</v>
      </c>
      <c r="Q460" s="45">
        <v>3323314</v>
      </c>
      <c r="R460" s="38">
        <f t="shared" si="22"/>
        <v>60000</v>
      </c>
      <c r="S460" s="38">
        <v>0</v>
      </c>
      <c r="T460" s="46">
        <v>0</v>
      </c>
      <c r="U460" s="40" t="s">
        <v>9</v>
      </c>
      <c r="V460" s="37">
        <v>0</v>
      </c>
      <c r="W460" s="38">
        <v>0</v>
      </c>
      <c r="X460" s="40" t="s">
        <v>9</v>
      </c>
      <c r="Y460" s="37">
        <v>0</v>
      </c>
      <c r="Z460" s="40" t="s">
        <v>9</v>
      </c>
      <c r="AA460" s="41">
        <v>0</v>
      </c>
      <c r="AB460" s="38">
        <v>0</v>
      </c>
      <c r="AC460" s="38">
        <v>0</v>
      </c>
      <c r="AD460" s="38">
        <v>0</v>
      </c>
      <c r="AE460" s="46"/>
      <c r="AF460" s="46">
        <v>0</v>
      </c>
      <c r="AG460" s="38">
        <v>0</v>
      </c>
      <c r="AH460" s="38">
        <f t="shared" si="21"/>
        <v>0</v>
      </c>
      <c r="AI460" s="46"/>
      <c r="AJ460" s="42"/>
    </row>
    <row r="461" spans="1:36" s="43" customFormat="1" ht="14.25" thickBot="1" x14ac:dyDescent="0.3">
      <c r="A461" s="33">
        <f t="shared" si="23"/>
        <v>453</v>
      </c>
      <c r="B461" s="34" t="s">
        <v>8</v>
      </c>
      <c r="C461" s="34">
        <v>33</v>
      </c>
      <c r="D461" s="35">
        <v>23337</v>
      </c>
      <c r="E461" s="13">
        <v>3323337</v>
      </c>
      <c r="F461" s="14">
        <f>VLOOKUP(E461,[1]Sheet1!G$2:W$7672,5,0)</f>
        <v>44141</v>
      </c>
      <c r="G461" s="15">
        <v>44120</v>
      </c>
      <c r="H461" s="17">
        <v>195300</v>
      </c>
      <c r="I461" s="36">
        <v>0</v>
      </c>
      <c r="J461" s="36">
        <v>0</v>
      </c>
      <c r="K461" s="36"/>
      <c r="L461" s="36">
        <v>0</v>
      </c>
      <c r="M461" s="36">
        <v>0</v>
      </c>
      <c r="N461" s="36">
        <v>0</v>
      </c>
      <c r="O461" s="37">
        <v>0</v>
      </c>
      <c r="P461" s="38">
        <v>195300</v>
      </c>
      <c r="Q461" s="45">
        <v>3323337</v>
      </c>
      <c r="R461" s="38">
        <f t="shared" si="22"/>
        <v>195300</v>
      </c>
      <c r="S461" s="38">
        <v>0</v>
      </c>
      <c r="T461" s="46">
        <v>0</v>
      </c>
      <c r="U461" s="40" t="s">
        <v>9</v>
      </c>
      <c r="V461" s="37">
        <v>0</v>
      </c>
      <c r="W461" s="38">
        <v>0</v>
      </c>
      <c r="X461" s="40" t="s">
        <v>9</v>
      </c>
      <c r="Y461" s="37">
        <v>0</v>
      </c>
      <c r="Z461" s="40" t="s">
        <v>9</v>
      </c>
      <c r="AA461" s="41">
        <v>0</v>
      </c>
      <c r="AB461" s="38">
        <v>0</v>
      </c>
      <c r="AC461" s="38">
        <v>0</v>
      </c>
      <c r="AD461" s="38">
        <v>0</v>
      </c>
      <c r="AE461" s="46"/>
      <c r="AF461" s="46">
        <v>0</v>
      </c>
      <c r="AG461" s="38">
        <v>0</v>
      </c>
      <c r="AH461" s="38">
        <f t="shared" si="21"/>
        <v>195300</v>
      </c>
      <c r="AI461" s="46"/>
      <c r="AJ461" s="42"/>
    </row>
    <row r="462" spans="1:36" s="43" customFormat="1" ht="14.25" thickBot="1" x14ac:dyDescent="0.3">
      <c r="A462" s="33">
        <f t="shared" si="23"/>
        <v>454</v>
      </c>
      <c r="B462" s="34" t="s">
        <v>8</v>
      </c>
      <c r="C462" s="34">
        <v>33</v>
      </c>
      <c r="D462" s="35">
        <v>23373</v>
      </c>
      <c r="E462" s="13">
        <v>3323373</v>
      </c>
      <c r="F462" s="14">
        <f>VLOOKUP(E462,[1]Sheet1!G$2:W$7672,5,0)</f>
        <v>44146</v>
      </c>
      <c r="G462" s="15">
        <v>44120</v>
      </c>
      <c r="H462" s="17">
        <v>60000</v>
      </c>
      <c r="I462" s="36">
        <v>0</v>
      </c>
      <c r="J462" s="36">
        <v>0</v>
      </c>
      <c r="K462" s="36"/>
      <c r="L462" s="36">
        <v>0</v>
      </c>
      <c r="M462" s="36">
        <v>0</v>
      </c>
      <c r="N462" s="36">
        <v>0</v>
      </c>
      <c r="O462" s="37">
        <v>60000</v>
      </c>
      <c r="P462" s="38">
        <v>60000</v>
      </c>
      <c r="Q462" s="45">
        <v>3323373</v>
      </c>
      <c r="R462" s="38">
        <f t="shared" si="22"/>
        <v>60000</v>
      </c>
      <c r="S462" s="38">
        <v>0</v>
      </c>
      <c r="T462" s="46">
        <v>0</v>
      </c>
      <c r="U462" s="40" t="s">
        <v>9</v>
      </c>
      <c r="V462" s="37">
        <v>0</v>
      </c>
      <c r="W462" s="38">
        <v>0</v>
      </c>
      <c r="X462" s="40" t="s">
        <v>9</v>
      </c>
      <c r="Y462" s="37">
        <v>0</v>
      </c>
      <c r="Z462" s="40" t="s">
        <v>9</v>
      </c>
      <c r="AA462" s="41">
        <v>0</v>
      </c>
      <c r="AB462" s="38">
        <v>0</v>
      </c>
      <c r="AC462" s="38">
        <v>0</v>
      </c>
      <c r="AD462" s="38">
        <v>0</v>
      </c>
      <c r="AE462" s="46"/>
      <c r="AF462" s="46">
        <v>0</v>
      </c>
      <c r="AG462" s="38">
        <v>0</v>
      </c>
      <c r="AH462" s="38">
        <f t="shared" si="21"/>
        <v>0</v>
      </c>
      <c r="AI462" s="46"/>
      <c r="AJ462" s="42"/>
    </row>
    <row r="463" spans="1:36" s="43" customFormat="1" ht="14.25" thickBot="1" x14ac:dyDescent="0.3">
      <c r="A463" s="33">
        <f t="shared" si="23"/>
        <v>455</v>
      </c>
      <c r="B463" s="34" t="s">
        <v>8</v>
      </c>
      <c r="C463" s="34">
        <v>33</v>
      </c>
      <c r="D463" s="35">
        <v>23375</v>
      </c>
      <c r="E463" s="13">
        <v>3323375</v>
      </c>
      <c r="F463" s="14">
        <f>VLOOKUP(E463,[1]Sheet1!G$2:W$7672,5,0)</f>
        <v>44146</v>
      </c>
      <c r="G463" s="15">
        <v>44120</v>
      </c>
      <c r="H463" s="17">
        <v>60000</v>
      </c>
      <c r="I463" s="36">
        <v>0</v>
      </c>
      <c r="J463" s="36">
        <v>0</v>
      </c>
      <c r="K463" s="36"/>
      <c r="L463" s="36">
        <v>0</v>
      </c>
      <c r="M463" s="36">
        <v>0</v>
      </c>
      <c r="N463" s="36">
        <v>0</v>
      </c>
      <c r="O463" s="37">
        <v>60000</v>
      </c>
      <c r="P463" s="38">
        <v>60000</v>
      </c>
      <c r="Q463" s="45">
        <v>3323375</v>
      </c>
      <c r="R463" s="38">
        <f t="shared" si="22"/>
        <v>60000</v>
      </c>
      <c r="S463" s="38">
        <v>0</v>
      </c>
      <c r="T463" s="46">
        <v>0</v>
      </c>
      <c r="U463" s="40" t="s">
        <v>9</v>
      </c>
      <c r="V463" s="37">
        <v>0</v>
      </c>
      <c r="W463" s="38">
        <v>0</v>
      </c>
      <c r="X463" s="40" t="s">
        <v>9</v>
      </c>
      <c r="Y463" s="37">
        <v>0</v>
      </c>
      <c r="Z463" s="40" t="s">
        <v>9</v>
      </c>
      <c r="AA463" s="41">
        <v>0</v>
      </c>
      <c r="AB463" s="38">
        <v>0</v>
      </c>
      <c r="AC463" s="38">
        <v>0</v>
      </c>
      <c r="AD463" s="38">
        <v>0</v>
      </c>
      <c r="AE463" s="46"/>
      <c r="AF463" s="46">
        <v>0</v>
      </c>
      <c r="AG463" s="38">
        <v>0</v>
      </c>
      <c r="AH463" s="38">
        <f t="shared" si="21"/>
        <v>0</v>
      </c>
      <c r="AI463" s="46"/>
      <c r="AJ463" s="42"/>
    </row>
    <row r="464" spans="1:36" s="43" customFormat="1" ht="14.25" thickBot="1" x14ac:dyDescent="0.3">
      <c r="A464" s="33">
        <f t="shared" si="23"/>
        <v>456</v>
      </c>
      <c r="B464" s="34" t="s">
        <v>8</v>
      </c>
      <c r="C464" s="34">
        <v>33</v>
      </c>
      <c r="D464" s="35">
        <v>23394</v>
      </c>
      <c r="E464" s="13">
        <v>3323394</v>
      </c>
      <c r="F464" s="14">
        <f>VLOOKUP(E464,[1]Sheet1!G$2:W$7672,5,0)</f>
        <v>44146</v>
      </c>
      <c r="G464" s="15">
        <v>44120</v>
      </c>
      <c r="H464" s="17">
        <v>60000</v>
      </c>
      <c r="I464" s="36">
        <v>0</v>
      </c>
      <c r="J464" s="36">
        <v>0</v>
      </c>
      <c r="K464" s="36"/>
      <c r="L464" s="36">
        <v>0</v>
      </c>
      <c r="M464" s="36">
        <v>0</v>
      </c>
      <c r="N464" s="36">
        <v>0</v>
      </c>
      <c r="O464" s="37">
        <v>60000</v>
      </c>
      <c r="P464" s="38">
        <v>60000</v>
      </c>
      <c r="Q464" s="45">
        <v>3323394</v>
      </c>
      <c r="R464" s="38">
        <f t="shared" si="22"/>
        <v>60000</v>
      </c>
      <c r="S464" s="38">
        <v>0</v>
      </c>
      <c r="T464" s="46">
        <v>0</v>
      </c>
      <c r="U464" s="40" t="s">
        <v>9</v>
      </c>
      <c r="V464" s="37">
        <v>0</v>
      </c>
      <c r="W464" s="38">
        <v>0</v>
      </c>
      <c r="X464" s="40" t="s">
        <v>9</v>
      </c>
      <c r="Y464" s="37">
        <v>0</v>
      </c>
      <c r="Z464" s="40" t="s">
        <v>9</v>
      </c>
      <c r="AA464" s="41">
        <v>0</v>
      </c>
      <c r="AB464" s="38">
        <v>0</v>
      </c>
      <c r="AC464" s="38">
        <v>0</v>
      </c>
      <c r="AD464" s="38">
        <v>0</v>
      </c>
      <c r="AE464" s="46"/>
      <c r="AF464" s="46">
        <v>0</v>
      </c>
      <c r="AG464" s="38">
        <v>0</v>
      </c>
      <c r="AH464" s="38">
        <f t="shared" si="21"/>
        <v>0</v>
      </c>
      <c r="AI464" s="46"/>
      <c r="AJ464" s="42"/>
    </row>
    <row r="465" spans="1:36" s="43" customFormat="1" ht="14.25" thickBot="1" x14ac:dyDescent="0.3">
      <c r="A465" s="33">
        <f t="shared" si="23"/>
        <v>457</v>
      </c>
      <c r="B465" s="34" t="s">
        <v>8</v>
      </c>
      <c r="C465" s="34">
        <v>33</v>
      </c>
      <c r="D465" s="35">
        <v>23440</v>
      </c>
      <c r="E465" s="13">
        <v>3323440</v>
      </c>
      <c r="F465" s="14">
        <f>VLOOKUP(E465,[1]Sheet1!G$2:W$7672,5,0)</f>
        <v>44146</v>
      </c>
      <c r="G465" s="15">
        <v>44121</v>
      </c>
      <c r="H465" s="17">
        <v>60000</v>
      </c>
      <c r="I465" s="36">
        <v>0</v>
      </c>
      <c r="J465" s="36">
        <v>0</v>
      </c>
      <c r="K465" s="36"/>
      <c r="L465" s="36">
        <v>0</v>
      </c>
      <c r="M465" s="36">
        <v>0</v>
      </c>
      <c r="N465" s="36">
        <v>0</v>
      </c>
      <c r="O465" s="37">
        <v>60000</v>
      </c>
      <c r="P465" s="38">
        <v>60000</v>
      </c>
      <c r="Q465" s="45">
        <v>3323440</v>
      </c>
      <c r="R465" s="38">
        <f t="shared" si="22"/>
        <v>60000</v>
      </c>
      <c r="S465" s="38">
        <v>0</v>
      </c>
      <c r="T465" s="46">
        <v>0</v>
      </c>
      <c r="U465" s="40" t="s">
        <v>9</v>
      </c>
      <c r="V465" s="37">
        <v>0</v>
      </c>
      <c r="W465" s="38">
        <v>0</v>
      </c>
      <c r="X465" s="40" t="s">
        <v>9</v>
      </c>
      <c r="Y465" s="37">
        <v>0</v>
      </c>
      <c r="Z465" s="40" t="s">
        <v>9</v>
      </c>
      <c r="AA465" s="41">
        <v>0</v>
      </c>
      <c r="AB465" s="38">
        <v>0</v>
      </c>
      <c r="AC465" s="38">
        <v>0</v>
      </c>
      <c r="AD465" s="38">
        <v>0</v>
      </c>
      <c r="AE465" s="46"/>
      <c r="AF465" s="46">
        <v>0</v>
      </c>
      <c r="AG465" s="38">
        <v>0</v>
      </c>
      <c r="AH465" s="38">
        <f t="shared" si="21"/>
        <v>0</v>
      </c>
      <c r="AI465" s="46"/>
      <c r="AJ465" s="42"/>
    </row>
    <row r="466" spans="1:36" s="43" customFormat="1" ht="14.25" thickBot="1" x14ac:dyDescent="0.3">
      <c r="A466" s="33">
        <f t="shared" si="23"/>
        <v>458</v>
      </c>
      <c r="B466" s="34" t="s">
        <v>8</v>
      </c>
      <c r="C466" s="34">
        <v>33</v>
      </c>
      <c r="D466" s="35">
        <v>23455</v>
      </c>
      <c r="E466" s="13">
        <v>3323455</v>
      </c>
      <c r="F466" s="14">
        <f>VLOOKUP(E466,[1]Sheet1!G$2:W$7672,5,0)</f>
        <v>44146</v>
      </c>
      <c r="G466" s="15">
        <v>44121</v>
      </c>
      <c r="H466" s="17">
        <v>872800</v>
      </c>
      <c r="I466" s="36">
        <v>0</v>
      </c>
      <c r="J466" s="36">
        <v>0</v>
      </c>
      <c r="K466" s="36"/>
      <c r="L466" s="36">
        <v>0</v>
      </c>
      <c r="M466" s="36">
        <v>0</v>
      </c>
      <c r="N466" s="36">
        <v>0</v>
      </c>
      <c r="O466" s="37">
        <v>872800</v>
      </c>
      <c r="P466" s="38">
        <v>872800</v>
      </c>
      <c r="Q466" s="45">
        <v>3323455</v>
      </c>
      <c r="R466" s="38">
        <f t="shared" si="22"/>
        <v>872800</v>
      </c>
      <c r="S466" s="38">
        <v>0</v>
      </c>
      <c r="T466" s="46">
        <v>0</v>
      </c>
      <c r="U466" s="40" t="s">
        <v>9</v>
      </c>
      <c r="V466" s="37">
        <v>0</v>
      </c>
      <c r="W466" s="38">
        <v>0</v>
      </c>
      <c r="X466" s="40" t="s">
        <v>9</v>
      </c>
      <c r="Y466" s="37">
        <v>0</v>
      </c>
      <c r="Z466" s="40" t="s">
        <v>9</v>
      </c>
      <c r="AA466" s="41">
        <v>0</v>
      </c>
      <c r="AB466" s="38">
        <v>0</v>
      </c>
      <c r="AC466" s="38">
        <v>0</v>
      </c>
      <c r="AD466" s="38">
        <v>0</v>
      </c>
      <c r="AE466" s="46"/>
      <c r="AF466" s="46">
        <v>0</v>
      </c>
      <c r="AG466" s="38">
        <v>0</v>
      </c>
      <c r="AH466" s="38">
        <f t="shared" si="21"/>
        <v>0</v>
      </c>
      <c r="AI466" s="46"/>
      <c r="AJ466" s="42"/>
    </row>
    <row r="467" spans="1:36" s="43" customFormat="1" ht="14.25" thickBot="1" x14ac:dyDescent="0.3">
      <c r="A467" s="33">
        <f t="shared" si="23"/>
        <v>459</v>
      </c>
      <c r="B467" s="34" t="s">
        <v>8</v>
      </c>
      <c r="C467" s="34">
        <v>33</v>
      </c>
      <c r="D467" s="35">
        <v>23465</v>
      </c>
      <c r="E467" s="13">
        <v>3323465</v>
      </c>
      <c r="F467" s="14">
        <v>44146</v>
      </c>
      <c r="G467" s="15">
        <v>44123</v>
      </c>
      <c r="H467" s="17">
        <v>390000</v>
      </c>
      <c r="I467" s="36">
        <v>0</v>
      </c>
      <c r="J467" s="36">
        <v>0</v>
      </c>
      <c r="K467" s="36"/>
      <c r="L467" s="36">
        <v>0</v>
      </c>
      <c r="M467" s="36">
        <v>0</v>
      </c>
      <c r="N467" s="36">
        <v>0</v>
      </c>
      <c r="O467" s="37">
        <v>0</v>
      </c>
      <c r="P467" s="38">
        <v>390000</v>
      </c>
      <c r="Q467" s="45">
        <v>3323465</v>
      </c>
      <c r="R467" s="38">
        <f t="shared" si="22"/>
        <v>390000</v>
      </c>
      <c r="S467" s="38">
        <v>0</v>
      </c>
      <c r="T467" s="46">
        <v>0</v>
      </c>
      <c r="U467" s="40" t="s">
        <v>9</v>
      </c>
      <c r="V467" s="37">
        <v>390000</v>
      </c>
      <c r="W467" s="38">
        <v>0</v>
      </c>
      <c r="X467" s="40" t="s">
        <v>9</v>
      </c>
      <c r="Y467" s="37">
        <v>0</v>
      </c>
      <c r="Z467" s="40" t="s">
        <v>9</v>
      </c>
      <c r="AA467" s="41">
        <v>0</v>
      </c>
      <c r="AB467" s="38">
        <v>0</v>
      </c>
      <c r="AC467" s="38">
        <v>0</v>
      </c>
      <c r="AD467" s="38">
        <v>0</v>
      </c>
      <c r="AE467" s="46"/>
      <c r="AF467" s="46">
        <v>0</v>
      </c>
      <c r="AG467" s="38">
        <v>0</v>
      </c>
      <c r="AH467" s="38">
        <f t="shared" si="21"/>
        <v>0</v>
      </c>
      <c r="AI467" s="46"/>
      <c r="AJ467" s="42"/>
    </row>
    <row r="468" spans="1:36" s="43" customFormat="1" ht="14.25" thickBot="1" x14ac:dyDescent="0.3">
      <c r="A468" s="33">
        <f t="shared" si="23"/>
        <v>460</v>
      </c>
      <c r="B468" s="34" t="s">
        <v>8</v>
      </c>
      <c r="C468" s="34">
        <v>33</v>
      </c>
      <c r="D468" s="35">
        <v>23485</v>
      </c>
      <c r="E468" s="13">
        <v>3323485</v>
      </c>
      <c r="F468" s="14">
        <f>VLOOKUP(E468,[1]Sheet1!G$2:W$7672,5,0)</f>
        <v>44146</v>
      </c>
      <c r="G468" s="15">
        <v>44123</v>
      </c>
      <c r="H468" s="17">
        <v>390000</v>
      </c>
      <c r="I468" s="36">
        <v>0</v>
      </c>
      <c r="J468" s="36">
        <v>0</v>
      </c>
      <c r="K468" s="36"/>
      <c r="L468" s="36">
        <v>0</v>
      </c>
      <c r="M468" s="36">
        <v>0</v>
      </c>
      <c r="N468" s="36">
        <v>0</v>
      </c>
      <c r="O468" s="37">
        <v>390000</v>
      </c>
      <c r="P468" s="38">
        <v>390000</v>
      </c>
      <c r="Q468" s="45">
        <v>3323485</v>
      </c>
      <c r="R468" s="38">
        <f t="shared" si="22"/>
        <v>390000</v>
      </c>
      <c r="S468" s="38">
        <v>0</v>
      </c>
      <c r="T468" s="46">
        <v>0</v>
      </c>
      <c r="U468" s="40" t="s">
        <v>9</v>
      </c>
      <c r="V468" s="37">
        <v>0</v>
      </c>
      <c r="W468" s="38">
        <v>0</v>
      </c>
      <c r="X468" s="40" t="s">
        <v>9</v>
      </c>
      <c r="Y468" s="37">
        <v>0</v>
      </c>
      <c r="Z468" s="40" t="s">
        <v>9</v>
      </c>
      <c r="AA468" s="41">
        <v>0</v>
      </c>
      <c r="AB468" s="38">
        <v>0</v>
      </c>
      <c r="AC468" s="38">
        <v>0</v>
      </c>
      <c r="AD468" s="38">
        <v>0</v>
      </c>
      <c r="AE468" s="46"/>
      <c r="AF468" s="46">
        <v>0</v>
      </c>
      <c r="AG468" s="38">
        <v>0</v>
      </c>
      <c r="AH468" s="38">
        <f t="shared" si="21"/>
        <v>0</v>
      </c>
      <c r="AI468" s="46"/>
      <c r="AJ468" s="42"/>
    </row>
    <row r="469" spans="1:36" s="43" customFormat="1" ht="14.25" thickBot="1" x14ac:dyDescent="0.3">
      <c r="A469" s="33">
        <f t="shared" si="23"/>
        <v>461</v>
      </c>
      <c r="B469" s="34" t="s">
        <v>8</v>
      </c>
      <c r="C469" s="34">
        <v>33</v>
      </c>
      <c r="D469" s="35">
        <v>23503</v>
      </c>
      <c r="E469" s="13">
        <v>3323503</v>
      </c>
      <c r="F469" s="14">
        <f>VLOOKUP(E469,[1]Sheet1!G$2:W$7672,5,0)</f>
        <v>44146</v>
      </c>
      <c r="G469" s="15">
        <v>44123</v>
      </c>
      <c r="H469" s="17">
        <v>120000</v>
      </c>
      <c r="I469" s="36">
        <v>0</v>
      </c>
      <c r="J469" s="36">
        <v>0</v>
      </c>
      <c r="K469" s="36"/>
      <c r="L469" s="36">
        <v>0</v>
      </c>
      <c r="M469" s="36">
        <v>0</v>
      </c>
      <c r="N469" s="36">
        <v>0</v>
      </c>
      <c r="O469" s="37">
        <v>60000</v>
      </c>
      <c r="P469" s="38">
        <v>120000</v>
      </c>
      <c r="Q469" s="45">
        <v>3323503</v>
      </c>
      <c r="R469" s="38">
        <f t="shared" si="22"/>
        <v>120000</v>
      </c>
      <c r="S469" s="38">
        <v>0</v>
      </c>
      <c r="T469" s="46">
        <v>0</v>
      </c>
      <c r="U469" s="40" t="s">
        <v>9</v>
      </c>
      <c r="V469" s="37">
        <v>0</v>
      </c>
      <c r="W469" s="38">
        <v>0</v>
      </c>
      <c r="X469" s="40" t="s">
        <v>9</v>
      </c>
      <c r="Y469" s="37">
        <v>60000</v>
      </c>
      <c r="Z469" s="40" t="s">
        <v>9</v>
      </c>
      <c r="AA469" s="41">
        <v>0</v>
      </c>
      <c r="AB469" s="38">
        <v>0</v>
      </c>
      <c r="AC469" s="38">
        <v>0</v>
      </c>
      <c r="AD469" s="38">
        <v>0</v>
      </c>
      <c r="AE469" s="46"/>
      <c r="AF469" s="46">
        <v>0</v>
      </c>
      <c r="AG469" s="38">
        <v>0</v>
      </c>
      <c r="AH469" s="38">
        <f t="shared" si="21"/>
        <v>0</v>
      </c>
      <c r="AI469" s="46"/>
      <c r="AJ469" s="42"/>
    </row>
    <row r="470" spans="1:36" s="43" customFormat="1" ht="14.25" thickBot="1" x14ac:dyDescent="0.3">
      <c r="A470" s="33">
        <f t="shared" si="23"/>
        <v>462</v>
      </c>
      <c r="B470" s="34" t="s">
        <v>8</v>
      </c>
      <c r="C470" s="34">
        <v>33</v>
      </c>
      <c r="D470" s="35">
        <v>23540</v>
      </c>
      <c r="E470" s="13">
        <v>3323540</v>
      </c>
      <c r="F470" s="14">
        <f>VLOOKUP(E470,[1]Sheet1!G$2:W$7672,5,0)</f>
        <v>44146</v>
      </c>
      <c r="G470" s="15">
        <v>44124</v>
      </c>
      <c r="H470" s="17">
        <v>60000</v>
      </c>
      <c r="I470" s="36">
        <v>0</v>
      </c>
      <c r="J470" s="36">
        <v>0</v>
      </c>
      <c r="K470" s="36"/>
      <c r="L470" s="36">
        <v>0</v>
      </c>
      <c r="M470" s="36">
        <v>0</v>
      </c>
      <c r="N470" s="36">
        <v>0</v>
      </c>
      <c r="O470" s="37">
        <v>60000</v>
      </c>
      <c r="P470" s="38">
        <v>60000</v>
      </c>
      <c r="Q470" s="45">
        <v>3323540</v>
      </c>
      <c r="R470" s="38">
        <f t="shared" si="22"/>
        <v>60000</v>
      </c>
      <c r="S470" s="38">
        <v>0</v>
      </c>
      <c r="T470" s="46">
        <v>0</v>
      </c>
      <c r="U470" s="40" t="s">
        <v>9</v>
      </c>
      <c r="V470" s="37">
        <v>0</v>
      </c>
      <c r="W470" s="38">
        <v>0</v>
      </c>
      <c r="X470" s="40" t="s">
        <v>9</v>
      </c>
      <c r="Y470" s="37">
        <v>0</v>
      </c>
      <c r="Z470" s="40" t="s">
        <v>9</v>
      </c>
      <c r="AA470" s="41">
        <v>0</v>
      </c>
      <c r="AB470" s="38">
        <v>0</v>
      </c>
      <c r="AC470" s="38">
        <v>0</v>
      </c>
      <c r="AD470" s="38">
        <v>0</v>
      </c>
      <c r="AE470" s="46"/>
      <c r="AF470" s="46">
        <v>0</v>
      </c>
      <c r="AG470" s="38">
        <v>0</v>
      </c>
      <c r="AH470" s="38">
        <f t="shared" si="21"/>
        <v>0</v>
      </c>
      <c r="AI470" s="46"/>
      <c r="AJ470" s="42"/>
    </row>
    <row r="471" spans="1:36" s="43" customFormat="1" ht="14.25" thickBot="1" x14ac:dyDescent="0.3">
      <c r="A471" s="33">
        <f t="shared" si="23"/>
        <v>463</v>
      </c>
      <c r="B471" s="34" t="s">
        <v>8</v>
      </c>
      <c r="C471" s="34">
        <v>33</v>
      </c>
      <c r="D471" s="35">
        <v>23544</v>
      </c>
      <c r="E471" s="13">
        <v>3323544</v>
      </c>
      <c r="F471" s="14">
        <f>VLOOKUP(E471,[1]Sheet1!G$2:W$7672,5,0)</f>
        <v>44146</v>
      </c>
      <c r="G471" s="15">
        <v>44124</v>
      </c>
      <c r="H471" s="17">
        <v>60000</v>
      </c>
      <c r="I471" s="36">
        <v>0</v>
      </c>
      <c r="J471" s="36">
        <v>0</v>
      </c>
      <c r="K471" s="36"/>
      <c r="L471" s="36">
        <v>0</v>
      </c>
      <c r="M471" s="36">
        <v>0</v>
      </c>
      <c r="N471" s="36">
        <v>0</v>
      </c>
      <c r="O471" s="37">
        <v>60000</v>
      </c>
      <c r="P471" s="38">
        <v>60000</v>
      </c>
      <c r="Q471" s="45">
        <v>3323544</v>
      </c>
      <c r="R471" s="38">
        <f t="shared" si="22"/>
        <v>60000</v>
      </c>
      <c r="S471" s="38">
        <v>0</v>
      </c>
      <c r="T471" s="46">
        <v>0</v>
      </c>
      <c r="U471" s="40" t="s">
        <v>9</v>
      </c>
      <c r="V471" s="37">
        <v>0</v>
      </c>
      <c r="W471" s="38">
        <v>0</v>
      </c>
      <c r="X471" s="40" t="s">
        <v>9</v>
      </c>
      <c r="Y471" s="37">
        <v>0</v>
      </c>
      <c r="Z471" s="40" t="s">
        <v>9</v>
      </c>
      <c r="AA471" s="41">
        <v>0</v>
      </c>
      <c r="AB471" s="38">
        <v>0</v>
      </c>
      <c r="AC471" s="38">
        <v>0</v>
      </c>
      <c r="AD471" s="38">
        <v>0</v>
      </c>
      <c r="AE471" s="46"/>
      <c r="AF471" s="46">
        <v>0</v>
      </c>
      <c r="AG471" s="38">
        <v>0</v>
      </c>
      <c r="AH471" s="38">
        <f t="shared" si="21"/>
        <v>0</v>
      </c>
      <c r="AI471" s="46"/>
      <c r="AJ471" s="42"/>
    </row>
    <row r="472" spans="1:36" s="43" customFormat="1" ht="14.25" thickBot="1" x14ac:dyDescent="0.3">
      <c r="A472" s="33">
        <f t="shared" si="23"/>
        <v>464</v>
      </c>
      <c r="B472" s="34" t="s">
        <v>8</v>
      </c>
      <c r="C472" s="34">
        <v>33</v>
      </c>
      <c r="D472" s="35">
        <v>23556</v>
      </c>
      <c r="E472" s="13">
        <v>3323556</v>
      </c>
      <c r="F472" s="14">
        <f>VLOOKUP(E472,[1]Sheet1!G$2:W$7672,5,0)</f>
        <v>44146</v>
      </c>
      <c r="G472" s="15">
        <v>44124</v>
      </c>
      <c r="H472" s="17">
        <v>60000</v>
      </c>
      <c r="I472" s="36">
        <v>0</v>
      </c>
      <c r="J472" s="36">
        <v>0</v>
      </c>
      <c r="K472" s="36"/>
      <c r="L472" s="36">
        <v>0</v>
      </c>
      <c r="M472" s="36">
        <v>0</v>
      </c>
      <c r="N472" s="36">
        <v>0</v>
      </c>
      <c r="O472" s="37">
        <v>60000</v>
      </c>
      <c r="P472" s="38">
        <v>60000</v>
      </c>
      <c r="Q472" s="45">
        <v>3323556</v>
      </c>
      <c r="R472" s="38">
        <f t="shared" si="22"/>
        <v>60000</v>
      </c>
      <c r="S472" s="38">
        <v>0</v>
      </c>
      <c r="T472" s="46">
        <v>0</v>
      </c>
      <c r="U472" s="40" t="s">
        <v>9</v>
      </c>
      <c r="V472" s="37">
        <v>0</v>
      </c>
      <c r="W472" s="38">
        <v>0</v>
      </c>
      <c r="X472" s="40" t="s">
        <v>9</v>
      </c>
      <c r="Y472" s="37">
        <v>0</v>
      </c>
      <c r="Z472" s="40" t="s">
        <v>9</v>
      </c>
      <c r="AA472" s="41">
        <v>0</v>
      </c>
      <c r="AB472" s="38">
        <v>0</v>
      </c>
      <c r="AC472" s="38">
        <v>0</v>
      </c>
      <c r="AD472" s="38">
        <v>0</v>
      </c>
      <c r="AE472" s="46"/>
      <c r="AF472" s="46">
        <v>0</v>
      </c>
      <c r="AG472" s="38">
        <v>0</v>
      </c>
      <c r="AH472" s="38">
        <f t="shared" si="21"/>
        <v>0</v>
      </c>
      <c r="AI472" s="46"/>
      <c r="AJ472" s="42"/>
    </row>
    <row r="473" spans="1:36" s="43" customFormat="1" ht="14.25" thickBot="1" x14ac:dyDescent="0.3">
      <c r="A473" s="33">
        <f t="shared" si="23"/>
        <v>465</v>
      </c>
      <c r="B473" s="34" t="s">
        <v>8</v>
      </c>
      <c r="C473" s="34">
        <v>33</v>
      </c>
      <c r="D473" s="35">
        <v>23580</v>
      </c>
      <c r="E473" s="13">
        <v>3323580</v>
      </c>
      <c r="F473" s="14">
        <v>44146</v>
      </c>
      <c r="G473" s="15">
        <v>44124</v>
      </c>
      <c r="H473" s="17">
        <v>3548267</v>
      </c>
      <c r="I473" s="36">
        <v>0</v>
      </c>
      <c r="J473" s="36">
        <v>0</v>
      </c>
      <c r="K473" s="36"/>
      <c r="L473" s="36">
        <v>0</v>
      </c>
      <c r="M473" s="36">
        <v>0</v>
      </c>
      <c r="N473" s="36">
        <v>0</v>
      </c>
      <c r="O473" s="37">
        <v>0</v>
      </c>
      <c r="P473" s="38">
        <v>3548267</v>
      </c>
      <c r="Q473" s="45">
        <v>3323580</v>
      </c>
      <c r="R473" s="38">
        <f t="shared" si="22"/>
        <v>3548267</v>
      </c>
      <c r="S473" s="38">
        <v>0</v>
      </c>
      <c r="T473" s="46">
        <v>0</v>
      </c>
      <c r="U473" s="40" t="s">
        <v>9</v>
      </c>
      <c r="V473" s="37">
        <v>3548267</v>
      </c>
      <c r="W473" s="38">
        <v>0</v>
      </c>
      <c r="X473" s="40" t="s">
        <v>9</v>
      </c>
      <c r="Y473" s="37">
        <v>0</v>
      </c>
      <c r="Z473" s="40" t="s">
        <v>9</v>
      </c>
      <c r="AA473" s="41">
        <v>0</v>
      </c>
      <c r="AB473" s="38">
        <v>0</v>
      </c>
      <c r="AC473" s="38">
        <v>0</v>
      </c>
      <c r="AD473" s="38">
        <v>0</v>
      </c>
      <c r="AE473" s="46"/>
      <c r="AF473" s="46">
        <v>0</v>
      </c>
      <c r="AG473" s="38">
        <v>0</v>
      </c>
      <c r="AH473" s="38">
        <f t="shared" si="21"/>
        <v>0</v>
      </c>
      <c r="AI473" s="46"/>
      <c r="AJ473" s="42"/>
    </row>
    <row r="474" spans="1:36" s="43" customFormat="1" ht="14.25" thickBot="1" x14ac:dyDescent="0.3">
      <c r="A474" s="33">
        <f t="shared" si="23"/>
        <v>466</v>
      </c>
      <c r="B474" s="34" t="s">
        <v>8</v>
      </c>
      <c r="C474" s="34">
        <v>33</v>
      </c>
      <c r="D474" s="35">
        <v>23585</v>
      </c>
      <c r="E474" s="13">
        <v>3323585</v>
      </c>
      <c r="F474" s="14">
        <f>VLOOKUP(E474,[1]Sheet1!G$2:W$7672,5,0)</f>
        <v>44146</v>
      </c>
      <c r="G474" s="15">
        <v>44124</v>
      </c>
      <c r="H474" s="17">
        <v>60000</v>
      </c>
      <c r="I474" s="36">
        <v>0</v>
      </c>
      <c r="J474" s="36">
        <v>0</v>
      </c>
      <c r="K474" s="36"/>
      <c r="L474" s="36">
        <v>0</v>
      </c>
      <c r="M474" s="36">
        <v>0</v>
      </c>
      <c r="N474" s="36">
        <v>0</v>
      </c>
      <c r="O474" s="37">
        <v>60000</v>
      </c>
      <c r="P474" s="38">
        <v>60000</v>
      </c>
      <c r="Q474" s="45">
        <v>3323585</v>
      </c>
      <c r="R474" s="38">
        <f t="shared" si="22"/>
        <v>60000</v>
      </c>
      <c r="S474" s="38">
        <v>0</v>
      </c>
      <c r="T474" s="46">
        <v>0</v>
      </c>
      <c r="U474" s="40" t="s">
        <v>9</v>
      </c>
      <c r="V474" s="37">
        <v>0</v>
      </c>
      <c r="W474" s="38">
        <v>0</v>
      </c>
      <c r="X474" s="40" t="s">
        <v>9</v>
      </c>
      <c r="Y474" s="37">
        <v>0</v>
      </c>
      <c r="Z474" s="40" t="s">
        <v>9</v>
      </c>
      <c r="AA474" s="41">
        <v>0</v>
      </c>
      <c r="AB474" s="38">
        <v>0</v>
      </c>
      <c r="AC474" s="38">
        <v>0</v>
      </c>
      <c r="AD474" s="38">
        <v>0</v>
      </c>
      <c r="AE474" s="46"/>
      <c r="AF474" s="46">
        <v>0</v>
      </c>
      <c r="AG474" s="38">
        <v>0</v>
      </c>
      <c r="AH474" s="38">
        <f t="shared" si="21"/>
        <v>0</v>
      </c>
      <c r="AI474" s="46"/>
      <c r="AJ474" s="42"/>
    </row>
    <row r="475" spans="1:36" s="43" customFormat="1" ht="14.25" thickBot="1" x14ac:dyDescent="0.3">
      <c r="A475" s="33">
        <f t="shared" si="23"/>
        <v>467</v>
      </c>
      <c r="B475" s="34" t="s">
        <v>8</v>
      </c>
      <c r="C475" s="34">
        <v>33</v>
      </c>
      <c r="D475" s="35">
        <v>23593</v>
      </c>
      <c r="E475" s="13">
        <v>3323593</v>
      </c>
      <c r="F475" s="14">
        <f>VLOOKUP(E475,[1]Sheet1!G$2:W$7672,5,0)</f>
        <v>44141</v>
      </c>
      <c r="G475" s="15">
        <v>44124</v>
      </c>
      <c r="H475" s="17">
        <v>856173</v>
      </c>
      <c r="I475" s="36">
        <v>0</v>
      </c>
      <c r="J475" s="36">
        <v>0</v>
      </c>
      <c r="K475" s="36"/>
      <c r="L475" s="36">
        <v>0</v>
      </c>
      <c r="M475" s="36">
        <v>0</v>
      </c>
      <c r="N475" s="36">
        <v>0</v>
      </c>
      <c r="O475" s="37">
        <v>0</v>
      </c>
      <c r="P475" s="38">
        <v>856173</v>
      </c>
      <c r="Q475" s="45">
        <v>3323593</v>
      </c>
      <c r="R475" s="38">
        <f t="shared" si="22"/>
        <v>856173</v>
      </c>
      <c r="S475" s="38">
        <v>0</v>
      </c>
      <c r="T475" s="46">
        <v>0</v>
      </c>
      <c r="U475" s="40" t="s">
        <v>9</v>
      </c>
      <c r="V475" s="37">
        <v>856173</v>
      </c>
      <c r="W475" s="38">
        <v>0</v>
      </c>
      <c r="X475" s="40" t="s">
        <v>9</v>
      </c>
      <c r="Y475" s="37">
        <v>0</v>
      </c>
      <c r="Z475" s="40" t="s">
        <v>9</v>
      </c>
      <c r="AA475" s="41">
        <v>0</v>
      </c>
      <c r="AB475" s="38">
        <v>0</v>
      </c>
      <c r="AC475" s="38">
        <v>0</v>
      </c>
      <c r="AD475" s="38">
        <v>0</v>
      </c>
      <c r="AE475" s="46"/>
      <c r="AF475" s="46">
        <v>0</v>
      </c>
      <c r="AG475" s="38">
        <v>0</v>
      </c>
      <c r="AH475" s="38">
        <f t="shared" si="21"/>
        <v>0</v>
      </c>
      <c r="AI475" s="46"/>
      <c r="AJ475" s="42"/>
    </row>
    <row r="476" spans="1:36" s="43" customFormat="1" ht="14.25" thickBot="1" x14ac:dyDescent="0.3">
      <c r="A476" s="33">
        <f t="shared" si="23"/>
        <v>468</v>
      </c>
      <c r="B476" s="34" t="s">
        <v>8</v>
      </c>
      <c r="C476" s="34">
        <v>33</v>
      </c>
      <c r="D476" s="35">
        <v>23611</v>
      </c>
      <c r="E476" s="13">
        <v>3323611</v>
      </c>
      <c r="F476" s="14">
        <f>VLOOKUP(E476,[1]Sheet1!G$2:W$7672,5,0)</f>
        <v>44146</v>
      </c>
      <c r="G476" s="15">
        <v>44125</v>
      </c>
      <c r="H476" s="17">
        <v>60000</v>
      </c>
      <c r="I476" s="36">
        <v>0</v>
      </c>
      <c r="J476" s="36">
        <v>0</v>
      </c>
      <c r="K476" s="36"/>
      <c r="L476" s="36">
        <v>0</v>
      </c>
      <c r="M476" s="36">
        <v>0</v>
      </c>
      <c r="N476" s="36">
        <v>0</v>
      </c>
      <c r="O476" s="37">
        <v>60000</v>
      </c>
      <c r="P476" s="38">
        <v>60000</v>
      </c>
      <c r="Q476" s="45">
        <v>3323611</v>
      </c>
      <c r="R476" s="38">
        <f t="shared" si="22"/>
        <v>60000</v>
      </c>
      <c r="S476" s="38">
        <v>0</v>
      </c>
      <c r="T476" s="46">
        <v>0</v>
      </c>
      <c r="U476" s="40" t="s">
        <v>9</v>
      </c>
      <c r="V476" s="37">
        <v>0</v>
      </c>
      <c r="W476" s="38">
        <v>0</v>
      </c>
      <c r="X476" s="40" t="s">
        <v>9</v>
      </c>
      <c r="Y476" s="37">
        <v>0</v>
      </c>
      <c r="Z476" s="40" t="s">
        <v>9</v>
      </c>
      <c r="AA476" s="41">
        <v>0</v>
      </c>
      <c r="AB476" s="38">
        <v>0</v>
      </c>
      <c r="AC476" s="38">
        <v>0</v>
      </c>
      <c r="AD476" s="38">
        <v>0</v>
      </c>
      <c r="AE476" s="46"/>
      <c r="AF476" s="46">
        <v>0</v>
      </c>
      <c r="AG476" s="38">
        <v>0</v>
      </c>
      <c r="AH476" s="38">
        <f t="shared" si="21"/>
        <v>0</v>
      </c>
      <c r="AI476" s="46"/>
      <c r="AJ476" s="42"/>
    </row>
    <row r="477" spans="1:36" s="43" customFormat="1" ht="14.25" thickBot="1" x14ac:dyDescent="0.3">
      <c r="A477" s="33">
        <f t="shared" si="23"/>
        <v>469</v>
      </c>
      <c r="B477" s="34" t="s">
        <v>8</v>
      </c>
      <c r="C477" s="34">
        <v>33</v>
      </c>
      <c r="D477" s="35">
        <v>23618</v>
      </c>
      <c r="E477" s="13">
        <v>3323618</v>
      </c>
      <c r="F477" s="14">
        <f>VLOOKUP(E477,[1]Sheet1!G$2:W$7672,5,0)</f>
        <v>44146</v>
      </c>
      <c r="G477" s="15">
        <v>44125</v>
      </c>
      <c r="H477" s="17">
        <v>720000</v>
      </c>
      <c r="I477" s="36">
        <v>0</v>
      </c>
      <c r="J477" s="36">
        <v>0</v>
      </c>
      <c r="K477" s="36"/>
      <c r="L477" s="36">
        <v>0</v>
      </c>
      <c r="M477" s="36">
        <v>0</v>
      </c>
      <c r="N477" s="36">
        <v>0</v>
      </c>
      <c r="O477" s="37">
        <v>720000</v>
      </c>
      <c r="P477" s="38">
        <v>720000</v>
      </c>
      <c r="Q477" s="45">
        <v>3323618</v>
      </c>
      <c r="R477" s="38">
        <f t="shared" si="22"/>
        <v>720000</v>
      </c>
      <c r="S477" s="38">
        <v>0</v>
      </c>
      <c r="T477" s="46">
        <v>0</v>
      </c>
      <c r="U477" s="40" t="s">
        <v>9</v>
      </c>
      <c r="V477" s="37">
        <v>0</v>
      </c>
      <c r="W477" s="38">
        <v>0</v>
      </c>
      <c r="X477" s="40" t="s">
        <v>9</v>
      </c>
      <c r="Y477" s="37">
        <v>0</v>
      </c>
      <c r="Z477" s="40" t="s">
        <v>9</v>
      </c>
      <c r="AA477" s="41">
        <v>0</v>
      </c>
      <c r="AB477" s="38">
        <v>0</v>
      </c>
      <c r="AC477" s="38">
        <v>0</v>
      </c>
      <c r="AD477" s="38">
        <v>0</v>
      </c>
      <c r="AE477" s="46"/>
      <c r="AF477" s="46">
        <v>0</v>
      </c>
      <c r="AG477" s="38">
        <v>0</v>
      </c>
      <c r="AH477" s="38">
        <f t="shared" si="21"/>
        <v>0</v>
      </c>
      <c r="AI477" s="46"/>
      <c r="AJ477" s="42"/>
    </row>
    <row r="478" spans="1:36" s="43" customFormat="1" ht="14.25" thickBot="1" x14ac:dyDescent="0.3">
      <c r="A478" s="33">
        <f t="shared" si="23"/>
        <v>470</v>
      </c>
      <c r="B478" s="34" t="s">
        <v>8</v>
      </c>
      <c r="C478" s="34">
        <v>33</v>
      </c>
      <c r="D478" s="35">
        <v>23629</v>
      </c>
      <c r="E478" s="13">
        <v>3323629</v>
      </c>
      <c r="F478" s="14">
        <f>VLOOKUP(E478,[1]Sheet1!G$2:W$7672,5,0)</f>
        <v>44146</v>
      </c>
      <c r="G478" s="15">
        <v>44125</v>
      </c>
      <c r="H478" s="17">
        <v>60000</v>
      </c>
      <c r="I478" s="36">
        <v>0</v>
      </c>
      <c r="J478" s="36">
        <v>0</v>
      </c>
      <c r="K478" s="36"/>
      <c r="L478" s="36">
        <v>0</v>
      </c>
      <c r="M478" s="36">
        <v>0</v>
      </c>
      <c r="N478" s="36">
        <v>0</v>
      </c>
      <c r="O478" s="37">
        <v>60000</v>
      </c>
      <c r="P478" s="38">
        <v>60000</v>
      </c>
      <c r="Q478" s="45">
        <v>3323629</v>
      </c>
      <c r="R478" s="38">
        <f t="shared" si="22"/>
        <v>60000</v>
      </c>
      <c r="S478" s="38">
        <v>0</v>
      </c>
      <c r="T478" s="46">
        <v>0</v>
      </c>
      <c r="U478" s="40" t="s">
        <v>9</v>
      </c>
      <c r="V478" s="37">
        <v>0</v>
      </c>
      <c r="W478" s="38">
        <v>0</v>
      </c>
      <c r="X478" s="40" t="s">
        <v>9</v>
      </c>
      <c r="Y478" s="37">
        <v>0</v>
      </c>
      <c r="Z478" s="40" t="s">
        <v>9</v>
      </c>
      <c r="AA478" s="41">
        <v>0</v>
      </c>
      <c r="AB478" s="38">
        <v>0</v>
      </c>
      <c r="AC478" s="38">
        <v>0</v>
      </c>
      <c r="AD478" s="38">
        <v>0</v>
      </c>
      <c r="AE478" s="46"/>
      <c r="AF478" s="46">
        <v>0</v>
      </c>
      <c r="AG478" s="38">
        <v>0</v>
      </c>
      <c r="AH478" s="38">
        <f t="shared" si="21"/>
        <v>0</v>
      </c>
      <c r="AI478" s="46"/>
      <c r="AJ478" s="42"/>
    </row>
    <row r="479" spans="1:36" s="43" customFormat="1" ht="14.25" thickBot="1" x14ac:dyDescent="0.3">
      <c r="A479" s="33">
        <f t="shared" si="23"/>
        <v>471</v>
      </c>
      <c r="B479" s="34" t="s">
        <v>8</v>
      </c>
      <c r="C479" s="34">
        <v>33</v>
      </c>
      <c r="D479" s="35">
        <v>23643</v>
      </c>
      <c r="E479" s="13">
        <v>3323643</v>
      </c>
      <c r="F479" s="14">
        <f>VLOOKUP(E479,[1]Sheet1!G$2:W$7672,5,0)</f>
        <v>44139</v>
      </c>
      <c r="G479" s="15">
        <v>44125</v>
      </c>
      <c r="H479" s="17">
        <v>18652</v>
      </c>
      <c r="I479" s="36">
        <v>0</v>
      </c>
      <c r="J479" s="36">
        <v>0</v>
      </c>
      <c r="K479" s="36"/>
      <c r="L479" s="36">
        <v>0</v>
      </c>
      <c r="M479" s="36">
        <v>0</v>
      </c>
      <c r="N479" s="36">
        <v>0</v>
      </c>
      <c r="O479" s="37">
        <v>18652</v>
      </c>
      <c r="P479" s="38">
        <v>18652</v>
      </c>
      <c r="Q479" s="45">
        <v>3323643</v>
      </c>
      <c r="R479" s="38">
        <f t="shared" si="22"/>
        <v>18652</v>
      </c>
      <c r="S479" s="38">
        <v>0</v>
      </c>
      <c r="T479" s="46">
        <v>0</v>
      </c>
      <c r="U479" s="40" t="s">
        <v>9</v>
      </c>
      <c r="V479" s="37">
        <v>0</v>
      </c>
      <c r="W479" s="38">
        <v>0</v>
      </c>
      <c r="X479" s="40" t="s">
        <v>9</v>
      </c>
      <c r="Y479" s="37">
        <v>0</v>
      </c>
      <c r="Z479" s="40" t="s">
        <v>9</v>
      </c>
      <c r="AA479" s="41">
        <v>0</v>
      </c>
      <c r="AB479" s="38">
        <v>0</v>
      </c>
      <c r="AC479" s="38">
        <v>0</v>
      </c>
      <c r="AD479" s="38">
        <v>0</v>
      </c>
      <c r="AE479" s="46"/>
      <c r="AF479" s="46">
        <v>0</v>
      </c>
      <c r="AG479" s="38">
        <v>0</v>
      </c>
      <c r="AH479" s="38">
        <f t="shared" si="21"/>
        <v>0</v>
      </c>
      <c r="AI479" s="46"/>
      <c r="AJ479" s="42"/>
    </row>
    <row r="480" spans="1:36" s="43" customFormat="1" ht="14.25" thickBot="1" x14ac:dyDescent="0.3">
      <c r="A480" s="33">
        <f t="shared" si="23"/>
        <v>472</v>
      </c>
      <c r="B480" s="34" t="s">
        <v>8</v>
      </c>
      <c r="C480" s="34">
        <v>33</v>
      </c>
      <c r="D480" s="35">
        <v>23658</v>
      </c>
      <c r="E480" s="13">
        <v>3323658</v>
      </c>
      <c r="F480" s="14">
        <v>44146</v>
      </c>
      <c r="G480" s="15">
        <v>44125</v>
      </c>
      <c r="H480" s="17">
        <v>390000</v>
      </c>
      <c r="I480" s="36">
        <v>0</v>
      </c>
      <c r="J480" s="36">
        <v>0</v>
      </c>
      <c r="K480" s="36"/>
      <c r="L480" s="36">
        <v>0</v>
      </c>
      <c r="M480" s="36">
        <v>0</v>
      </c>
      <c r="N480" s="36">
        <v>0</v>
      </c>
      <c r="O480" s="37">
        <v>0</v>
      </c>
      <c r="P480" s="38">
        <v>390000</v>
      </c>
      <c r="Q480" s="45">
        <v>3323658</v>
      </c>
      <c r="R480" s="38">
        <f t="shared" si="22"/>
        <v>390000</v>
      </c>
      <c r="S480" s="38">
        <v>0</v>
      </c>
      <c r="T480" s="46">
        <v>0</v>
      </c>
      <c r="U480" s="40" t="s">
        <v>9</v>
      </c>
      <c r="V480" s="37">
        <v>390000</v>
      </c>
      <c r="W480" s="38">
        <v>0</v>
      </c>
      <c r="X480" s="40" t="s">
        <v>9</v>
      </c>
      <c r="Y480" s="37">
        <v>0</v>
      </c>
      <c r="Z480" s="40" t="s">
        <v>9</v>
      </c>
      <c r="AA480" s="41">
        <v>0</v>
      </c>
      <c r="AB480" s="38">
        <v>0</v>
      </c>
      <c r="AC480" s="38">
        <v>0</v>
      </c>
      <c r="AD480" s="38">
        <v>0</v>
      </c>
      <c r="AE480" s="46"/>
      <c r="AF480" s="46">
        <v>0</v>
      </c>
      <c r="AG480" s="38">
        <v>0</v>
      </c>
      <c r="AH480" s="38">
        <f t="shared" si="21"/>
        <v>0</v>
      </c>
      <c r="AI480" s="46"/>
      <c r="AJ480" s="42"/>
    </row>
    <row r="481" spans="1:36" s="43" customFormat="1" ht="14.25" thickBot="1" x14ac:dyDescent="0.3">
      <c r="A481" s="33">
        <f t="shared" si="23"/>
        <v>473</v>
      </c>
      <c r="B481" s="34" t="s">
        <v>8</v>
      </c>
      <c r="C481" s="34">
        <v>33</v>
      </c>
      <c r="D481" s="35">
        <v>23689</v>
      </c>
      <c r="E481" s="13">
        <v>3323689</v>
      </c>
      <c r="F481" s="14">
        <f>VLOOKUP(E481,[1]Sheet1!G$2:W$7672,5,0)</f>
        <v>44141</v>
      </c>
      <c r="G481" s="15">
        <v>44125</v>
      </c>
      <c r="H481" s="17">
        <v>100690</v>
      </c>
      <c r="I481" s="36">
        <v>0</v>
      </c>
      <c r="J481" s="36">
        <v>0</v>
      </c>
      <c r="K481" s="36"/>
      <c r="L481" s="36">
        <v>0</v>
      </c>
      <c r="M481" s="36">
        <v>0</v>
      </c>
      <c r="N481" s="36">
        <v>0</v>
      </c>
      <c r="O481" s="37">
        <v>0</v>
      </c>
      <c r="P481" s="38">
        <v>100690</v>
      </c>
      <c r="Q481" s="45">
        <v>3323689</v>
      </c>
      <c r="R481" s="38">
        <f t="shared" si="22"/>
        <v>100690</v>
      </c>
      <c r="S481" s="38">
        <v>0</v>
      </c>
      <c r="T481" s="46">
        <v>0</v>
      </c>
      <c r="U481" s="40" t="s">
        <v>9</v>
      </c>
      <c r="V481" s="37">
        <v>0</v>
      </c>
      <c r="W481" s="38">
        <v>0</v>
      </c>
      <c r="X481" s="40" t="s">
        <v>9</v>
      </c>
      <c r="Y481" s="37">
        <v>0</v>
      </c>
      <c r="Z481" s="40" t="s">
        <v>9</v>
      </c>
      <c r="AA481" s="41">
        <v>0</v>
      </c>
      <c r="AB481" s="38">
        <v>0</v>
      </c>
      <c r="AC481" s="38">
        <v>0</v>
      </c>
      <c r="AD481" s="38">
        <v>0</v>
      </c>
      <c r="AE481" s="46"/>
      <c r="AF481" s="46">
        <v>0</v>
      </c>
      <c r="AG481" s="38">
        <v>0</v>
      </c>
      <c r="AH481" s="38">
        <f t="shared" si="21"/>
        <v>100690</v>
      </c>
      <c r="AI481" s="46"/>
      <c r="AJ481" s="42"/>
    </row>
    <row r="482" spans="1:36" s="43" customFormat="1" ht="14.25" thickBot="1" x14ac:dyDescent="0.3">
      <c r="A482" s="33">
        <f t="shared" si="23"/>
        <v>474</v>
      </c>
      <c r="B482" s="34" t="s">
        <v>8</v>
      </c>
      <c r="C482" s="34">
        <v>33</v>
      </c>
      <c r="D482" s="35">
        <v>23702</v>
      </c>
      <c r="E482" s="13">
        <v>3323702</v>
      </c>
      <c r="F482" s="14">
        <v>44146</v>
      </c>
      <c r="G482" s="15">
        <v>44126</v>
      </c>
      <c r="H482" s="17">
        <v>19647</v>
      </c>
      <c r="I482" s="36">
        <v>0</v>
      </c>
      <c r="J482" s="36">
        <v>0</v>
      </c>
      <c r="K482" s="36"/>
      <c r="L482" s="36">
        <v>0</v>
      </c>
      <c r="M482" s="36">
        <v>0</v>
      </c>
      <c r="N482" s="36">
        <v>0</v>
      </c>
      <c r="O482" s="37">
        <v>0</v>
      </c>
      <c r="P482" s="38">
        <v>19647</v>
      </c>
      <c r="Q482" s="45">
        <v>3323702</v>
      </c>
      <c r="R482" s="38">
        <f t="shared" si="22"/>
        <v>19647</v>
      </c>
      <c r="S482" s="38">
        <v>0</v>
      </c>
      <c r="T482" s="46">
        <v>0</v>
      </c>
      <c r="U482" s="40" t="s">
        <v>9</v>
      </c>
      <c r="V482" s="37">
        <v>19647</v>
      </c>
      <c r="W482" s="38">
        <v>0</v>
      </c>
      <c r="X482" s="40" t="s">
        <v>9</v>
      </c>
      <c r="Y482" s="37">
        <v>0</v>
      </c>
      <c r="Z482" s="40" t="s">
        <v>9</v>
      </c>
      <c r="AA482" s="41">
        <v>0</v>
      </c>
      <c r="AB482" s="38">
        <v>0</v>
      </c>
      <c r="AC482" s="38">
        <v>0</v>
      </c>
      <c r="AD482" s="38">
        <v>0</v>
      </c>
      <c r="AE482" s="46"/>
      <c r="AF482" s="46">
        <v>0</v>
      </c>
      <c r="AG482" s="38">
        <v>0</v>
      </c>
      <c r="AH482" s="38">
        <f t="shared" si="21"/>
        <v>0</v>
      </c>
      <c r="AI482" s="46"/>
      <c r="AJ482" s="42"/>
    </row>
    <row r="483" spans="1:36" s="43" customFormat="1" ht="14.25" thickBot="1" x14ac:dyDescent="0.3">
      <c r="A483" s="33">
        <f t="shared" si="23"/>
        <v>475</v>
      </c>
      <c r="B483" s="34" t="s">
        <v>8</v>
      </c>
      <c r="C483" s="34">
        <v>33</v>
      </c>
      <c r="D483" s="35">
        <v>23703</v>
      </c>
      <c r="E483" s="13">
        <v>3323703</v>
      </c>
      <c r="F483" s="14">
        <f>VLOOKUP(E483,[1]Sheet1!G$2:W$7672,5,0)</f>
        <v>44141</v>
      </c>
      <c r="G483" s="15">
        <v>44126</v>
      </c>
      <c r="H483" s="17">
        <v>229200</v>
      </c>
      <c r="I483" s="36">
        <v>0</v>
      </c>
      <c r="J483" s="36">
        <v>0</v>
      </c>
      <c r="K483" s="36"/>
      <c r="L483" s="36">
        <v>0</v>
      </c>
      <c r="M483" s="36">
        <v>0</v>
      </c>
      <c r="N483" s="36">
        <v>0</v>
      </c>
      <c r="O483" s="37">
        <v>0</v>
      </c>
      <c r="P483" s="38">
        <v>229200</v>
      </c>
      <c r="Q483" s="45">
        <v>3323703</v>
      </c>
      <c r="R483" s="38">
        <f t="shared" si="22"/>
        <v>229200</v>
      </c>
      <c r="S483" s="38">
        <v>0</v>
      </c>
      <c r="T483" s="46">
        <v>0</v>
      </c>
      <c r="U483" s="40" t="s">
        <v>9</v>
      </c>
      <c r="V483" s="37">
        <v>0</v>
      </c>
      <c r="W483" s="38">
        <v>0</v>
      </c>
      <c r="X483" s="40" t="s">
        <v>9</v>
      </c>
      <c r="Y483" s="37">
        <v>0</v>
      </c>
      <c r="Z483" s="40" t="s">
        <v>9</v>
      </c>
      <c r="AA483" s="41">
        <v>0</v>
      </c>
      <c r="AB483" s="38">
        <v>0</v>
      </c>
      <c r="AC483" s="38">
        <v>0</v>
      </c>
      <c r="AD483" s="38">
        <v>0</v>
      </c>
      <c r="AE483" s="46"/>
      <c r="AF483" s="46">
        <v>0</v>
      </c>
      <c r="AG483" s="38">
        <v>0</v>
      </c>
      <c r="AH483" s="38">
        <f t="shared" si="21"/>
        <v>229200</v>
      </c>
      <c r="AI483" s="46"/>
      <c r="AJ483" s="42"/>
    </row>
    <row r="484" spans="1:36" s="43" customFormat="1" ht="14.25" thickBot="1" x14ac:dyDescent="0.3">
      <c r="A484" s="33">
        <f t="shared" si="23"/>
        <v>476</v>
      </c>
      <c r="B484" s="34" t="s">
        <v>8</v>
      </c>
      <c r="C484" s="34">
        <v>33</v>
      </c>
      <c r="D484" s="35">
        <v>23727</v>
      </c>
      <c r="E484" s="13">
        <v>3323727</v>
      </c>
      <c r="F484" s="14">
        <f>VLOOKUP(E484,[1]Sheet1!G$2:W$7672,5,0)</f>
        <v>44146</v>
      </c>
      <c r="G484" s="15">
        <v>44126</v>
      </c>
      <c r="H484" s="17">
        <v>684104</v>
      </c>
      <c r="I484" s="36">
        <v>0</v>
      </c>
      <c r="J484" s="36">
        <v>0</v>
      </c>
      <c r="K484" s="36"/>
      <c r="L484" s="36">
        <v>0</v>
      </c>
      <c r="M484" s="36">
        <v>0</v>
      </c>
      <c r="N484" s="36">
        <v>0</v>
      </c>
      <c r="O484" s="37">
        <v>684104</v>
      </c>
      <c r="P484" s="38">
        <v>684104</v>
      </c>
      <c r="Q484" s="45">
        <v>3323727</v>
      </c>
      <c r="R484" s="38">
        <f t="shared" si="22"/>
        <v>684104</v>
      </c>
      <c r="S484" s="38">
        <v>0</v>
      </c>
      <c r="T484" s="46">
        <v>0</v>
      </c>
      <c r="U484" s="40" t="s">
        <v>9</v>
      </c>
      <c r="V484" s="37">
        <v>0</v>
      </c>
      <c r="W484" s="38">
        <v>0</v>
      </c>
      <c r="X484" s="40" t="s">
        <v>9</v>
      </c>
      <c r="Y484" s="37">
        <v>0</v>
      </c>
      <c r="Z484" s="40" t="s">
        <v>9</v>
      </c>
      <c r="AA484" s="41">
        <v>0</v>
      </c>
      <c r="AB484" s="38">
        <v>0</v>
      </c>
      <c r="AC484" s="38">
        <v>0</v>
      </c>
      <c r="AD484" s="38">
        <v>0</v>
      </c>
      <c r="AE484" s="46"/>
      <c r="AF484" s="46">
        <v>0</v>
      </c>
      <c r="AG484" s="38">
        <v>0</v>
      </c>
      <c r="AH484" s="38">
        <f t="shared" si="21"/>
        <v>0</v>
      </c>
      <c r="AI484" s="46"/>
      <c r="AJ484" s="42"/>
    </row>
    <row r="485" spans="1:36" s="43" customFormat="1" ht="14.25" thickBot="1" x14ac:dyDescent="0.3">
      <c r="A485" s="33">
        <f t="shared" si="23"/>
        <v>477</v>
      </c>
      <c r="B485" s="34" t="s">
        <v>8</v>
      </c>
      <c r="C485" s="34">
        <v>33</v>
      </c>
      <c r="D485" s="35">
        <v>23728</v>
      </c>
      <c r="E485" s="13">
        <v>3323728</v>
      </c>
      <c r="F485" s="14">
        <v>44146</v>
      </c>
      <c r="G485" s="15">
        <v>44126</v>
      </c>
      <c r="H485" s="17">
        <v>6146138</v>
      </c>
      <c r="I485" s="36">
        <v>0</v>
      </c>
      <c r="J485" s="36">
        <v>0</v>
      </c>
      <c r="K485" s="36"/>
      <c r="L485" s="36">
        <v>0</v>
      </c>
      <c r="M485" s="36">
        <v>0</v>
      </c>
      <c r="N485" s="36">
        <v>0</v>
      </c>
      <c r="O485" s="37">
        <v>0</v>
      </c>
      <c r="P485" s="38">
        <v>6146138</v>
      </c>
      <c r="Q485" s="45">
        <v>3323728</v>
      </c>
      <c r="R485" s="38">
        <f t="shared" si="22"/>
        <v>6146138</v>
      </c>
      <c r="S485" s="38">
        <v>0</v>
      </c>
      <c r="T485" s="46">
        <v>0</v>
      </c>
      <c r="U485" s="40" t="s">
        <v>9</v>
      </c>
      <c r="V485" s="37">
        <v>6146138</v>
      </c>
      <c r="W485" s="38">
        <v>0</v>
      </c>
      <c r="X485" s="40" t="s">
        <v>9</v>
      </c>
      <c r="Y485" s="37">
        <v>0</v>
      </c>
      <c r="Z485" s="40" t="s">
        <v>9</v>
      </c>
      <c r="AA485" s="41">
        <v>0</v>
      </c>
      <c r="AB485" s="38">
        <v>0</v>
      </c>
      <c r="AC485" s="38">
        <v>0</v>
      </c>
      <c r="AD485" s="38">
        <v>0</v>
      </c>
      <c r="AE485" s="46"/>
      <c r="AF485" s="46">
        <v>0</v>
      </c>
      <c r="AG485" s="38">
        <v>0</v>
      </c>
      <c r="AH485" s="38">
        <f t="shared" si="21"/>
        <v>0</v>
      </c>
      <c r="AI485" s="46"/>
      <c r="AJ485" s="42"/>
    </row>
    <row r="486" spans="1:36" s="43" customFormat="1" ht="14.25" thickBot="1" x14ac:dyDescent="0.3">
      <c r="A486" s="33">
        <f t="shared" si="23"/>
        <v>478</v>
      </c>
      <c r="B486" s="34" t="s">
        <v>8</v>
      </c>
      <c r="C486" s="34">
        <v>33</v>
      </c>
      <c r="D486" s="35">
        <v>23732</v>
      </c>
      <c r="E486" s="13">
        <v>3323732</v>
      </c>
      <c r="F486" s="14">
        <v>44146</v>
      </c>
      <c r="G486" s="15">
        <v>44126</v>
      </c>
      <c r="H486" s="17">
        <v>1221288</v>
      </c>
      <c r="I486" s="36">
        <v>0</v>
      </c>
      <c r="J486" s="36">
        <v>0</v>
      </c>
      <c r="K486" s="36"/>
      <c r="L486" s="36">
        <v>0</v>
      </c>
      <c r="M486" s="36">
        <v>0</v>
      </c>
      <c r="N486" s="36">
        <v>0</v>
      </c>
      <c r="O486" s="37">
        <v>0</v>
      </c>
      <c r="P486" s="38">
        <v>1221288</v>
      </c>
      <c r="Q486" s="45">
        <v>3323732</v>
      </c>
      <c r="R486" s="38">
        <f t="shared" si="22"/>
        <v>1221288</v>
      </c>
      <c r="S486" s="38">
        <v>0</v>
      </c>
      <c r="T486" s="46">
        <v>0</v>
      </c>
      <c r="U486" s="40" t="s">
        <v>9</v>
      </c>
      <c r="V486" s="37">
        <v>1221288</v>
      </c>
      <c r="W486" s="38">
        <v>0</v>
      </c>
      <c r="X486" s="40" t="s">
        <v>9</v>
      </c>
      <c r="Y486" s="37">
        <v>0</v>
      </c>
      <c r="Z486" s="40" t="s">
        <v>9</v>
      </c>
      <c r="AA486" s="41">
        <v>0</v>
      </c>
      <c r="AB486" s="38">
        <v>0</v>
      </c>
      <c r="AC486" s="38">
        <v>0</v>
      </c>
      <c r="AD486" s="38">
        <v>0</v>
      </c>
      <c r="AE486" s="46"/>
      <c r="AF486" s="46">
        <v>0</v>
      </c>
      <c r="AG486" s="38">
        <v>0</v>
      </c>
      <c r="AH486" s="38">
        <f t="shared" si="21"/>
        <v>0</v>
      </c>
      <c r="AI486" s="46"/>
      <c r="AJ486" s="42"/>
    </row>
    <row r="487" spans="1:36" s="43" customFormat="1" ht="14.25" thickBot="1" x14ac:dyDescent="0.3">
      <c r="A487" s="33">
        <f t="shared" si="23"/>
        <v>479</v>
      </c>
      <c r="B487" s="34" t="s">
        <v>8</v>
      </c>
      <c r="C487" s="34">
        <v>33</v>
      </c>
      <c r="D487" s="35">
        <v>23762</v>
      </c>
      <c r="E487" s="13">
        <v>3323762</v>
      </c>
      <c r="F487" s="14">
        <f>VLOOKUP(E487,[1]Sheet1!G$2:W$7672,5,0)</f>
        <v>44146</v>
      </c>
      <c r="G487" s="15">
        <v>44127</v>
      </c>
      <c r="H487" s="17">
        <v>60000</v>
      </c>
      <c r="I487" s="36">
        <v>0</v>
      </c>
      <c r="J487" s="36">
        <v>0</v>
      </c>
      <c r="K487" s="36"/>
      <c r="L487" s="36">
        <v>0</v>
      </c>
      <c r="M487" s="36">
        <v>0</v>
      </c>
      <c r="N487" s="36">
        <v>0</v>
      </c>
      <c r="O487" s="37">
        <v>60000</v>
      </c>
      <c r="P487" s="38">
        <v>60000</v>
      </c>
      <c r="Q487" s="45">
        <v>3323762</v>
      </c>
      <c r="R487" s="38">
        <f t="shared" si="22"/>
        <v>60000</v>
      </c>
      <c r="S487" s="38">
        <v>0</v>
      </c>
      <c r="T487" s="46">
        <v>0</v>
      </c>
      <c r="U487" s="40" t="s">
        <v>9</v>
      </c>
      <c r="V487" s="37">
        <v>0</v>
      </c>
      <c r="W487" s="38">
        <v>0</v>
      </c>
      <c r="X487" s="40" t="s">
        <v>9</v>
      </c>
      <c r="Y487" s="37">
        <v>0</v>
      </c>
      <c r="Z487" s="40" t="s">
        <v>9</v>
      </c>
      <c r="AA487" s="41">
        <v>0</v>
      </c>
      <c r="AB487" s="38">
        <v>0</v>
      </c>
      <c r="AC487" s="38">
        <v>0</v>
      </c>
      <c r="AD487" s="38">
        <v>0</v>
      </c>
      <c r="AE487" s="46"/>
      <c r="AF487" s="46">
        <v>0</v>
      </c>
      <c r="AG487" s="38">
        <v>0</v>
      </c>
      <c r="AH487" s="38">
        <f t="shared" si="21"/>
        <v>0</v>
      </c>
      <c r="AI487" s="46"/>
      <c r="AJ487" s="42"/>
    </row>
    <row r="488" spans="1:36" s="43" customFormat="1" ht="14.25" thickBot="1" x14ac:dyDescent="0.3">
      <c r="A488" s="33">
        <f t="shared" si="23"/>
        <v>480</v>
      </c>
      <c r="B488" s="34" t="s">
        <v>8</v>
      </c>
      <c r="C488" s="34">
        <v>33</v>
      </c>
      <c r="D488" s="35">
        <v>23764</v>
      </c>
      <c r="E488" s="13">
        <v>3323764</v>
      </c>
      <c r="F488" s="14">
        <f>VLOOKUP(E488,[1]Sheet1!G$2:W$7672,5,0)</f>
        <v>44146</v>
      </c>
      <c r="G488" s="15">
        <v>44127</v>
      </c>
      <c r="H488" s="17">
        <v>60000</v>
      </c>
      <c r="I488" s="36">
        <v>0</v>
      </c>
      <c r="J488" s="36">
        <v>0</v>
      </c>
      <c r="K488" s="36"/>
      <c r="L488" s="36">
        <v>0</v>
      </c>
      <c r="M488" s="36">
        <v>0</v>
      </c>
      <c r="N488" s="36">
        <v>0</v>
      </c>
      <c r="O488" s="37">
        <v>60000</v>
      </c>
      <c r="P488" s="38">
        <v>60000</v>
      </c>
      <c r="Q488" s="45">
        <v>3323764</v>
      </c>
      <c r="R488" s="38">
        <f t="shared" si="22"/>
        <v>60000</v>
      </c>
      <c r="S488" s="38">
        <v>0</v>
      </c>
      <c r="T488" s="46">
        <v>0</v>
      </c>
      <c r="U488" s="40" t="s">
        <v>9</v>
      </c>
      <c r="V488" s="37">
        <v>0</v>
      </c>
      <c r="W488" s="38">
        <v>0</v>
      </c>
      <c r="X488" s="40" t="s">
        <v>9</v>
      </c>
      <c r="Y488" s="37">
        <v>0</v>
      </c>
      <c r="Z488" s="40" t="s">
        <v>9</v>
      </c>
      <c r="AA488" s="41">
        <v>0</v>
      </c>
      <c r="AB488" s="38">
        <v>0</v>
      </c>
      <c r="AC488" s="38">
        <v>0</v>
      </c>
      <c r="AD488" s="38">
        <v>0</v>
      </c>
      <c r="AE488" s="46"/>
      <c r="AF488" s="46">
        <v>0</v>
      </c>
      <c r="AG488" s="38">
        <v>0</v>
      </c>
      <c r="AH488" s="38">
        <f t="shared" si="21"/>
        <v>0</v>
      </c>
      <c r="AI488" s="46"/>
      <c r="AJ488" s="42"/>
    </row>
    <row r="489" spans="1:36" s="43" customFormat="1" ht="14.25" thickBot="1" x14ac:dyDescent="0.3">
      <c r="A489" s="33">
        <f t="shared" si="23"/>
        <v>481</v>
      </c>
      <c r="B489" s="34" t="s">
        <v>8</v>
      </c>
      <c r="C489" s="34">
        <v>33</v>
      </c>
      <c r="D489" s="35">
        <v>23767</v>
      </c>
      <c r="E489" s="13">
        <v>3323767</v>
      </c>
      <c r="F489" s="14">
        <f>VLOOKUP(E489,[1]Sheet1!G$2:W$7672,5,0)</f>
        <v>44146</v>
      </c>
      <c r="G489" s="15">
        <v>44127</v>
      </c>
      <c r="H489" s="17">
        <v>390000</v>
      </c>
      <c r="I489" s="36">
        <v>0</v>
      </c>
      <c r="J489" s="36">
        <v>0</v>
      </c>
      <c r="K489" s="36"/>
      <c r="L489" s="36">
        <v>0</v>
      </c>
      <c r="M489" s="36">
        <v>0</v>
      </c>
      <c r="N489" s="36">
        <v>0</v>
      </c>
      <c r="O489" s="37">
        <v>390000</v>
      </c>
      <c r="P489" s="38">
        <v>390000</v>
      </c>
      <c r="Q489" s="45">
        <v>3323767</v>
      </c>
      <c r="R489" s="38">
        <f t="shared" si="22"/>
        <v>390000</v>
      </c>
      <c r="S489" s="38">
        <v>0</v>
      </c>
      <c r="T489" s="46">
        <v>0</v>
      </c>
      <c r="U489" s="40" t="s">
        <v>9</v>
      </c>
      <c r="V489" s="37">
        <v>0</v>
      </c>
      <c r="W489" s="38">
        <v>0</v>
      </c>
      <c r="X489" s="40" t="s">
        <v>9</v>
      </c>
      <c r="Y489" s="37">
        <v>0</v>
      </c>
      <c r="Z489" s="40" t="s">
        <v>9</v>
      </c>
      <c r="AA489" s="41">
        <v>0</v>
      </c>
      <c r="AB489" s="38">
        <v>0</v>
      </c>
      <c r="AC489" s="38">
        <v>0</v>
      </c>
      <c r="AD489" s="38">
        <v>0</v>
      </c>
      <c r="AE489" s="46"/>
      <c r="AF489" s="46">
        <v>0</v>
      </c>
      <c r="AG489" s="38">
        <v>0</v>
      </c>
      <c r="AH489" s="38">
        <f t="shared" si="21"/>
        <v>0</v>
      </c>
      <c r="AI489" s="46"/>
      <c r="AJ489" s="42"/>
    </row>
    <row r="490" spans="1:36" s="43" customFormat="1" ht="14.25" thickBot="1" x14ac:dyDescent="0.3">
      <c r="A490" s="33">
        <f t="shared" si="23"/>
        <v>482</v>
      </c>
      <c r="B490" s="34" t="s">
        <v>8</v>
      </c>
      <c r="C490" s="34">
        <v>33</v>
      </c>
      <c r="D490" s="35">
        <v>23779</v>
      </c>
      <c r="E490" s="13">
        <v>3323779</v>
      </c>
      <c r="F490" s="14">
        <f>VLOOKUP(E490,[1]Sheet1!G$2:W$7672,5,0)</f>
        <v>44141</v>
      </c>
      <c r="G490" s="15">
        <v>44127</v>
      </c>
      <c r="H490" s="17">
        <v>114000</v>
      </c>
      <c r="I490" s="36">
        <v>0</v>
      </c>
      <c r="J490" s="36">
        <v>0</v>
      </c>
      <c r="K490" s="36"/>
      <c r="L490" s="36">
        <v>0</v>
      </c>
      <c r="M490" s="36">
        <v>0</v>
      </c>
      <c r="N490" s="36">
        <v>0</v>
      </c>
      <c r="O490" s="37">
        <v>0</v>
      </c>
      <c r="P490" s="38">
        <v>114000</v>
      </c>
      <c r="Q490" s="45">
        <v>3323779</v>
      </c>
      <c r="R490" s="38">
        <f t="shared" si="22"/>
        <v>114000</v>
      </c>
      <c r="S490" s="38">
        <v>0</v>
      </c>
      <c r="T490" s="46">
        <v>0</v>
      </c>
      <c r="U490" s="40" t="s">
        <v>9</v>
      </c>
      <c r="V490" s="37">
        <v>0</v>
      </c>
      <c r="W490" s="38">
        <v>0</v>
      </c>
      <c r="X490" s="40" t="s">
        <v>9</v>
      </c>
      <c r="Y490" s="37">
        <v>0</v>
      </c>
      <c r="Z490" s="40" t="s">
        <v>9</v>
      </c>
      <c r="AA490" s="41">
        <v>0</v>
      </c>
      <c r="AB490" s="38">
        <v>0</v>
      </c>
      <c r="AC490" s="38">
        <v>0</v>
      </c>
      <c r="AD490" s="38">
        <v>0</v>
      </c>
      <c r="AE490" s="46"/>
      <c r="AF490" s="46">
        <v>0</v>
      </c>
      <c r="AG490" s="38">
        <v>0</v>
      </c>
      <c r="AH490" s="38">
        <f t="shared" si="21"/>
        <v>114000</v>
      </c>
      <c r="AI490" s="46"/>
      <c r="AJ490" s="42"/>
    </row>
    <row r="491" spans="1:36" s="43" customFormat="1" ht="14.25" thickBot="1" x14ac:dyDescent="0.3">
      <c r="A491" s="33">
        <f t="shared" si="23"/>
        <v>483</v>
      </c>
      <c r="B491" s="34" t="s">
        <v>8</v>
      </c>
      <c r="C491" s="34">
        <v>33</v>
      </c>
      <c r="D491" s="35">
        <v>23780</v>
      </c>
      <c r="E491" s="13">
        <v>3323780</v>
      </c>
      <c r="F491" s="14">
        <f>VLOOKUP(E491,[1]Sheet1!G$2:W$7672,5,0)</f>
        <v>44141</v>
      </c>
      <c r="G491" s="15">
        <v>44127</v>
      </c>
      <c r="H491" s="17">
        <v>80552</v>
      </c>
      <c r="I491" s="36">
        <v>0</v>
      </c>
      <c r="J491" s="36">
        <v>0</v>
      </c>
      <c r="K491" s="36"/>
      <c r="L491" s="36">
        <v>0</v>
      </c>
      <c r="M491" s="36">
        <v>0</v>
      </c>
      <c r="N491" s="36">
        <v>0</v>
      </c>
      <c r="O491" s="37">
        <v>0</v>
      </c>
      <c r="P491" s="38">
        <v>80552</v>
      </c>
      <c r="Q491" s="45">
        <v>3323780</v>
      </c>
      <c r="R491" s="38">
        <f t="shared" si="22"/>
        <v>80552</v>
      </c>
      <c r="S491" s="38">
        <v>0</v>
      </c>
      <c r="T491" s="46">
        <v>0</v>
      </c>
      <c r="U491" s="40" t="s">
        <v>9</v>
      </c>
      <c r="V491" s="37">
        <v>0</v>
      </c>
      <c r="W491" s="38">
        <v>0</v>
      </c>
      <c r="X491" s="40" t="s">
        <v>9</v>
      </c>
      <c r="Y491" s="37">
        <v>0</v>
      </c>
      <c r="Z491" s="40" t="s">
        <v>9</v>
      </c>
      <c r="AA491" s="41">
        <v>0</v>
      </c>
      <c r="AB491" s="38">
        <v>0</v>
      </c>
      <c r="AC491" s="38">
        <v>0</v>
      </c>
      <c r="AD491" s="38">
        <v>0</v>
      </c>
      <c r="AE491" s="46"/>
      <c r="AF491" s="46">
        <v>0</v>
      </c>
      <c r="AG491" s="38">
        <v>0</v>
      </c>
      <c r="AH491" s="38">
        <f t="shared" si="21"/>
        <v>80552</v>
      </c>
      <c r="AI491" s="46"/>
      <c r="AJ491" s="42"/>
    </row>
    <row r="492" spans="1:36" s="43" customFormat="1" ht="14.25" thickBot="1" x14ac:dyDescent="0.3">
      <c r="A492" s="33">
        <f t="shared" si="23"/>
        <v>484</v>
      </c>
      <c r="B492" s="34" t="s">
        <v>8</v>
      </c>
      <c r="C492" s="34">
        <v>33</v>
      </c>
      <c r="D492" s="35">
        <v>23784</v>
      </c>
      <c r="E492" s="13">
        <v>3323784</v>
      </c>
      <c r="F492" s="14">
        <f>VLOOKUP(E492,[1]Sheet1!G$2:W$7672,5,0)</f>
        <v>44141</v>
      </c>
      <c r="G492" s="15">
        <v>44127</v>
      </c>
      <c r="H492" s="17">
        <v>44000</v>
      </c>
      <c r="I492" s="36">
        <v>0</v>
      </c>
      <c r="J492" s="36">
        <v>0</v>
      </c>
      <c r="K492" s="36"/>
      <c r="L492" s="36">
        <v>0</v>
      </c>
      <c r="M492" s="36">
        <v>0</v>
      </c>
      <c r="N492" s="36">
        <v>0</v>
      </c>
      <c r="O492" s="37">
        <v>0</v>
      </c>
      <c r="P492" s="38">
        <v>44000</v>
      </c>
      <c r="Q492" s="45">
        <v>3323784</v>
      </c>
      <c r="R492" s="38">
        <f t="shared" si="22"/>
        <v>44000</v>
      </c>
      <c r="S492" s="38">
        <v>0</v>
      </c>
      <c r="T492" s="46">
        <v>0</v>
      </c>
      <c r="U492" s="40" t="s">
        <v>9</v>
      </c>
      <c r="V492" s="37">
        <v>0</v>
      </c>
      <c r="W492" s="38">
        <v>0</v>
      </c>
      <c r="X492" s="40" t="s">
        <v>9</v>
      </c>
      <c r="Y492" s="37">
        <v>0</v>
      </c>
      <c r="Z492" s="40" t="s">
        <v>9</v>
      </c>
      <c r="AA492" s="41">
        <v>0</v>
      </c>
      <c r="AB492" s="38">
        <v>0</v>
      </c>
      <c r="AC492" s="38">
        <v>0</v>
      </c>
      <c r="AD492" s="38">
        <v>0</v>
      </c>
      <c r="AE492" s="46"/>
      <c r="AF492" s="46">
        <v>0</v>
      </c>
      <c r="AG492" s="38">
        <v>0</v>
      </c>
      <c r="AH492" s="38">
        <f t="shared" si="21"/>
        <v>44000</v>
      </c>
      <c r="AI492" s="46"/>
      <c r="AJ492" s="42"/>
    </row>
    <row r="493" spans="1:36" s="43" customFormat="1" ht="14.25" thickBot="1" x14ac:dyDescent="0.3">
      <c r="A493" s="33">
        <f t="shared" si="23"/>
        <v>485</v>
      </c>
      <c r="B493" s="34" t="s">
        <v>8</v>
      </c>
      <c r="C493" s="34">
        <v>33</v>
      </c>
      <c r="D493" s="35">
        <v>23788</v>
      </c>
      <c r="E493" s="13">
        <v>3323788</v>
      </c>
      <c r="F493" s="14">
        <f>VLOOKUP(E493,[1]Sheet1!G$2:W$7672,5,0)</f>
        <v>44141</v>
      </c>
      <c r="G493" s="15">
        <v>44127</v>
      </c>
      <c r="H493" s="17">
        <v>18600</v>
      </c>
      <c r="I493" s="36">
        <v>0</v>
      </c>
      <c r="J493" s="36">
        <v>0</v>
      </c>
      <c r="K493" s="36"/>
      <c r="L493" s="36">
        <v>0</v>
      </c>
      <c r="M493" s="36">
        <v>0</v>
      </c>
      <c r="N493" s="36">
        <v>0</v>
      </c>
      <c r="O493" s="37">
        <v>0</v>
      </c>
      <c r="P493" s="38">
        <v>18600</v>
      </c>
      <c r="Q493" s="45">
        <v>3323788</v>
      </c>
      <c r="R493" s="38">
        <f t="shared" si="22"/>
        <v>18600</v>
      </c>
      <c r="S493" s="38">
        <v>0</v>
      </c>
      <c r="T493" s="46">
        <v>0</v>
      </c>
      <c r="U493" s="40" t="s">
        <v>9</v>
      </c>
      <c r="V493" s="37">
        <v>0</v>
      </c>
      <c r="W493" s="38">
        <v>0</v>
      </c>
      <c r="X493" s="40" t="s">
        <v>9</v>
      </c>
      <c r="Y493" s="37">
        <v>0</v>
      </c>
      <c r="Z493" s="40" t="s">
        <v>9</v>
      </c>
      <c r="AA493" s="41">
        <v>0</v>
      </c>
      <c r="AB493" s="38">
        <v>0</v>
      </c>
      <c r="AC493" s="38">
        <v>0</v>
      </c>
      <c r="AD493" s="38">
        <v>0</v>
      </c>
      <c r="AE493" s="46"/>
      <c r="AF493" s="46">
        <v>0</v>
      </c>
      <c r="AG493" s="38">
        <v>0</v>
      </c>
      <c r="AH493" s="38">
        <f t="shared" si="21"/>
        <v>18600</v>
      </c>
      <c r="AI493" s="46"/>
      <c r="AJ493" s="42"/>
    </row>
    <row r="494" spans="1:36" s="43" customFormat="1" ht="14.25" thickBot="1" x14ac:dyDescent="0.3">
      <c r="A494" s="33">
        <f t="shared" si="23"/>
        <v>486</v>
      </c>
      <c r="B494" s="34" t="s">
        <v>8</v>
      </c>
      <c r="C494" s="34">
        <v>33</v>
      </c>
      <c r="D494" s="35">
        <v>23806</v>
      </c>
      <c r="E494" s="13">
        <v>3323806</v>
      </c>
      <c r="F494" s="14">
        <f>VLOOKUP(E494,[1]Sheet1!G$2:W$7672,5,0)</f>
        <v>44139</v>
      </c>
      <c r="G494" s="15">
        <v>44127</v>
      </c>
      <c r="H494" s="17">
        <v>14386</v>
      </c>
      <c r="I494" s="36">
        <v>0</v>
      </c>
      <c r="J494" s="36">
        <v>0</v>
      </c>
      <c r="K494" s="36"/>
      <c r="L494" s="36">
        <v>0</v>
      </c>
      <c r="M494" s="36">
        <v>0</v>
      </c>
      <c r="N494" s="36">
        <v>0</v>
      </c>
      <c r="O494" s="37">
        <v>14386</v>
      </c>
      <c r="P494" s="38">
        <v>14386</v>
      </c>
      <c r="Q494" s="45">
        <v>3323806</v>
      </c>
      <c r="R494" s="38">
        <f t="shared" si="22"/>
        <v>14386</v>
      </c>
      <c r="S494" s="38">
        <v>0</v>
      </c>
      <c r="T494" s="46">
        <v>0</v>
      </c>
      <c r="U494" s="40" t="s">
        <v>9</v>
      </c>
      <c r="V494" s="37">
        <v>0</v>
      </c>
      <c r="W494" s="38">
        <v>0</v>
      </c>
      <c r="X494" s="40" t="s">
        <v>9</v>
      </c>
      <c r="Y494" s="37">
        <v>0</v>
      </c>
      <c r="Z494" s="40" t="s">
        <v>9</v>
      </c>
      <c r="AA494" s="41">
        <v>0</v>
      </c>
      <c r="AB494" s="38">
        <v>0</v>
      </c>
      <c r="AC494" s="38">
        <v>0</v>
      </c>
      <c r="AD494" s="38">
        <v>0</v>
      </c>
      <c r="AE494" s="46"/>
      <c r="AF494" s="46">
        <v>0</v>
      </c>
      <c r="AG494" s="38">
        <v>0</v>
      </c>
      <c r="AH494" s="38">
        <f t="shared" si="21"/>
        <v>0</v>
      </c>
      <c r="AI494" s="46"/>
      <c r="AJ494" s="42"/>
    </row>
    <row r="495" spans="1:36" s="43" customFormat="1" ht="14.25" thickBot="1" x14ac:dyDescent="0.3">
      <c r="A495" s="33">
        <f t="shared" si="23"/>
        <v>487</v>
      </c>
      <c r="B495" s="34" t="s">
        <v>8</v>
      </c>
      <c r="C495" s="34">
        <v>33</v>
      </c>
      <c r="D495" s="35">
        <v>23808</v>
      </c>
      <c r="E495" s="13">
        <v>3323808</v>
      </c>
      <c r="F495" s="14">
        <f>VLOOKUP(E495,[1]Sheet1!G$2:W$7672,5,0)</f>
        <v>44141</v>
      </c>
      <c r="G495" s="15">
        <v>44127</v>
      </c>
      <c r="H495" s="17">
        <v>126000</v>
      </c>
      <c r="I495" s="36">
        <v>0</v>
      </c>
      <c r="J495" s="36">
        <v>0</v>
      </c>
      <c r="K495" s="36"/>
      <c r="L495" s="36">
        <v>0</v>
      </c>
      <c r="M495" s="36">
        <v>0</v>
      </c>
      <c r="N495" s="36">
        <v>0</v>
      </c>
      <c r="O495" s="37">
        <v>0</v>
      </c>
      <c r="P495" s="38">
        <v>126000</v>
      </c>
      <c r="Q495" s="45">
        <v>3323808</v>
      </c>
      <c r="R495" s="38">
        <f t="shared" si="22"/>
        <v>126000</v>
      </c>
      <c r="S495" s="38">
        <v>0</v>
      </c>
      <c r="T495" s="46">
        <v>0</v>
      </c>
      <c r="U495" s="40" t="s">
        <v>9</v>
      </c>
      <c r="V495" s="37">
        <v>0</v>
      </c>
      <c r="W495" s="38">
        <v>0</v>
      </c>
      <c r="X495" s="40" t="s">
        <v>9</v>
      </c>
      <c r="Y495" s="37">
        <v>0</v>
      </c>
      <c r="Z495" s="40" t="s">
        <v>9</v>
      </c>
      <c r="AA495" s="41">
        <v>0</v>
      </c>
      <c r="AB495" s="38">
        <v>0</v>
      </c>
      <c r="AC495" s="38">
        <v>0</v>
      </c>
      <c r="AD495" s="38">
        <v>0</v>
      </c>
      <c r="AE495" s="46"/>
      <c r="AF495" s="46">
        <v>0</v>
      </c>
      <c r="AG495" s="38">
        <v>0</v>
      </c>
      <c r="AH495" s="38">
        <f t="shared" si="21"/>
        <v>126000</v>
      </c>
      <c r="AI495" s="46"/>
      <c r="AJ495" s="42"/>
    </row>
    <row r="496" spans="1:36" s="43" customFormat="1" ht="14.25" thickBot="1" x14ac:dyDescent="0.3">
      <c r="A496" s="33">
        <f t="shared" si="23"/>
        <v>488</v>
      </c>
      <c r="B496" s="34" t="s">
        <v>8</v>
      </c>
      <c r="C496" s="34">
        <v>33</v>
      </c>
      <c r="D496" s="35">
        <v>23812</v>
      </c>
      <c r="E496" s="13">
        <v>3323812</v>
      </c>
      <c r="F496" s="14">
        <f>VLOOKUP(E496,[1]Sheet1!G$2:W$7672,5,0)</f>
        <v>44141</v>
      </c>
      <c r="G496" s="15">
        <v>44127</v>
      </c>
      <c r="H496" s="17">
        <v>53400</v>
      </c>
      <c r="I496" s="36">
        <v>0</v>
      </c>
      <c r="J496" s="36">
        <v>0</v>
      </c>
      <c r="K496" s="36"/>
      <c r="L496" s="36">
        <v>0</v>
      </c>
      <c r="M496" s="36">
        <v>0</v>
      </c>
      <c r="N496" s="36">
        <v>0</v>
      </c>
      <c r="O496" s="37">
        <v>0</v>
      </c>
      <c r="P496" s="38">
        <v>53400</v>
      </c>
      <c r="Q496" s="45">
        <v>3323812</v>
      </c>
      <c r="R496" s="38">
        <f t="shared" si="22"/>
        <v>53400</v>
      </c>
      <c r="S496" s="38">
        <v>0</v>
      </c>
      <c r="T496" s="46">
        <v>0</v>
      </c>
      <c r="U496" s="40" t="s">
        <v>9</v>
      </c>
      <c r="V496" s="37">
        <v>0</v>
      </c>
      <c r="W496" s="38">
        <v>0</v>
      </c>
      <c r="X496" s="40" t="s">
        <v>9</v>
      </c>
      <c r="Y496" s="37">
        <v>0</v>
      </c>
      <c r="Z496" s="40" t="s">
        <v>9</v>
      </c>
      <c r="AA496" s="41">
        <v>0</v>
      </c>
      <c r="AB496" s="38">
        <v>0</v>
      </c>
      <c r="AC496" s="38">
        <v>0</v>
      </c>
      <c r="AD496" s="38">
        <v>0</v>
      </c>
      <c r="AE496" s="46"/>
      <c r="AF496" s="46">
        <v>0</v>
      </c>
      <c r="AG496" s="38">
        <v>0</v>
      </c>
      <c r="AH496" s="38">
        <f t="shared" si="21"/>
        <v>53400</v>
      </c>
      <c r="AI496" s="46"/>
      <c r="AJ496" s="42"/>
    </row>
    <row r="497" spans="1:36" s="43" customFormat="1" ht="14.25" thickBot="1" x14ac:dyDescent="0.3">
      <c r="A497" s="33">
        <f t="shared" si="23"/>
        <v>489</v>
      </c>
      <c r="B497" s="34" t="s">
        <v>8</v>
      </c>
      <c r="C497" s="34">
        <v>33</v>
      </c>
      <c r="D497" s="35">
        <v>23834</v>
      </c>
      <c r="E497" s="13">
        <v>3323834</v>
      </c>
      <c r="F497" s="14">
        <f>VLOOKUP(E497,[1]Sheet1!G$2:W$7672,5,0)</f>
        <v>44146</v>
      </c>
      <c r="G497" s="15">
        <v>44128</v>
      </c>
      <c r="H497" s="17">
        <v>60000</v>
      </c>
      <c r="I497" s="36">
        <v>0</v>
      </c>
      <c r="J497" s="36">
        <v>0</v>
      </c>
      <c r="K497" s="36"/>
      <c r="L497" s="36">
        <v>0</v>
      </c>
      <c r="M497" s="36">
        <v>0</v>
      </c>
      <c r="N497" s="36">
        <v>0</v>
      </c>
      <c r="O497" s="37">
        <v>60000</v>
      </c>
      <c r="P497" s="38">
        <v>60000</v>
      </c>
      <c r="Q497" s="45">
        <v>3323834</v>
      </c>
      <c r="R497" s="38">
        <f t="shared" si="22"/>
        <v>60000</v>
      </c>
      <c r="S497" s="38">
        <v>0</v>
      </c>
      <c r="T497" s="46">
        <v>0</v>
      </c>
      <c r="U497" s="40" t="s">
        <v>9</v>
      </c>
      <c r="V497" s="37">
        <v>0</v>
      </c>
      <c r="W497" s="38">
        <v>0</v>
      </c>
      <c r="X497" s="40" t="s">
        <v>9</v>
      </c>
      <c r="Y497" s="37">
        <v>0</v>
      </c>
      <c r="Z497" s="40" t="s">
        <v>9</v>
      </c>
      <c r="AA497" s="41">
        <v>0</v>
      </c>
      <c r="AB497" s="38">
        <v>0</v>
      </c>
      <c r="AC497" s="38">
        <v>0</v>
      </c>
      <c r="AD497" s="38">
        <v>0</v>
      </c>
      <c r="AE497" s="46"/>
      <c r="AF497" s="46">
        <v>0</v>
      </c>
      <c r="AG497" s="38">
        <v>0</v>
      </c>
      <c r="AH497" s="38">
        <f t="shared" si="21"/>
        <v>0</v>
      </c>
      <c r="AI497" s="46"/>
      <c r="AJ497" s="42"/>
    </row>
    <row r="498" spans="1:36" s="43" customFormat="1" ht="14.25" thickBot="1" x14ac:dyDescent="0.3">
      <c r="A498" s="33">
        <f t="shared" si="23"/>
        <v>490</v>
      </c>
      <c r="B498" s="34" t="s">
        <v>8</v>
      </c>
      <c r="C498" s="34">
        <v>33</v>
      </c>
      <c r="D498" s="35">
        <v>23838</v>
      </c>
      <c r="E498" s="13">
        <v>3323838</v>
      </c>
      <c r="F498" s="14">
        <f>VLOOKUP(E498,[1]Sheet1!G$2:W$7672,5,0)</f>
        <v>44146</v>
      </c>
      <c r="G498" s="15">
        <v>44128</v>
      </c>
      <c r="H498" s="17">
        <v>60000</v>
      </c>
      <c r="I498" s="36">
        <v>0</v>
      </c>
      <c r="J498" s="36">
        <v>0</v>
      </c>
      <c r="K498" s="36"/>
      <c r="L498" s="36">
        <v>0</v>
      </c>
      <c r="M498" s="36">
        <v>0</v>
      </c>
      <c r="N498" s="36">
        <v>0</v>
      </c>
      <c r="O498" s="37">
        <v>60000</v>
      </c>
      <c r="P498" s="38">
        <v>60000</v>
      </c>
      <c r="Q498" s="45">
        <v>3323838</v>
      </c>
      <c r="R498" s="38">
        <f t="shared" si="22"/>
        <v>60000</v>
      </c>
      <c r="S498" s="38">
        <v>0</v>
      </c>
      <c r="T498" s="46">
        <v>0</v>
      </c>
      <c r="U498" s="40" t="s">
        <v>9</v>
      </c>
      <c r="V498" s="37">
        <v>0</v>
      </c>
      <c r="W498" s="38">
        <v>0</v>
      </c>
      <c r="X498" s="40" t="s">
        <v>9</v>
      </c>
      <c r="Y498" s="37">
        <v>0</v>
      </c>
      <c r="Z498" s="40" t="s">
        <v>9</v>
      </c>
      <c r="AA498" s="41">
        <v>0</v>
      </c>
      <c r="AB498" s="38">
        <v>0</v>
      </c>
      <c r="AC498" s="38">
        <v>0</v>
      </c>
      <c r="AD498" s="38">
        <v>0</v>
      </c>
      <c r="AE498" s="46"/>
      <c r="AF498" s="46">
        <v>0</v>
      </c>
      <c r="AG498" s="38">
        <v>0</v>
      </c>
      <c r="AH498" s="38">
        <f t="shared" si="21"/>
        <v>0</v>
      </c>
      <c r="AI498" s="46"/>
      <c r="AJ498" s="42"/>
    </row>
    <row r="499" spans="1:36" s="43" customFormat="1" ht="14.25" thickBot="1" x14ac:dyDescent="0.3">
      <c r="A499" s="33">
        <f t="shared" si="23"/>
        <v>491</v>
      </c>
      <c r="B499" s="34" t="s">
        <v>8</v>
      </c>
      <c r="C499" s="34">
        <v>33</v>
      </c>
      <c r="D499" s="35">
        <v>23840</v>
      </c>
      <c r="E499" s="13">
        <v>3323840</v>
      </c>
      <c r="F499" s="14">
        <f>VLOOKUP(E499,[1]Sheet1!G$2:W$7672,5,0)</f>
        <v>44146</v>
      </c>
      <c r="G499" s="15">
        <v>44128</v>
      </c>
      <c r="H499" s="17">
        <v>60000</v>
      </c>
      <c r="I499" s="36">
        <v>0</v>
      </c>
      <c r="J499" s="36">
        <v>0</v>
      </c>
      <c r="K499" s="36"/>
      <c r="L499" s="36">
        <v>0</v>
      </c>
      <c r="M499" s="36">
        <v>0</v>
      </c>
      <c r="N499" s="36">
        <v>0</v>
      </c>
      <c r="O499" s="37">
        <v>60000</v>
      </c>
      <c r="P499" s="38">
        <v>60000</v>
      </c>
      <c r="Q499" s="45">
        <v>3323840</v>
      </c>
      <c r="R499" s="38">
        <f t="shared" si="22"/>
        <v>60000</v>
      </c>
      <c r="S499" s="38">
        <v>0</v>
      </c>
      <c r="T499" s="46">
        <v>0</v>
      </c>
      <c r="U499" s="40" t="s">
        <v>9</v>
      </c>
      <c r="V499" s="37">
        <v>0</v>
      </c>
      <c r="W499" s="38">
        <v>0</v>
      </c>
      <c r="X499" s="40" t="s">
        <v>9</v>
      </c>
      <c r="Y499" s="37">
        <v>0</v>
      </c>
      <c r="Z499" s="40" t="s">
        <v>9</v>
      </c>
      <c r="AA499" s="41">
        <v>0</v>
      </c>
      <c r="AB499" s="38">
        <v>0</v>
      </c>
      <c r="AC499" s="38">
        <v>0</v>
      </c>
      <c r="AD499" s="38">
        <v>0</v>
      </c>
      <c r="AE499" s="46"/>
      <c r="AF499" s="46">
        <v>0</v>
      </c>
      <c r="AG499" s="38">
        <v>0</v>
      </c>
      <c r="AH499" s="38">
        <f t="shared" si="21"/>
        <v>0</v>
      </c>
      <c r="AI499" s="46"/>
      <c r="AJ499" s="42"/>
    </row>
    <row r="500" spans="1:36" s="43" customFormat="1" ht="14.25" thickBot="1" x14ac:dyDescent="0.3">
      <c r="A500" s="33">
        <f t="shared" si="23"/>
        <v>492</v>
      </c>
      <c r="B500" s="34" t="s">
        <v>8</v>
      </c>
      <c r="C500" s="34">
        <v>33</v>
      </c>
      <c r="D500" s="35">
        <v>23842</v>
      </c>
      <c r="E500" s="13">
        <v>3323842</v>
      </c>
      <c r="F500" s="14">
        <f>VLOOKUP(E500,[1]Sheet1!G$2:W$7672,5,0)</f>
        <v>44146</v>
      </c>
      <c r="G500" s="15">
        <v>44128</v>
      </c>
      <c r="H500" s="17">
        <v>60000</v>
      </c>
      <c r="I500" s="36">
        <v>0</v>
      </c>
      <c r="J500" s="36">
        <v>0</v>
      </c>
      <c r="K500" s="36"/>
      <c r="L500" s="36">
        <v>0</v>
      </c>
      <c r="M500" s="36">
        <v>0</v>
      </c>
      <c r="N500" s="36">
        <v>0</v>
      </c>
      <c r="O500" s="37">
        <v>60000</v>
      </c>
      <c r="P500" s="38">
        <v>60000</v>
      </c>
      <c r="Q500" s="45">
        <v>3323842</v>
      </c>
      <c r="R500" s="38">
        <f t="shared" si="22"/>
        <v>60000</v>
      </c>
      <c r="S500" s="38">
        <v>0</v>
      </c>
      <c r="T500" s="46">
        <v>0</v>
      </c>
      <c r="U500" s="40" t="s">
        <v>9</v>
      </c>
      <c r="V500" s="37">
        <v>0</v>
      </c>
      <c r="W500" s="38">
        <v>0</v>
      </c>
      <c r="X500" s="40" t="s">
        <v>9</v>
      </c>
      <c r="Y500" s="37">
        <v>0</v>
      </c>
      <c r="Z500" s="40" t="s">
        <v>9</v>
      </c>
      <c r="AA500" s="41">
        <v>0</v>
      </c>
      <c r="AB500" s="38">
        <v>0</v>
      </c>
      <c r="AC500" s="38">
        <v>0</v>
      </c>
      <c r="AD500" s="38">
        <v>0</v>
      </c>
      <c r="AE500" s="46"/>
      <c r="AF500" s="46">
        <v>0</v>
      </c>
      <c r="AG500" s="38">
        <v>0</v>
      </c>
      <c r="AH500" s="38">
        <f t="shared" si="21"/>
        <v>0</v>
      </c>
      <c r="AI500" s="46"/>
      <c r="AJ500" s="42"/>
    </row>
    <row r="501" spans="1:36" s="43" customFormat="1" ht="14.25" thickBot="1" x14ac:dyDescent="0.3">
      <c r="A501" s="33">
        <f t="shared" si="23"/>
        <v>493</v>
      </c>
      <c r="B501" s="34" t="s">
        <v>8</v>
      </c>
      <c r="C501" s="34">
        <v>33</v>
      </c>
      <c r="D501" s="35">
        <v>23847</v>
      </c>
      <c r="E501" s="13">
        <v>3323847</v>
      </c>
      <c r="F501" s="14">
        <f>VLOOKUP(E501,[1]Sheet1!G$2:W$7672,5,0)</f>
        <v>44139</v>
      </c>
      <c r="G501" s="15">
        <v>44128</v>
      </c>
      <c r="H501" s="17">
        <v>36339</v>
      </c>
      <c r="I501" s="36">
        <v>0</v>
      </c>
      <c r="J501" s="36">
        <v>0</v>
      </c>
      <c r="K501" s="36"/>
      <c r="L501" s="36">
        <v>0</v>
      </c>
      <c r="M501" s="36">
        <v>0</v>
      </c>
      <c r="N501" s="36">
        <v>0</v>
      </c>
      <c r="O501" s="37">
        <v>0</v>
      </c>
      <c r="P501" s="38">
        <v>36339</v>
      </c>
      <c r="Q501" s="45">
        <v>3323847</v>
      </c>
      <c r="R501" s="38">
        <f t="shared" si="22"/>
        <v>36339</v>
      </c>
      <c r="S501" s="38">
        <v>0</v>
      </c>
      <c r="T501" s="46">
        <v>0</v>
      </c>
      <c r="U501" s="40" t="s">
        <v>9</v>
      </c>
      <c r="V501" s="37">
        <v>0</v>
      </c>
      <c r="W501" s="38">
        <v>0</v>
      </c>
      <c r="X501" s="40" t="s">
        <v>9</v>
      </c>
      <c r="Y501" s="37">
        <v>0</v>
      </c>
      <c r="Z501" s="40" t="s">
        <v>9</v>
      </c>
      <c r="AA501" s="41">
        <v>0</v>
      </c>
      <c r="AB501" s="38">
        <v>0</v>
      </c>
      <c r="AC501" s="38">
        <v>0</v>
      </c>
      <c r="AD501" s="38">
        <v>0</v>
      </c>
      <c r="AE501" s="46"/>
      <c r="AF501" s="46">
        <v>0</v>
      </c>
      <c r="AG501" s="38">
        <v>0</v>
      </c>
      <c r="AH501" s="38">
        <f t="shared" si="21"/>
        <v>36339</v>
      </c>
      <c r="AI501" s="46"/>
      <c r="AJ501" s="42"/>
    </row>
    <row r="502" spans="1:36" s="43" customFormat="1" ht="14.25" thickBot="1" x14ac:dyDescent="0.3">
      <c r="A502" s="33">
        <f t="shared" si="23"/>
        <v>494</v>
      </c>
      <c r="B502" s="34" t="s">
        <v>8</v>
      </c>
      <c r="C502" s="34">
        <v>33</v>
      </c>
      <c r="D502" s="35">
        <v>23848</v>
      </c>
      <c r="E502" s="13">
        <v>3323848</v>
      </c>
      <c r="F502" s="14">
        <f>VLOOKUP(E502,[1]Sheet1!G$2:W$7672,5,0)</f>
        <v>44146</v>
      </c>
      <c r="G502" s="15">
        <v>44128</v>
      </c>
      <c r="H502" s="17">
        <v>60000</v>
      </c>
      <c r="I502" s="36">
        <v>0</v>
      </c>
      <c r="J502" s="36">
        <v>0</v>
      </c>
      <c r="K502" s="36"/>
      <c r="L502" s="36">
        <v>0</v>
      </c>
      <c r="M502" s="36">
        <v>0</v>
      </c>
      <c r="N502" s="36">
        <v>0</v>
      </c>
      <c r="O502" s="37">
        <v>60000</v>
      </c>
      <c r="P502" s="38">
        <v>60000</v>
      </c>
      <c r="Q502" s="45">
        <v>3323848</v>
      </c>
      <c r="R502" s="38">
        <f t="shared" si="22"/>
        <v>60000</v>
      </c>
      <c r="S502" s="38">
        <v>0</v>
      </c>
      <c r="T502" s="46">
        <v>0</v>
      </c>
      <c r="U502" s="40" t="s">
        <v>9</v>
      </c>
      <c r="V502" s="37">
        <v>0</v>
      </c>
      <c r="W502" s="38">
        <v>0</v>
      </c>
      <c r="X502" s="40" t="s">
        <v>9</v>
      </c>
      <c r="Y502" s="37">
        <v>0</v>
      </c>
      <c r="Z502" s="40" t="s">
        <v>9</v>
      </c>
      <c r="AA502" s="41">
        <v>0</v>
      </c>
      <c r="AB502" s="38">
        <v>0</v>
      </c>
      <c r="AC502" s="38">
        <v>0</v>
      </c>
      <c r="AD502" s="38">
        <v>0</v>
      </c>
      <c r="AE502" s="46"/>
      <c r="AF502" s="46">
        <v>0</v>
      </c>
      <c r="AG502" s="38">
        <v>0</v>
      </c>
      <c r="AH502" s="38">
        <f t="shared" si="21"/>
        <v>0</v>
      </c>
      <c r="AI502" s="46"/>
      <c r="AJ502" s="42"/>
    </row>
    <row r="503" spans="1:36" s="43" customFormat="1" ht="14.25" thickBot="1" x14ac:dyDescent="0.3">
      <c r="A503" s="33">
        <f t="shared" si="23"/>
        <v>495</v>
      </c>
      <c r="B503" s="34" t="s">
        <v>8</v>
      </c>
      <c r="C503" s="34">
        <v>33</v>
      </c>
      <c r="D503" s="35">
        <v>23854</v>
      </c>
      <c r="E503" s="13">
        <v>3323854</v>
      </c>
      <c r="F503" s="14">
        <f>VLOOKUP(E503,[1]Sheet1!G$2:W$7672,5,0)</f>
        <v>44141</v>
      </c>
      <c r="G503" s="15">
        <v>44130</v>
      </c>
      <c r="H503" s="17">
        <v>206880</v>
      </c>
      <c r="I503" s="36">
        <v>0</v>
      </c>
      <c r="J503" s="36">
        <v>0</v>
      </c>
      <c r="K503" s="36"/>
      <c r="L503" s="36">
        <v>0</v>
      </c>
      <c r="M503" s="36">
        <v>0</v>
      </c>
      <c r="N503" s="36">
        <v>0</v>
      </c>
      <c r="O503" s="37">
        <v>0</v>
      </c>
      <c r="P503" s="38">
        <v>206880</v>
      </c>
      <c r="Q503" s="45">
        <v>3323854</v>
      </c>
      <c r="R503" s="38">
        <f t="shared" si="22"/>
        <v>206880</v>
      </c>
      <c r="S503" s="38">
        <v>0</v>
      </c>
      <c r="T503" s="46">
        <v>0</v>
      </c>
      <c r="U503" s="40" t="s">
        <v>9</v>
      </c>
      <c r="V503" s="37">
        <v>0</v>
      </c>
      <c r="W503" s="38">
        <v>0</v>
      </c>
      <c r="X503" s="40" t="s">
        <v>9</v>
      </c>
      <c r="Y503" s="37">
        <v>0</v>
      </c>
      <c r="Z503" s="40" t="s">
        <v>9</v>
      </c>
      <c r="AA503" s="41">
        <v>0</v>
      </c>
      <c r="AB503" s="38">
        <v>0</v>
      </c>
      <c r="AC503" s="38">
        <v>0</v>
      </c>
      <c r="AD503" s="38">
        <v>0</v>
      </c>
      <c r="AE503" s="46"/>
      <c r="AF503" s="46">
        <v>0</v>
      </c>
      <c r="AG503" s="38">
        <v>0</v>
      </c>
      <c r="AH503" s="38">
        <f t="shared" si="21"/>
        <v>206880</v>
      </c>
      <c r="AI503" s="46"/>
      <c r="AJ503" s="42"/>
    </row>
    <row r="504" spans="1:36" s="43" customFormat="1" ht="14.25" thickBot="1" x14ac:dyDescent="0.3">
      <c r="A504" s="33">
        <f t="shared" si="23"/>
        <v>496</v>
      </c>
      <c r="B504" s="34" t="s">
        <v>8</v>
      </c>
      <c r="C504" s="34">
        <v>33</v>
      </c>
      <c r="D504" s="35">
        <v>23857</v>
      </c>
      <c r="E504" s="13">
        <v>3323857</v>
      </c>
      <c r="F504" s="14">
        <f>VLOOKUP(E504,[1]Sheet1!G$2:W$7672,5,0)</f>
        <v>44146</v>
      </c>
      <c r="G504" s="15">
        <v>44130</v>
      </c>
      <c r="H504" s="17">
        <v>60000</v>
      </c>
      <c r="I504" s="36">
        <v>0</v>
      </c>
      <c r="J504" s="36">
        <v>0</v>
      </c>
      <c r="K504" s="36"/>
      <c r="L504" s="36">
        <v>0</v>
      </c>
      <c r="M504" s="36">
        <v>0</v>
      </c>
      <c r="N504" s="36">
        <v>0</v>
      </c>
      <c r="O504" s="37">
        <v>60000</v>
      </c>
      <c r="P504" s="38">
        <v>60000</v>
      </c>
      <c r="Q504" s="45">
        <v>3323857</v>
      </c>
      <c r="R504" s="38">
        <f t="shared" si="22"/>
        <v>60000</v>
      </c>
      <c r="S504" s="38">
        <v>0</v>
      </c>
      <c r="T504" s="46">
        <v>0</v>
      </c>
      <c r="U504" s="40" t="s">
        <v>9</v>
      </c>
      <c r="V504" s="37">
        <v>0</v>
      </c>
      <c r="W504" s="38">
        <v>0</v>
      </c>
      <c r="X504" s="40" t="s">
        <v>9</v>
      </c>
      <c r="Y504" s="37">
        <v>0</v>
      </c>
      <c r="Z504" s="40" t="s">
        <v>9</v>
      </c>
      <c r="AA504" s="41">
        <v>0</v>
      </c>
      <c r="AB504" s="38">
        <v>0</v>
      </c>
      <c r="AC504" s="38">
        <v>0</v>
      </c>
      <c r="AD504" s="38">
        <v>0</v>
      </c>
      <c r="AE504" s="46"/>
      <c r="AF504" s="46">
        <v>0</v>
      </c>
      <c r="AG504" s="38">
        <v>0</v>
      </c>
      <c r="AH504" s="38">
        <f t="shared" si="21"/>
        <v>0</v>
      </c>
      <c r="AI504" s="46"/>
      <c r="AJ504" s="42"/>
    </row>
    <row r="505" spans="1:36" s="43" customFormat="1" ht="14.25" thickBot="1" x14ac:dyDescent="0.3">
      <c r="A505" s="33">
        <f t="shared" si="23"/>
        <v>497</v>
      </c>
      <c r="B505" s="34" t="s">
        <v>8</v>
      </c>
      <c r="C505" s="34">
        <v>33</v>
      </c>
      <c r="D505" s="35">
        <v>23872</v>
      </c>
      <c r="E505" s="13">
        <v>3323872</v>
      </c>
      <c r="F505" s="14">
        <f>VLOOKUP(E505,[1]Sheet1!G$2:W$7672,5,0)</f>
        <v>44146</v>
      </c>
      <c r="G505" s="15">
        <v>44130</v>
      </c>
      <c r="H505" s="17">
        <v>19647</v>
      </c>
      <c r="I505" s="36">
        <v>0</v>
      </c>
      <c r="J505" s="36">
        <v>0</v>
      </c>
      <c r="K505" s="36"/>
      <c r="L505" s="36">
        <v>0</v>
      </c>
      <c r="M505" s="36">
        <v>0</v>
      </c>
      <c r="N505" s="36">
        <v>0</v>
      </c>
      <c r="O505" s="37">
        <v>19647</v>
      </c>
      <c r="P505" s="38">
        <v>19647</v>
      </c>
      <c r="Q505" s="45">
        <v>3323872</v>
      </c>
      <c r="R505" s="38">
        <f t="shared" si="22"/>
        <v>19647</v>
      </c>
      <c r="S505" s="38">
        <v>0</v>
      </c>
      <c r="T505" s="46">
        <v>0</v>
      </c>
      <c r="U505" s="40" t="s">
        <v>9</v>
      </c>
      <c r="V505" s="37">
        <v>0</v>
      </c>
      <c r="W505" s="38">
        <v>0</v>
      </c>
      <c r="X505" s="40" t="s">
        <v>9</v>
      </c>
      <c r="Y505" s="37">
        <v>0</v>
      </c>
      <c r="Z505" s="40" t="s">
        <v>9</v>
      </c>
      <c r="AA505" s="41">
        <v>0</v>
      </c>
      <c r="AB505" s="38">
        <v>0</v>
      </c>
      <c r="AC505" s="38">
        <v>0</v>
      </c>
      <c r="AD505" s="38">
        <v>0</v>
      </c>
      <c r="AE505" s="46"/>
      <c r="AF505" s="46">
        <v>0</v>
      </c>
      <c r="AG505" s="38">
        <v>0</v>
      </c>
      <c r="AH505" s="38">
        <f t="shared" si="21"/>
        <v>0</v>
      </c>
      <c r="AI505" s="46"/>
      <c r="AJ505" s="42"/>
    </row>
    <row r="506" spans="1:36" s="43" customFormat="1" ht="14.25" thickBot="1" x14ac:dyDescent="0.3">
      <c r="A506" s="33">
        <f t="shared" si="23"/>
        <v>498</v>
      </c>
      <c r="B506" s="34" t="s">
        <v>8</v>
      </c>
      <c r="C506" s="34">
        <v>33</v>
      </c>
      <c r="D506" s="35">
        <v>23874</v>
      </c>
      <c r="E506" s="13">
        <v>3323874</v>
      </c>
      <c r="F506" s="14">
        <f>VLOOKUP(E506,[1]Sheet1!G$2:W$7672,5,0)</f>
        <v>44139</v>
      </c>
      <c r="G506" s="15">
        <v>44130</v>
      </c>
      <c r="H506" s="17">
        <v>60000</v>
      </c>
      <c r="I506" s="36">
        <v>0</v>
      </c>
      <c r="J506" s="36">
        <v>0</v>
      </c>
      <c r="K506" s="36"/>
      <c r="L506" s="36">
        <v>0</v>
      </c>
      <c r="M506" s="36">
        <v>0</v>
      </c>
      <c r="N506" s="36">
        <v>0</v>
      </c>
      <c r="O506" s="37">
        <v>60000</v>
      </c>
      <c r="P506" s="38">
        <v>60000</v>
      </c>
      <c r="Q506" s="45">
        <v>3323874</v>
      </c>
      <c r="R506" s="38">
        <f t="shared" si="22"/>
        <v>60000</v>
      </c>
      <c r="S506" s="38">
        <v>0</v>
      </c>
      <c r="T506" s="46">
        <v>0</v>
      </c>
      <c r="U506" s="40" t="s">
        <v>9</v>
      </c>
      <c r="V506" s="37">
        <v>0</v>
      </c>
      <c r="W506" s="38">
        <v>0</v>
      </c>
      <c r="X506" s="40" t="s">
        <v>9</v>
      </c>
      <c r="Y506" s="37">
        <v>0</v>
      </c>
      <c r="Z506" s="40" t="s">
        <v>9</v>
      </c>
      <c r="AA506" s="41">
        <v>0</v>
      </c>
      <c r="AB506" s="38">
        <v>0</v>
      </c>
      <c r="AC506" s="38">
        <v>0</v>
      </c>
      <c r="AD506" s="38">
        <v>0</v>
      </c>
      <c r="AE506" s="46"/>
      <c r="AF506" s="46">
        <v>0</v>
      </c>
      <c r="AG506" s="38">
        <v>0</v>
      </c>
      <c r="AH506" s="38">
        <f t="shared" si="21"/>
        <v>0</v>
      </c>
      <c r="AI506" s="46"/>
      <c r="AJ506" s="42"/>
    </row>
    <row r="507" spans="1:36" s="43" customFormat="1" ht="14.25" thickBot="1" x14ac:dyDescent="0.3">
      <c r="A507" s="33">
        <f t="shared" si="23"/>
        <v>499</v>
      </c>
      <c r="B507" s="34" t="s">
        <v>8</v>
      </c>
      <c r="C507" s="34">
        <v>33</v>
      </c>
      <c r="D507" s="35">
        <v>23876</v>
      </c>
      <c r="E507" s="13">
        <v>3323876</v>
      </c>
      <c r="F507" s="14">
        <f>VLOOKUP(E507,[1]Sheet1!G$2:W$7672,5,0)</f>
        <v>44145</v>
      </c>
      <c r="G507" s="15">
        <v>44130</v>
      </c>
      <c r="H507" s="17">
        <v>1254642</v>
      </c>
      <c r="I507" s="36">
        <v>0</v>
      </c>
      <c r="J507" s="36">
        <v>0</v>
      </c>
      <c r="K507" s="36"/>
      <c r="L507" s="36">
        <v>0</v>
      </c>
      <c r="M507" s="36">
        <v>0</v>
      </c>
      <c r="N507" s="36">
        <v>0</v>
      </c>
      <c r="O507" s="37">
        <v>663440</v>
      </c>
      <c r="P507" s="38">
        <v>1254642</v>
      </c>
      <c r="Q507" s="45">
        <v>3323876</v>
      </c>
      <c r="R507" s="38">
        <f t="shared" si="22"/>
        <v>1254642</v>
      </c>
      <c r="S507" s="38">
        <v>0</v>
      </c>
      <c r="T507" s="46">
        <v>0</v>
      </c>
      <c r="U507" s="40" t="s">
        <v>9</v>
      </c>
      <c r="V507" s="37">
        <v>0</v>
      </c>
      <c r="W507" s="38">
        <v>0</v>
      </c>
      <c r="X507" s="40" t="s">
        <v>9</v>
      </c>
      <c r="Y507" s="37">
        <v>591202</v>
      </c>
      <c r="Z507" s="40" t="s">
        <v>9</v>
      </c>
      <c r="AA507" s="41">
        <v>0</v>
      </c>
      <c r="AB507" s="38">
        <v>0</v>
      </c>
      <c r="AC507" s="38">
        <v>0</v>
      </c>
      <c r="AD507" s="38">
        <v>0</v>
      </c>
      <c r="AE507" s="46"/>
      <c r="AF507" s="46">
        <v>0</v>
      </c>
      <c r="AG507" s="38">
        <v>0</v>
      </c>
      <c r="AH507" s="38">
        <f t="shared" si="21"/>
        <v>0</v>
      </c>
      <c r="AI507" s="46"/>
      <c r="AJ507" s="42"/>
    </row>
    <row r="508" spans="1:36" s="43" customFormat="1" ht="14.25" thickBot="1" x14ac:dyDescent="0.3">
      <c r="A508" s="33">
        <f t="shared" si="23"/>
        <v>500</v>
      </c>
      <c r="B508" s="34" t="s">
        <v>8</v>
      </c>
      <c r="C508" s="34">
        <v>33</v>
      </c>
      <c r="D508" s="35">
        <v>23890</v>
      </c>
      <c r="E508" s="13">
        <v>3323890</v>
      </c>
      <c r="F508" s="14">
        <f>VLOOKUP(E508,[1]Sheet1!G$2:W$7672,5,0)</f>
        <v>44144</v>
      </c>
      <c r="G508" s="15">
        <v>44130</v>
      </c>
      <c r="H508" s="17">
        <v>464442</v>
      </c>
      <c r="I508" s="36">
        <v>0</v>
      </c>
      <c r="J508" s="36">
        <v>0</v>
      </c>
      <c r="K508" s="36"/>
      <c r="L508" s="36">
        <v>0</v>
      </c>
      <c r="M508" s="36">
        <v>0</v>
      </c>
      <c r="N508" s="36">
        <v>0</v>
      </c>
      <c r="O508" s="37">
        <v>464442</v>
      </c>
      <c r="P508" s="38">
        <v>464442</v>
      </c>
      <c r="Q508" s="45">
        <v>3323890</v>
      </c>
      <c r="R508" s="38">
        <f t="shared" si="22"/>
        <v>464442</v>
      </c>
      <c r="S508" s="38">
        <v>0</v>
      </c>
      <c r="T508" s="46">
        <v>0</v>
      </c>
      <c r="U508" s="40" t="s">
        <v>9</v>
      </c>
      <c r="V508" s="37">
        <v>0</v>
      </c>
      <c r="W508" s="38">
        <v>0</v>
      </c>
      <c r="X508" s="40" t="s">
        <v>9</v>
      </c>
      <c r="Y508" s="37">
        <v>0</v>
      </c>
      <c r="Z508" s="40" t="s">
        <v>9</v>
      </c>
      <c r="AA508" s="41">
        <v>0</v>
      </c>
      <c r="AB508" s="38">
        <v>0</v>
      </c>
      <c r="AC508" s="38">
        <v>0</v>
      </c>
      <c r="AD508" s="38">
        <v>0</v>
      </c>
      <c r="AE508" s="46"/>
      <c r="AF508" s="46">
        <v>0</v>
      </c>
      <c r="AG508" s="38">
        <v>0</v>
      </c>
      <c r="AH508" s="38">
        <f t="shared" si="21"/>
        <v>0</v>
      </c>
      <c r="AI508" s="46"/>
      <c r="AJ508" s="42"/>
    </row>
    <row r="509" spans="1:36" s="43" customFormat="1" ht="14.25" thickBot="1" x14ac:dyDescent="0.3">
      <c r="A509" s="33">
        <f t="shared" si="23"/>
        <v>501</v>
      </c>
      <c r="B509" s="34" t="s">
        <v>8</v>
      </c>
      <c r="C509" s="34">
        <v>33</v>
      </c>
      <c r="D509" s="35">
        <v>23894</v>
      </c>
      <c r="E509" s="13">
        <v>3323894</v>
      </c>
      <c r="F509" s="14">
        <f>VLOOKUP(E509,[1]Sheet1!G$2:W$7672,5,0)</f>
        <v>44145</v>
      </c>
      <c r="G509" s="15">
        <v>44130</v>
      </c>
      <c r="H509" s="17">
        <v>2711904</v>
      </c>
      <c r="I509" s="36">
        <v>0</v>
      </c>
      <c r="J509" s="36">
        <v>0</v>
      </c>
      <c r="K509" s="36"/>
      <c r="L509" s="36">
        <v>0</v>
      </c>
      <c r="M509" s="36">
        <v>0</v>
      </c>
      <c r="N509" s="36">
        <v>0</v>
      </c>
      <c r="O509" s="37">
        <v>2711904</v>
      </c>
      <c r="P509" s="38">
        <v>2711904</v>
      </c>
      <c r="Q509" s="45">
        <v>3323894</v>
      </c>
      <c r="R509" s="38">
        <f t="shared" si="22"/>
        <v>2711904</v>
      </c>
      <c r="S509" s="38">
        <v>0</v>
      </c>
      <c r="T509" s="46">
        <v>0</v>
      </c>
      <c r="U509" s="40" t="s">
        <v>9</v>
      </c>
      <c r="V509" s="37">
        <v>0</v>
      </c>
      <c r="W509" s="38">
        <v>0</v>
      </c>
      <c r="X509" s="40" t="s">
        <v>9</v>
      </c>
      <c r="Y509" s="37">
        <v>0</v>
      </c>
      <c r="Z509" s="40" t="s">
        <v>9</v>
      </c>
      <c r="AA509" s="41">
        <v>0</v>
      </c>
      <c r="AB509" s="38">
        <v>0</v>
      </c>
      <c r="AC509" s="38">
        <v>0</v>
      </c>
      <c r="AD509" s="38">
        <v>0</v>
      </c>
      <c r="AE509" s="46"/>
      <c r="AF509" s="46">
        <v>0</v>
      </c>
      <c r="AG509" s="38">
        <v>0</v>
      </c>
      <c r="AH509" s="38">
        <f t="shared" si="21"/>
        <v>0</v>
      </c>
      <c r="AI509" s="46"/>
      <c r="AJ509" s="42"/>
    </row>
    <row r="510" spans="1:36" s="43" customFormat="1" ht="14.25" thickBot="1" x14ac:dyDescent="0.3">
      <c r="A510" s="33">
        <f t="shared" si="23"/>
        <v>502</v>
      </c>
      <c r="B510" s="34" t="s">
        <v>8</v>
      </c>
      <c r="C510" s="34">
        <v>33</v>
      </c>
      <c r="D510" s="35">
        <v>23897</v>
      </c>
      <c r="E510" s="13">
        <v>3323897</v>
      </c>
      <c r="F510" s="14">
        <f>VLOOKUP(E510,[1]Sheet1!G$2:W$7672,5,0)</f>
        <v>44146</v>
      </c>
      <c r="G510" s="15">
        <v>44130</v>
      </c>
      <c r="H510" s="17">
        <v>60000</v>
      </c>
      <c r="I510" s="36">
        <v>0</v>
      </c>
      <c r="J510" s="36">
        <v>0</v>
      </c>
      <c r="K510" s="36"/>
      <c r="L510" s="36">
        <v>0</v>
      </c>
      <c r="M510" s="36">
        <v>0</v>
      </c>
      <c r="N510" s="36">
        <v>0</v>
      </c>
      <c r="O510" s="37">
        <v>60000</v>
      </c>
      <c r="P510" s="38">
        <v>60000</v>
      </c>
      <c r="Q510" s="45">
        <v>3323897</v>
      </c>
      <c r="R510" s="38">
        <f t="shared" si="22"/>
        <v>60000</v>
      </c>
      <c r="S510" s="38">
        <v>0</v>
      </c>
      <c r="T510" s="46">
        <v>0</v>
      </c>
      <c r="U510" s="40" t="s">
        <v>9</v>
      </c>
      <c r="V510" s="37">
        <v>0</v>
      </c>
      <c r="W510" s="38">
        <v>0</v>
      </c>
      <c r="X510" s="40" t="s">
        <v>9</v>
      </c>
      <c r="Y510" s="37">
        <v>0</v>
      </c>
      <c r="Z510" s="40" t="s">
        <v>9</v>
      </c>
      <c r="AA510" s="41">
        <v>0</v>
      </c>
      <c r="AB510" s="38">
        <v>0</v>
      </c>
      <c r="AC510" s="38">
        <v>0</v>
      </c>
      <c r="AD510" s="38">
        <v>0</v>
      </c>
      <c r="AE510" s="46"/>
      <c r="AF510" s="46">
        <v>0</v>
      </c>
      <c r="AG510" s="38">
        <v>0</v>
      </c>
      <c r="AH510" s="38">
        <f t="shared" si="21"/>
        <v>0</v>
      </c>
      <c r="AI510" s="46"/>
      <c r="AJ510" s="42"/>
    </row>
    <row r="511" spans="1:36" s="43" customFormat="1" ht="14.25" thickBot="1" x14ac:dyDescent="0.3">
      <c r="A511" s="33">
        <f t="shared" si="23"/>
        <v>503</v>
      </c>
      <c r="B511" s="34" t="s">
        <v>8</v>
      </c>
      <c r="C511" s="34">
        <v>33</v>
      </c>
      <c r="D511" s="35">
        <v>23907</v>
      </c>
      <c r="E511" s="13">
        <v>3323907</v>
      </c>
      <c r="F511" s="14">
        <f>VLOOKUP(E511,[1]Sheet1!G$2:W$7672,5,0)</f>
        <v>44141</v>
      </c>
      <c r="G511" s="15">
        <v>44130</v>
      </c>
      <c r="H511" s="17">
        <v>317600</v>
      </c>
      <c r="I511" s="36">
        <v>0</v>
      </c>
      <c r="J511" s="36">
        <v>0</v>
      </c>
      <c r="K511" s="36"/>
      <c r="L511" s="36">
        <v>0</v>
      </c>
      <c r="M511" s="36">
        <v>0</v>
      </c>
      <c r="N511" s="36">
        <v>0</v>
      </c>
      <c r="O511" s="37">
        <v>0</v>
      </c>
      <c r="P511" s="38">
        <v>317600</v>
      </c>
      <c r="Q511" s="45">
        <v>3323907</v>
      </c>
      <c r="R511" s="38">
        <f t="shared" si="22"/>
        <v>317600</v>
      </c>
      <c r="S511" s="38">
        <v>0</v>
      </c>
      <c r="T511" s="46">
        <v>0</v>
      </c>
      <c r="U511" s="40" t="s">
        <v>9</v>
      </c>
      <c r="V511" s="37">
        <v>0</v>
      </c>
      <c r="W511" s="38">
        <v>0</v>
      </c>
      <c r="X511" s="40" t="s">
        <v>9</v>
      </c>
      <c r="Y511" s="37">
        <v>0</v>
      </c>
      <c r="Z511" s="40" t="s">
        <v>9</v>
      </c>
      <c r="AA511" s="41">
        <v>0</v>
      </c>
      <c r="AB511" s="38">
        <v>0</v>
      </c>
      <c r="AC511" s="38">
        <v>0</v>
      </c>
      <c r="AD511" s="38">
        <v>0</v>
      </c>
      <c r="AE511" s="46"/>
      <c r="AF511" s="46">
        <v>0</v>
      </c>
      <c r="AG511" s="38">
        <v>0</v>
      </c>
      <c r="AH511" s="38">
        <f t="shared" si="21"/>
        <v>317600</v>
      </c>
      <c r="AI511" s="46"/>
      <c r="AJ511" s="42"/>
    </row>
    <row r="512" spans="1:36" s="43" customFormat="1" ht="14.25" thickBot="1" x14ac:dyDescent="0.3">
      <c r="A512" s="33">
        <f t="shared" si="23"/>
        <v>504</v>
      </c>
      <c r="B512" s="34" t="s">
        <v>8</v>
      </c>
      <c r="C512" s="34">
        <v>33</v>
      </c>
      <c r="D512" s="35">
        <v>23916</v>
      </c>
      <c r="E512" s="13">
        <v>3323916</v>
      </c>
      <c r="F512" s="14">
        <f>VLOOKUP(E512,[1]Sheet1!G$2:W$7672,5,0)</f>
        <v>44141</v>
      </c>
      <c r="G512" s="15">
        <v>44130</v>
      </c>
      <c r="H512" s="17">
        <v>5544</v>
      </c>
      <c r="I512" s="36">
        <v>0</v>
      </c>
      <c r="J512" s="36">
        <v>0</v>
      </c>
      <c r="K512" s="36"/>
      <c r="L512" s="36">
        <v>0</v>
      </c>
      <c r="M512" s="36">
        <v>0</v>
      </c>
      <c r="N512" s="36">
        <v>0</v>
      </c>
      <c r="O512" s="37">
        <v>0</v>
      </c>
      <c r="P512" s="38">
        <v>5544</v>
      </c>
      <c r="Q512" s="45">
        <v>3323916</v>
      </c>
      <c r="R512" s="38">
        <f t="shared" si="22"/>
        <v>5544</v>
      </c>
      <c r="S512" s="38">
        <v>0</v>
      </c>
      <c r="T512" s="46">
        <v>0</v>
      </c>
      <c r="U512" s="40" t="s">
        <v>9</v>
      </c>
      <c r="V512" s="37">
        <v>0</v>
      </c>
      <c r="W512" s="38">
        <v>0</v>
      </c>
      <c r="X512" s="40" t="s">
        <v>9</v>
      </c>
      <c r="Y512" s="37">
        <v>0</v>
      </c>
      <c r="Z512" s="40" t="s">
        <v>9</v>
      </c>
      <c r="AA512" s="41">
        <v>0</v>
      </c>
      <c r="AB512" s="38">
        <v>0</v>
      </c>
      <c r="AC512" s="38">
        <v>0</v>
      </c>
      <c r="AD512" s="38">
        <v>0</v>
      </c>
      <c r="AE512" s="46"/>
      <c r="AF512" s="46">
        <v>0</v>
      </c>
      <c r="AG512" s="38">
        <v>0</v>
      </c>
      <c r="AH512" s="38">
        <f t="shared" si="21"/>
        <v>5544</v>
      </c>
      <c r="AI512" s="46"/>
      <c r="AJ512" s="42"/>
    </row>
    <row r="513" spans="1:36" s="43" customFormat="1" ht="14.25" thickBot="1" x14ac:dyDescent="0.3">
      <c r="A513" s="33">
        <f t="shared" si="23"/>
        <v>505</v>
      </c>
      <c r="B513" s="34" t="s">
        <v>8</v>
      </c>
      <c r="C513" s="34">
        <v>33</v>
      </c>
      <c r="D513" s="35">
        <v>24087</v>
      </c>
      <c r="E513" s="13">
        <v>3324087</v>
      </c>
      <c r="F513" s="14">
        <v>44146</v>
      </c>
      <c r="G513" s="15">
        <v>44133</v>
      </c>
      <c r="H513" s="17">
        <v>19035355</v>
      </c>
      <c r="I513" s="36">
        <v>0</v>
      </c>
      <c r="J513" s="36">
        <v>0</v>
      </c>
      <c r="K513" s="36"/>
      <c r="L513" s="36">
        <v>0</v>
      </c>
      <c r="M513" s="36">
        <v>0</v>
      </c>
      <c r="N513" s="36">
        <v>0</v>
      </c>
      <c r="O513" s="37">
        <v>0</v>
      </c>
      <c r="P513" s="38">
        <v>19035355</v>
      </c>
      <c r="Q513" s="45">
        <v>3324087</v>
      </c>
      <c r="R513" s="38">
        <f t="shared" si="22"/>
        <v>19035355</v>
      </c>
      <c r="S513" s="38">
        <v>0</v>
      </c>
      <c r="T513" s="46">
        <v>0</v>
      </c>
      <c r="U513" s="40" t="s">
        <v>9</v>
      </c>
      <c r="V513" s="37">
        <v>19035355</v>
      </c>
      <c r="W513" s="38">
        <v>0</v>
      </c>
      <c r="X513" s="40" t="s">
        <v>9</v>
      </c>
      <c r="Y513" s="37">
        <v>0</v>
      </c>
      <c r="Z513" s="40" t="s">
        <v>9</v>
      </c>
      <c r="AA513" s="41">
        <v>0</v>
      </c>
      <c r="AB513" s="38">
        <v>0</v>
      </c>
      <c r="AC513" s="38">
        <v>0</v>
      </c>
      <c r="AD513" s="38">
        <v>0</v>
      </c>
      <c r="AE513" s="46"/>
      <c r="AF513" s="46">
        <v>0</v>
      </c>
      <c r="AG513" s="38">
        <v>0</v>
      </c>
      <c r="AH513" s="38">
        <f t="shared" si="21"/>
        <v>0</v>
      </c>
      <c r="AI513" s="46"/>
      <c r="AJ513" s="42"/>
    </row>
    <row r="514" spans="1:36" s="43" customFormat="1" ht="14.25" thickBot="1" x14ac:dyDescent="0.3">
      <c r="A514" s="33">
        <f t="shared" si="23"/>
        <v>506</v>
      </c>
      <c r="B514" s="34" t="s">
        <v>8</v>
      </c>
      <c r="C514" s="34">
        <v>33</v>
      </c>
      <c r="D514" s="35">
        <v>24091</v>
      </c>
      <c r="E514" s="13">
        <v>3324091</v>
      </c>
      <c r="F514" s="14">
        <v>44146</v>
      </c>
      <c r="G514" s="15">
        <v>44133</v>
      </c>
      <c r="H514" s="17">
        <v>1050000</v>
      </c>
      <c r="I514" s="36">
        <v>0</v>
      </c>
      <c r="J514" s="36">
        <v>0</v>
      </c>
      <c r="K514" s="36"/>
      <c r="L514" s="36">
        <v>0</v>
      </c>
      <c r="M514" s="36">
        <v>0</v>
      </c>
      <c r="N514" s="36">
        <v>0</v>
      </c>
      <c r="O514" s="37">
        <v>0</v>
      </c>
      <c r="P514" s="38">
        <v>1050000</v>
      </c>
      <c r="Q514" s="45">
        <v>3324091</v>
      </c>
      <c r="R514" s="38">
        <f t="shared" si="22"/>
        <v>1050000</v>
      </c>
      <c r="S514" s="38">
        <v>0</v>
      </c>
      <c r="T514" s="46">
        <v>0</v>
      </c>
      <c r="U514" s="40" t="s">
        <v>9</v>
      </c>
      <c r="V514" s="37">
        <v>1050000</v>
      </c>
      <c r="W514" s="38">
        <v>0</v>
      </c>
      <c r="X514" s="40" t="s">
        <v>9</v>
      </c>
      <c r="Y514" s="37">
        <v>0</v>
      </c>
      <c r="Z514" s="40" t="s">
        <v>9</v>
      </c>
      <c r="AA514" s="41">
        <v>0</v>
      </c>
      <c r="AB514" s="38">
        <v>0</v>
      </c>
      <c r="AC514" s="38">
        <v>0</v>
      </c>
      <c r="AD514" s="38">
        <v>0</v>
      </c>
      <c r="AE514" s="46"/>
      <c r="AF514" s="46">
        <v>0</v>
      </c>
      <c r="AG514" s="38">
        <v>0</v>
      </c>
      <c r="AH514" s="38">
        <f t="shared" si="21"/>
        <v>0</v>
      </c>
      <c r="AI514" s="46"/>
      <c r="AJ514" s="42"/>
    </row>
    <row r="515" spans="1:36" s="43" customFormat="1" ht="14.25" thickBot="1" x14ac:dyDescent="0.3">
      <c r="A515" s="33">
        <f t="shared" si="23"/>
        <v>507</v>
      </c>
      <c r="B515" s="34" t="s">
        <v>8</v>
      </c>
      <c r="C515" s="34">
        <v>33</v>
      </c>
      <c r="D515" s="35">
        <v>24100</v>
      </c>
      <c r="E515" s="13">
        <v>3324100</v>
      </c>
      <c r="F515" s="14">
        <v>44146</v>
      </c>
      <c r="G515" s="15">
        <v>44133</v>
      </c>
      <c r="H515" s="17">
        <v>6287739</v>
      </c>
      <c r="I515" s="36">
        <v>0</v>
      </c>
      <c r="J515" s="36">
        <v>0</v>
      </c>
      <c r="K515" s="36"/>
      <c r="L515" s="36">
        <v>0</v>
      </c>
      <c r="M515" s="36">
        <v>0</v>
      </c>
      <c r="N515" s="36">
        <v>0</v>
      </c>
      <c r="O515" s="37">
        <v>0</v>
      </c>
      <c r="P515" s="38">
        <v>6287739</v>
      </c>
      <c r="Q515" s="45">
        <v>3324100</v>
      </c>
      <c r="R515" s="38">
        <f t="shared" si="22"/>
        <v>6287739</v>
      </c>
      <c r="S515" s="38">
        <v>0</v>
      </c>
      <c r="T515" s="46">
        <v>0</v>
      </c>
      <c r="U515" s="40" t="s">
        <v>9</v>
      </c>
      <c r="V515" s="37">
        <v>6287739</v>
      </c>
      <c r="W515" s="38">
        <v>0</v>
      </c>
      <c r="X515" s="40" t="s">
        <v>9</v>
      </c>
      <c r="Y515" s="37">
        <v>0</v>
      </c>
      <c r="Z515" s="40" t="s">
        <v>9</v>
      </c>
      <c r="AA515" s="41">
        <v>0</v>
      </c>
      <c r="AB515" s="38">
        <v>0</v>
      </c>
      <c r="AC515" s="38">
        <v>0</v>
      </c>
      <c r="AD515" s="38">
        <v>0</v>
      </c>
      <c r="AE515" s="46"/>
      <c r="AF515" s="46">
        <v>0</v>
      </c>
      <c r="AG515" s="38">
        <v>0</v>
      </c>
      <c r="AH515" s="38">
        <f t="shared" si="21"/>
        <v>0</v>
      </c>
      <c r="AI515" s="46"/>
      <c r="AJ515" s="42"/>
    </row>
    <row r="516" spans="1:36" s="43" customFormat="1" ht="14.25" thickBot="1" x14ac:dyDescent="0.3">
      <c r="A516" s="33">
        <f t="shared" si="23"/>
        <v>508</v>
      </c>
      <c r="B516" s="34" t="s">
        <v>8</v>
      </c>
      <c r="C516" s="34">
        <v>33</v>
      </c>
      <c r="D516" s="35">
        <v>24159</v>
      </c>
      <c r="E516" s="13">
        <v>3324159</v>
      </c>
      <c r="F516" s="14">
        <v>44146</v>
      </c>
      <c r="G516" s="15">
        <v>44134</v>
      </c>
      <c r="H516" s="17">
        <v>4660495</v>
      </c>
      <c r="I516" s="36">
        <v>0</v>
      </c>
      <c r="J516" s="36">
        <v>0</v>
      </c>
      <c r="K516" s="36"/>
      <c r="L516" s="36">
        <v>0</v>
      </c>
      <c r="M516" s="36">
        <v>0</v>
      </c>
      <c r="N516" s="36">
        <v>0</v>
      </c>
      <c r="O516" s="37">
        <v>0</v>
      </c>
      <c r="P516" s="38">
        <v>4660495</v>
      </c>
      <c r="Q516" s="45">
        <v>3324159</v>
      </c>
      <c r="R516" s="38">
        <f t="shared" si="22"/>
        <v>4660495</v>
      </c>
      <c r="S516" s="38">
        <v>0</v>
      </c>
      <c r="T516" s="46">
        <v>0</v>
      </c>
      <c r="U516" s="40" t="s">
        <v>9</v>
      </c>
      <c r="V516" s="37">
        <v>4660495</v>
      </c>
      <c r="W516" s="38">
        <v>0</v>
      </c>
      <c r="X516" s="40" t="s">
        <v>9</v>
      </c>
      <c r="Y516" s="37">
        <v>0</v>
      </c>
      <c r="Z516" s="40" t="s">
        <v>9</v>
      </c>
      <c r="AA516" s="41">
        <v>0</v>
      </c>
      <c r="AB516" s="38">
        <v>0</v>
      </c>
      <c r="AC516" s="38">
        <v>0</v>
      </c>
      <c r="AD516" s="38">
        <v>0</v>
      </c>
      <c r="AE516" s="46"/>
      <c r="AF516" s="46">
        <v>0</v>
      </c>
      <c r="AG516" s="38">
        <v>0</v>
      </c>
      <c r="AH516" s="38">
        <f t="shared" si="21"/>
        <v>0</v>
      </c>
      <c r="AI516" s="46"/>
      <c r="AJ516" s="42"/>
    </row>
    <row r="517" spans="1:36" s="43" customFormat="1" ht="14.25" thickBot="1" x14ac:dyDescent="0.3">
      <c r="A517" s="33">
        <f t="shared" si="23"/>
        <v>509</v>
      </c>
      <c r="B517" s="34" t="s">
        <v>8</v>
      </c>
      <c r="C517" s="34">
        <v>33</v>
      </c>
      <c r="D517" s="35">
        <v>24180</v>
      </c>
      <c r="E517" s="13">
        <v>3324180</v>
      </c>
      <c r="F517" s="14">
        <f>VLOOKUP(E517,[1]Sheet1!G$2:W$7672,5,0)</f>
        <v>44141</v>
      </c>
      <c r="G517" s="15">
        <v>44135</v>
      </c>
      <c r="H517" s="17">
        <v>186000</v>
      </c>
      <c r="I517" s="36">
        <v>0</v>
      </c>
      <c r="J517" s="36">
        <v>0</v>
      </c>
      <c r="K517" s="36"/>
      <c r="L517" s="36">
        <v>0</v>
      </c>
      <c r="M517" s="36">
        <v>0</v>
      </c>
      <c r="N517" s="36">
        <v>0</v>
      </c>
      <c r="O517" s="37">
        <v>0</v>
      </c>
      <c r="P517" s="38">
        <v>186000</v>
      </c>
      <c r="Q517" s="45">
        <v>3324180</v>
      </c>
      <c r="R517" s="38">
        <f t="shared" si="22"/>
        <v>186000</v>
      </c>
      <c r="S517" s="38">
        <v>0</v>
      </c>
      <c r="T517" s="46">
        <v>0</v>
      </c>
      <c r="U517" s="40" t="s">
        <v>9</v>
      </c>
      <c r="V517" s="37">
        <v>0</v>
      </c>
      <c r="W517" s="38">
        <v>0</v>
      </c>
      <c r="X517" s="40" t="s">
        <v>9</v>
      </c>
      <c r="Y517" s="37">
        <v>0</v>
      </c>
      <c r="Z517" s="40" t="s">
        <v>9</v>
      </c>
      <c r="AA517" s="41">
        <v>0</v>
      </c>
      <c r="AB517" s="38">
        <v>0</v>
      </c>
      <c r="AC517" s="38">
        <v>0</v>
      </c>
      <c r="AD517" s="38">
        <v>0</v>
      </c>
      <c r="AE517" s="46"/>
      <c r="AF517" s="46">
        <v>0</v>
      </c>
      <c r="AG517" s="38">
        <v>0</v>
      </c>
      <c r="AH517" s="38">
        <f t="shared" si="21"/>
        <v>186000</v>
      </c>
      <c r="AI517" s="46"/>
      <c r="AJ517" s="42"/>
    </row>
    <row r="518" spans="1:36" s="43" customFormat="1" ht="14.25" thickBot="1" x14ac:dyDescent="0.3">
      <c r="A518" s="33">
        <f t="shared" si="23"/>
        <v>510</v>
      </c>
      <c r="B518" s="34" t="s">
        <v>8</v>
      </c>
      <c r="C518" s="34">
        <v>33</v>
      </c>
      <c r="D518" s="35">
        <v>24209</v>
      </c>
      <c r="E518" s="13">
        <v>3324209</v>
      </c>
      <c r="F518" s="14">
        <f>VLOOKUP(E518,[1]Sheet1!G$2:W$7672,5,0)</f>
        <v>44174</v>
      </c>
      <c r="G518" s="15">
        <v>44180</v>
      </c>
      <c r="H518" s="17">
        <v>60000</v>
      </c>
      <c r="I518" s="36">
        <v>0</v>
      </c>
      <c r="J518" s="36">
        <v>0</v>
      </c>
      <c r="K518" s="36"/>
      <c r="L518" s="36">
        <v>0</v>
      </c>
      <c r="M518" s="36">
        <v>0</v>
      </c>
      <c r="N518" s="36">
        <v>0</v>
      </c>
      <c r="O518" s="37">
        <v>0</v>
      </c>
      <c r="P518" s="38">
        <v>60000</v>
      </c>
      <c r="Q518" s="45">
        <v>3324209</v>
      </c>
      <c r="R518" s="38">
        <f t="shared" si="22"/>
        <v>60000</v>
      </c>
      <c r="S518" s="38">
        <v>0</v>
      </c>
      <c r="T518" s="46">
        <v>0</v>
      </c>
      <c r="U518" s="40" t="s">
        <v>9</v>
      </c>
      <c r="V518" s="37">
        <v>60000</v>
      </c>
      <c r="W518" s="38">
        <v>0</v>
      </c>
      <c r="X518" s="40" t="s">
        <v>9</v>
      </c>
      <c r="Y518" s="37">
        <v>0</v>
      </c>
      <c r="Z518" s="40" t="s">
        <v>9</v>
      </c>
      <c r="AA518" s="41">
        <v>0</v>
      </c>
      <c r="AB518" s="38">
        <v>0</v>
      </c>
      <c r="AC518" s="38">
        <v>0</v>
      </c>
      <c r="AD518" s="38">
        <v>0</v>
      </c>
      <c r="AE518" s="46"/>
      <c r="AF518" s="46">
        <v>0</v>
      </c>
      <c r="AG518" s="38">
        <v>0</v>
      </c>
      <c r="AH518" s="38">
        <f t="shared" si="21"/>
        <v>0</v>
      </c>
      <c r="AI518" s="46"/>
      <c r="AJ518" s="42"/>
    </row>
    <row r="519" spans="1:36" s="43" customFormat="1" ht="14.25" thickBot="1" x14ac:dyDescent="0.3">
      <c r="A519" s="33">
        <f t="shared" si="23"/>
        <v>511</v>
      </c>
      <c r="B519" s="34" t="s">
        <v>8</v>
      </c>
      <c r="C519" s="34">
        <v>33</v>
      </c>
      <c r="D519" s="35">
        <v>24213</v>
      </c>
      <c r="E519" s="13">
        <v>3324213</v>
      </c>
      <c r="F519" s="14">
        <f>VLOOKUP(E519,[1]Sheet1!G$2:W$7672,5,0)</f>
        <v>44144</v>
      </c>
      <c r="G519" s="15">
        <v>44135</v>
      </c>
      <c r="H519" s="17">
        <v>60000</v>
      </c>
      <c r="I519" s="36">
        <v>0</v>
      </c>
      <c r="J519" s="36">
        <v>0</v>
      </c>
      <c r="K519" s="36"/>
      <c r="L519" s="36">
        <v>0</v>
      </c>
      <c r="M519" s="36">
        <v>0</v>
      </c>
      <c r="N519" s="36">
        <v>0</v>
      </c>
      <c r="O519" s="37">
        <v>0</v>
      </c>
      <c r="P519" s="38">
        <v>60000</v>
      </c>
      <c r="Q519" s="45">
        <v>3324213</v>
      </c>
      <c r="R519" s="38">
        <f t="shared" si="22"/>
        <v>60000</v>
      </c>
      <c r="S519" s="38">
        <v>0</v>
      </c>
      <c r="T519" s="46">
        <v>0</v>
      </c>
      <c r="U519" s="40" t="s">
        <v>9</v>
      </c>
      <c r="V519" s="37">
        <v>0</v>
      </c>
      <c r="W519" s="38">
        <v>0</v>
      </c>
      <c r="X519" s="40" t="s">
        <v>9</v>
      </c>
      <c r="Y519" s="37">
        <v>0</v>
      </c>
      <c r="Z519" s="40" t="s">
        <v>9</v>
      </c>
      <c r="AA519" s="41">
        <v>0</v>
      </c>
      <c r="AB519" s="38">
        <v>0</v>
      </c>
      <c r="AC519" s="38">
        <v>0</v>
      </c>
      <c r="AD519" s="38">
        <v>0</v>
      </c>
      <c r="AE519" s="46"/>
      <c r="AF519" s="46">
        <v>0</v>
      </c>
      <c r="AG519" s="38">
        <v>0</v>
      </c>
      <c r="AH519" s="38">
        <f t="shared" si="21"/>
        <v>60000</v>
      </c>
      <c r="AI519" s="46"/>
      <c r="AJ519" s="42"/>
    </row>
    <row r="520" spans="1:36" s="43" customFormat="1" ht="14.25" thickBot="1" x14ac:dyDescent="0.3">
      <c r="A520" s="33">
        <f t="shared" si="23"/>
        <v>512</v>
      </c>
      <c r="B520" s="34" t="s">
        <v>8</v>
      </c>
      <c r="C520" s="34">
        <v>33</v>
      </c>
      <c r="D520" s="35">
        <v>24245</v>
      </c>
      <c r="E520" s="13">
        <v>3324245</v>
      </c>
      <c r="F520" s="14">
        <f>VLOOKUP(E520,[1]Sheet1!G$2:W$7672,5,0)</f>
        <v>44148</v>
      </c>
      <c r="G520" s="15">
        <v>44150</v>
      </c>
      <c r="H520" s="17">
        <v>21953</v>
      </c>
      <c r="I520" s="36">
        <v>0</v>
      </c>
      <c r="J520" s="36">
        <v>0</v>
      </c>
      <c r="K520" s="36"/>
      <c r="L520" s="36">
        <v>0</v>
      </c>
      <c r="M520" s="36">
        <v>0</v>
      </c>
      <c r="N520" s="36">
        <v>0</v>
      </c>
      <c r="O520" s="37">
        <v>0</v>
      </c>
      <c r="P520" s="38">
        <v>21953</v>
      </c>
      <c r="Q520" s="45">
        <v>3324245</v>
      </c>
      <c r="R520" s="38">
        <f t="shared" si="22"/>
        <v>21953</v>
      </c>
      <c r="S520" s="38">
        <v>0</v>
      </c>
      <c r="T520" s="46">
        <v>0</v>
      </c>
      <c r="U520" s="40" t="s">
        <v>9</v>
      </c>
      <c r="V520" s="37">
        <v>0</v>
      </c>
      <c r="W520" s="38">
        <v>0</v>
      </c>
      <c r="X520" s="40" t="s">
        <v>9</v>
      </c>
      <c r="Y520" s="37">
        <v>0</v>
      </c>
      <c r="Z520" s="40" t="s">
        <v>9</v>
      </c>
      <c r="AA520" s="41">
        <v>0</v>
      </c>
      <c r="AB520" s="38">
        <v>0</v>
      </c>
      <c r="AC520" s="38">
        <v>0</v>
      </c>
      <c r="AD520" s="38">
        <v>0</v>
      </c>
      <c r="AE520" s="46"/>
      <c r="AF520" s="46">
        <v>0</v>
      </c>
      <c r="AG520" s="38">
        <v>0</v>
      </c>
      <c r="AH520" s="38">
        <f t="shared" si="21"/>
        <v>21953</v>
      </c>
      <c r="AI520" s="46"/>
      <c r="AJ520" s="42"/>
    </row>
    <row r="521" spans="1:36" s="43" customFormat="1" ht="14.25" thickBot="1" x14ac:dyDescent="0.3">
      <c r="A521" s="33">
        <f t="shared" si="23"/>
        <v>513</v>
      </c>
      <c r="B521" s="34" t="s">
        <v>8</v>
      </c>
      <c r="C521" s="34">
        <v>33</v>
      </c>
      <c r="D521" s="35">
        <v>24246</v>
      </c>
      <c r="E521" s="13">
        <v>3324246</v>
      </c>
      <c r="F521" s="14">
        <f>VLOOKUP(E521,[1]Sheet1!G$2:W$7672,5,0)</f>
        <v>44141</v>
      </c>
      <c r="G521" s="15">
        <v>44150</v>
      </c>
      <c r="H521" s="17">
        <v>65100</v>
      </c>
      <c r="I521" s="36">
        <v>0</v>
      </c>
      <c r="J521" s="36">
        <v>0</v>
      </c>
      <c r="K521" s="36"/>
      <c r="L521" s="36">
        <v>0</v>
      </c>
      <c r="M521" s="36">
        <v>0</v>
      </c>
      <c r="N521" s="36">
        <v>0</v>
      </c>
      <c r="O521" s="37">
        <v>0</v>
      </c>
      <c r="P521" s="38">
        <v>65100</v>
      </c>
      <c r="Q521" s="45">
        <v>3324246</v>
      </c>
      <c r="R521" s="38">
        <f t="shared" si="22"/>
        <v>65100</v>
      </c>
      <c r="S521" s="38">
        <v>0</v>
      </c>
      <c r="T521" s="46">
        <v>0</v>
      </c>
      <c r="U521" s="40" t="s">
        <v>9</v>
      </c>
      <c r="V521" s="37">
        <v>0</v>
      </c>
      <c r="W521" s="38">
        <v>0</v>
      </c>
      <c r="X521" s="40" t="s">
        <v>9</v>
      </c>
      <c r="Y521" s="37">
        <v>0</v>
      </c>
      <c r="Z521" s="40" t="s">
        <v>9</v>
      </c>
      <c r="AA521" s="41">
        <v>0</v>
      </c>
      <c r="AB521" s="38">
        <v>0</v>
      </c>
      <c r="AC521" s="38">
        <v>0</v>
      </c>
      <c r="AD521" s="38">
        <v>0</v>
      </c>
      <c r="AE521" s="46"/>
      <c r="AF521" s="46">
        <v>0</v>
      </c>
      <c r="AG521" s="38">
        <v>0</v>
      </c>
      <c r="AH521" s="38">
        <f t="shared" ref="AH521:AH584" si="24">P521-O521-S521-T521-V521-Y521-AA521</f>
        <v>65100</v>
      </c>
      <c r="AI521" s="46"/>
      <c r="AJ521" s="42"/>
    </row>
    <row r="522" spans="1:36" s="43" customFormat="1" ht="14.25" thickBot="1" x14ac:dyDescent="0.3">
      <c r="A522" s="33">
        <f t="shared" si="23"/>
        <v>514</v>
      </c>
      <c r="B522" s="34" t="s">
        <v>8</v>
      </c>
      <c r="C522" s="34">
        <v>33</v>
      </c>
      <c r="D522" s="35">
        <v>24258</v>
      </c>
      <c r="E522" s="13">
        <v>3324258</v>
      </c>
      <c r="F522" s="14">
        <f>VLOOKUP(E522,[1]Sheet1!G$2:W$7672,5,0)</f>
        <v>44144</v>
      </c>
      <c r="G522" s="15">
        <v>44150</v>
      </c>
      <c r="H522" s="17">
        <v>390000</v>
      </c>
      <c r="I522" s="36">
        <v>0</v>
      </c>
      <c r="J522" s="36">
        <v>0</v>
      </c>
      <c r="K522" s="36"/>
      <c r="L522" s="36">
        <v>0</v>
      </c>
      <c r="M522" s="36">
        <v>0</v>
      </c>
      <c r="N522" s="36">
        <v>0</v>
      </c>
      <c r="O522" s="37">
        <v>390000</v>
      </c>
      <c r="P522" s="38">
        <v>390000</v>
      </c>
      <c r="Q522" s="45">
        <v>3324258</v>
      </c>
      <c r="R522" s="38">
        <f t="shared" ref="R522:R585" si="25">H522</f>
        <v>390000</v>
      </c>
      <c r="S522" s="38">
        <v>0</v>
      </c>
      <c r="T522" s="46">
        <v>0</v>
      </c>
      <c r="U522" s="40" t="s">
        <v>9</v>
      </c>
      <c r="V522" s="37">
        <v>0</v>
      </c>
      <c r="W522" s="38">
        <v>0</v>
      </c>
      <c r="X522" s="40" t="s">
        <v>9</v>
      </c>
      <c r="Y522" s="37">
        <v>0</v>
      </c>
      <c r="Z522" s="40" t="s">
        <v>9</v>
      </c>
      <c r="AA522" s="41">
        <v>0</v>
      </c>
      <c r="AB522" s="38">
        <v>0</v>
      </c>
      <c r="AC522" s="38">
        <v>0</v>
      </c>
      <c r="AD522" s="38">
        <v>0</v>
      </c>
      <c r="AE522" s="46"/>
      <c r="AF522" s="46">
        <v>0</v>
      </c>
      <c r="AG522" s="38">
        <v>0</v>
      </c>
      <c r="AH522" s="38">
        <f t="shared" si="24"/>
        <v>0</v>
      </c>
      <c r="AI522" s="46"/>
      <c r="AJ522" s="42"/>
    </row>
    <row r="523" spans="1:36" s="43" customFormat="1" ht="14.25" thickBot="1" x14ac:dyDescent="0.3">
      <c r="A523" s="33">
        <f t="shared" ref="A523:A586" si="26">A522+1</f>
        <v>515</v>
      </c>
      <c r="B523" s="34" t="s">
        <v>8</v>
      </c>
      <c r="C523" s="34">
        <v>33</v>
      </c>
      <c r="D523" s="35">
        <v>24280</v>
      </c>
      <c r="E523" s="13">
        <v>3324280</v>
      </c>
      <c r="F523" s="14">
        <f>VLOOKUP(E523,[1]Sheet1!G$2:W$7672,5,0)</f>
        <v>44144</v>
      </c>
      <c r="G523" s="15">
        <v>44150</v>
      </c>
      <c r="H523" s="17">
        <v>120000</v>
      </c>
      <c r="I523" s="36">
        <v>0</v>
      </c>
      <c r="J523" s="36">
        <v>0</v>
      </c>
      <c r="K523" s="36"/>
      <c r="L523" s="36">
        <v>0</v>
      </c>
      <c r="M523" s="36">
        <v>0</v>
      </c>
      <c r="N523" s="36">
        <v>0</v>
      </c>
      <c r="O523" s="37">
        <v>60000</v>
      </c>
      <c r="P523" s="38">
        <v>120000</v>
      </c>
      <c r="Q523" s="45">
        <v>3324280</v>
      </c>
      <c r="R523" s="38">
        <f t="shared" si="25"/>
        <v>120000</v>
      </c>
      <c r="S523" s="38">
        <v>0</v>
      </c>
      <c r="T523" s="46">
        <v>0</v>
      </c>
      <c r="U523" s="40" t="s">
        <v>9</v>
      </c>
      <c r="V523" s="37">
        <v>0</v>
      </c>
      <c r="W523" s="38">
        <v>0</v>
      </c>
      <c r="X523" s="40" t="s">
        <v>9</v>
      </c>
      <c r="Y523" s="37">
        <v>60000</v>
      </c>
      <c r="Z523" s="40" t="s">
        <v>9</v>
      </c>
      <c r="AA523" s="41">
        <v>0</v>
      </c>
      <c r="AB523" s="38">
        <v>0</v>
      </c>
      <c r="AC523" s="38">
        <v>0</v>
      </c>
      <c r="AD523" s="38">
        <v>0</v>
      </c>
      <c r="AE523" s="46"/>
      <c r="AF523" s="46">
        <v>0</v>
      </c>
      <c r="AG523" s="38">
        <v>0</v>
      </c>
      <c r="AH523" s="38">
        <f t="shared" si="24"/>
        <v>0</v>
      </c>
      <c r="AI523" s="46"/>
      <c r="AJ523" s="42"/>
    </row>
    <row r="524" spans="1:36" s="43" customFormat="1" ht="14.25" thickBot="1" x14ac:dyDescent="0.3">
      <c r="A524" s="33">
        <f t="shared" si="26"/>
        <v>516</v>
      </c>
      <c r="B524" s="34" t="s">
        <v>8</v>
      </c>
      <c r="C524" s="34">
        <v>33</v>
      </c>
      <c r="D524" s="35">
        <v>24281</v>
      </c>
      <c r="E524" s="13">
        <v>3324281</v>
      </c>
      <c r="F524" s="14">
        <f>VLOOKUP(E524,[1]Sheet1!G$2:W$7672,5,0)</f>
        <v>44144</v>
      </c>
      <c r="G524" s="15">
        <v>44150</v>
      </c>
      <c r="H524" s="17">
        <v>182503</v>
      </c>
      <c r="I524" s="36">
        <v>0</v>
      </c>
      <c r="J524" s="36">
        <v>0</v>
      </c>
      <c r="K524" s="36"/>
      <c r="L524" s="36">
        <v>0</v>
      </c>
      <c r="M524" s="36">
        <v>0</v>
      </c>
      <c r="N524" s="36">
        <v>0</v>
      </c>
      <c r="O524" s="37">
        <v>182503</v>
      </c>
      <c r="P524" s="38">
        <v>182503</v>
      </c>
      <c r="Q524" s="45">
        <v>3324281</v>
      </c>
      <c r="R524" s="38">
        <f t="shared" si="25"/>
        <v>182503</v>
      </c>
      <c r="S524" s="38">
        <v>0</v>
      </c>
      <c r="T524" s="46">
        <v>0</v>
      </c>
      <c r="U524" s="40" t="s">
        <v>9</v>
      </c>
      <c r="V524" s="37">
        <v>0</v>
      </c>
      <c r="W524" s="38">
        <v>0</v>
      </c>
      <c r="X524" s="40" t="s">
        <v>9</v>
      </c>
      <c r="Y524" s="37">
        <v>0</v>
      </c>
      <c r="Z524" s="40" t="s">
        <v>9</v>
      </c>
      <c r="AA524" s="41">
        <v>0</v>
      </c>
      <c r="AB524" s="38">
        <v>0</v>
      </c>
      <c r="AC524" s="38">
        <v>0</v>
      </c>
      <c r="AD524" s="38">
        <v>0</v>
      </c>
      <c r="AE524" s="46"/>
      <c r="AF524" s="46">
        <v>0</v>
      </c>
      <c r="AG524" s="38">
        <v>0</v>
      </c>
      <c r="AH524" s="38">
        <f t="shared" si="24"/>
        <v>0</v>
      </c>
      <c r="AI524" s="46"/>
      <c r="AJ524" s="42"/>
    </row>
    <row r="525" spans="1:36" s="43" customFormat="1" ht="14.25" thickBot="1" x14ac:dyDescent="0.3">
      <c r="A525" s="33">
        <f t="shared" si="26"/>
        <v>517</v>
      </c>
      <c r="B525" s="34" t="s">
        <v>8</v>
      </c>
      <c r="C525" s="34">
        <v>33</v>
      </c>
      <c r="D525" s="35">
        <v>24282</v>
      </c>
      <c r="E525" s="13">
        <v>3324282</v>
      </c>
      <c r="F525" s="14">
        <f>VLOOKUP(E525,[1]Sheet1!G$2:W$7672,5,0)</f>
        <v>44148</v>
      </c>
      <c r="G525" s="15">
        <v>44150</v>
      </c>
      <c r="H525" s="17">
        <v>60000</v>
      </c>
      <c r="I525" s="36">
        <v>0</v>
      </c>
      <c r="J525" s="36">
        <v>0</v>
      </c>
      <c r="K525" s="36"/>
      <c r="L525" s="36">
        <v>0</v>
      </c>
      <c r="M525" s="36">
        <v>0</v>
      </c>
      <c r="N525" s="36">
        <v>0</v>
      </c>
      <c r="O525" s="37">
        <v>0</v>
      </c>
      <c r="P525" s="38">
        <v>60000</v>
      </c>
      <c r="Q525" s="45">
        <v>3324282</v>
      </c>
      <c r="R525" s="38">
        <f t="shared" si="25"/>
        <v>60000</v>
      </c>
      <c r="S525" s="38">
        <v>0</v>
      </c>
      <c r="T525" s="46">
        <v>0</v>
      </c>
      <c r="U525" s="40" t="s">
        <v>9</v>
      </c>
      <c r="V525" s="37">
        <v>0</v>
      </c>
      <c r="W525" s="38">
        <v>0</v>
      </c>
      <c r="X525" s="40" t="s">
        <v>9</v>
      </c>
      <c r="Y525" s="37">
        <v>0</v>
      </c>
      <c r="Z525" s="40" t="s">
        <v>9</v>
      </c>
      <c r="AA525" s="41">
        <v>0</v>
      </c>
      <c r="AB525" s="38">
        <v>0</v>
      </c>
      <c r="AC525" s="38">
        <v>0</v>
      </c>
      <c r="AD525" s="38">
        <v>0</v>
      </c>
      <c r="AE525" s="46"/>
      <c r="AF525" s="46">
        <v>0</v>
      </c>
      <c r="AG525" s="38">
        <v>0</v>
      </c>
      <c r="AH525" s="38">
        <f t="shared" si="24"/>
        <v>60000</v>
      </c>
      <c r="AI525" s="46"/>
      <c r="AJ525" s="42"/>
    </row>
    <row r="526" spans="1:36" s="43" customFormat="1" ht="14.25" thickBot="1" x14ac:dyDescent="0.3">
      <c r="A526" s="33">
        <f t="shared" si="26"/>
        <v>518</v>
      </c>
      <c r="B526" s="34" t="s">
        <v>8</v>
      </c>
      <c r="C526" s="34">
        <v>33</v>
      </c>
      <c r="D526" s="35">
        <v>24283</v>
      </c>
      <c r="E526" s="13">
        <v>3324283</v>
      </c>
      <c r="F526" s="14">
        <v>44146</v>
      </c>
      <c r="G526" s="15">
        <v>44150</v>
      </c>
      <c r="H526" s="17">
        <v>171601</v>
      </c>
      <c r="I526" s="36">
        <v>0</v>
      </c>
      <c r="J526" s="36">
        <v>0</v>
      </c>
      <c r="K526" s="36"/>
      <c r="L526" s="36">
        <v>0</v>
      </c>
      <c r="M526" s="36">
        <v>0</v>
      </c>
      <c r="N526" s="36">
        <v>0</v>
      </c>
      <c r="O526" s="37">
        <v>0</v>
      </c>
      <c r="P526" s="38">
        <v>171601</v>
      </c>
      <c r="Q526" s="45">
        <v>3324283</v>
      </c>
      <c r="R526" s="38">
        <f t="shared" si="25"/>
        <v>171601</v>
      </c>
      <c r="S526" s="38">
        <v>0</v>
      </c>
      <c r="T526" s="46">
        <v>0</v>
      </c>
      <c r="U526" s="40" t="s">
        <v>9</v>
      </c>
      <c r="V526" s="37">
        <v>171601</v>
      </c>
      <c r="W526" s="38">
        <v>0</v>
      </c>
      <c r="X526" s="40" t="s">
        <v>9</v>
      </c>
      <c r="Y526" s="37">
        <v>0</v>
      </c>
      <c r="Z526" s="40" t="s">
        <v>9</v>
      </c>
      <c r="AA526" s="41">
        <v>0</v>
      </c>
      <c r="AB526" s="38">
        <v>0</v>
      </c>
      <c r="AC526" s="38">
        <v>0</v>
      </c>
      <c r="AD526" s="38">
        <v>0</v>
      </c>
      <c r="AE526" s="46"/>
      <c r="AF526" s="46">
        <v>0</v>
      </c>
      <c r="AG526" s="38">
        <v>0</v>
      </c>
      <c r="AH526" s="38">
        <f t="shared" si="24"/>
        <v>0</v>
      </c>
      <c r="AI526" s="46"/>
      <c r="AJ526" s="42"/>
    </row>
    <row r="527" spans="1:36" s="43" customFormat="1" ht="14.25" thickBot="1" x14ac:dyDescent="0.3">
      <c r="A527" s="33">
        <f t="shared" si="26"/>
        <v>519</v>
      </c>
      <c r="B527" s="34" t="s">
        <v>8</v>
      </c>
      <c r="C527" s="34">
        <v>33</v>
      </c>
      <c r="D527" s="35">
        <v>24284</v>
      </c>
      <c r="E527" s="13">
        <v>3324284</v>
      </c>
      <c r="F527" s="14">
        <f>VLOOKUP(E527,[1]Sheet1!G$2:W$7672,5,0)</f>
        <v>44144</v>
      </c>
      <c r="G527" s="15">
        <v>44150</v>
      </c>
      <c r="H527" s="17">
        <v>60000</v>
      </c>
      <c r="I527" s="36">
        <v>0</v>
      </c>
      <c r="J527" s="36">
        <v>0</v>
      </c>
      <c r="K527" s="36"/>
      <c r="L527" s="36">
        <v>0</v>
      </c>
      <c r="M527" s="36">
        <v>0</v>
      </c>
      <c r="N527" s="36">
        <v>0</v>
      </c>
      <c r="O527" s="37">
        <v>60000</v>
      </c>
      <c r="P527" s="38">
        <v>60000</v>
      </c>
      <c r="Q527" s="45">
        <v>3324284</v>
      </c>
      <c r="R527" s="38">
        <f t="shared" si="25"/>
        <v>60000</v>
      </c>
      <c r="S527" s="38">
        <v>0</v>
      </c>
      <c r="T527" s="46">
        <v>0</v>
      </c>
      <c r="U527" s="40" t="s">
        <v>9</v>
      </c>
      <c r="V527" s="37">
        <v>0</v>
      </c>
      <c r="W527" s="38">
        <v>0</v>
      </c>
      <c r="X527" s="40" t="s">
        <v>9</v>
      </c>
      <c r="Y527" s="37">
        <v>0</v>
      </c>
      <c r="Z527" s="40" t="s">
        <v>9</v>
      </c>
      <c r="AA527" s="41">
        <v>0</v>
      </c>
      <c r="AB527" s="38">
        <v>0</v>
      </c>
      <c r="AC527" s="38">
        <v>0</v>
      </c>
      <c r="AD527" s="38">
        <v>0</v>
      </c>
      <c r="AE527" s="46"/>
      <c r="AF527" s="46">
        <v>0</v>
      </c>
      <c r="AG527" s="38">
        <v>0</v>
      </c>
      <c r="AH527" s="38">
        <f t="shared" si="24"/>
        <v>0</v>
      </c>
      <c r="AI527" s="46"/>
      <c r="AJ527" s="42"/>
    </row>
    <row r="528" spans="1:36" s="43" customFormat="1" ht="14.25" thickBot="1" x14ac:dyDescent="0.3">
      <c r="A528" s="33">
        <f t="shared" si="26"/>
        <v>520</v>
      </c>
      <c r="B528" s="34" t="s">
        <v>8</v>
      </c>
      <c r="C528" s="34">
        <v>33</v>
      </c>
      <c r="D528" s="35">
        <v>24287</v>
      </c>
      <c r="E528" s="13">
        <v>3324287</v>
      </c>
      <c r="F528" s="14">
        <f>VLOOKUP(E528,[1]Sheet1!G$2:W$7672,5,0)</f>
        <v>44152</v>
      </c>
      <c r="G528" s="15">
        <v>44150</v>
      </c>
      <c r="H528" s="17">
        <v>144221640</v>
      </c>
      <c r="I528" s="36">
        <v>0</v>
      </c>
      <c r="J528" s="36">
        <v>0</v>
      </c>
      <c r="K528" s="36"/>
      <c r="L528" s="36">
        <v>0</v>
      </c>
      <c r="M528" s="36">
        <v>0</v>
      </c>
      <c r="N528" s="36">
        <v>0</v>
      </c>
      <c r="O528" s="37">
        <v>144221640</v>
      </c>
      <c r="P528" s="38">
        <v>144221640</v>
      </c>
      <c r="Q528" s="45">
        <v>3324287</v>
      </c>
      <c r="R528" s="38">
        <f t="shared" si="25"/>
        <v>144221640</v>
      </c>
      <c r="S528" s="38">
        <v>0</v>
      </c>
      <c r="T528" s="46">
        <v>0</v>
      </c>
      <c r="U528" s="40" t="s">
        <v>9</v>
      </c>
      <c r="V528" s="37">
        <v>0</v>
      </c>
      <c r="W528" s="38">
        <v>0</v>
      </c>
      <c r="X528" s="40" t="s">
        <v>9</v>
      </c>
      <c r="Y528" s="37">
        <v>0</v>
      </c>
      <c r="Z528" s="40" t="s">
        <v>9</v>
      </c>
      <c r="AA528" s="41">
        <v>0</v>
      </c>
      <c r="AB528" s="38">
        <v>0</v>
      </c>
      <c r="AC528" s="38">
        <v>0</v>
      </c>
      <c r="AD528" s="38">
        <v>0</v>
      </c>
      <c r="AE528" s="46"/>
      <c r="AF528" s="46">
        <v>0</v>
      </c>
      <c r="AG528" s="38">
        <v>0</v>
      </c>
      <c r="AH528" s="38">
        <f t="shared" si="24"/>
        <v>0</v>
      </c>
      <c r="AI528" s="46"/>
      <c r="AJ528" s="42"/>
    </row>
    <row r="529" spans="1:36" s="43" customFormat="1" ht="14.25" thickBot="1" x14ac:dyDescent="0.3">
      <c r="A529" s="33">
        <f t="shared" si="26"/>
        <v>521</v>
      </c>
      <c r="B529" s="34" t="s">
        <v>8</v>
      </c>
      <c r="C529" s="34">
        <v>33</v>
      </c>
      <c r="D529" s="35">
        <v>24289</v>
      </c>
      <c r="E529" s="13">
        <v>3324289</v>
      </c>
      <c r="F529" s="14">
        <f>VLOOKUP(E529,[1]Sheet1!G$2:W$7672,5,0)</f>
        <v>44196</v>
      </c>
      <c r="G529" s="15">
        <v>44150</v>
      </c>
      <c r="H529" s="17">
        <v>3463663</v>
      </c>
      <c r="I529" s="36">
        <v>0</v>
      </c>
      <c r="J529" s="36">
        <v>0</v>
      </c>
      <c r="K529" s="36"/>
      <c r="L529" s="36">
        <v>0</v>
      </c>
      <c r="M529" s="36">
        <v>0</v>
      </c>
      <c r="N529" s="36">
        <v>0</v>
      </c>
      <c r="O529" s="37">
        <v>3463663</v>
      </c>
      <c r="P529" s="38">
        <v>3463663</v>
      </c>
      <c r="Q529" s="45">
        <v>3324289</v>
      </c>
      <c r="R529" s="38">
        <f t="shared" si="25"/>
        <v>3463663</v>
      </c>
      <c r="S529" s="38">
        <v>0</v>
      </c>
      <c r="T529" s="46">
        <v>0</v>
      </c>
      <c r="U529" s="40" t="s">
        <v>9</v>
      </c>
      <c r="V529" s="37">
        <v>0</v>
      </c>
      <c r="W529" s="38">
        <v>0</v>
      </c>
      <c r="X529" s="40" t="s">
        <v>9</v>
      </c>
      <c r="Y529" s="37">
        <v>0</v>
      </c>
      <c r="Z529" s="40" t="s">
        <v>9</v>
      </c>
      <c r="AA529" s="41">
        <v>0</v>
      </c>
      <c r="AB529" s="38">
        <v>0</v>
      </c>
      <c r="AC529" s="38">
        <v>0</v>
      </c>
      <c r="AD529" s="38">
        <v>0</v>
      </c>
      <c r="AE529" s="46"/>
      <c r="AF529" s="46">
        <v>0</v>
      </c>
      <c r="AG529" s="38">
        <v>0</v>
      </c>
      <c r="AH529" s="38">
        <f t="shared" si="24"/>
        <v>0</v>
      </c>
      <c r="AI529" s="46"/>
      <c r="AJ529" s="42"/>
    </row>
    <row r="530" spans="1:36" s="43" customFormat="1" ht="14.25" thickBot="1" x14ac:dyDescent="0.3">
      <c r="A530" s="33">
        <f t="shared" si="26"/>
        <v>522</v>
      </c>
      <c r="B530" s="34" t="s">
        <v>8</v>
      </c>
      <c r="C530" s="34">
        <v>33</v>
      </c>
      <c r="D530" s="35">
        <v>24308</v>
      </c>
      <c r="E530" s="13">
        <v>3324308</v>
      </c>
      <c r="F530" s="14">
        <v>44146</v>
      </c>
      <c r="G530" s="15">
        <v>44150</v>
      </c>
      <c r="H530" s="17">
        <v>120000</v>
      </c>
      <c r="I530" s="36">
        <v>0</v>
      </c>
      <c r="J530" s="36">
        <v>0</v>
      </c>
      <c r="K530" s="36"/>
      <c r="L530" s="36">
        <v>0</v>
      </c>
      <c r="M530" s="36">
        <v>0</v>
      </c>
      <c r="N530" s="36">
        <v>0</v>
      </c>
      <c r="O530" s="37">
        <v>0</v>
      </c>
      <c r="P530" s="38">
        <v>120000</v>
      </c>
      <c r="Q530" s="45">
        <v>3324308</v>
      </c>
      <c r="R530" s="38">
        <f t="shared" si="25"/>
        <v>120000</v>
      </c>
      <c r="S530" s="38">
        <v>0</v>
      </c>
      <c r="T530" s="46">
        <v>0</v>
      </c>
      <c r="U530" s="40" t="s">
        <v>9</v>
      </c>
      <c r="V530" s="37">
        <v>120000</v>
      </c>
      <c r="W530" s="38">
        <v>0</v>
      </c>
      <c r="X530" s="40" t="s">
        <v>9</v>
      </c>
      <c r="Y530" s="37">
        <v>0</v>
      </c>
      <c r="Z530" s="40" t="s">
        <v>9</v>
      </c>
      <c r="AA530" s="41">
        <v>0</v>
      </c>
      <c r="AB530" s="38">
        <v>0</v>
      </c>
      <c r="AC530" s="38">
        <v>0</v>
      </c>
      <c r="AD530" s="38">
        <v>0</v>
      </c>
      <c r="AE530" s="46"/>
      <c r="AF530" s="46">
        <v>0</v>
      </c>
      <c r="AG530" s="38">
        <v>0</v>
      </c>
      <c r="AH530" s="38">
        <f t="shared" si="24"/>
        <v>0</v>
      </c>
      <c r="AI530" s="46"/>
      <c r="AJ530" s="42"/>
    </row>
    <row r="531" spans="1:36" s="43" customFormat="1" ht="14.25" thickBot="1" x14ac:dyDescent="0.3">
      <c r="A531" s="33">
        <f t="shared" si="26"/>
        <v>523</v>
      </c>
      <c r="B531" s="34" t="s">
        <v>8</v>
      </c>
      <c r="C531" s="34">
        <v>33</v>
      </c>
      <c r="D531" s="35">
        <v>24310</v>
      </c>
      <c r="E531" s="13">
        <v>3324310</v>
      </c>
      <c r="F531" s="14">
        <f>VLOOKUP(E531,[1]Sheet1!G$2:W$7672,5,0)</f>
        <v>44145</v>
      </c>
      <c r="G531" s="15">
        <v>44150</v>
      </c>
      <c r="H531" s="17">
        <v>891063</v>
      </c>
      <c r="I531" s="36">
        <v>0</v>
      </c>
      <c r="J531" s="36">
        <v>0</v>
      </c>
      <c r="K531" s="36"/>
      <c r="L531" s="36">
        <v>0</v>
      </c>
      <c r="M531" s="36">
        <v>0</v>
      </c>
      <c r="N531" s="36">
        <v>0</v>
      </c>
      <c r="O531" s="37">
        <v>0</v>
      </c>
      <c r="P531" s="38">
        <v>891063</v>
      </c>
      <c r="Q531" s="45">
        <v>3324310</v>
      </c>
      <c r="R531" s="38">
        <f t="shared" si="25"/>
        <v>891063</v>
      </c>
      <c r="S531" s="38">
        <v>0</v>
      </c>
      <c r="T531" s="46">
        <v>0</v>
      </c>
      <c r="U531" s="40" t="s">
        <v>9</v>
      </c>
      <c r="V531" s="37">
        <v>891063</v>
      </c>
      <c r="W531" s="38">
        <v>0</v>
      </c>
      <c r="X531" s="40" t="s">
        <v>9</v>
      </c>
      <c r="Y531" s="37">
        <v>0</v>
      </c>
      <c r="Z531" s="40" t="s">
        <v>9</v>
      </c>
      <c r="AA531" s="41">
        <v>0</v>
      </c>
      <c r="AB531" s="38">
        <v>0</v>
      </c>
      <c r="AC531" s="38">
        <v>0</v>
      </c>
      <c r="AD531" s="38">
        <v>0</v>
      </c>
      <c r="AE531" s="46"/>
      <c r="AF531" s="46">
        <v>0</v>
      </c>
      <c r="AG531" s="38">
        <v>0</v>
      </c>
      <c r="AH531" s="38">
        <f t="shared" si="24"/>
        <v>0</v>
      </c>
      <c r="AI531" s="46"/>
      <c r="AJ531" s="42"/>
    </row>
    <row r="532" spans="1:36" s="43" customFormat="1" ht="14.25" thickBot="1" x14ac:dyDescent="0.3">
      <c r="A532" s="33">
        <f t="shared" si="26"/>
        <v>524</v>
      </c>
      <c r="B532" s="34" t="s">
        <v>8</v>
      </c>
      <c r="C532" s="34">
        <v>33</v>
      </c>
      <c r="D532" s="35">
        <v>24505</v>
      </c>
      <c r="E532" s="13">
        <v>3324505</v>
      </c>
      <c r="F532" s="14">
        <v>44146</v>
      </c>
      <c r="G532" s="15">
        <v>44150</v>
      </c>
      <c r="H532" s="17">
        <v>1440000</v>
      </c>
      <c r="I532" s="36">
        <v>0</v>
      </c>
      <c r="J532" s="36">
        <v>0</v>
      </c>
      <c r="K532" s="36"/>
      <c r="L532" s="36">
        <v>0</v>
      </c>
      <c r="M532" s="36">
        <v>0</v>
      </c>
      <c r="N532" s="36">
        <v>0</v>
      </c>
      <c r="O532" s="37">
        <v>0</v>
      </c>
      <c r="P532" s="38">
        <v>1440000</v>
      </c>
      <c r="Q532" s="45">
        <v>3324505</v>
      </c>
      <c r="R532" s="38">
        <f t="shared" si="25"/>
        <v>1440000</v>
      </c>
      <c r="S532" s="38">
        <v>0</v>
      </c>
      <c r="T532" s="46">
        <v>0</v>
      </c>
      <c r="U532" s="40" t="s">
        <v>9</v>
      </c>
      <c r="V532" s="37">
        <v>1440000</v>
      </c>
      <c r="W532" s="38">
        <v>0</v>
      </c>
      <c r="X532" s="40" t="s">
        <v>9</v>
      </c>
      <c r="Y532" s="37">
        <v>0</v>
      </c>
      <c r="Z532" s="40" t="s">
        <v>9</v>
      </c>
      <c r="AA532" s="41">
        <v>0</v>
      </c>
      <c r="AB532" s="38">
        <v>0</v>
      </c>
      <c r="AC532" s="38">
        <v>0</v>
      </c>
      <c r="AD532" s="38">
        <v>0</v>
      </c>
      <c r="AE532" s="46"/>
      <c r="AF532" s="46">
        <v>0</v>
      </c>
      <c r="AG532" s="38">
        <v>0</v>
      </c>
      <c r="AH532" s="38">
        <f t="shared" si="24"/>
        <v>0</v>
      </c>
      <c r="AI532" s="46"/>
      <c r="AJ532" s="42"/>
    </row>
    <row r="533" spans="1:36" s="43" customFormat="1" ht="14.25" thickBot="1" x14ac:dyDescent="0.3">
      <c r="A533" s="33">
        <f t="shared" si="26"/>
        <v>525</v>
      </c>
      <c r="B533" s="34" t="s">
        <v>8</v>
      </c>
      <c r="C533" s="34">
        <v>33</v>
      </c>
      <c r="D533" s="35">
        <v>24507</v>
      </c>
      <c r="E533" s="13">
        <v>3324507</v>
      </c>
      <c r="F533" s="14">
        <v>44146</v>
      </c>
      <c r="G533" s="15">
        <v>44180</v>
      </c>
      <c r="H533" s="17">
        <v>831601</v>
      </c>
      <c r="I533" s="36">
        <v>0</v>
      </c>
      <c r="J533" s="36">
        <v>0</v>
      </c>
      <c r="K533" s="36"/>
      <c r="L533" s="36">
        <v>0</v>
      </c>
      <c r="M533" s="36">
        <v>0</v>
      </c>
      <c r="N533" s="36">
        <v>0</v>
      </c>
      <c r="O533" s="37">
        <v>0</v>
      </c>
      <c r="P533" s="38">
        <v>831601</v>
      </c>
      <c r="Q533" s="45">
        <v>3324507</v>
      </c>
      <c r="R533" s="38">
        <f t="shared" si="25"/>
        <v>831601</v>
      </c>
      <c r="S533" s="38">
        <v>0</v>
      </c>
      <c r="T533" s="46">
        <v>0</v>
      </c>
      <c r="U533" s="40" t="s">
        <v>9</v>
      </c>
      <c r="V533" s="37">
        <v>831601</v>
      </c>
      <c r="W533" s="38">
        <v>0</v>
      </c>
      <c r="X533" s="40" t="s">
        <v>9</v>
      </c>
      <c r="Y533" s="37">
        <v>0</v>
      </c>
      <c r="Z533" s="40" t="s">
        <v>9</v>
      </c>
      <c r="AA533" s="41">
        <v>0</v>
      </c>
      <c r="AB533" s="38">
        <v>0</v>
      </c>
      <c r="AC533" s="38">
        <v>0</v>
      </c>
      <c r="AD533" s="38">
        <v>0</v>
      </c>
      <c r="AE533" s="46"/>
      <c r="AF533" s="46">
        <v>0</v>
      </c>
      <c r="AG533" s="38">
        <v>0</v>
      </c>
      <c r="AH533" s="38">
        <f t="shared" si="24"/>
        <v>0</v>
      </c>
      <c r="AI533" s="46"/>
      <c r="AJ533" s="42"/>
    </row>
    <row r="534" spans="1:36" s="43" customFormat="1" ht="14.25" thickBot="1" x14ac:dyDescent="0.3">
      <c r="A534" s="33">
        <f t="shared" si="26"/>
        <v>526</v>
      </c>
      <c r="B534" s="34" t="s">
        <v>8</v>
      </c>
      <c r="C534" s="34">
        <v>33</v>
      </c>
      <c r="D534" s="35">
        <v>24541</v>
      </c>
      <c r="E534" s="13">
        <v>3324541</v>
      </c>
      <c r="F534" s="14">
        <f>VLOOKUP(E534,[1]Sheet1!G$2:W$7672,5,0)</f>
        <v>44148</v>
      </c>
      <c r="G534" s="15">
        <v>44150</v>
      </c>
      <c r="H534" s="17">
        <v>16939</v>
      </c>
      <c r="I534" s="36">
        <v>0</v>
      </c>
      <c r="J534" s="36">
        <v>0</v>
      </c>
      <c r="K534" s="36"/>
      <c r="L534" s="36">
        <v>0</v>
      </c>
      <c r="M534" s="36">
        <v>0</v>
      </c>
      <c r="N534" s="36">
        <v>0</v>
      </c>
      <c r="O534" s="37">
        <v>0</v>
      </c>
      <c r="P534" s="38">
        <v>16939</v>
      </c>
      <c r="Q534" s="45">
        <v>3324541</v>
      </c>
      <c r="R534" s="38">
        <f t="shared" si="25"/>
        <v>16939</v>
      </c>
      <c r="S534" s="38">
        <v>0</v>
      </c>
      <c r="T534" s="46">
        <v>0</v>
      </c>
      <c r="U534" s="40" t="s">
        <v>9</v>
      </c>
      <c r="V534" s="37">
        <v>0</v>
      </c>
      <c r="W534" s="38">
        <v>0</v>
      </c>
      <c r="X534" s="40" t="s">
        <v>9</v>
      </c>
      <c r="Y534" s="37">
        <v>0</v>
      </c>
      <c r="Z534" s="40" t="s">
        <v>9</v>
      </c>
      <c r="AA534" s="41">
        <v>0</v>
      </c>
      <c r="AB534" s="38">
        <v>0</v>
      </c>
      <c r="AC534" s="38">
        <v>0</v>
      </c>
      <c r="AD534" s="38">
        <v>0</v>
      </c>
      <c r="AE534" s="46"/>
      <c r="AF534" s="46">
        <v>0</v>
      </c>
      <c r="AG534" s="38">
        <v>0</v>
      </c>
      <c r="AH534" s="38">
        <f t="shared" si="24"/>
        <v>16939</v>
      </c>
      <c r="AI534" s="46"/>
      <c r="AJ534" s="42"/>
    </row>
    <row r="535" spans="1:36" s="43" customFormat="1" ht="14.25" thickBot="1" x14ac:dyDescent="0.3">
      <c r="A535" s="33">
        <f t="shared" si="26"/>
        <v>527</v>
      </c>
      <c r="B535" s="34" t="s">
        <v>8</v>
      </c>
      <c r="C535" s="34">
        <v>33</v>
      </c>
      <c r="D535" s="35">
        <v>24606</v>
      </c>
      <c r="E535" s="13">
        <v>3324606</v>
      </c>
      <c r="F535" s="14">
        <v>44146</v>
      </c>
      <c r="G535" s="15">
        <v>44150</v>
      </c>
      <c r="H535" s="17">
        <v>1234607</v>
      </c>
      <c r="I535" s="36">
        <v>0</v>
      </c>
      <c r="J535" s="36">
        <v>0</v>
      </c>
      <c r="K535" s="36"/>
      <c r="L535" s="36">
        <v>0</v>
      </c>
      <c r="M535" s="36">
        <v>0</v>
      </c>
      <c r="N535" s="36">
        <v>0</v>
      </c>
      <c r="O535" s="37">
        <v>0</v>
      </c>
      <c r="P535" s="38">
        <v>1234607</v>
      </c>
      <c r="Q535" s="45">
        <v>3324606</v>
      </c>
      <c r="R535" s="38">
        <f t="shared" si="25"/>
        <v>1234607</v>
      </c>
      <c r="S535" s="38">
        <v>0</v>
      </c>
      <c r="T535" s="46">
        <v>0</v>
      </c>
      <c r="U535" s="40" t="s">
        <v>9</v>
      </c>
      <c r="V535" s="37">
        <v>1234607</v>
      </c>
      <c r="W535" s="38">
        <v>0</v>
      </c>
      <c r="X535" s="40" t="s">
        <v>9</v>
      </c>
      <c r="Y535" s="37">
        <v>0</v>
      </c>
      <c r="Z535" s="40" t="s">
        <v>9</v>
      </c>
      <c r="AA535" s="41">
        <v>0</v>
      </c>
      <c r="AB535" s="38">
        <v>0</v>
      </c>
      <c r="AC535" s="38">
        <v>0</v>
      </c>
      <c r="AD535" s="38">
        <v>0</v>
      </c>
      <c r="AE535" s="46"/>
      <c r="AF535" s="46">
        <v>0</v>
      </c>
      <c r="AG535" s="38">
        <v>0</v>
      </c>
      <c r="AH535" s="38">
        <f t="shared" si="24"/>
        <v>0</v>
      </c>
      <c r="AI535" s="46"/>
      <c r="AJ535" s="42"/>
    </row>
    <row r="536" spans="1:36" s="43" customFormat="1" ht="14.25" thickBot="1" x14ac:dyDescent="0.3">
      <c r="A536" s="33">
        <f t="shared" si="26"/>
        <v>528</v>
      </c>
      <c r="B536" s="34" t="s">
        <v>8</v>
      </c>
      <c r="C536" s="34">
        <v>33</v>
      </c>
      <c r="D536" s="35">
        <v>24607</v>
      </c>
      <c r="E536" s="13">
        <v>3324607</v>
      </c>
      <c r="F536" s="14">
        <v>44146</v>
      </c>
      <c r="G536" s="15">
        <v>44150</v>
      </c>
      <c r="H536" s="17">
        <v>390000</v>
      </c>
      <c r="I536" s="36">
        <v>0</v>
      </c>
      <c r="J536" s="36">
        <v>0</v>
      </c>
      <c r="K536" s="36"/>
      <c r="L536" s="36">
        <v>0</v>
      </c>
      <c r="M536" s="36">
        <v>0</v>
      </c>
      <c r="N536" s="36">
        <v>0</v>
      </c>
      <c r="O536" s="37">
        <v>0</v>
      </c>
      <c r="P536" s="38">
        <v>390000</v>
      </c>
      <c r="Q536" s="45">
        <v>3324607</v>
      </c>
      <c r="R536" s="38">
        <f t="shared" si="25"/>
        <v>390000</v>
      </c>
      <c r="S536" s="38">
        <v>0</v>
      </c>
      <c r="T536" s="46">
        <v>0</v>
      </c>
      <c r="U536" s="40" t="s">
        <v>9</v>
      </c>
      <c r="V536" s="37">
        <v>390000</v>
      </c>
      <c r="W536" s="38">
        <v>0</v>
      </c>
      <c r="X536" s="40" t="s">
        <v>9</v>
      </c>
      <c r="Y536" s="37">
        <v>0</v>
      </c>
      <c r="Z536" s="40" t="s">
        <v>9</v>
      </c>
      <c r="AA536" s="41">
        <v>0</v>
      </c>
      <c r="AB536" s="38">
        <v>0</v>
      </c>
      <c r="AC536" s="38">
        <v>0</v>
      </c>
      <c r="AD536" s="38">
        <v>0</v>
      </c>
      <c r="AE536" s="46"/>
      <c r="AF536" s="46">
        <v>0</v>
      </c>
      <c r="AG536" s="38">
        <v>0</v>
      </c>
      <c r="AH536" s="38">
        <f t="shared" si="24"/>
        <v>0</v>
      </c>
      <c r="AI536" s="46"/>
      <c r="AJ536" s="42"/>
    </row>
    <row r="537" spans="1:36" s="43" customFormat="1" ht="14.25" thickBot="1" x14ac:dyDescent="0.3">
      <c r="A537" s="33">
        <f t="shared" si="26"/>
        <v>529</v>
      </c>
      <c r="B537" s="34" t="s">
        <v>8</v>
      </c>
      <c r="C537" s="34">
        <v>33</v>
      </c>
      <c r="D537" s="35">
        <v>24608</v>
      </c>
      <c r="E537" s="13">
        <v>3324608</v>
      </c>
      <c r="F537" s="14">
        <v>44146</v>
      </c>
      <c r="G537" s="15">
        <v>44150</v>
      </c>
      <c r="H537" s="17">
        <v>390000</v>
      </c>
      <c r="I537" s="36">
        <v>0</v>
      </c>
      <c r="J537" s="36">
        <v>0</v>
      </c>
      <c r="K537" s="36"/>
      <c r="L537" s="36">
        <v>0</v>
      </c>
      <c r="M537" s="36">
        <v>0</v>
      </c>
      <c r="N537" s="36">
        <v>0</v>
      </c>
      <c r="O537" s="37">
        <v>0</v>
      </c>
      <c r="P537" s="38">
        <v>390000</v>
      </c>
      <c r="Q537" s="45">
        <v>3324608</v>
      </c>
      <c r="R537" s="38">
        <f t="shared" si="25"/>
        <v>390000</v>
      </c>
      <c r="S537" s="38">
        <v>0</v>
      </c>
      <c r="T537" s="46">
        <v>0</v>
      </c>
      <c r="U537" s="40" t="s">
        <v>9</v>
      </c>
      <c r="V537" s="37">
        <v>390000</v>
      </c>
      <c r="W537" s="38">
        <v>0</v>
      </c>
      <c r="X537" s="40" t="s">
        <v>9</v>
      </c>
      <c r="Y537" s="37">
        <v>0</v>
      </c>
      <c r="Z537" s="40" t="s">
        <v>9</v>
      </c>
      <c r="AA537" s="41">
        <v>0</v>
      </c>
      <c r="AB537" s="38">
        <v>0</v>
      </c>
      <c r="AC537" s="38">
        <v>0</v>
      </c>
      <c r="AD537" s="38">
        <v>0</v>
      </c>
      <c r="AE537" s="46"/>
      <c r="AF537" s="46">
        <v>0</v>
      </c>
      <c r="AG537" s="38">
        <v>0</v>
      </c>
      <c r="AH537" s="38">
        <f t="shared" si="24"/>
        <v>0</v>
      </c>
      <c r="AI537" s="46"/>
      <c r="AJ537" s="42"/>
    </row>
    <row r="538" spans="1:36" s="43" customFormat="1" ht="14.25" thickBot="1" x14ac:dyDescent="0.3">
      <c r="A538" s="33">
        <f t="shared" si="26"/>
        <v>530</v>
      </c>
      <c r="B538" s="34" t="s">
        <v>8</v>
      </c>
      <c r="C538" s="34">
        <v>33</v>
      </c>
      <c r="D538" s="35">
        <v>24610</v>
      </c>
      <c r="E538" s="13">
        <v>3324610</v>
      </c>
      <c r="F538" s="14">
        <v>44146</v>
      </c>
      <c r="G538" s="15">
        <v>44150</v>
      </c>
      <c r="H538" s="17">
        <v>60000</v>
      </c>
      <c r="I538" s="36">
        <v>0</v>
      </c>
      <c r="J538" s="36">
        <v>0</v>
      </c>
      <c r="K538" s="36"/>
      <c r="L538" s="36">
        <v>0</v>
      </c>
      <c r="M538" s="36">
        <v>0</v>
      </c>
      <c r="N538" s="36">
        <v>0</v>
      </c>
      <c r="O538" s="37">
        <v>0</v>
      </c>
      <c r="P538" s="38">
        <v>60000</v>
      </c>
      <c r="Q538" s="45">
        <v>3324610</v>
      </c>
      <c r="R538" s="38">
        <f t="shared" si="25"/>
        <v>60000</v>
      </c>
      <c r="S538" s="38">
        <v>0</v>
      </c>
      <c r="T538" s="46">
        <v>0</v>
      </c>
      <c r="U538" s="40" t="s">
        <v>9</v>
      </c>
      <c r="V538" s="37">
        <v>60000</v>
      </c>
      <c r="W538" s="38">
        <v>0</v>
      </c>
      <c r="X538" s="40" t="s">
        <v>9</v>
      </c>
      <c r="Y538" s="37">
        <v>0</v>
      </c>
      <c r="Z538" s="40" t="s">
        <v>9</v>
      </c>
      <c r="AA538" s="41">
        <v>0</v>
      </c>
      <c r="AB538" s="38">
        <v>0</v>
      </c>
      <c r="AC538" s="38">
        <v>0</v>
      </c>
      <c r="AD538" s="38">
        <v>0</v>
      </c>
      <c r="AE538" s="46"/>
      <c r="AF538" s="46">
        <v>0</v>
      </c>
      <c r="AG538" s="38">
        <v>0</v>
      </c>
      <c r="AH538" s="38">
        <f t="shared" si="24"/>
        <v>0</v>
      </c>
      <c r="AI538" s="46"/>
      <c r="AJ538" s="42"/>
    </row>
    <row r="539" spans="1:36" s="43" customFormat="1" ht="14.25" thickBot="1" x14ac:dyDescent="0.3">
      <c r="A539" s="33">
        <f t="shared" si="26"/>
        <v>531</v>
      </c>
      <c r="B539" s="34" t="s">
        <v>8</v>
      </c>
      <c r="C539" s="34">
        <v>33</v>
      </c>
      <c r="D539" s="35">
        <v>24613</v>
      </c>
      <c r="E539" s="13">
        <v>3324613</v>
      </c>
      <c r="F539" s="14">
        <v>44146</v>
      </c>
      <c r="G539" s="15">
        <v>44150</v>
      </c>
      <c r="H539" s="17">
        <v>3421648</v>
      </c>
      <c r="I539" s="36">
        <v>0</v>
      </c>
      <c r="J539" s="36">
        <v>0</v>
      </c>
      <c r="K539" s="36"/>
      <c r="L539" s="36">
        <v>0</v>
      </c>
      <c r="M539" s="36">
        <v>0</v>
      </c>
      <c r="N539" s="36">
        <v>0</v>
      </c>
      <c r="O539" s="37">
        <v>0</v>
      </c>
      <c r="P539" s="38">
        <v>3421648</v>
      </c>
      <c r="Q539" s="45">
        <v>3324613</v>
      </c>
      <c r="R539" s="38">
        <f t="shared" si="25"/>
        <v>3421648</v>
      </c>
      <c r="S539" s="38">
        <v>0</v>
      </c>
      <c r="T539" s="46">
        <v>0</v>
      </c>
      <c r="U539" s="40" t="s">
        <v>9</v>
      </c>
      <c r="V539" s="37">
        <v>3421648</v>
      </c>
      <c r="W539" s="38">
        <v>0</v>
      </c>
      <c r="X539" s="40" t="s">
        <v>9</v>
      </c>
      <c r="Y539" s="37">
        <v>0</v>
      </c>
      <c r="Z539" s="40" t="s">
        <v>9</v>
      </c>
      <c r="AA539" s="41">
        <v>0</v>
      </c>
      <c r="AB539" s="38">
        <v>0</v>
      </c>
      <c r="AC539" s="38">
        <v>0</v>
      </c>
      <c r="AD539" s="38">
        <v>0</v>
      </c>
      <c r="AE539" s="46"/>
      <c r="AF539" s="46">
        <v>0</v>
      </c>
      <c r="AG539" s="38">
        <v>0</v>
      </c>
      <c r="AH539" s="38">
        <f t="shared" si="24"/>
        <v>0</v>
      </c>
      <c r="AI539" s="46"/>
      <c r="AJ539" s="42"/>
    </row>
    <row r="540" spans="1:36" s="43" customFormat="1" ht="14.25" thickBot="1" x14ac:dyDescent="0.3">
      <c r="A540" s="33">
        <f t="shared" si="26"/>
        <v>532</v>
      </c>
      <c r="B540" s="34" t="s">
        <v>8</v>
      </c>
      <c r="C540" s="34">
        <v>33</v>
      </c>
      <c r="D540" s="35">
        <v>24615</v>
      </c>
      <c r="E540" s="13">
        <v>3324615</v>
      </c>
      <c r="F540" s="14">
        <v>44146</v>
      </c>
      <c r="G540" s="15">
        <v>44150</v>
      </c>
      <c r="H540" s="17">
        <v>60000</v>
      </c>
      <c r="I540" s="36">
        <v>0</v>
      </c>
      <c r="J540" s="36">
        <v>0</v>
      </c>
      <c r="K540" s="36"/>
      <c r="L540" s="36">
        <v>0</v>
      </c>
      <c r="M540" s="36">
        <v>0</v>
      </c>
      <c r="N540" s="36">
        <v>0</v>
      </c>
      <c r="O540" s="37">
        <v>0</v>
      </c>
      <c r="P540" s="38">
        <v>60000</v>
      </c>
      <c r="Q540" s="45">
        <v>3324615</v>
      </c>
      <c r="R540" s="38">
        <f t="shared" si="25"/>
        <v>60000</v>
      </c>
      <c r="S540" s="38">
        <v>0</v>
      </c>
      <c r="T540" s="46">
        <v>0</v>
      </c>
      <c r="U540" s="40" t="s">
        <v>9</v>
      </c>
      <c r="V540" s="37">
        <v>60000</v>
      </c>
      <c r="W540" s="38">
        <v>0</v>
      </c>
      <c r="X540" s="40" t="s">
        <v>9</v>
      </c>
      <c r="Y540" s="37">
        <v>0</v>
      </c>
      <c r="Z540" s="40" t="s">
        <v>9</v>
      </c>
      <c r="AA540" s="41">
        <v>0</v>
      </c>
      <c r="AB540" s="38">
        <v>0</v>
      </c>
      <c r="AC540" s="38">
        <v>0</v>
      </c>
      <c r="AD540" s="38">
        <v>0</v>
      </c>
      <c r="AE540" s="46"/>
      <c r="AF540" s="46">
        <v>0</v>
      </c>
      <c r="AG540" s="38">
        <v>0</v>
      </c>
      <c r="AH540" s="38">
        <f t="shared" si="24"/>
        <v>0</v>
      </c>
      <c r="AI540" s="46"/>
      <c r="AJ540" s="42"/>
    </row>
    <row r="541" spans="1:36" s="43" customFormat="1" ht="14.25" thickBot="1" x14ac:dyDescent="0.3">
      <c r="A541" s="33">
        <f t="shared" si="26"/>
        <v>533</v>
      </c>
      <c r="B541" s="34" t="s">
        <v>8</v>
      </c>
      <c r="C541" s="34">
        <v>33</v>
      </c>
      <c r="D541" s="35">
        <v>24618</v>
      </c>
      <c r="E541" s="13">
        <v>3324618</v>
      </c>
      <c r="F541" s="14">
        <v>44146</v>
      </c>
      <c r="G541" s="15">
        <v>44150</v>
      </c>
      <c r="H541" s="17">
        <v>1494088</v>
      </c>
      <c r="I541" s="36">
        <v>0</v>
      </c>
      <c r="J541" s="36">
        <v>0</v>
      </c>
      <c r="K541" s="36"/>
      <c r="L541" s="36">
        <v>0</v>
      </c>
      <c r="M541" s="36">
        <v>0</v>
      </c>
      <c r="N541" s="36">
        <v>0</v>
      </c>
      <c r="O541" s="37">
        <v>0</v>
      </c>
      <c r="P541" s="38">
        <v>1494088</v>
      </c>
      <c r="Q541" s="45">
        <v>3324618</v>
      </c>
      <c r="R541" s="38">
        <f t="shared" si="25"/>
        <v>1494088</v>
      </c>
      <c r="S541" s="38">
        <v>0</v>
      </c>
      <c r="T541" s="46">
        <v>0</v>
      </c>
      <c r="U541" s="40" t="s">
        <v>9</v>
      </c>
      <c r="V541" s="37">
        <v>1494088</v>
      </c>
      <c r="W541" s="38">
        <v>0</v>
      </c>
      <c r="X541" s="40" t="s">
        <v>9</v>
      </c>
      <c r="Y541" s="37">
        <v>0</v>
      </c>
      <c r="Z541" s="40" t="s">
        <v>9</v>
      </c>
      <c r="AA541" s="41">
        <v>0</v>
      </c>
      <c r="AB541" s="38">
        <v>0</v>
      </c>
      <c r="AC541" s="38">
        <v>0</v>
      </c>
      <c r="AD541" s="38">
        <v>0</v>
      </c>
      <c r="AE541" s="46"/>
      <c r="AF541" s="46">
        <v>0</v>
      </c>
      <c r="AG541" s="38">
        <v>0</v>
      </c>
      <c r="AH541" s="38">
        <f t="shared" si="24"/>
        <v>0</v>
      </c>
      <c r="AI541" s="46"/>
      <c r="AJ541" s="42"/>
    </row>
    <row r="542" spans="1:36" s="43" customFormat="1" ht="14.25" thickBot="1" x14ac:dyDescent="0.3">
      <c r="A542" s="33">
        <f t="shared" si="26"/>
        <v>534</v>
      </c>
      <c r="B542" s="34" t="s">
        <v>8</v>
      </c>
      <c r="C542" s="34">
        <v>33</v>
      </c>
      <c r="D542" s="35">
        <v>24954</v>
      </c>
      <c r="E542" s="13">
        <v>3324954</v>
      </c>
      <c r="F542" s="14">
        <v>44146</v>
      </c>
      <c r="G542" s="15">
        <v>44150</v>
      </c>
      <c r="H542" s="17">
        <v>6420000</v>
      </c>
      <c r="I542" s="36">
        <v>0</v>
      </c>
      <c r="J542" s="36">
        <v>0</v>
      </c>
      <c r="K542" s="36"/>
      <c r="L542" s="36">
        <v>0</v>
      </c>
      <c r="M542" s="36">
        <v>0</v>
      </c>
      <c r="N542" s="36">
        <v>0</v>
      </c>
      <c r="O542" s="37">
        <v>0</v>
      </c>
      <c r="P542" s="38">
        <v>6420000</v>
      </c>
      <c r="Q542" s="45">
        <v>3324954</v>
      </c>
      <c r="R542" s="38">
        <f t="shared" si="25"/>
        <v>6420000</v>
      </c>
      <c r="S542" s="38">
        <v>0</v>
      </c>
      <c r="T542" s="46">
        <v>0</v>
      </c>
      <c r="U542" s="40" t="s">
        <v>9</v>
      </c>
      <c r="V542" s="37">
        <v>6420000</v>
      </c>
      <c r="W542" s="38">
        <v>0</v>
      </c>
      <c r="X542" s="40" t="s">
        <v>9</v>
      </c>
      <c r="Y542" s="37">
        <v>0</v>
      </c>
      <c r="Z542" s="40" t="s">
        <v>9</v>
      </c>
      <c r="AA542" s="41">
        <v>0</v>
      </c>
      <c r="AB542" s="38">
        <v>0</v>
      </c>
      <c r="AC542" s="38">
        <v>0</v>
      </c>
      <c r="AD542" s="38">
        <v>0</v>
      </c>
      <c r="AE542" s="46"/>
      <c r="AF542" s="46">
        <v>0</v>
      </c>
      <c r="AG542" s="38">
        <v>0</v>
      </c>
      <c r="AH542" s="38">
        <f t="shared" si="24"/>
        <v>0</v>
      </c>
      <c r="AI542" s="46"/>
      <c r="AJ542" s="42"/>
    </row>
    <row r="543" spans="1:36" s="43" customFormat="1" ht="14.25" thickBot="1" x14ac:dyDescent="0.3">
      <c r="A543" s="33">
        <f t="shared" si="26"/>
        <v>535</v>
      </c>
      <c r="B543" s="34" t="s">
        <v>8</v>
      </c>
      <c r="C543" s="34">
        <v>33</v>
      </c>
      <c r="D543" s="35">
        <v>24959</v>
      </c>
      <c r="E543" s="13">
        <v>3324959</v>
      </c>
      <c r="F543" s="14">
        <v>44146</v>
      </c>
      <c r="G543" s="15">
        <v>44150</v>
      </c>
      <c r="H543" s="17">
        <v>60000</v>
      </c>
      <c r="I543" s="36">
        <v>0</v>
      </c>
      <c r="J543" s="36">
        <v>0</v>
      </c>
      <c r="K543" s="36"/>
      <c r="L543" s="36">
        <v>0</v>
      </c>
      <c r="M543" s="36">
        <v>0</v>
      </c>
      <c r="N543" s="36">
        <v>0</v>
      </c>
      <c r="O543" s="37">
        <v>0</v>
      </c>
      <c r="P543" s="38">
        <v>60000</v>
      </c>
      <c r="Q543" s="45">
        <v>3324959</v>
      </c>
      <c r="R543" s="38">
        <f t="shared" si="25"/>
        <v>60000</v>
      </c>
      <c r="S543" s="38">
        <v>0</v>
      </c>
      <c r="T543" s="46">
        <v>0</v>
      </c>
      <c r="U543" s="40" t="s">
        <v>9</v>
      </c>
      <c r="V543" s="37">
        <v>60000</v>
      </c>
      <c r="W543" s="38">
        <v>0</v>
      </c>
      <c r="X543" s="40" t="s">
        <v>9</v>
      </c>
      <c r="Y543" s="37">
        <v>0</v>
      </c>
      <c r="Z543" s="40" t="s">
        <v>9</v>
      </c>
      <c r="AA543" s="41">
        <v>0</v>
      </c>
      <c r="AB543" s="38">
        <v>0</v>
      </c>
      <c r="AC543" s="38">
        <v>0</v>
      </c>
      <c r="AD543" s="38">
        <v>0</v>
      </c>
      <c r="AE543" s="46"/>
      <c r="AF543" s="46">
        <v>0</v>
      </c>
      <c r="AG543" s="38">
        <v>0</v>
      </c>
      <c r="AH543" s="38">
        <f t="shared" si="24"/>
        <v>0</v>
      </c>
      <c r="AI543" s="46"/>
      <c r="AJ543" s="42"/>
    </row>
    <row r="544" spans="1:36" s="43" customFormat="1" ht="14.25" thickBot="1" x14ac:dyDescent="0.3">
      <c r="A544" s="33">
        <f t="shared" si="26"/>
        <v>536</v>
      </c>
      <c r="B544" s="34" t="s">
        <v>8</v>
      </c>
      <c r="C544" s="34">
        <v>33</v>
      </c>
      <c r="D544" s="35">
        <v>24962</v>
      </c>
      <c r="E544" s="13">
        <v>3324962</v>
      </c>
      <c r="F544" s="14">
        <v>44146</v>
      </c>
      <c r="G544" s="15">
        <v>44150</v>
      </c>
      <c r="H544" s="17">
        <v>60000</v>
      </c>
      <c r="I544" s="36">
        <v>0</v>
      </c>
      <c r="J544" s="36">
        <v>0</v>
      </c>
      <c r="K544" s="36"/>
      <c r="L544" s="36">
        <v>0</v>
      </c>
      <c r="M544" s="36">
        <v>0</v>
      </c>
      <c r="N544" s="36">
        <v>0</v>
      </c>
      <c r="O544" s="37">
        <v>0</v>
      </c>
      <c r="P544" s="38">
        <v>60000</v>
      </c>
      <c r="Q544" s="45">
        <v>3324962</v>
      </c>
      <c r="R544" s="38">
        <f t="shared" si="25"/>
        <v>60000</v>
      </c>
      <c r="S544" s="38">
        <v>0</v>
      </c>
      <c r="T544" s="46">
        <v>0</v>
      </c>
      <c r="U544" s="40" t="s">
        <v>9</v>
      </c>
      <c r="V544" s="37">
        <v>60000</v>
      </c>
      <c r="W544" s="38">
        <v>0</v>
      </c>
      <c r="X544" s="40" t="s">
        <v>9</v>
      </c>
      <c r="Y544" s="37">
        <v>0</v>
      </c>
      <c r="Z544" s="40" t="s">
        <v>9</v>
      </c>
      <c r="AA544" s="41">
        <v>0</v>
      </c>
      <c r="AB544" s="38">
        <v>0</v>
      </c>
      <c r="AC544" s="38">
        <v>0</v>
      </c>
      <c r="AD544" s="38">
        <v>0</v>
      </c>
      <c r="AE544" s="46"/>
      <c r="AF544" s="46">
        <v>0</v>
      </c>
      <c r="AG544" s="38">
        <v>0</v>
      </c>
      <c r="AH544" s="38">
        <f t="shared" si="24"/>
        <v>0</v>
      </c>
      <c r="AI544" s="46"/>
      <c r="AJ544" s="42"/>
    </row>
    <row r="545" spans="1:36" s="43" customFormat="1" ht="14.25" thickBot="1" x14ac:dyDescent="0.3">
      <c r="A545" s="33">
        <f t="shared" si="26"/>
        <v>537</v>
      </c>
      <c r="B545" s="34" t="s">
        <v>8</v>
      </c>
      <c r="C545" s="34">
        <v>33</v>
      </c>
      <c r="D545" s="35">
        <v>24965</v>
      </c>
      <c r="E545" s="13">
        <v>3324965</v>
      </c>
      <c r="F545" s="14">
        <v>44146</v>
      </c>
      <c r="G545" s="15">
        <v>44150</v>
      </c>
      <c r="H545" s="17">
        <v>60000</v>
      </c>
      <c r="I545" s="36">
        <v>0</v>
      </c>
      <c r="J545" s="36">
        <v>0</v>
      </c>
      <c r="K545" s="36"/>
      <c r="L545" s="36">
        <v>0</v>
      </c>
      <c r="M545" s="36">
        <v>0</v>
      </c>
      <c r="N545" s="36">
        <v>0</v>
      </c>
      <c r="O545" s="37">
        <v>0</v>
      </c>
      <c r="P545" s="38">
        <v>60000</v>
      </c>
      <c r="Q545" s="45">
        <v>3324965</v>
      </c>
      <c r="R545" s="38">
        <f t="shared" si="25"/>
        <v>60000</v>
      </c>
      <c r="S545" s="38">
        <v>0</v>
      </c>
      <c r="T545" s="46">
        <v>0</v>
      </c>
      <c r="U545" s="40" t="s">
        <v>9</v>
      </c>
      <c r="V545" s="37">
        <v>60000</v>
      </c>
      <c r="W545" s="38">
        <v>0</v>
      </c>
      <c r="X545" s="40" t="s">
        <v>9</v>
      </c>
      <c r="Y545" s="37">
        <v>0</v>
      </c>
      <c r="Z545" s="40" t="s">
        <v>9</v>
      </c>
      <c r="AA545" s="41">
        <v>0</v>
      </c>
      <c r="AB545" s="38">
        <v>0</v>
      </c>
      <c r="AC545" s="38">
        <v>0</v>
      </c>
      <c r="AD545" s="38">
        <v>0</v>
      </c>
      <c r="AE545" s="46"/>
      <c r="AF545" s="46">
        <v>0</v>
      </c>
      <c r="AG545" s="38">
        <v>0</v>
      </c>
      <c r="AH545" s="38">
        <f t="shared" si="24"/>
        <v>0</v>
      </c>
      <c r="AI545" s="46"/>
      <c r="AJ545" s="42"/>
    </row>
    <row r="546" spans="1:36" s="43" customFormat="1" ht="14.25" thickBot="1" x14ac:dyDescent="0.3">
      <c r="A546" s="33">
        <f t="shared" si="26"/>
        <v>538</v>
      </c>
      <c r="B546" s="34" t="s">
        <v>8</v>
      </c>
      <c r="C546" s="34">
        <v>33</v>
      </c>
      <c r="D546" s="35">
        <v>24969</v>
      </c>
      <c r="E546" s="13">
        <v>3324969</v>
      </c>
      <c r="F546" s="14">
        <v>44146</v>
      </c>
      <c r="G546" s="15">
        <v>44150</v>
      </c>
      <c r="H546" s="17">
        <v>60000</v>
      </c>
      <c r="I546" s="36">
        <v>0</v>
      </c>
      <c r="J546" s="36">
        <v>0</v>
      </c>
      <c r="K546" s="36"/>
      <c r="L546" s="36">
        <v>0</v>
      </c>
      <c r="M546" s="36">
        <v>0</v>
      </c>
      <c r="N546" s="36">
        <v>0</v>
      </c>
      <c r="O546" s="37">
        <v>0</v>
      </c>
      <c r="P546" s="38">
        <v>60000</v>
      </c>
      <c r="Q546" s="45">
        <v>3324969</v>
      </c>
      <c r="R546" s="38">
        <f t="shared" si="25"/>
        <v>60000</v>
      </c>
      <c r="S546" s="38">
        <v>0</v>
      </c>
      <c r="T546" s="46">
        <v>0</v>
      </c>
      <c r="U546" s="40" t="s">
        <v>9</v>
      </c>
      <c r="V546" s="37">
        <v>60000</v>
      </c>
      <c r="W546" s="38">
        <v>0</v>
      </c>
      <c r="X546" s="40" t="s">
        <v>9</v>
      </c>
      <c r="Y546" s="37">
        <v>0</v>
      </c>
      <c r="Z546" s="40" t="s">
        <v>9</v>
      </c>
      <c r="AA546" s="41">
        <v>0</v>
      </c>
      <c r="AB546" s="38">
        <v>0</v>
      </c>
      <c r="AC546" s="38">
        <v>0</v>
      </c>
      <c r="AD546" s="38">
        <v>0</v>
      </c>
      <c r="AE546" s="46"/>
      <c r="AF546" s="46">
        <v>0</v>
      </c>
      <c r="AG546" s="38">
        <v>0</v>
      </c>
      <c r="AH546" s="38">
        <f t="shared" si="24"/>
        <v>0</v>
      </c>
      <c r="AI546" s="46"/>
      <c r="AJ546" s="42"/>
    </row>
    <row r="547" spans="1:36" s="43" customFormat="1" ht="14.25" thickBot="1" x14ac:dyDescent="0.3">
      <c r="A547" s="33">
        <f t="shared" si="26"/>
        <v>539</v>
      </c>
      <c r="B547" s="34" t="s">
        <v>8</v>
      </c>
      <c r="C547" s="34">
        <v>33</v>
      </c>
      <c r="D547" s="35">
        <v>24976</v>
      </c>
      <c r="E547" s="13">
        <v>3324976</v>
      </c>
      <c r="F547" s="14">
        <v>44146</v>
      </c>
      <c r="G547" s="15">
        <v>44180</v>
      </c>
      <c r="H547" s="17">
        <v>1226138</v>
      </c>
      <c r="I547" s="36">
        <v>0</v>
      </c>
      <c r="J547" s="36">
        <v>0</v>
      </c>
      <c r="K547" s="36"/>
      <c r="L547" s="36">
        <v>0</v>
      </c>
      <c r="M547" s="36">
        <v>0</v>
      </c>
      <c r="N547" s="36">
        <v>0</v>
      </c>
      <c r="O547" s="37">
        <v>0</v>
      </c>
      <c r="P547" s="38">
        <v>1226138</v>
      </c>
      <c r="Q547" s="45">
        <v>3324976</v>
      </c>
      <c r="R547" s="38">
        <f t="shared" si="25"/>
        <v>1226138</v>
      </c>
      <c r="S547" s="38">
        <v>0</v>
      </c>
      <c r="T547" s="46">
        <v>0</v>
      </c>
      <c r="U547" s="40" t="s">
        <v>9</v>
      </c>
      <c r="V547" s="37">
        <v>1226138</v>
      </c>
      <c r="W547" s="38">
        <v>0</v>
      </c>
      <c r="X547" s="40" t="s">
        <v>9</v>
      </c>
      <c r="Y547" s="37">
        <v>0</v>
      </c>
      <c r="Z547" s="40" t="s">
        <v>9</v>
      </c>
      <c r="AA547" s="41">
        <v>0</v>
      </c>
      <c r="AB547" s="38">
        <v>0</v>
      </c>
      <c r="AC547" s="38">
        <v>0</v>
      </c>
      <c r="AD547" s="38">
        <v>0</v>
      </c>
      <c r="AE547" s="46"/>
      <c r="AF547" s="46">
        <v>0</v>
      </c>
      <c r="AG547" s="38">
        <v>0</v>
      </c>
      <c r="AH547" s="38">
        <f t="shared" si="24"/>
        <v>0</v>
      </c>
      <c r="AI547" s="46"/>
      <c r="AJ547" s="42"/>
    </row>
    <row r="548" spans="1:36" s="43" customFormat="1" ht="14.25" thickBot="1" x14ac:dyDescent="0.3">
      <c r="A548" s="33">
        <f t="shared" si="26"/>
        <v>540</v>
      </c>
      <c r="B548" s="34" t="s">
        <v>8</v>
      </c>
      <c r="C548" s="34">
        <v>33</v>
      </c>
      <c r="D548" s="35">
        <v>24988</v>
      </c>
      <c r="E548" s="13">
        <v>3324988</v>
      </c>
      <c r="F548" s="14">
        <v>44146</v>
      </c>
      <c r="G548" s="15">
        <v>44180</v>
      </c>
      <c r="H548" s="17">
        <v>720000</v>
      </c>
      <c r="I548" s="36">
        <v>0</v>
      </c>
      <c r="J548" s="36">
        <v>0</v>
      </c>
      <c r="K548" s="36"/>
      <c r="L548" s="36">
        <v>0</v>
      </c>
      <c r="M548" s="36">
        <v>0</v>
      </c>
      <c r="N548" s="36">
        <v>0</v>
      </c>
      <c r="O548" s="37">
        <v>0</v>
      </c>
      <c r="P548" s="38">
        <v>720000</v>
      </c>
      <c r="Q548" s="45">
        <v>3324988</v>
      </c>
      <c r="R548" s="38">
        <f t="shared" si="25"/>
        <v>720000</v>
      </c>
      <c r="S548" s="38">
        <v>0</v>
      </c>
      <c r="T548" s="46">
        <v>0</v>
      </c>
      <c r="U548" s="40" t="s">
        <v>9</v>
      </c>
      <c r="V548" s="37">
        <v>720000</v>
      </c>
      <c r="W548" s="38">
        <v>0</v>
      </c>
      <c r="X548" s="40" t="s">
        <v>9</v>
      </c>
      <c r="Y548" s="37">
        <v>0</v>
      </c>
      <c r="Z548" s="40" t="s">
        <v>9</v>
      </c>
      <c r="AA548" s="41">
        <v>0</v>
      </c>
      <c r="AB548" s="38">
        <v>0</v>
      </c>
      <c r="AC548" s="38">
        <v>0</v>
      </c>
      <c r="AD548" s="38">
        <v>0</v>
      </c>
      <c r="AE548" s="46"/>
      <c r="AF548" s="46">
        <v>0</v>
      </c>
      <c r="AG548" s="38">
        <v>0</v>
      </c>
      <c r="AH548" s="38">
        <f t="shared" si="24"/>
        <v>0</v>
      </c>
      <c r="AI548" s="46"/>
      <c r="AJ548" s="42"/>
    </row>
    <row r="549" spans="1:36" s="43" customFormat="1" ht="14.25" thickBot="1" x14ac:dyDescent="0.3">
      <c r="A549" s="33">
        <f t="shared" si="26"/>
        <v>541</v>
      </c>
      <c r="B549" s="34" t="s">
        <v>8</v>
      </c>
      <c r="C549" s="34">
        <v>33</v>
      </c>
      <c r="D549" s="35">
        <v>24990</v>
      </c>
      <c r="E549" s="13">
        <v>3324990</v>
      </c>
      <c r="F549" s="14">
        <f>VLOOKUP(E549,[1]Sheet1!G$2:W$7672,5,0)</f>
        <v>44174</v>
      </c>
      <c r="G549" s="15">
        <v>44180</v>
      </c>
      <c r="H549" s="17">
        <v>390000</v>
      </c>
      <c r="I549" s="36">
        <v>0</v>
      </c>
      <c r="J549" s="36">
        <v>0</v>
      </c>
      <c r="K549" s="36"/>
      <c r="L549" s="36">
        <v>0</v>
      </c>
      <c r="M549" s="36">
        <v>0</v>
      </c>
      <c r="N549" s="36">
        <v>0</v>
      </c>
      <c r="O549" s="37">
        <v>0</v>
      </c>
      <c r="P549" s="38">
        <v>390000</v>
      </c>
      <c r="Q549" s="45">
        <v>3324990</v>
      </c>
      <c r="R549" s="38">
        <f t="shared" si="25"/>
        <v>390000</v>
      </c>
      <c r="S549" s="38">
        <v>0</v>
      </c>
      <c r="T549" s="46">
        <v>0</v>
      </c>
      <c r="U549" s="40" t="s">
        <v>9</v>
      </c>
      <c r="V549" s="37">
        <v>390000</v>
      </c>
      <c r="W549" s="38">
        <v>0</v>
      </c>
      <c r="X549" s="40" t="s">
        <v>9</v>
      </c>
      <c r="Y549" s="37">
        <v>0</v>
      </c>
      <c r="Z549" s="40" t="s">
        <v>9</v>
      </c>
      <c r="AA549" s="41">
        <v>0</v>
      </c>
      <c r="AB549" s="38">
        <v>0</v>
      </c>
      <c r="AC549" s="38">
        <v>0</v>
      </c>
      <c r="AD549" s="38">
        <v>0</v>
      </c>
      <c r="AE549" s="46"/>
      <c r="AF549" s="46">
        <v>0</v>
      </c>
      <c r="AG549" s="38">
        <v>0</v>
      </c>
      <c r="AH549" s="38">
        <f t="shared" si="24"/>
        <v>0</v>
      </c>
      <c r="AI549" s="46"/>
      <c r="AJ549" s="42"/>
    </row>
    <row r="550" spans="1:36" s="43" customFormat="1" ht="14.25" thickBot="1" x14ac:dyDescent="0.3">
      <c r="A550" s="33">
        <f t="shared" si="26"/>
        <v>542</v>
      </c>
      <c r="B550" s="34" t="s">
        <v>8</v>
      </c>
      <c r="C550" s="34">
        <v>33</v>
      </c>
      <c r="D550" s="35">
        <v>24994</v>
      </c>
      <c r="E550" s="13">
        <v>3324994</v>
      </c>
      <c r="F550" s="14">
        <v>44146</v>
      </c>
      <c r="G550" s="15">
        <v>44180</v>
      </c>
      <c r="H550" s="17">
        <v>60000</v>
      </c>
      <c r="I550" s="36">
        <v>0</v>
      </c>
      <c r="J550" s="36">
        <v>0</v>
      </c>
      <c r="K550" s="36"/>
      <c r="L550" s="36">
        <v>0</v>
      </c>
      <c r="M550" s="36">
        <v>0</v>
      </c>
      <c r="N550" s="36">
        <v>0</v>
      </c>
      <c r="O550" s="37">
        <v>0</v>
      </c>
      <c r="P550" s="38">
        <v>60000</v>
      </c>
      <c r="Q550" s="45">
        <v>3324994</v>
      </c>
      <c r="R550" s="38">
        <f t="shared" si="25"/>
        <v>60000</v>
      </c>
      <c r="S550" s="38">
        <v>0</v>
      </c>
      <c r="T550" s="46">
        <v>0</v>
      </c>
      <c r="U550" s="40" t="s">
        <v>9</v>
      </c>
      <c r="V550" s="37">
        <v>60000</v>
      </c>
      <c r="W550" s="38">
        <v>0</v>
      </c>
      <c r="X550" s="40" t="s">
        <v>9</v>
      </c>
      <c r="Y550" s="37">
        <v>0</v>
      </c>
      <c r="Z550" s="40" t="s">
        <v>9</v>
      </c>
      <c r="AA550" s="41">
        <v>0</v>
      </c>
      <c r="AB550" s="38">
        <v>0</v>
      </c>
      <c r="AC550" s="38">
        <v>0</v>
      </c>
      <c r="AD550" s="38">
        <v>0</v>
      </c>
      <c r="AE550" s="46"/>
      <c r="AF550" s="46">
        <v>0</v>
      </c>
      <c r="AG550" s="38">
        <v>0</v>
      </c>
      <c r="AH550" s="38">
        <f t="shared" si="24"/>
        <v>0</v>
      </c>
      <c r="AI550" s="46"/>
      <c r="AJ550" s="42"/>
    </row>
    <row r="551" spans="1:36" s="43" customFormat="1" ht="14.25" thickBot="1" x14ac:dyDescent="0.3">
      <c r="A551" s="33">
        <f t="shared" si="26"/>
        <v>543</v>
      </c>
      <c r="B551" s="34" t="s">
        <v>8</v>
      </c>
      <c r="C551" s="34">
        <v>33</v>
      </c>
      <c r="D551" s="35">
        <v>24999</v>
      </c>
      <c r="E551" s="13">
        <v>3324999</v>
      </c>
      <c r="F551" s="14">
        <v>44146</v>
      </c>
      <c r="G551" s="15">
        <v>44180</v>
      </c>
      <c r="H551" s="17">
        <v>720000</v>
      </c>
      <c r="I551" s="36">
        <v>0</v>
      </c>
      <c r="J551" s="36">
        <v>0</v>
      </c>
      <c r="K551" s="36"/>
      <c r="L551" s="36">
        <v>0</v>
      </c>
      <c r="M551" s="36">
        <v>0</v>
      </c>
      <c r="N551" s="36">
        <v>0</v>
      </c>
      <c r="O551" s="37">
        <v>0</v>
      </c>
      <c r="P551" s="38">
        <v>720000</v>
      </c>
      <c r="Q551" s="45">
        <v>3324999</v>
      </c>
      <c r="R551" s="38">
        <f t="shared" si="25"/>
        <v>720000</v>
      </c>
      <c r="S551" s="38">
        <v>0</v>
      </c>
      <c r="T551" s="46">
        <v>0</v>
      </c>
      <c r="U551" s="40" t="s">
        <v>9</v>
      </c>
      <c r="V551" s="37">
        <v>720000</v>
      </c>
      <c r="W551" s="38">
        <v>0</v>
      </c>
      <c r="X551" s="40" t="s">
        <v>9</v>
      </c>
      <c r="Y551" s="37">
        <v>0</v>
      </c>
      <c r="Z551" s="40" t="s">
        <v>9</v>
      </c>
      <c r="AA551" s="41">
        <v>0</v>
      </c>
      <c r="AB551" s="38">
        <v>0</v>
      </c>
      <c r="AC551" s="38">
        <v>0</v>
      </c>
      <c r="AD551" s="38">
        <v>0</v>
      </c>
      <c r="AE551" s="46"/>
      <c r="AF551" s="46">
        <v>0</v>
      </c>
      <c r="AG551" s="38">
        <v>0</v>
      </c>
      <c r="AH551" s="38">
        <f t="shared" si="24"/>
        <v>0</v>
      </c>
      <c r="AI551" s="46"/>
      <c r="AJ551" s="42"/>
    </row>
    <row r="552" spans="1:36" s="43" customFormat="1" ht="14.25" thickBot="1" x14ac:dyDescent="0.3">
      <c r="A552" s="33">
        <f t="shared" si="26"/>
        <v>544</v>
      </c>
      <c r="B552" s="34" t="s">
        <v>8</v>
      </c>
      <c r="C552" s="34">
        <v>33</v>
      </c>
      <c r="D552" s="35">
        <v>25094</v>
      </c>
      <c r="E552" s="13">
        <v>3325094</v>
      </c>
      <c r="F552" s="14">
        <f>VLOOKUP(E552,[1]Sheet1!G$2:W$7672,5,0)</f>
        <v>44180</v>
      </c>
      <c r="G552" s="15">
        <v>44173</v>
      </c>
      <c r="H552" s="17">
        <v>1172503</v>
      </c>
      <c r="I552" s="36">
        <v>0</v>
      </c>
      <c r="J552" s="36">
        <v>0</v>
      </c>
      <c r="K552" s="36"/>
      <c r="L552" s="36">
        <v>0</v>
      </c>
      <c r="M552" s="36">
        <v>0</v>
      </c>
      <c r="N552" s="36">
        <v>0</v>
      </c>
      <c r="O552" s="37">
        <v>0</v>
      </c>
      <c r="P552" s="38">
        <v>1172503</v>
      </c>
      <c r="Q552" s="45">
        <v>3325094</v>
      </c>
      <c r="R552" s="38">
        <f t="shared" si="25"/>
        <v>1172503</v>
      </c>
      <c r="S552" s="38">
        <v>0</v>
      </c>
      <c r="T552" s="46">
        <v>0</v>
      </c>
      <c r="U552" s="40" t="s">
        <v>9</v>
      </c>
      <c r="V552" s="37">
        <v>1172503</v>
      </c>
      <c r="W552" s="38">
        <v>0</v>
      </c>
      <c r="X552" s="40" t="s">
        <v>9</v>
      </c>
      <c r="Y552" s="37">
        <v>0</v>
      </c>
      <c r="Z552" s="40" t="s">
        <v>9</v>
      </c>
      <c r="AA552" s="41">
        <v>0</v>
      </c>
      <c r="AB552" s="38">
        <v>0</v>
      </c>
      <c r="AC552" s="38">
        <v>0</v>
      </c>
      <c r="AD552" s="38">
        <v>0</v>
      </c>
      <c r="AE552" s="46"/>
      <c r="AF552" s="46">
        <v>0</v>
      </c>
      <c r="AG552" s="38">
        <v>0</v>
      </c>
      <c r="AH552" s="38">
        <f t="shared" si="24"/>
        <v>0</v>
      </c>
      <c r="AI552" s="46"/>
      <c r="AJ552" s="42"/>
    </row>
    <row r="553" spans="1:36" s="43" customFormat="1" ht="14.25" thickBot="1" x14ac:dyDescent="0.3">
      <c r="A553" s="33">
        <f t="shared" si="26"/>
        <v>545</v>
      </c>
      <c r="B553" s="34" t="s">
        <v>8</v>
      </c>
      <c r="C553" s="34">
        <v>33</v>
      </c>
      <c r="D553" s="35">
        <v>25104</v>
      </c>
      <c r="E553" s="13">
        <v>3325104</v>
      </c>
      <c r="F553" s="14">
        <v>44146</v>
      </c>
      <c r="G553" s="15">
        <v>44180</v>
      </c>
      <c r="H553" s="17">
        <v>1671601</v>
      </c>
      <c r="I553" s="36">
        <v>0</v>
      </c>
      <c r="J553" s="36">
        <v>0</v>
      </c>
      <c r="K553" s="36"/>
      <c r="L553" s="36">
        <v>0</v>
      </c>
      <c r="M553" s="36">
        <v>0</v>
      </c>
      <c r="N553" s="36">
        <v>0</v>
      </c>
      <c r="O553" s="37">
        <v>0</v>
      </c>
      <c r="P553" s="38">
        <v>1671601</v>
      </c>
      <c r="Q553" s="45">
        <v>3325104</v>
      </c>
      <c r="R553" s="38">
        <f t="shared" si="25"/>
        <v>1671601</v>
      </c>
      <c r="S553" s="38">
        <v>0</v>
      </c>
      <c r="T553" s="46">
        <v>0</v>
      </c>
      <c r="U553" s="40" t="s">
        <v>9</v>
      </c>
      <c r="V553" s="37">
        <v>1671601</v>
      </c>
      <c r="W553" s="38">
        <v>0</v>
      </c>
      <c r="X553" s="40" t="s">
        <v>9</v>
      </c>
      <c r="Y553" s="37">
        <v>0</v>
      </c>
      <c r="Z553" s="40" t="s">
        <v>9</v>
      </c>
      <c r="AA553" s="41">
        <v>0</v>
      </c>
      <c r="AB553" s="38">
        <v>0</v>
      </c>
      <c r="AC553" s="38">
        <v>0</v>
      </c>
      <c r="AD553" s="38">
        <v>0</v>
      </c>
      <c r="AE553" s="46"/>
      <c r="AF553" s="46">
        <v>0</v>
      </c>
      <c r="AG553" s="38">
        <v>0</v>
      </c>
      <c r="AH553" s="38">
        <f t="shared" si="24"/>
        <v>0</v>
      </c>
      <c r="AI553" s="46"/>
      <c r="AJ553" s="42"/>
    </row>
    <row r="554" spans="1:36" s="43" customFormat="1" ht="14.25" thickBot="1" x14ac:dyDescent="0.3">
      <c r="A554" s="33">
        <f t="shared" si="26"/>
        <v>546</v>
      </c>
      <c r="B554" s="34" t="s">
        <v>8</v>
      </c>
      <c r="C554" s="34">
        <v>33</v>
      </c>
      <c r="D554" s="35">
        <v>25106</v>
      </c>
      <c r="E554" s="13">
        <v>3325106</v>
      </c>
      <c r="F554" s="14">
        <f>VLOOKUP(E554,[1]Sheet1!G$2:W$7672,5,0)</f>
        <v>44174</v>
      </c>
      <c r="G554" s="15">
        <v>44180</v>
      </c>
      <c r="H554" s="17">
        <v>542800</v>
      </c>
      <c r="I554" s="36">
        <v>0</v>
      </c>
      <c r="J554" s="36">
        <v>0</v>
      </c>
      <c r="K554" s="36"/>
      <c r="L554" s="36">
        <v>0</v>
      </c>
      <c r="M554" s="36">
        <v>0</v>
      </c>
      <c r="N554" s="36">
        <v>0</v>
      </c>
      <c r="O554" s="37">
        <v>0</v>
      </c>
      <c r="P554" s="38">
        <v>542800</v>
      </c>
      <c r="Q554" s="45">
        <v>3325106</v>
      </c>
      <c r="R554" s="38">
        <f t="shared" si="25"/>
        <v>542800</v>
      </c>
      <c r="S554" s="38">
        <v>0</v>
      </c>
      <c r="T554" s="46">
        <v>0</v>
      </c>
      <c r="U554" s="40" t="s">
        <v>9</v>
      </c>
      <c r="V554" s="37">
        <v>542800</v>
      </c>
      <c r="W554" s="38">
        <v>0</v>
      </c>
      <c r="X554" s="40" t="s">
        <v>9</v>
      </c>
      <c r="Y554" s="37">
        <v>0</v>
      </c>
      <c r="Z554" s="40" t="s">
        <v>9</v>
      </c>
      <c r="AA554" s="41">
        <v>0</v>
      </c>
      <c r="AB554" s="38">
        <v>0</v>
      </c>
      <c r="AC554" s="38">
        <v>0</v>
      </c>
      <c r="AD554" s="38">
        <v>0</v>
      </c>
      <c r="AE554" s="46"/>
      <c r="AF554" s="46">
        <v>0</v>
      </c>
      <c r="AG554" s="38">
        <v>0</v>
      </c>
      <c r="AH554" s="38">
        <f t="shared" si="24"/>
        <v>0</v>
      </c>
      <c r="AI554" s="46"/>
      <c r="AJ554" s="42"/>
    </row>
    <row r="555" spans="1:36" s="43" customFormat="1" ht="14.25" thickBot="1" x14ac:dyDescent="0.3">
      <c r="A555" s="33">
        <f t="shared" si="26"/>
        <v>547</v>
      </c>
      <c r="B555" s="34" t="s">
        <v>8</v>
      </c>
      <c r="C555" s="34">
        <v>33</v>
      </c>
      <c r="D555" s="35">
        <v>25120</v>
      </c>
      <c r="E555" s="13">
        <v>3325120</v>
      </c>
      <c r="F555" s="14">
        <f>VLOOKUP(E555,[1]Sheet1!G$2:W$7672,5,0)</f>
        <v>44174</v>
      </c>
      <c r="G555" s="15">
        <v>44180</v>
      </c>
      <c r="H555" s="17">
        <v>390000</v>
      </c>
      <c r="I555" s="36">
        <v>0</v>
      </c>
      <c r="J555" s="36">
        <v>0</v>
      </c>
      <c r="K555" s="36"/>
      <c r="L555" s="36">
        <v>0</v>
      </c>
      <c r="M555" s="36">
        <v>0</v>
      </c>
      <c r="N555" s="36">
        <v>0</v>
      </c>
      <c r="O555" s="37">
        <v>0</v>
      </c>
      <c r="P555" s="38">
        <v>390000</v>
      </c>
      <c r="Q555" s="45">
        <v>3325120</v>
      </c>
      <c r="R555" s="38">
        <f t="shared" si="25"/>
        <v>390000</v>
      </c>
      <c r="S555" s="38">
        <v>0</v>
      </c>
      <c r="T555" s="46">
        <v>0</v>
      </c>
      <c r="U555" s="40" t="s">
        <v>9</v>
      </c>
      <c r="V555" s="37">
        <v>390000</v>
      </c>
      <c r="W555" s="38">
        <v>0</v>
      </c>
      <c r="X555" s="40" t="s">
        <v>9</v>
      </c>
      <c r="Y555" s="37">
        <v>0</v>
      </c>
      <c r="Z555" s="40" t="s">
        <v>9</v>
      </c>
      <c r="AA555" s="41">
        <v>0</v>
      </c>
      <c r="AB555" s="38">
        <v>0</v>
      </c>
      <c r="AC555" s="38">
        <v>0</v>
      </c>
      <c r="AD555" s="38">
        <v>0</v>
      </c>
      <c r="AE555" s="46"/>
      <c r="AF555" s="46">
        <v>0</v>
      </c>
      <c r="AG555" s="38">
        <v>0</v>
      </c>
      <c r="AH555" s="38">
        <f t="shared" si="24"/>
        <v>0</v>
      </c>
      <c r="AI555" s="46"/>
      <c r="AJ555" s="42"/>
    </row>
    <row r="556" spans="1:36" s="43" customFormat="1" ht="14.25" thickBot="1" x14ac:dyDescent="0.3">
      <c r="A556" s="33">
        <f t="shared" si="26"/>
        <v>548</v>
      </c>
      <c r="B556" s="34" t="s">
        <v>8</v>
      </c>
      <c r="C556" s="34">
        <v>33</v>
      </c>
      <c r="D556" s="35">
        <v>25139</v>
      </c>
      <c r="E556" s="13">
        <v>3325139</v>
      </c>
      <c r="F556" s="14">
        <f>VLOOKUP(E556,[1]Sheet1!G$2:W$7672,5,0)</f>
        <v>44180</v>
      </c>
      <c r="G556" s="15">
        <v>44173</v>
      </c>
      <c r="H556" s="17">
        <v>60000</v>
      </c>
      <c r="I556" s="36">
        <v>0</v>
      </c>
      <c r="J556" s="36">
        <v>0</v>
      </c>
      <c r="K556" s="36"/>
      <c r="L556" s="36">
        <v>0</v>
      </c>
      <c r="M556" s="36">
        <v>0</v>
      </c>
      <c r="N556" s="36">
        <v>0</v>
      </c>
      <c r="O556" s="37">
        <v>0</v>
      </c>
      <c r="P556" s="38">
        <v>60000</v>
      </c>
      <c r="Q556" s="45">
        <v>3325139</v>
      </c>
      <c r="R556" s="38">
        <f t="shared" si="25"/>
        <v>60000</v>
      </c>
      <c r="S556" s="38">
        <v>0</v>
      </c>
      <c r="T556" s="46">
        <v>0</v>
      </c>
      <c r="U556" s="40" t="s">
        <v>9</v>
      </c>
      <c r="V556" s="37">
        <v>60000</v>
      </c>
      <c r="W556" s="38">
        <v>0</v>
      </c>
      <c r="X556" s="40" t="s">
        <v>9</v>
      </c>
      <c r="Y556" s="37">
        <v>0</v>
      </c>
      <c r="Z556" s="40" t="s">
        <v>9</v>
      </c>
      <c r="AA556" s="41">
        <v>0</v>
      </c>
      <c r="AB556" s="38">
        <v>0</v>
      </c>
      <c r="AC556" s="38">
        <v>0</v>
      </c>
      <c r="AD556" s="38">
        <v>0</v>
      </c>
      <c r="AE556" s="46"/>
      <c r="AF556" s="46">
        <v>0</v>
      </c>
      <c r="AG556" s="38">
        <v>0</v>
      </c>
      <c r="AH556" s="38">
        <f t="shared" si="24"/>
        <v>0</v>
      </c>
      <c r="AI556" s="46"/>
      <c r="AJ556" s="42"/>
    </row>
    <row r="557" spans="1:36" s="43" customFormat="1" ht="14.25" thickBot="1" x14ac:dyDescent="0.3">
      <c r="A557" s="33">
        <f t="shared" si="26"/>
        <v>549</v>
      </c>
      <c r="B557" s="34" t="s">
        <v>8</v>
      </c>
      <c r="C557" s="34">
        <v>33</v>
      </c>
      <c r="D557" s="35">
        <v>25176</v>
      </c>
      <c r="E557" s="13">
        <v>3325176</v>
      </c>
      <c r="F557" s="14">
        <f>VLOOKUP(E557,[1]Sheet1!G$2:W$7672,5,0)</f>
        <v>44174</v>
      </c>
      <c r="G557" s="15">
        <v>44180</v>
      </c>
      <c r="H557" s="17">
        <v>3320947</v>
      </c>
      <c r="I557" s="36">
        <v>0</v>
      </c>
      <c r="J557" s="36">
        <v>0</v>
      </c>
      <c r="K557" s="36"/>
      <c r="L557" s="36">
        <v>0</v>
      </c>
      <c r="M557" s="36">
        <v>0</v>
      </c>
      <c r="N557" s="36">
        <v>0</v>
      </c>
      <c r="O557" s="37">
        <v>0</v>
      </c>
      <c r="P557" s="38">
        <v>3320947</v>
      </c>
      <c r="Q557" s="45">
        <v>3325176</v>
      </c>
      <c r="R557" s="38">
        <f t="shared" si="25"/>
        <v>3320947</v>
      </c>
      <c r="S557" s="38">
        <v>0</v>
      </c>
      <c r="T557" s="46">
        <v>0</v>
      </c>
      <c r="U557" s="40" t="s">
        <v>9</v>
      </c>
      <c r="V557" s="37">
        <v>3320947</v>
      </c>
      <c r="W557" s="38">
        <v>0</v>
      </c>
      <c r="X557" s="40" t="s">
        <v>9</v>
      </c>
      <c r="Y557" s="37">
        <v>0</v>
      </c>
      <c r="Z557" s="40" t="s">
        <v>9</v>
      </c>
      <c r="AA557" s="41">
        <v>0</v>
      </c>
      <c r="AB557" s="38">
        <v>0</v>
      </c>
      <c r="AC557" s="38">
        <v>0</v>
      </c>
      <c r="AD557" s="38">
        <v>0</v>
      </c>
      <c r="AE557" s="46"/>
      <c r="AF557" s="46">
        <v>0</v>
      </c>
      <c r="AG557" s="38">
        <v>0</v>
      </c>
      <c r="AH557" s="38">
        <f t="shared" si="24"/>
        <v>0</v>
      </c>
      <c r="AI557" s="46"/>
      <c r="AJ557" s="42"/>
    </row>
    <row r="558" spans="1:36" s="43" customFormat="1" ht="14.25" thickBot="1" x14ac:dyDescent="0.3">
      <c r="A558" s="33">
        <f t="shared" si="26"/>
        <v>550</v>
      </c>
      <c r="B558" s="34" t="s">
        <v>8</v>
      </c>
      <c r="C558" s="34">
        <v>33</v>
      </c>
      <c r="D558" s="35">
        <v>25186</v>
      </c>
      <c r="E558" s="13">
        <v>3325186</v>
      </c>
      <c r="F558" s="14">
        <v>44146</v>
      </c>
      <c r="G558" s="15">
        <v>44180</v>
      </c>
      <c r="H558" s="17">
        <v>1380000</v>
      </c>
      <c r="I558" s="36">
        <v>0</v>
      </c>
      <c r="J558" s="36">
        <v>0</v>
      </c>
      <c r="K558" s="36"/>
      <c r="L558" s="36">
        <v>0</v>
      </c>
      <c r="M558" s="36">
        <v>0</v>
      </c>
      <c r="N558" s="36">
        <v>0</v>
      </c>
      <c r="O558" s="37">
        <v>0</v>
      </c>
      <c r="P558" s="38">
        <v>1380000</v>
      </c>
      <c r="Q558" s="45">
        <v>3325186</v>
      </c>
      <c r="R558" s="38">
        <f t="shared" si="25"/>
        <v>1380000</v>
      </c>
      <c r="S558" s="38">
        <v>0</v>
      </c>
      <c r="T558" s="46">
        <v>0</v>
      </c>
      <c r="U558" s="40" t="s">
        <v>9</v>
      </c>
      <c r="V558" s="37">
        <v>1380000</v>
      </c>
      <c r="W558" s="38">
        <v>0</v>
      </c>
      <c r="X558" s="40" t="s">
        <v>9</v>
      </c>
      <c r="Y558" s="37">
        <v>0</v>
      </c>
      <c r="Z558" s="40" t="s">
        <v>9</v>
      </c>
      <c r="AA558" s="41">
        <v>0</v>
      </c>
      <c r="AB558" s="38">
        <v>0</v>
      </c>
      <c r="AC558" s="38">
        <v>0</v>
      </c>
      <c r="AD558" s="38">
        <v>0</v>
      </c>
      <c r="AE558" s="46"/>
      <c r="AF558" s="46">
        <v>0</v>
      </c>
      <c r="AG558" s="38">
        <v>0</v>
      </c>
      <c r="AH558" s="38">
        <f t="shared" si="24"/>
        <v>0</v>
      </c>
      <c r="AI558" s="46"/>
      <c r="AJ558" s="42"/>
    </row>
    <row r="559" spans="1:36" s="43" customFormat="1" ht="14.25" thickBot="1" x14ac:dyDescent="0.3">
      <c r="A559" s="33">
        <f t="shared" si="26"/>
        <v>551</v>
      </c>
      <c r="B559" s="34" t="s">
        <v>8</v>
      </c>
      <c r="C559" s="34">
        <v>33</v>
      </c>
      <c r="D559" s="35">
        <v>25187</v>
      </c>
      <c r="E559" s="13">
        <v>3325187</v>
      </c>
      <c r="F559" s="14">
        <v>44146</v>
      </c>
      <c r="G559" s="15">
        <v>44180</v>
      </c>
      <c r="H559" s="17">
        <v>450000</v>
      </c>
      <c r="I559" s="36">
        <v>0</v>
      </c>
      <c r="J559" s="36">
        <v>0</v>
      </c>
      <c r="K559" s="36"/>
      <c r="L559" s="36">
        <v>0</v>
      </c>
      <c r="M559" s="36">
        <v>0</v>
      </c>
      <c r="N559" s="36">
        <v>0</v>
      </c>
      <c r="O559" s="37">
        <v>0</v>
      </c>
      <c r="P559" s="38">
        <v>450000</v>
      </c>
      <c r="Q559" s="45">
        <v>3325187</v>
      </c>
      <c r="R559" s="38">
        <f t="shared" si="25"/>
        <v>450000</v>
      </c>
      <c r="S559" s="38">
        <v>0</v>
      </c>
      <c r="T559" s="46">
        <v>0</v>
      </c>
      <c r="U559" s="40" t="s">
        <v>9</v>
      </c>
      <c r="V559" s="37">
        <v>450000</v>
      </c>
      <c r="W559" s="38">
        <v>0</v>
      </c>
      <c r="X559" s="40" t="s">
        <v>9</v>
      </c>
      <c r="Y559" s="37">
        <v>0</v>
      </c>
      <c r="Z559" s="40" t="s">
        <v>9</v>
      </c>
      <c r="AA559" s="41">
        <v>0</v>
      </c>
      <c r="AB559" s="38">
        <v>0</v>
      </c>
      <c r="AC559" s="38">
        <v>0</v>
      </c>
      <c r="AD559" s="38">
        <v>0</v>
      </c>
      <c r="AE559" s="46"/>
      <c r="AF559" s="46">
        <v>0</v>
      </c>
      <c r="AG559" s="38">
        <v>0</v>
      </c>
      <c r="AH559" s="38">
        <f t="shared" si="24"/>
        <v>0</v>
      </c>
      <c r="AI559" s="46"/>
      <c r="AJ559" s="42"/>
    </row>
    <row r="560" spans="1:36" s="43" customFormat="1" ht="14.25" thickBot="1" x14ac:dyDescent="0.3">
      <c r="A560" s="33">
        <f t="shared" si="26"/>
        <v>552</v>
      </c>
      <c r="B560" s="34" t="s">
        <v>8</v>
      </c>
      <c r="C560" s="34">
        <v>33</v>
      </c>
      <c r="D560" s="35">
        <v>25192</v>
      </c>
      <c r="E560" s="13">
        <v>3325192</v>
      </c>
      <c r="F560" s="14">
        <f>VLOOKUP(E560,[1]Sheet1!G$2:W$7672,5,0)</f>
        <v>44174</v>
      </c>
      <c r="G560" s="15">
        <v>44180</v>
      </c>
      <c r="H560" s="17">
        <v>728535</v>
      </c>
      <c r="I560" s="36">
        <v>0</v>
      </c>
      <c r="J560" s="36">
        <v>0</v>
      </c>
      <c r="K560" s="36"/>
      <c r="L560" s="36">
        <v>0</v>
      </c>
      <c r="M560" s="36">
        <v>0</v>
      </c>
      <c r="N560" s="36">
        <v>0</v>
      </c>
      <c r="O560" s="37">
        <v>0</v>
      </c>
      <c r="P560" s="38">
        <v>728535</v>
      </c>
      <c r="Q560" s="45">
        <v>3325192</v>
      </c>
      <c r="R560" s="38">
        <f t="shared" si="25"/>
        <v>728535</v>
      </c>
      <c r="S560" s="38">
        <v>0</v>
      </c>
      <c r="T560" s="46">
        <v>0</v>
      </c>
      <c r="U560" s="40" t="s">
        <v>9</v>
      </c>
      <c r="V560" s="37">
        <v>728535</v>
      </c>
      <c r="W560" s="38">
        <v>0</v>
      </c>
      <c r="X560" s="40" t="s">
        <v>9</v>
      </c>
      <c r="Y560" s="37">
        <v>0</v>
      </c>
      <c r="Z560" s="40" t="s">
        <v>9</v>
      </c>
      <c r="AA560" s="41">
        <v>0</v>
      </c>
      <c r="AB560" s="38">
        <v>0</v>
      </c>
      <c r="AC560" s="38">
        <v>0</v>
      </c>
      <c r="AD560" s="38">
        <v>0</v>
      </c>
      <c r="AE560" s="46"/>
      <c r="AF560" s="46">
        <v>0</v>
      </c>
      <c r="AG560" s="38">
        <v>0</v>
      </c>
      <c r="AH560" s="38">
        <f t="shared" si="24"/>
        <v>0</v>
      </c>
      <c r="AI560" s="46"/>
      <c r="AJ560" s="42"/>
    </row>
    <row r="561" spans="1:36" s="43" customFormat="1" ht="14.25" thickBot="1" x14ac:dyDescent="0.3">
      <c r="A561" s="33">
        <f t="shared" si="26"/>
        <v>553</v>
      </c>
      <c r="B561" s="34" t="s">
        <v>8</v>
      </c>
      <c r="C561" s="34">
        <v>33</v>
      </c>
      <c r="D561" s="35">
        <v>25212</v>
      </c>
      <c r="E561" s="13">
        <v>3325212</v>
      </c>
      <c r="F561" s="14">
        <f>VLOOKUP(E561,[1]Sheet1!G$2:W$7672,5,0)</f>
        <v>44174</v>
      </c>
      <c r="G561" s="15">
        <v>44180</v>
      </c>
      <c r="H561" s="17">
        <v>390000</v>
      </c>
      <c r="I561" s="36">
        <v>0</v>
      </c>
      <c r="J561" s="36">
        <v>0</v>
      </c>
      <c r="K561" s="36"/>
      <c r="L561" s="36">
        <v>0</v>
      </c>
      <c r="M561" s="36">
        <v>0</v>
      </c>
      <c r="N561" s="36">
        <v>0</v>
      </c>
      <c r="O561" s="37">
        <v>0</v>
      </c>
      <c r="P561" s="38">
        <v>390000</v>
      </c>
      <c r="Q561" s="45">
        <v>3325212</v>
      </c>
      <c r="R561" s="38">
        <f t="shared" si="25"/>
        <v>390000</v>
      </c>
      <c r="S561" s="38">
        <v>0</v>
      </c>
      <c r="T561" s="46">
        <v>0</v>
      </c>
      <c r="U561" s="40" t="s">
        <v>9</v>
      </c>
      <c r="V561" s="37">
        <v>390000</v>
      </c>
      <c r="W561" s="38">
        <v>0</v>
      </c>
      <c r="X561" s="40" t="s">
        <v>9</v>
      </c>
      <c r="Y561" s="37">
        <v>0</v>
      </c>
      <c r="Z561" s="40" t="s">
        <v>9</v>
      </c>
      <c r="AA561" s="41">
        <v>0</v>
      </c>
      <c r="AB561" s="38">
        <v>0</v>
      </c>
      <c r="AC561" s="38">
        <v>0</v>
      </c>
      <c r="AD561" s="38">
        <v>0</v>
      </c>
      <c r="AE561" s="46"/>
      <c r="AF561" s="46">
        <v>0</v>
      </c>
      <c r="AG561" s="38">
        <v>0</v>
      </c>
      <c r="AH561" s="38">
        <f t="shared" si="24"/>
        <v>0</v>
      </c>
      <c r="AI561" s="46"/>
      <c r="AJ561" s="42"/>
    </row>
    <row r="562" spans="1:36" s="43" customFormat="1" ht="14.25" thickBot="1" x14ac:dyDescent="0.3">
      <c r="A562" s="33">
        <f t="shared" si="26"/>
        <v>554</v>
      </c>
      <c r="B562" s="34" t="s">
        <v>8</v>
      </c>
      <c r="C562" s="34">
        <v>33</v>
      </c>
      <c r="D562" s="35">
        <v>25224</v>
      </c>
      <c r="E562" s="13">
        <v>3325224</v>
      </c>
      <c r="F562" s="14">
        <f>VLOOKUP(E562,[1]Sheet1!G$2:W$7672,5,0)</f>
        <v>44180</v>
      </c>
      <c r="G562" s="15">
        <v>44173</v>
      </c>
      <c r="H562" s="17">
        <v>60000</v>
      </c>
      <c r="I562" s="36">
        <v>0</v>
      </c>
      <c r="J562" s="36">
        <v>0</v>
      </c>
      <c r="K562" s="36"/>
      <c r="L562" s="36">
        <v>0</v>
      </c>
      <c r="M562" s="36">
        <v>0</v>
      </c>
      <c r="N562" s="36">
        <v>0</v>
      </c>
      <c r="O562" s="37">
        <v>0</v>
      </c>
      <c r="P562" s="38">
        <v>60000</v>
      </c>
      <c r="Q562" s="45">
        <v>3325224</v>
      </c>
      <c r="R562" s="38">
        <f t="shared" si="25"/>
        <v>60000</v>
      </c>
      <c r="S562" s="38">
        <v>0</v>
      </c>
      <c r="T562" s="46">
        <v>0</v>
      </c>
      <c r="U562" s="40" t="s">
        <v>9</v>
      </c>
      <c r="V562" s="37">
        <v>60000</v>
      </c>
      <c r="W562" s="38">
        <v>0</v>
      </c>
      <c r="X562" s="40" t="s">
        <v>9</v>
      </c>
      <c r="Y562" s="37">
        <v>0</v>
      </c>
      <c r="Z562" s="40" t="s">
        <v>9</v>
      </c>
      <c r="AA562" s="41">
        <v>0</v>
      </c>
      <c r="AB562" s="38">
        <v>0</v>
      </c>
      <c r="AC562" s="38">
        <v>0</v>
      </c>
      <c r="AD562" s="38">
        <v>0</v>
      </c>
      <c r="AE562" s="46"/>
      <c r="AF562" s="46">
        <v>0</v>
      </c>
      <c r="AG562" s="38">
        <v>0</v>
      </c>
      <c r="AH562" s="38">
        <f t="shared" si="24"/>
        <v>0</v>
      </c>
      <c r="AI562" s="46"/>
      <c r="AJ562" s="42"/>
    </row>
    <row r="563" spans="1:36" s="43" customFormat="1" ht="14.25" thickBot="1" x14ac:dyDescent="0.3">
      <c r="A563" s="33">
        <f t="shared" si="26"/>
        <v>555</v>
      </c>
      <c r="B563" s="34" t="s">
        <v>8</v>
      </c>
      <c r="C563" s="34">
        <v>33</v>
      </c>
      <c r="D563" s="35">
        <v>25244</v>
      </c>
      <c r="E563" s="13">
        <v>3325244</v>
      </c>
      <c r="F563" s="14">
        <f>VLOOKUP(E563,[1]Sheet1!G$2:W$7672,5,0)</f>
        <v>44174</v>
      </c>
      <c r="G563" s="15">
        <v>44180</v>
      </c>
      <c r="H563" s="17">
        <v>264947</v>
      </c>
      <c r="I563" s="36">
        <v>0</v>
      </c>
      <c r="J563" s="36">
        <v>0</v>
      </c>
      <c r="K563" s="36"/>
      <c r="L563" s="36">
        <v>0</v>
      </c>
      <c r="M563" s="36">
        <v>0</v>
      </c>
      <c r="N563" s="36">
        <v>0</v>
      </c>
      <c r="O563" s="37">
        <v>0</v>
      </c>
      <c r="P563" s="38">
        <v>264947</v>
      </c>
      <c r="Q563" s="45">
        <v>3325244</v>
      </c>
      <c r="R563" s="38">
        <f t="shared" si="25"/>
        <v>264947</v>
      </c>
      <c r="S563" s="38">
        <v>0</v>
      </c>
      <c r="T563" s="46">
        <v>0</v>
      </c>
      <c r="U563" s="40" t="s">
        <v>9</v>
      </c>
      <c r="V563" s="37">
        <v>264947</v>
      </c>
      <c r="W563" s="38">
        <v>0</v>
      </c>
      <c r="X563" s="40" t="s">
        <v>9</v>
      </c>
      <c r="Y563" s="37">
        <v>0</v>
      </c>
      <c r="Z563" s="40" t="s">
        <v>9</v>
      </c>
      <c r="AA563" s="41">
        <v>0</v>
      </c>
      <c r="AB563" s="38">
        <v>0</v>
      </c>
      <c r="AC563" s="38">
        <v>0</v>
      </c>
      <c r="AD563" s="38">
        <v>0</v>
      </c>
      <c r="AE563" s="46"/>
      <c r="AF563" s="46">
        <v>0</v>
      </c>
      <c r="AG563" s="38">
        <v>0</v>
      </c>
      <c r="AH563" s="38">
        <f t="shared" si="24"/>
        <v>0</v>
      </c>
      <c r="AI563" s="46"/>
      <c r="AJ563" s="42"/>
    </row>
    <row r="564" spans="1:36" s="43" customFormat="1" ht="14.25" thickBot="1" x14ac:dyDescent="0.3">
      <c r="A564" s="33">
        <f t="shared" si="26"/>
        <v>556</v>
      </c>
      <c r="B564" s="34" t="s">
        <v>8</v>
      </c>
      <c r="C564" s="34">
        <v>33</v>
      </c>
      <c r="D564" s="35">
        <v>25266</v>
      </c>
      <c r="E564" s="13">
        <v>3325266</v>
      </c>
      <c r="F564" s="14">
        <f>VLOOKUP(E564,[1]Sheet1!G$2:W$7672,5,0)</f>
        <v>44174</v>
      </c>
      <c r="G564" s="15">
        <v>44180</v>
      </c>
      <c r="H564" s="17">
        <v>60000</v>
      </c>
      <c r="I564" s="36">
        <v>0</v>
      </c>
      <c r="J564" s="36">
        <v>0</v>
      </c>
      <c r="K564" s="36"/>
      <c r="L564" s="36">
        <v>0</v>
      </c>
      <c r="M564" s="36">
        <v>0</v>
      </c>
      <c r="N564" s="36">
        <v>0</v>
      </c>
      <c r="O564" s="37">
        <v>0</v>
      </c>
      <c r="P564" s="38">
        <v>60000</v>
      </c>
      <c r="Q564" s="45">
        <v>3325266</v>
      </c>
      <c r="R564" s="38">
        <f t="shared" si="25"/>
        <v>60000</v>
      </c>
      <c r="S564" s="38">
        <v>0</v>
      </c>
      <c r="T564" s="46">
        <v>0</v>
      </c>
      <c r="U564" s="40" t="s">
        <v>9</v>
      </c>
      <c r="V564" s="37">
        <v>60000</v>
      </c>
      <c r="W564" s="38">
        <v>0</v>
      </c>
      <c r="X564" s="40" t="s">
        <v>9</v>
      </c>
      <c r="Y564" s="37">
        <v>0</v>
      </c>
      <c r="Z564" s="40" t="s">
        <v>9</v>
      </c>
      <c r="AA564" s="41">
        <v>0</v>
      </c>
      <c r="AB564" s="38">
        <v>0</v>
      </c>
      <c r="AC564" s="38">
        <v>0</v>
      </c>
      <c r="AD564" s="38">
        <v>0</v>
      </c>
      <c r="AE564" s="46"/>
      <c r="AF564" s="46">
        <v>0</v>
      </c>
      <c r="AG564" s="38">
        <v>0</v>
      </c>
      <c r="AH564" s="38">
        <f t="shared" si="24"/>
        <v>0</v>
      </c>
      <c r="AI564" s="46"/>
      <c r="AJ564" s="42"/>
    </row>
    <row r="565" spans="1:36" s="43" customFormat="1" ht="14.25" thickBot="1" x14ac:dyDescent="0.3">
      <c r="A565" s="33">
        <f t="shared" si="26"/>
        <v>557</v>
      </c>
      <c r="B565" s="34" t="s">
        <v>8</v>
      </c>
      <c r="C565" s="34">
        <v>33</v>
      </c>
      <c r="D565" s="35">
        <v>25308</v>
      </c>
      <c r="E565" s="13">
        <v>3325308</v>
      </c>
      <c r="F565" s="14">
        <v>44146</v>
      </c>
      <c r="G565" s="15">
        <v>44180</v>
      </c>
      <c r="H565" s="17">
        <v>120000</v>
      </c>
      <c r="I565" s="36">
        <v>0</v>
      </c>
      <c r="J565" s="36">
        <v>0</v>
      </c>
      <c r="K565" s="36"/>
      <c r="L565" s="36">
        <v>0</v>
      </c>
      <c r="M565" s="36">
        <v>0</v>
      </c>
      <c r="N565" s="36">
        <v>0</v>
      </c>
      <c r="O565" s="37">
        <v>0</v>
      </c>
      <c r="P565" s="38">
        <v>120000</v>
      </c>
      <c r="Q565" s="45">
        <v>3325308</v>
      </c>
      <c r="R565" s="38">
        <f t="shared" si="25"/>
        <v>120000</v>
      </c>
      <c r="S565" s="38">
        <v>0</v>
      </c>
      <c r="T565" s="46">
        <v>0</v>
      </c>
      <c r="U565" s="40" t="s">
        <v>9</v>
      </c>
      <c r="V565" s="37">
        <v>120000</v>
      </c>
      <c r="W565" s="38">
        <v>0</v>
      </c>
      <c r="X565" s="40" t="s">
        <v>9</v>
      </c>
      <c r="Y565" s="37">
        <v>0</v>
      </c>
      <c r="Z565" s="40" t="s">
        <v>9</v>
      </c>
      <c r="AA565" s="41">
        <v>0</v>
      </c>
      <c r="AB565" s="38">
        <v>0</v>
      </c>
      <c r="AC565" s="38">
        <v>0</v>
      </c>
      <c r="AD565" s="38">
        <v>0</v>
      </c>
      <c r="AE565" s="46"/>
      <c r="AF565" s="46">
        <v>0</v>
      </c>
      <c r="AG565" s="38">
        <v>0</v>
      </c>
      <c r="AH565" s="38">
        <f t="shared" si="24"/>
        <v>0</v>
      </c>
      <c r="AI565" s="46"/>
      <c r="AJ565" s="42"/>
    </row>
    <row r="566" spans="1:36" s="43" customFormat="1" ht="14.25" thickBot="1" x14ac:dyDescent="0.3">
      <c r="A566" s="33">
        <f t="shared" si="26"/>
        <v>558</v>
      </c>
      <c r="B566" s="34" t="s">
        <v>8</v>
      </c>
      <c r="C566" s="34">
        <v>33</v>
      </c>
      <c r="D566" s="35">
        <v>25343</v>
      </c>
      <c r="E566" s="13">
        <v>3325343</v>
      </c>
      <c r="F566" s="14">
        <f>VLOOKUP(E566,[1]Sheet1!G$2:W$7672,5,0)</f>
        <v>44174</v>
      </c>
      <c r="G566" s="15">
        <v>44180</v>
      </c>
      <c r="H566" s="17">
        <v>60000</v>
      </c>
      <c r="I566" s="36">
        <v>0</v>
      </c>
      <c r="J566" s="36">
        <v>0</v>
      </c>
      <c r="K566" s="36"/>
      <c r="L566" s="36">
        <v>0</v>
      </c>
      <c r="M566" s="36">
        <v>0</v>
      </c>
      <c r="N566" s="36">
        <v>0</v>
      </c>
      <c r="O566" s="37">
        <v>0</v>
      </c>
      <c r="P566" s="38">
        <v>60000</v>
      </c>
      <c r="Q566" s="45">
        <v>3325343</v>
      </c>
      <c r="R566" s="38">
        <f t="shared" si="25"/>
        <v>60000</v>
      </c>
      <c r="S566" s="38">
        <v>0</v>
      </c>
      <c r="T566" s="46">
        <v>0</v>
      </c>
      <c r="U566" s="40" t="s">
        <v>9</v>
      </c>
      <c r="V566" s="37">
        <v>60000</v>
      </c>
      <c r="W566" s="38">
        <v>0</v>
      </c>
      <c r="X566" s="40" t="s">
        <v>9</v>
      </c>
      <c r="Y566" s="37">
        <v>0</v>
      </c>
      <c r="Z566" s="40" t="s">
        <v>9</v>
      </c>
      <c r="AA566" s="41">
        <v>0</v>
      </c>
      <c r="AB566" s="38">
        <v>0</v>
      </c>
      <c r="AC566" s="38">
        <v>0</v>
      </c>
      <c r="AD566" s="38">
        <v>0</v>
      </c>
      <c r="AE566" s="46"/>
      <c r="AF566" s="46">
        <v>0</v>
      </c>
      <c r="AG566" s="38">
        <v>0</v>
      </c>
      <c r="AH566" s="38">
        <f t="shared" si="24"/>
        <v>0</v>
      </c>
      <c r="AI566" s="46"/>
      <c r="AJ566" s="42"/>
    </row>
    <row r="567" spans="1:36" s="43" customFormat="1" ht="14.25" thickBot="1" x14ac:dyDescent="0.3">
      <c r="A567" s="33">
        <f t="shared" si="26"/>
        <v>559</v>
      </c>
      <c r="B567" s="34" t="s">
        <v>8</v>
      </c>
      <c r="C567" s="34">
        <v>33</v>
      </c>
      <c r="D567" s="35">
        <v>25433</v>
      </c>
      <c r="E567" s="13">
        <v>3325433</v>
      </c>
      <c r="F567" s="14">
        <v>44146</v>
      </c>
      <c r="G567" s="15">
        <v>44180</v>
      </c>
      <c r="H567" s="17">
        <v>2970000</v>
      </c>
      <c r="I567" s="36">
        <v>0</v>
      </c>
      <c r="J567" s="36">
        <v>0</v>
      </c>
      <c r="K567" s="36"/>
      <c r="L567" s="36">
        <v>0</v>
      </c>
      <c r="M567" s="36">
        <v>0</v>
      </c>
      <c r="N567" s="36">
        <v>0</v>
      </c>
      <c r="O567" s="37">
        <v>0</v>
      </c>
      <c r="P567" s="38">
        <v>2970000</v>
      </c>
      <c r="Q567" s="45">
        <v>3325433</v>
      </c>
      <c r="R567" s="38">
        <f t="shared" si="25"/>
        <v>2970000</v>
      </c>
      <c r="S567" s="38">
        <v>0</v>
      </c>
      <c r="T567" s="46">
        <v>0</v>
      </c>
      <c r="U567" s="40" t="s">
        <v>9</v>
      </c>
      <c r="V567" s="37">
        <v>2970000</v>
      </c>
      <c r="W567" s="38">
        <v>0</v>
      </c>
      <c r="X567" s="40" t="s">
        <v>9</v>
      </c>
      <c r="Y567" s="37">
        <v>0</v>
      </c>
      <c r="Z567" s="40" t="s">
        <v>9</v>
      </c>
      <c r="AA567" s="41">
        <v>0</v>
      </c>
      <c r="AB567" s="38">
        <v>0</v>
      </c>
      <c r="AC567" s="38">
        <v>0</v>
      </c>
      <c r="AD567" s="38">
        <v>0</v>
      </c>
      <c r="AE567" s="46"/>
      <c r="AF567" s="46">
        <v>0</v>
      </c>
      <c r="AG567" s="38">
        <v>0</v>
      </c>
      <c r="AH567" s="38">
        <f t="shared" si="24"/>
        <v>0</v>
      </c>
      <c r="AI567" s="46"/>
      <c r="AJ567" s="42"/>
    </row>
    <row r="568" spans="1:36" s="43" customFormat="1" ht="14.25" thickBot="1" x14ac:dyDescent="0.3">
      <c r="A568" s="33">
        <f t="shared" si="26"/>
        <v>560</v>
      </c>
      <c r="B568" s="34" t="s">
        <v>8</v>
      </c>
      <c r="C568" s="34">
        <v>33</v>
      </c>
      <c r="D568" s="35">
        <v>25454</v>
      </c>
      <c r="E568" s="13">
        <v>3325454</v>
      </c>
      <c r="F568" s="14">
        <v>44146</v>
      </c>
      <c r="G568" s="15">
        <v>44180</v>
      </c>
      <c r="H568" s="17">
        <v>672360</v>
      </c>
      <c r="I568" s="36">
        <v>0</v>
      </c>
      <c r="J568" s="36">
        <v>0</v>
      </c>
      <c r="K568" s="36"/>
      <c r="L568" s="36">
        <v>0</v>
      </c>
      <c r="M568" s="36">
        <v>0</v>
      </c>
      <c r="N568" s="36">
        <v>0</v>
      </c>
      <c r="O568" s="37">
        <v>0</v>
      </c>
      <c r="P568" s="38">
        <v>672360</v>
      </c>
      <c r="Q568" s="45">
        <v>3325454</v>
      </c>
      <c r="R568" s="38">
        <f t="shared" si="25"/>
        <v>672360</v>
      </c>
      <c r="S568" s="38">
        <v>0</v>
      </c>
      <c r="T568" s="46">
        <v>0</v>
      </c>
      <c r="U568" s="40" t="s">
        <v>9</v>
      </c>
      <c r="V568" s="37">
        <v>672360</v>
      </c>
      <c r="W568" s="38">
        <v>0</v>
      </c>
      <c r="X568" s="40" t="s">
        <v>9</v>
      </c>
      <c r="Y568" s="37">
        <v>0</v>
      </c>
      <c r="Z568" s="40" t="s">
        <v>9</v>
      </c>
      <c r="AA568" s="41">
        <v>0</v>
      </c>
      <c r="AB568" s="38">
        <v>0</v>
      </c>
      <c r="AC568" s="38">
        <v>0</v>
      </c>
      <c r="AD568" s="38">
        <v>0</v>
      </c>
      <c r="AE568" s="46"/>
      <c r="AF568" s="46">
        <v>0</v>
      </c>
      <c r="AG568" s="38">
        <v>0</v>
      </c>
      <c r="AH568" s="38">
        <f t="shared" si="24"/>
        <v>0</v>
      </c>
      <c r="AI568" s="46"/>
      <c r="AJ568" s="42"/>
    </row>
    <row r="569" spans="1:36" s="43" customFormat="1" ht="14.25" thickBot="1" x14ac:dyDescent="0.3">
      <c r="A569" s="33">
        <f t="shared" si="26"/>
        <v>561</v>
      </c>
      <c r="B569" s="34" t="s">
        <v>8</v>
      </c>
      <c r="C569" s="34">
        <v>33</v>
      </c>
      <c r="D569" s="35">
        <v>25486</v>
      </c>
      <c r="E569" s="13">
        <v>3325486</v>
      </c>
      <c r="F569" s="14">
        <f>VLOOKUP(E569,[1]Sheet1!G$2:W$7672,5,0)</f>
        <v>44174</v>
      </c>
      <c r="G569" s="15">
        <v>44180</v>
      </c>
      <c r="H569" s="17">
        <v>60000</v>
      </c>
      <c r="I569" s="36">
        <v>0</v>
      </c>
      <c r="J569" s="36">
        <v>0</v>
      </c>
      <c r="K569" s="36"/>
      <c r="L569" s="36">
        <v>0</v>
      </c>
      <c r="M569" s="36">
        <v>0</v>
      </c>
      <c r="N569" s="36">
        <v>0</v>
      </c>
      <c r="O569" s="37">
        <v>0</v>
      </c>
      <c r="P569" s="38">
        <v>60000</v>
      </c>
      <c r="Q569" s="45">
        <v>3325486</v>
      </c>
      <c r="R569" s="38">
        <f t="shared" si="25"/>
        <v>60000</v>
      </c>
      <c r="S569" s="38">
        <v>0</v>
      </c>
      <c r="T569" s="46">
        <v>0</v>
      </c>
      <c r="U569" s="40" t="s">
        <v>9</v>
      </c>
      <c r="V569" s="37">
        <v>60000</v>
      </c>
      <c r="W569" s="38">
        <v>0</v>
      </c>
      <c r="X569" s="40" t="s">
        <v>9</v>
      </c>
      <c r="Y569" s="37">
        <v>0</v>
      </c>
      <c r="Z569" s="40" t="s">
        <v>9</v>
      </c>
      <c r="AA569" s="41">
        <v>0</v>
      </c>
      <c r="AB569" s="38">
        <v>0</v>
      </c>
      <c r="AC569" s="38">
        <v>0</v>
      </c>
      <c r="AD569" s="38">
        <v>0</v>
      </c>
      <c r="AE569" s="46"/>
      <c r="AF569" s="46">
        <v>0</v>
      </c>
      <c r="AG569" s="38">
        <v>0</v>
      </c>
      <c r="AH569" s="38">
        <f t="shared" si="24"/>
        <v>0</v>
      </c>
      <c r="AI569" s="46"/>
      <c r="AJ569" s="42"/>
    </row>
    <row r="570" spans="1:36" s="43" customFormat="1" ht="14.25" thickBot="1" x14ac:dyDescent="0.3">
      <c r="A570" s="33">
        <f t="shared" si="26"/>
        <v>562</v>
      </c>
      <c r="B570" s="34" t="s">
        <v>8</v>
      </c>
      <c r="C570" s="34">
        <v>33</v>
      </c>
      <c r="D570" s="35">
        <v>25487</v>
      </c>
      <c r="E570" s="13">
        <v>3325487</v>
      </c>
      <c r="F570" s="14">
        <f>VLOOKUP(E570,[1]Sheet1!G$2:W$7672,5,0)</f>
        <v>44174</v>
      </c>
      <c r="G570" s="15">
        <v>44180</v>
      </c>
      <c r="H570" s="17">
        <v>171601</v>
      </c>
      <c r="I570" s="36">
        <v>0</v>
      </c>
      <c r="J570" s="36">
        <v>0</v>
      </c>
      <c r="K570" s="36"/>
      <c r="L570" s="36">
        <v>0</v>
      </c>
      <c r="M570" s="36">
        <v>0</v>
      </c>
      <c r="N570" s="36">
        <v>0</v>
      </c>
      <c r="O570" s="37">
        <v>0</v>
      </c>
      <c r="P570" s="38">
        <v>171601</v>
      </c>
      <c r="Q570" s="45">
        <v>3325487</v>
      </c>
      <c r="R570" s="38">
        <f t="shared" si="25"/>
        <v>171601</v>
      </c>
      <c r="S570" s="38">
        <v>0</v>
      </c>
      <c r="T570" s="46">
        <v>0</v>
      </c>
      <c r="U570" s="40" t="s">
        <v>9</v>
      </c>
      <c r="V570" s="37">
        <v>171601</v>
      </c>
      <c r="W570" s="38">
        <v>0</v>
      </c>
      <c r="X570" s="40" t="s">
        <v>9</v>
      </c>
      <c r="Y570" s="37">
        <v>0</v>
      </c>
      <c r="Z570" s="40" t="s">
        <v>9</v>
      </c>
      <c r="AA570" s="41">
        <v>0</v>
      </c>
      <c r="AB570" s="38">
        <v>0</v>
      </c>
      <c r="AC570" s="38">
        <v>0</v>
      </c>
      <c r="AD570" s="38">
        <v>0</v>
      </c>
      <c r="AE570" s="46"/>
      <c r="AF570" s="46">
        <v>0</v>
      </c>
      <c r="AG570" s="38">
        <v>0</v>
      </c>
      <c r="AH570" s="38">
        <f t="shared" si="24"/>
        <v>0</v>
      </c>
      <c r="AI570" s="46"/>
      <c r="AJ570" s="42"/>
    </row>
    <row r="571" spans="1:36" s="43" customFormat="1" ht="14.25" thickBot="1" x14ac:dyDescent="0.3">
      <c r="A571" s="33">
        <f t="shared" si="26"/>
        <v>563</v>
      </c>
      <c r="B571" s="34" t="s">
        <v>8</v>
      </c>
      <c r="C571" s="34">
        <v>33</v>
      </c>
      <c r="D571" s="35">
        <v>25505</v>
      </c>
      <c r="E571" s="13">
        <v>3325505</v>
      </c>
      <c r="F571" s="14">
        <f>VLOOKUP(E571,[1]Sheet1!G$2:W$7672,5,0)</f>
        <v>44174</v>
      </c>
      <c r="G571" s="15">
        <v>44180</v>
      </c>
      <c r="H571" s="17">
        <v>60000</v>
      </c>
      <c r="I571" s="36">
        <v>0</v>
      </c>
      <c r="J571" s="36">
        <v>0</v>
      </c>
      <c r="K571" s="36"/>
      <c r="L571" s="36">
        <v>0</v>
      </c>
      <c r="M571" s="36">
        <v>0</v>
      </c>
      <c r="N571" s="36">
        <v>0</v>
      </c>
      <c r="O571" s="37">
        <v>0</v>
      </c>
      <c r="P571" s="38">
        <v>60000</v>
      </c>
      <c r="Q571" s="45">
        <v>3325505</v>
      </c>
      <c r="R571" s="38">
        <f t="shared" si="25"/>
        <v>60000</v>
      </c>
      <c r="S571" s="38">
        <v>0</v>
      </c>
      <c r="T571" s="46">
        <v>0</v>
      </c>
      <c r="U571" s="40" t="s">
        <v>9</v>
      </c>
      <c r="V571" s="37">
        <v>60000</v>
      </c>
      <c r="W571" s="38">
        <v>0</v>
      </c>
      <c r="X571" s="40" t="s">
        <v>9</v>
      </c>
      <c r="Y571" s="37">
        <v>0</v>
      </c>
      <c r="Z571" s="40" t="s">
        <v>9</v>
      </c>
      <c r="AA571" s="41">
        <v>0</v>
      </c>
      <c r="AB571" s="38">
        <v>0</v>
      </c>
      <c r="AC571" s="38">
        <v>0</v>
      </c>
      <c r="AD571" s="38">
        <v>0</v>
      </c>
      <c r="AE571" s="46"/>
      <c r="AF571" s="46">
        <v>0</v>
      </c>
      <c r="AG571" s="38">
        <v>0</v>
      </c>
      <c r="AH571" s="38">
        <f t="shared" si="24"/>
        <v>0</v>
      </c>
      <c r="AI571" s="46"/>
      <c r="AJ571" s="42"/>
    </row>
    <row r="572" spans="1:36" s="43" customFormat="1" ht="14.25" thickBot="1" x14ac:dyDescent="0.3">
      <c r="A572" s="33">
        <f t="shared" si="26"/>
        <v>564</v>
      </c>
      <c r="B572" s="34" t="s">
        <v>8</v>
      </c>
      <c r="C572" s="34">
        <v>33</v>
      </c>
      <c r="D572" s="35">
        <v>25551</v>
      </c>
      <c r="E572" s="13">
        <v>3325551</v>
      </c>
      <c r="F572" s="14">
        <f>VLOOKUP(E572,[1]Sheet1!G$2:W$7672,5,0)</f>
        <v>44174</v>
      </c>
      <c r="G572" s="15">
        <v>44180</v>
      </c>
      <c r="H572" s="17">
        <v>60000</v>
      </c>
      <c r="I572" s="36">
        <v>0</v>
      </c>
      <c r="J572" s="36">
        <v>0</v>
      </c>
      <c r="K572" s="36"/>
      <c r="L572" s="36">
        <v>0</v>
      </c>
      <c r="M572" s="36">
        <v>0</v>
      </c>
      <c r="N572" s="36">
        <v>0</v>
      </c>
      <c r="O572" s="37">
        <v>0</v>
      </c>
      <c r="P572" s="38">
        <v>60000</v>
      </c>
      <c r="Q572" s="45">
        <v>3325551</v>
      </c>
      <c r="R572" s="38">
        <f t="shared" si="25"/>
        <v>60000</v>
      </c>
      <c r="S572" s="38">
        <v>0</v>
      </c>
      <c r="T572" s="46">
        <v>0</v>
      </c>
      <c r="U572" s="40" t="s">
        <v>9</v>
      </c>
      <c r="V572" s="37">
        <v>60000</v>
      </c>
      <c r="W572" s="38">
        <v>0</v>
      </c>
      <c r="X572" s="40" t="s">
        <v>9</v>
      </c>
      <c r="Y572" s="37">
        <v>0</v>
      </c>
      <c r="Z572" s="40" t="s">
        <v>9</v>
      </c>
      <c r="AA572" s="41">
        <v>0</v>
      </c>
      <c r="AB572" s="38">
        <v>0</v>
      </c>
      <c r="AC572" s="38">
        <v>0</v>
      </c>
      <c r="AD572" s="38">
        <v>0</v>
      </c>
      <c r="AE572" s="46"/>
      <c r="AF572" s="46">
        <v>0</v>
      </c>
      <c r="AG572" s="38">
        <v>0</v>
      </c>
      <c r="AH572" s="38">
        <f t="shared" si="24"/>
        <v>0</v>
      </c>
      <c r="AI572" s="46"/>
      <c r="AJ572" s="42"/>
    </row>
    <row r="573" spans="1:36" s="43" customFormat="1" ht="14.25" thickBot="1" x14ac:dyDescent="0.3">
      <c r="A573" s="33">
        <f t="shared" si="26"/>
        <v>565</v>
      </c>
      <c r="B573" s="34" t="s">
        <v>8</v>
      </c>
      <c r="C573" s="34">
        <v>33</v>
      </c>
      <c r="D573" s="35">
        <v>25594</v>
      </c>
      <c r="E573" s="13">
        <v>3325594</v>
      </c>
      <c r="F573" s="14">
        <f>VLOOKUP(E573,[1]Sheet1!G$2:W$7672,5,0)</f>
        <v>44178</v>
      </c>
      <c r="G573" s="15">
        <v>44180</v>
      </c>
      <c r="H573" s="17">
        <v>60000</v>
      </c>
      <c r="I573" s="36">
        <v>0</v>
      </c>
      <c r="J573" s="36">
        <v>0</v>
      </c>
      <c r="K573" s="36"/>
      <c r="L573" s="36">
        <v>0</v>
      </c>
      <c r="M573" s="36">
        <v>0</v>
      </c>
      <c r="N573" s="36">
        <v>0</v>
      </c>
      <c r="O573" s="37">
        <v>0</v>
      </c>
      <c r="P573" s="38">
        <v>60000</v>
      </c>
      <c r="Q573" s="45">
        <v>3325594</v>
      </c>
      <c r="R573" s="38">
        <f t="shared" si="25"/>
        <v>60000</v>
      </c>
      <c r="S573" s="38">
        <v>0</v>
      </c>
      <c r="T573" s="46">
        <v>0</v>
      </c>
      <c r="U573" s="40" t="s">
        <v>9</v>
      </c>
      <c r="V573" s="37">
        <v>60000</v>
      </c>
      <c r="W573" s="38">
        <v>0</v>
      </c>
      <c r="X573" s="40" t="s">
        <v>9</v>
      </c>
      <c r="Y573" s="37">
        <v>0</v>
      </c>
      <c r="Z573" s="40" t="s">
        <v>9</v>
      </c>
      <c r="AA573" s="41">
        <v>0</v>
      </c>
      <c r="AB573" s="38">
        <v>0</v>
      </c>
      <c r="AC573" s="38">
        <v>0</v>
      </c>
      <c r="AD573" s="38">
        <v>0</v>
      </c>
      <c r="AE573" s="46"/>
      <c r="AF573" s="46">
        <v>0</v>
      </c>
      <c r="AG573" s="38">
        <v>0</v>
      </c>
      <c r="AH573" s="38">
        <f t="shared" si="24"/>
        <v>0</v>
      </c>
      <c r="AI573" s="46"/>
      <c r="AJ573" s="42"/>
    </row>
    <row r="574" spans="1:36" s="43" customFormat="1" ht="14.25" thickBot="1" x14ac:dyDescent="0.3">
      <c r="A574" s="33">
        <f t="shared" si="26"/>
        <v>566</v>
      </c>
      <c r="B574" s="34" t="s">
        <v>8</v>
      </c>
      <c r="C574" s="34">
        <v>33</v>
      </c>
      <c r="D574" s="35">
        <v>25600</v>
      </c>
      <c r="E574" s="13">
        <v>3325600</v>
      </c>
      <c r="F574" s="14">
        <f>VLOOKUP(E574,[1]Sheet1!G$2:W$7672,5,0)</f>
        <v>44174</v>
      </c>
      <c r="G574" s="15">
        <v>44180</v>
      </c>
      <c r="H574" s="17">
        <v>60000</v>
      </c>
      <c r="I574" s="36">
        <v>0</v>
      </c>
      <c r="J574" s="36">
        <v>0</v>
      </c>
      <c r="K574" s="36"/>
      <c r="L574" s="36">
        <v>0</v>
      </c>
      <c r="M574" s="36">
        <v>0</v>
      </c>
      <c r="N574" s="36">
        <v>0</v>
      </c>
      <c r="O574" s="37">
        <v>0</v>
      </c>
      <c r="P574" s="38">
        <v>60000</v>
      </c>
      <c r="Q574" s="45">
        <v>3325600</v>
      </c>
      <c r="R574" s="38">
        <f t="shared" si="25"/>
        <v>60000</v>
      </c>
      <c r="S574" s="38">
        <v>0</v>
      </c>
      <c r="T574" s="46">
        <v>0</v>
      </c>
      <c r="U574" s="40" t="s">
        <v>9</v>
      </c>
      <c r="V574" s="37">
        <v>60000</v>
      </c>
      <c r="W574" s="38">
        <v>0</v>
      </c>
      <c r="X574" s="40" t="s">
        <v>9</v>
      </c>
      <c r="Y574" s="37">
        <v>0</v>
      </c>
      <c r="Z574" s="40" t="s">
        <v>9</v>
      </c>
      <c r="AA574" s="41">
        <v>0</v>
      </c>
      <c r="AB574" s="38">
        <v>0</v>
      </c>
      <c r="AC574" s="38">
        <v>0</v>
      </c>
      <c r="AD574" s="38">
        <v>0</v>
      </c>
      <c r="AE574" s="46"/>
      <c r="AF574" s="46">
        <v>0</v>
      </c>
      <c r="AG574" s="38">
        <v>0</v>
      </c>
      <c r="AH574" s="38">
        <f t="shared" si="24"/>
        <v>0</v>
      </c>
      <c r="AI574" s="46"/>
      <c r="AJ574" s="42"/>
    </row>
    <row r="575" spans="1:36" s="43" customFormat="1" ht="14.25" thickBot="1" x14ac:dyDescent="0.3">
      <c r="A575" s="33">
        <f t="shared" si="26"/>
        <v>567</v>
      </c>
      <c r="B575" s="34" t="s">
        <v>8</v>
      </c>
      <c r="C575" s="34">
        <v>33</v>
      </c>
      <c r="D575" s="35">
        <v>25607</v>
      </c>
      <c r="E575" s="13">
        <v>3325607</v>
      </c>
      <c r="F575" s="14">
        <f>VLOOKUP(E575,[1]Sheet1!G$2:W$7672,5,0)</f>
        <v>44174</v>
      </c>
      <c r="G575" s="15">
        <v>44180</v>
      </c>
      <c r="H575" s="17">
        <v>60000</v>
      </c>
      <c r="I575" s="36">
        <v>0</v>
      </c>
      <c r="J575" s="36">
        <v>0</v>
      </c>
      <c r="K575" s="36"/>
      <c r="L575" s="36">
        <v>0</v>
      </c>
      <c r="M575" s="36">
        <v>0</v>
      </c>
      <c r="N575" s="36">
        <v>0</v>
      </c>
      <c r="O575" s="37">
        <v>0</v>
      </c>
      <c r="P575" s="38">
        <v>60000</v>
      </c>
      <c r="Q575" s="45">
        <v>3325607</v>
      </c>
      <c r="R575" s="38">
        <f t="shared" si="25"/>
        <v>60000</v>
      </c>
      <c r="S575" s="38">
        <v>0</v>
      </c>
      <c r="T575" s="46">
        <v>0</v>
      </c>
      <c r="U575" s="40" t="s">
        <v>9</v>
      </c>
      <c r="V575" s="37">
        <v>60000</v>
      </c>
      <c r="W575" s="38">
        <v>0</v>
      </c>
      <c r="X575" s="40" t="s">
        <v>9</v>
      </c>
      <c r="Y575" s="37">
        <v>0</v>
      </c>
      <c r="Z575" s="40" t="s">
        <v>9</v>
      </c>
      <c r="AA575" s="41">
        <v>0</v>
      </c>
      <c r="AB575" s="38">
        <v>0</v>
      </c>
      <c r="AC575" s="38">
        <v>0</v>
      </c>
      <c r="AD575" s="38">
        <v>0</v>
      </c>
      <c r="AE575" s="46"/>
      <c r="AF575" s="46">
        <v>0</v>
      </c>
      <c r="AG575" s="38">
        <v>0</v>
      </c>
      <c r="AH575" s="38">
        <f t="shared" si="24"/>
        <v>0</v>
      </c>
      <c r="AI575" s="46"/>
      <c r="AJ575" s="42"/>
    </row>
    <row r="576" spans="1:36" s="43" customFormat="1" ht="14.25" thickBot="1" x14ac:dyDescent="0.3">
      <c r="A576" s="33">
        <f t="shared" si="26"/>
        <v>568</v>
      </c>
      <c r="B576" s="34" t="s">
        <v>8</v>
      </c>
      <c r="C576" s="34">
        <v>33</v>
      </c>
      <c r="D576" s="35">
        <v>25612</v>
      </c>
      <c r="E576" s="13">
        <v>3325612</v>
      </c>
      <c r="F576" s="14">
        <f>VLOOKUP(E576,[1]Sheet1!G$2:W$7672,5,0)</f>
        <v>44174</v>
      </c>
      <c r="G576" s="15">
        <v>44180</v>
      </c>
      <c r="H576" s="17">
        <v>60000</v>
      </c>
      <c r="I576" s="36">
        <v>0</v>
      </c>
      <c r="J576" s="36">
        <v>0</v>
      </c>
      <c r="K576" s="36"/>
      <c r="L576" s="36">
        <v>0</v>
      </c>
      <c r="M576" s="36">
        <v>0</v>
      </c>
      <c r="N576" s="36">
        <v>0</v>
      </c>
      <c r="O576" s="37">
        <v>0</v>
      </c>
      <c r="P576" s="38">
        <v>60000</v>
      </c>
      <c r="Q576" s="45">
        <v>3325612</v>
      </c>
      <c r="R576" s="38">
        <f t="shared" si="25"/>
        <v>60000</v>
      </c>
      <c r="S576" s="38">
        <v>0</v>
      </c>
      <c r="T576" s="46">
        <v>0</v>
      </c>
      <c r="U576" s="40" t="s">
        <v>9</v>
      </c>
      <c r="V576" s="37">
        <v>60000</v>
      </c>
      <c r="W576" s="38">
        <v>0</v>
      </c>
      <c r="X576" s="40" t="s">
        <v>9</v>
      </c>
      <c r="Y576" s="37">
        <v>0</v>
      </c>
      <c r="Z576" s="40" t="s">
        <v>9</v>
      </c>
      <c r="AA576" s="41">
        <v>0</v>
      </c>
      <c r="AB576" s="38">
        <v>0</v>
      </c>
      <c r="AC576" s="38">
        <v>0</v>
      </c>
      <c r="AD576" s="38">
        <v>0</v>
      </c>
      <c r="AE576" s="46"/>
      <c r="AF576" s="46">
        <v>0</v>
      </c>
      <c r="AG576" s="38">
        <v>0</v>
      </c>
      <c r="AH576" s="38">
        <f t="shared" si="24"/>
        <v>0</v>
      </c>
      <c r="AI576" s="46"/>
      <c r="AJ576" s="42"/>
    </row>
    <row r="577" spans="1:36" s="43" customFormat="1" ht="14.25" thickBot="1" x14ac:dyDescent="0.3">
      <c r="A577" s="33">
        <f t="shared" si="26"/>
        <v>569</v>
      </c>
      <c r="B577" s="34" t="s">
        <v>8</v>
      </c>
      <c r="C577" s="34">
        <v>33</v>
      </c>
      <c r="D577" s="35">
        <v>25662</v>
      </c>
      <c r="E577" s="13">
        <v>3325662</v>
      </c>
      <c r="F577" s="14">
        <f>VLOOKUP(E577,[1]Sheet1!G$2:W$7672,5,0)</f>
        <v>44174</v>
      </c>
      <c r="G577" s="15">
        <v>44180</v>
      </c>
      <c r="H577" s="17">
        <v>60000</v>
      </c>
      <c r="I577" s="36">
        <v>0</v>
      </c>
      <c r="J577" s="36">
        <v>0</v>
      </c>
      <c r="K577" s="36"/>
      <c r="L577" s="36">
        <v>0</v>
      </c>
      <c r="M577" s="36">
        <v>0</v>
      </c>
      <c r="N577" s="36">
        <v>0</v>
      </c>
      <c r="O577" s="37">
        <v>0</v>
      </c>
      <c r="P577" s="38">
        <v>60000</v>
      </c>
      <c r="Q577" s="45">
        <v>3325662</v>
      </c>
      <c r="R577" s="38">
        <f t="shared" si="25"/>
        <v>60000</v>
      </c>
      <c r="S577" s="38">
        <v>0</v>
      </c>
      <c r="T577" s="46">
        <v>0</v>
      </c>
      <c r="U577" s="40" t="s">
        <v>9</v>
      </c>
      <c r="V577" s="37">
        <v>60000</v>
      </c>
      <c r="W577" s="38">
        <v>0</v>
      </c>
      <c r="X577" s="40" t="s">
        <v>9</v>
      </c>
      <c r="Y577" s="37">
        <v>0</v>
      </c>
      <c r="Z577" s="40" t="s">
        <v>9</v>
      </c>
      <c r="AA577" s="41">
        <v>0</v>
      </c>
      <c r="AB577" s="38">
        <v>0</v>
      </c>
      <c r="AC577" s="38">
        <v>0</v>
      </c>
      <c r="AD577" s="38">
        <v>0</v>
      </c>
      <c r="AE577" s="46"/>
      <c r="AF577" s="46">
        <v>0</v>
      </c>
      <c r="AG577" s="38">
        <v>0</v>
      </c>
      <c r="AH577" s="38">
        <f t="shared" si="24"/>
        <v>0</v>
      </c>
      <c r="AI577" s="46"/>
      <c r="AJ577" s="42"/>
    </row>
    <row r="578" spans="1:36" s="43" customFormat="1" ht="14.25" thickBot="1" x14ac:dyDescent="0.3">
      <c r="A578" s="33">
        <f t="shared" si="26"/>
        <v>570</v>
      </c>
      <c r="B578" s="34" t="s">
        <v>8</v>
      </c>
      <c r="C578" s="34">
        <v>33</v>
      </c>
      <c r="D578" s="35">
        <v>25669</v>
      </c>
      <c r="E578" s="13">
        <v>3325669</v>
      </c>
      <c r="F578" s="14">
        <f>VLOOKUP(E578,[1]Sheet1!G$2:W$7672,5,0)</f>
        <v>44174</v>
      </c>
      <c r="G578" s="15">
        <v>44180</v>
      </c>
      <c r="H578" s="17">
        <v>60000</v>
      </c>
      <c r="I578" s="36">
        <v>0</v>
      </c>
      <c r="J578" s="36">
        <v>0</v>
      </c>
      <c r="K578" s="36"/>
      <c r="L578" s="36">
        <v>0</v>
      </c>
      <c r="M578" s="36">
        <v>0</v>
      </c>
      <c r="N578" s="36">
        <v>0</v>
      </c>
      <c r="O578" s="37">
        <v>0</v>
      </c>
      <c r="P578" s="38">
        <v>60000</v>
      </c>
      <c r="Q578" s="45">
        <v>3325669</v>
      </c>
      <c r="R578" s="38">
        <f t="shared" si="25"/>
        <v>60000</v>
      </c>
      <c r="S578" s="38">
        <v>0</v>
      </c>
      <c r="T578" s="46">
        <v>0</v>
      </c>
      <c r="U578" s="40" t="s">
        <v>9</v>
      </c>
      <c r="V578" s="37">
        <v>60000</v>
      </c>
      <c r="W578" s="38">
        <v>0</v>
      </c>
      <c r="X578" s="40" t="s">
        <v>9</v>
      </c>
      <c r="Y578" s="37">
        <v>0</v>
      </c>
      <c r="Z578" s="40" t="s">
        <v>9</v>
      </c>
      <c r="AA578" s="41">
        <v>0</v>
      </c>
      <c r="AB578" s="38">
        <v>0</v>
      </c>
      <c r="AC578" s="38">
        <v>0</v>
      </c>
      <c r="AD578" s="38">
        <v>0</v>
      </c>
      <c r="AE578" s="46"/>
      <c r="AF578" s="46">
        <v>0</v>
      </c>
      <c r="AG578" s="38">
        <v>0</v>
      </c>
      <c r="AH578" s="38">
        <f t="shared" si="24"/>
        <v>0</v>
      </c>
      <c r="AI578" s="46"/>
      <c r="AJ578" s="42"/>
    </row>
    <row r="579" spans="1:36" s="43" customFormat="1" ht="14.25" thickBot="1" x14ac:dyDescent="0.3">
      <c r="A579" s="33">
        <f t="shared" si="26"/>
        <v>571</v>
      </c>
      <c r="B579" s="34" t="s">
        <v>8</v>
      </c>
      <c r="C579" s="34">
        <v>33</v>
      </c>
      <c r="D579" s="35">
        <v>25674</v>
      </c>
      <c r="E579" s="13">
        <v>3325674</v>
      </c>
      <c r="F579" s="14">
        <f>VLOOKUP(E579,[1]Sheet1!G$2:W$7672,5,0)</f>
        <v>44180</v>
      </c>
      <c r="G579" s="15">
        <v>44173</v>
      </c>
      <c r="H579" s="17">
        <v>60000</v>
      </c>
      <c r="I579" s="36">
        <v>0</v>
      </c>
      <c r="J579" s="36">
        <v>0</v>
      </c>
      <c r="K579" s="36"/>
      <c r="L579" s="36">
        <v>0</v>
      </c>
      <c r="M579" s="36">
        <v>0</v>
      </c>
      <c r="N579" s="36">
        <v>0</v>
      </c>
      <c r="O579" s="37">
        <v>0</v>
      </c>
      <c r="P579" s="38">
        <v>60000</v>
      </c>
      <c r="Q579" s="45">
        <v>3325674</v>
      </c>
      <c r="R579" s="38">
        <f t="shared" si="25"/>
        <v>60000</v>
      </c>
      <c r="S579" s="38">
        <v>0</v>
      </c>
      <c r="T579" s="46">
        <v>0</v>
      </c>
      <c r="U579" s="40" t="s">
        <v>9</v>
      </c>
      <c r="V579" s="37">
        <v>60000</v>
      </c>
      <c r="W579" s="38">
        <v>0</v>
      </c>
      <c r="X579" s="40" t="s">
        <v>9</v>
      </c>
      <c r="Y579" s="37">
        <v>0</v>
      </c>
      <c r="Z579" s="40" t="s">
        <v>9</v>
      </c>
      <c r="AA579" s="41">
        <v>0</v>
      </c>
      <c r="AB579" s="38">
        <v>0</v>
      </c>
      <c r="AC579" s="38">
        <v>0</v>
      </c>
      <c r="AD579" s="38">
        <v>0</v>
      </c>
      <c r="AE579" s="46"/>
      <c r="AF579" s="46">
        <v>0</v>
      </c>
      <c r="AG579" s="38">
        <v>0</v>
      </c>
      <c r="AH579" s="38">
        <f t="shared" si="24"/>
        <v>0</v>
      </c>
      <c r="AI579" s="46"/>
      <c r="AJ579" s="42"/>
    </row>
    <row r="580" spans="1:36" s="43" customFormat="1" ht="14.25" thickBot="1" x14ac:dyDescent="0.3">
      <c r="A580" s="33">
        <f t="shared" si="26"/>
        <v>572</v>
      </c>
      <c r="B580" s="34" t="s">
        <v>8</v>
      </c>
      <c r="C580" s="34">
        <v>33</v>
      </c>
      <c r="D580" s="35">
        <v>25729</v>
      </c>
      <c r="E580" s="13">
        <v>3325729</v>
      </c>
      <c r="F580" s="14">
        <v>44146</v>
      </c>
      <c r="G580" s="15">
        <v>44180</v>
      </c>
      <c r="H580" s="17">
        <v>172400</v>
      </c>
      <c r="I580" s="36">
        <v>0</v>
      </c>
      <c r="J580" s="36">
        <v>0</v>
      </c>
      <c r="K580" s="36"/>
      <c r="L580" s="36">
        <v>0</v>
      </c>
      <c r="M580" s="36">
        <v>0</v>
      </c>
      <c r="N580" s="36">
        <v>0</v>
      </c>
      <c r="O580" s="37">
        <v>0</v>
      </c>
      <c r="P580" s="38">
        <v>172400</v>
      </c>
      <c r="Q580" s="45">
        <v>3325729</v>
      </c>
      <c r="R580" s="38">
        <f t="shared" si="25"/>
        <v>172400</v>
      </c>
      <c r="S580" s="38">
        <v>0</v>
      </c>
      <c r="T580" s="46">
        <v>0</v>
      </c>
      <c r="U580" s="40" t="s">
        <v>9</v>
      </c>
      <c r="V580" s="37">
        <v>172400</v>
      </c>
      <c r="W580" s="38">
        <v>0</v>
      </c>
      <c r="X580" s="40" t="s">
        <v>9</v>
      </c>
      <c r="Y580" s="37">
        <v>0</v>
      </c>
      <c r="Z580" s="40" t="s">
        <v>9</v>
      </c>
      <c r="AA580" s="41">
        <v>0</v>
      </c>
      <c r="AB580" s="38">
        <v>0</v>
      </c>
      <c r="AC580" s="38">
        <v>0</v>
      </c>
      <c r="AD580" s="38">
        <v>0</v>
      </c>
      <c r="AE580" s="46"/>
      <c r="AF580" s="46">
        <v>0</v>
      </c>
      <c r="AG580" s="38">
        <v>0</v>
      </c>
      <c r="AH580" s="38">
        <f t="shared" si="24"/>
        <v>0</v>
      </c>
      <c r="AI580" s="46"/>
      <c r="AJ580" s="42"/>
    </row>
    <row r="581" spans="1:36" s="43" customFormat="1" ht="14.25" thickBot="1" x14ac:dyDescent="0.3">
      <c r="A581" s="33">
        <f t="shared" si="26"/>
        <v>573</v>
      </c>
      <c r="B581" s="34" t="s">
        <v>8</v>
      </c>
      <c r="C581" s="34">
        <v>33</v>
      </c>
      <c r="D581" s="35">
        <v>25799</v>
      </c>
      <c r="E581" s="13">
        <v>3325799</v>
      </c>
      <c r="F581" s="14">
        <v>44146</v>
      </c>
      <c r="G581" s="15">
        <v>44180</v>
      </c>
      <c r="H581" s="17">
        <v>19996739</v>
      </c>
      <c r="I581" s="36">
        <v>0</v>
      </c>
      <c r="J581" s="36">
        <v>0</v>
      </c>
      <c r="K581" s="36"/>
      <c r="L581" s="36">
        <v>0</v>
      </c>
      <c r="M581" s="36">
        <v>0</v>
      </c>
      <c r="N581" s="36">
        <v>0</v>
      </c>
      <c r="O581" s="37">
        <v>0</v>
      </c>
      <c r="P581" s="38">
        <v>19996739</v>
      </c>
      <c r="Q581" s="45">
        <v>3325799</v>
      </c>
      <c r="R581" s="38">
        <f t="shared" si="25"/>
        <v>19996739</v>
      </c>
      <c r="S581" s="38">
        <v>0</v>
      </c>
      <c r="T581" s="46">
        <v>0</v>
      </c>
      <c r="U581" s="40" t="s">
        <v>9</v>
      </c>
      <c r="V581" s="37">
        <v>19996739</v>
      </c>
      <c r="W581" s="38">
        <v>0</v>
      </c>
      <c r="X581" s="40" t="s">
        <v>9</v>
      </c>
      <c r="Y581" s="37">
        <v>0</v>
      </c>
      <c r="Z581" s="40" t="s">
        <v>9</v>
      </c>
      <c r="AA581" s="41">
        <v>0</v>
      </c>
      <c r="AB581" s="38">
        <v>0</v>
      </c>
      <c r="AC581" s="38">
        <v>0</v>
      </c>
      <c r="AD581" s="38">
        <v>0</v>
      </c>
      <c r="AE581" s="46"/>
      <c r="AF581" s="46">
        <v>0</v>
      </c>
      <c r="AG581" s="38">
        <v>0</v>
      </c>
      <c r="AH581" s="38">
        <f t="shared" si="24"/>
        <v>0</v>
      </c>
      <c r="AI581" s="46"/>
      <c r="AJ581" s="42"/>
    </row>
    <row r="582" spans="1:36" s="43" customFormat="1" ht="14.25" thickBot="1" x14ac:dyDescent="0.3">
      <c r="A582" s="33">
        <f t="shared" si="26"/>
        <v>574</v>
      </c>
      <c r="B582" s="34" t="s">
        <v>8</v>
      </c>
      <c r="C582" s="34">
        <v>33</v>
      </c>
      <c r="D582" s="35">
        <v>25870</v>
      </c>
      <c r="E582" s="13">
        <v>3325870</v>
      </c>
      <c r="F582" s="14">
        <f>VLOOKUP(E582,[1]Sheet1!G$2:W$7672,5,0)</f>
        <v>44292</v>
      </c>
      <c r="G582" s="15">
        <v>44180</v>
      </c>
      <c r="H582" s="17">
        <v>34896843</v>
      </c>
      <c r="I582" s="36">
        <v>0</v>
      </c>
      <c r="J582" s="36">
        <v>0</v>
      </c>
      <c r="K582" s="36"/>
      <c r="L582" s="36">
        <v>0</v>
      </c>
      <c r="M582" s="36">
        <v>0</v>
      </c>
      <c r="N582" s="36">
        <v>0</v>
      </c>
      <c r="O582" s="37">
        <v>0</v>
      </c>
      <c r="P582" s="38">
        <v>34896843</v>
      </c>
      <c r="Q582" s="45">
        <v>3325870</v>
      </c>
      <c r="R582" s="38">
        <f t="shared" si="25"/>
        <v>34896843</v>
      </c>
      <c r="S582" s="38">
        <v>0</v>
      </c>
      <c r="T582" s="46">
        <v>0</v>
      </c>
      <c r="U582" s="40" t="s">
        <v>9</v>
      </c>
      <c r="V582" s="37">
        <v>34896843</v>
      </c>
      <c r="W582" s="38">
        <v>0</v>
      </c>
      <c r="X582" s="40" t="s">
        <v>9</v>
      </c>
      <c r="Y582" s="37">
        <v>0</v>
      </c>
      <c r="Z582" s="40" t="s">
        <v>9</v>
      </c>
      <c r="AA582" s="41">
        <v>0</v>
      </c>
      <c r="AB582" s="38">
        <v>0</v>
      </c>
      <c r="AC582" s="38">
        <v>0</v>
      </c>
      <c r="AD582" s="38">
        <v>0</v>
      </c>
      <c r="AE582" s="46"/>
      <c r="AF582" s="46">
        <v>0</v>
      </c>
      <c r="AG582" s="38">
        <v>0</v>
      </c>
      <c r="AH582" s="38">
        <f t="shared" si="24"/>
        <v>0</v>
      </c>
      <c r="AI582" s="46"/>
      <c r="AJ582" s="42"/>
    </row>
    <row r="583" spans="1:36" s="43" customFormat="1" ht="14.25" thickBot="1" x14ac:dyDescent="0.3">
      <c r="A583" s="33">
        <f t="shared" si="26"/>
        <v>575</v>
      </c>
      <c r="B583" s="34" t="s">
        <v>8</v>
      </c>
      <c r="C583" s="34">
        <v>33</v>
      </c>
      <c r="D583" s="35">
        <v>25891</v>
      </c>
      <c r="E583" s="13">
        <v>3325891</v>
      </c>
      <c r="F583" s="14">
        <f>VLOOKUP(E583,[1]Sheet1!G$2:W$7672,5,0)</f>
        <v>44174</v>
      </c>
      <c r="G583" s="15">
        <v>44180</v>
      </c>
      <c r="H583" s="17">
        <v>60000</v>
      </c>
      <c r="I583" s="36">
        <v>0</v>
      </c>
      <c r="J583" s="36">
        <v>0</v>
      </c>
      <c r="K583" s="36"/>
      <c r="L583" s="36">
        <v>0</v>
      </c>
      <c r="M583" s="36">
        <v>0</v>
      </c>
      <c r="N583" s="36">
        <v>0</v>
      </c>
      <c r="O583" s="37">
        <v>0</v>
      </c>
      <c r="P583" s="38">
        <v>60000</v>
      </c>
      <c r="Q583" s="45">
        <v>3325891</v>
      </c>
      <c r="R583" s="38">
        <f t="shared" si="25"/>
        <v>60000</v>
      </c>
      <c r="S583" s="38">
        <v>0</v>
      </c>
      <c r="T583" s="46">
        <v>0</v>
      </c>
      <c r="U583" s="40" t="s">
        <v>9</v>
      </c>
      <c r="V583" s="37">
        <v>60000</v>
      </c>
      <c r="W583" s="38">
        <v>0</v>
      </c>
      <c r="X583" s="40" t="s">
        <v>9</v>
      </c>
      <c r="Y583" s="37">
        <v>0</v>
      </c>
      <c r="Z583" s="40" t="s">
        <v>9</v>
      </c>
      <c r="AA583" s="41">
        <v>0</v>
      </c>
      <c r="AB583" s="38">
        <v>0</v>
      </c>
      <c r="AC583" s="38">
        <v>0</v>
      </c>
      <c r="AD583" s="38">
        <v>0</v>
      </c>
      <c r="AE583" s="46"/>
      <c r="AF583" s="46">
        <v>0</v>
      </c>
      <c r="AG583" s="38">
        <v>0</v>
      </c>
      <c r="AH583" s="38">
        <f t="shared" si="24"/>
        <v>0</v>
      </c>
      <c r="AI583" s="46"/>
      <c r="AJ583" s="42"/>
    </row>
    <row r="584" spans="1:36" s="43" customFormat="1" ht="14.25" thickBot="1" x14ac:dyDescent="0.3">
      <c r="A584" s="33">
        <f t="shared" si="26"/>
        <v>576</v>
      </c>
      <c r="B584" s="34" t="s">
        <v>8</v>
      </c>
      <c r="C584" s="34">
        <v>33</v>
      </c>
      <c r="D584" s="35">
        <v>25895</v>
      </c>
      <c r="E584" s="13">
        <v>3325895</v>
      </c>
      <c r="F584" s="14">
        <f>VLOOKUP(E584,[1]Sheet1!G$2:W$7672,5,0)</f>
        <v>44174</v>
      </c>
      <c r="G584" s="15">
        <v>44180</v>
      </c>
      <c r="H584" s="17">
        <v>60000</v>
      </c>
      <c r="I584" s="36">
        <v>0</v>
      </c>
      <c r="J584" s="36">
        <v>0</v>
      </c>
      <c r="K584" s="36"/>
      <c r="L584" s="36">
        <v>0</v>
      </c>
      <c r="M584" s="36">
        <v>0</v>
      </c>
      <c r="N584" s="36">
        <v>0</v>
      </c>
      <c r="O584" s="37">
        <v>0</v>
      </c>
      <c r="P584" s="38">
        <v>60000</v>
      </c>
      <c r="Q584" s="45">
        <v>3325895</v>
      </c>
      <c r="R584" s="38">
        <f t="shared" si="25"/>
        <v>60000</v>
      </c>
      <c r="S584" s="38">
        <v>0</v>
      </c>
      <c r="T584" s="46">
        <v>0</v>
      </c>
      <c r="U584" s="40" t="s">
        <v>9</v>
      </c>
      <c r="V584" s="37">
        <v>60000</v>
      </c>
      <c r="W584" s="38">
        <v>0</v>
      </c>
      <c r="X584" s="40" t="s">
        <v>9</v>
      </c>
      <c r="Y584" s="37">
        <v>0</v>
      </c>
      <c r="Z584" s="40" t="s">
        <v>9</v>
      </c>
      <c r="AA584" s="41">
        <v>0</v>
      </c>
      <c r="AB584" s="38">
        <v>0</v>
      </c>
      <c r="AC584" s="38">
        <v>0</v>
      </c>
      <c r="AD584" s="38">
        <v>0</v>
      </c>
      <c r="AE584" s="46"/>
      <c r="AF584" s="46">
        <v>0</v>
      </c>
      <c r="AG584" s="38">
        <v>0</v>
      </c>
      <c r="AH584" s="38">
        <f t="shared" si="24"/>
        <v>0</v>
      </c>
      <c r="AI584" s="46"/>
      <c r="AJ584" s="42"/>
    </row>
    <row r="585" spans="1:36" s="43" customFormat="1" ht="14.25" thickBot="1" x14ac:dyDescent="0.3">
      <c r="A585" s="33">
        <f t="shared" si="26"/>
        <v>577</v>
      </c>
      <c r="B585" s="34" t="s">
        <v>8</v>
      </c>
      <c r="C585" s="34">
        <v>33</v>
      </c>
      <c r="D585" s="35">
        <v>25896</v>
      </c>
      <c r="E585" s="13">
        <v>3325896</v>
      </c>
      <c r="F585" s="14">
        <f>VLOOKUP(E585,[1]Sheet1!G$2:W$7672,5,0)</f>
        <v>44174</v>
      </c>
      <c r="G585" s="15">
        <v>44180</v>
      </c>
      <c r="H585" s="17">
        <v>60000</v>
      </c>
      <c r="I585" s="36">
        <v>0</v>
      </c>
      <c r="J585" s="36">
        <v>0</v>
      </c>
      <c r="K585" s="36"/>
      <c r="L585" s="36">
        <v>0</v>
      </c>
      <c r="M585" s="36">
        <v>0</v>
      </c>
      <c r="N585" s="36">
        <v>0</v>
      </c>
      <c r="O585" s="37">
        <v>0</v>
      </c>
      <c r="P585" s="38">
        <v>60000</v>
      </c>
      <c r="Q585" s="45">
        <v>3325896</v>
      </c>
      <c r="R585" s="38">
        <f t="shared" si="25"/>
        <v>60000</v>
      </c>
      <c r="S585" s="38">
        <v>0</v>
      </c>
      <c r="T585" s="46">
        <v>0</v>
      </c>
      <c r="U585" s="40" t="s">
        <v>9</v>
      </c>
      <c r="V585" s="37">
        <v>60000</v>
      </c>
      <c r="W585" s="38">
        <v>0</v>
      </c>
      <c r="X585" s="40" t="s">
        <v>9</v>
      </c>
      <c r="Y585" s="37">
        <v>0</v>
      </c>
      <c r="Z585" s="40" t="s">
        <v>9</v>
      </c>
      <c r="AA585" s="41">
        <v>0</v>
      </c>
      <c r="AB585" s="38">
        <v>0</v>
      </c>
      <c r="AC585" s="38">
        <v>0</v>
      </c>
      <c r="AD585" s="38">
        <v>0</v>
      </c>
      <c r="AE585" s="46"/>
      <c r="AF585" s="46">
        <v>0</v>
      </c>
      <c r="AG585" s="38">
        <v>0</v>
      </c>
      <c r="AH585" s="38">
        <f t="shared" ref="AH585:AH648" si="27">P585-O585-S585-T585-V585-Y585-AA585</f>
        <v>0</v>
      </c>
      <c r="AI585" s="46"/>
      <c r="AJ585" s="42"/>
    </row>
    <row r="586" spans="1:36" s="43" customFormat="1" ht="14.25" thickBot="1" x14ac:dyDescent="0.3">
      <c r="A586" s="33">
        <f t="shared" si="26"/>
        <v>578</v>
      </c>
      <c r="B586" s="34" t="s">
        <v>8</v>
      </c>
      <c r="C586" s="34">
        <v>33</v>
      </c>
      <c r="D586" s="35">
        <v>25910</v>
      </c>
      <c r="E586" s="13">
        <v>3325910</v>
      </c>
      <c r="F586" s="14">
        <v>44146</v>
      </c>
      <c r="G586" s="15">
        <v>44180</v>
      </c>
      <c r="H586" s="17">
        <v>1969728</v>
      </c>
      <c r="I586" s="36">
        <v>0</v>
      </c>
      <c r="J586" s="36">
        <v>0</v>
      </c>
      <c r="K586" s="36"/>
      <c r="L586" s="36">
        <v>0</v>
      </c>
      <c r="M586" s="36">
        <v>0</v>
      </c>
      <c r="N586" s="36">
        <v>0</v>
      </c>
      <c r="O586" s="37">
        <v>0</v>
      </c>
      <c r="P586" s="38">
        <v>1969728</v>
      </c>
      <c r="Q586" s="45">
        <v>3325910</v>
      </c>
      <c r="R586" s="38">
        <f t="shared" ref="R586:R649" si="28">H586</f>
        <v>1969728</v>
      </c>
      <c r="S586" s="38">
        <v>0</v>
      </c>
      <c r="T586" s="46">
        <v>0</v>
      </c>
      <c r="U586" s="40" t="s">
        <v>9</v>
      </c>
      <c r="V586" s="37">
        <v>1969728</v>
      </c>
      <c r="W586" s="38">
        <v>0</v>
      </c>
      <c r="X586" s="40" t="s">
        <v>9</v>
      </c>
      <c r="Y586" s="37">
        <v>0</v>
      </c>
      <c r="Z586" s="40" t="s">
        <v>9</v>
      </c>
      <c r="AA586" s="41">
        <v>0</v>
      </c>
      <c r="AB586" s="38">
        <v>0</v>
      </c>
      <c r="AC586" s="38">
        <v>0</v>
      </c>
      <c r="AD586" s="38">
        <v>0</v>
      </c>
      <c r="AE586" s="46"/>
      <c r="AF586" s="46">
        <v>0</v>
      </c>
      <c r="AG586" s="38">
        <v>0</v>
      </c>
      <c r="AH586" s="38">
        <f t="shared" si="27"/>
        <v>0</v>
      </c>
      <c r="AI586" s="46"/>
      <c r="AJ586" s="42"/>
    </row>
    <row r="587" spans="1:36" s="43" customFormat="1" ht="14.25" thickBot="1" x14ac:dyDescent="0.3">
      <c r="A587" s="33">
        <f t="shared" ref="A587:A650" si="29">A586+1</f>
        <v>579</v>
      </c>
      <c r="B587" s="34" t="s">
        <v>8</v>
      </c>
      <c r="C587" s="34">
        <v>33</v>
      </c>
      <c r="D587" s="35">
        <v>25913</v>
      </c>
      <c r="E587" s="13">
        <v>3325913</v>
      </c>
      <c r="F587" s="14">
        <v>44146</v>
      </c>
      <c r="G587" s="15">
        <v>44180</v>
      </c>
      <c r="H587" s="17">
        <v>720000</v>
      </c>
      <c r="I587" s="36">
        <v>0</v>
      </c>
      <c r="J587" s="36">
        <v>0</v>
      </c>
      <c r="K587" s="36"/>
      <c r="L587" s="36">
        <v>0</v>
      </c>
      <c r="M587" s="36">
        <v>0</v>
      </c>
      <c r="N587" s="36">
        <v>0</v>
      </c>
      <c r="O587" s="37">
        <v>0</v>
      </c>
      <c r="P587" s="38">
        <v>720000</v>
      </c>
      <c r="Q587" s="45">
        <v>3325913</v>
      </c>
      <c r="R587" s="38">
        <f t="shared" si="28"/>
        <v>720000</v>
      </c>
      <c r="S587" s="38">
        <v>0</v>
      </c>
      <c r="T587" s="46">
        <v>0</v>
      </c>
      <c r="U587" s="40" t="s">
        <v>9</v>
      </c>
      <c r="V587" s="37">
        <v>720000</v>
      </c>
      <c r="W587" s="38">
        <v>0</v>
      </c>
      <c r="X587" s="40" t="s">
        <v>9</v>
      </c>
      <c r="Y587" s="37">
        <v>0</v>
      </c>
      <c r="Z587" s="40" t="s">
        <v>9</v>
      </c>
      <c r="AA587" s="41">
        <v>0</v>
      </c>
      <c r="AB587" s="38">
        <v>0</v>
      </c>
      <c r="AC587" s="38">
        <v>0</v>
      </c>
      <c r="AD587" s="38">
        <v>0</v>
      </c>
      <c r="AE587" s="46"/>
      <c r="AF587" s="46">
        <v>0</v>
      </c>
      <c r="AG587" s="38">
        <v>0</v>
      </c>
      <c r="AH587" s="38">
        <f t="shared" si="27"/>
        <v>0</v>
      </c>
      <c r="AI587" s="46"/>
      <c r="AJ587" s="42"/>
    </row>
    <row r="588" spans="1:36" s="43" customFormat="1" ht="14.25" thickBot="1" x14ac:dyDescent="0.3">
      <c r="A588" s="33">
        <f t="shared" si="29"/>
        <v>580</v>
      </c>
      <c r="B588" s="34" t="s">
        <v>8</v>
      </c>
      <c r="C588" s="34">
        <v>33</v>
      </c>
      <c r="D588" s="35">
        <v>25927</v>
      </c>
      <c r="E588" s="13">
        <v>3325927</v>
      </c>
      <c r="F588" s="14">
        <f>VLOOKUP(E588,[1]Sheet1!G$2:W$7672,5,0)</f>
        <v>44174</v>
      </c>
      <c r="G588" s="15">
        <v>44180</v>
      </c>
      <c r="H588" s="17">
        <v>720000</v>
      </c>
      <c r="I588" s="36">
        <v>0</v>
      </c>
      <c r="J588" s="36">
        <v>0</v>
      </c>
      <c r="K588" s="36"/>
      <c r="L588" s="36">
        <v>0</v>
      </c>
      <c r="M588" s="36">
        <v>0</v>
      </c>
      <c r="N588" s="36">
        <v>0</v>
      </c>
      <c r="O588" s="37">
        <v>0</v>
      </c>
      <c r="P588" s="38">
        <v>720000</v>
      </c>
      <c r="Q588" s="45">
        <v>3325927</v>
      </c>
      <c r="R588" s="38">
        <f t="shared" si="28"/>
        <v>720000</v>
      </c>
      <c r="S588" s="38">
        <v>0</v>
      </c>
      <c r="T588" s="46">
        <v>0</v>
      </c>
      <c r="U588" s="40" t="s">
        <v>9</v>
      </c>
      <c r="V588" s="37">
        <v>720000</v>
      </c>
      <c r="W588" s="38">
        <v>0</v>
      </c>
      <c r="X588" s="40" t="s">
        <v>9</v>
      </c>
      <c r="Y588" s="37">
        <v>0</v>
      </c>
      <c r="Z588" s="40" t="s">
        <v>9</v>
      </c>
      <c r="AA588" s="41">
        <v>0</v>
      </c>
      <c r="AB588" s="38">
        <v>0</v>
      </c>
      <c r="AC588" s="38">
        <v>0</v>
      </c>
      <c r="AD588" s="38">
        <v>0</v>
      </c>
      <c r="AE588" s="46"/>
      <c r="AF588" s="46">
        <v>0</v>
      </c>
      <c r="AG588" s="38">
        <v>0</v>
      </c>
      <c r="AH588" s="38">
        <f t="shared" si="27"/>
        <v>0</v>
      </c>
      <c r="AI588" s="46"/>
      <c r="AJ588" s="42"/>
    </row>
    <row r="589" spans="1:36" s="43" customFormat="1" ht="14.25" thickBot="1" x14ac:dyDescent="0.3">
      <c r="A589" s="33">
        <f t="shared" si="29"/>
        <v>581</v>
      </c>
      <c r="B589" s="34" t="s">
        <v>8</v>
      </c>
      <c r="C589" s="34">
        <v>33</v>
      </c>
      <c r="D589" s="35">
        <v>25933</v>
      </c>
      <c r="E589" s="13">
        <v>3325933</v>
      </c>
      <c r="F589" s="14">
        <v>44146</v>
      </c>
      <c r="G589" s="15">
        <v>44180</v>
      </c>
      <c r="H589" s="17">
        <v>872800</v>
      </c>
      <c r="I589" s="36">
        <v>0</v>
      </c>
      <c r="J589" s="36">
        <v>0</v>
      </c>
      <c r="K589" s="36"/>
      <c r="L589" s="36">
        <v>0</v>
      </c>
      <c r="M589" s="36">
        <v>0</v>
      </c>
      <c r="N589" s="36">
        <v>0</v>
      </c>
      <c r="O589" s="37">
        <v>0</v>
      </c>
      <c r="P589" s="38">
        <v>872800</v>
      </c>
      <c r="Q589" s="45">
        <v>3325933</v>
      </c>
      <c r="R589" s="38">
        <f t="shared" si="28"/>
        <v>872800</v>
      </c>
      <c r="S589" s="38">
        <v>0</v>
      </c>
      <c r="T589" s="46">
        <v>0</v>
      </c>
      <c r="U589" s="40" t="s">
        <v>9</v>
      </c>
      <c r="V589" s="37">
        <v>872800</v>
      </c>
      <c r="W589" s="38">
        <v>0</v>
      </c>
      <c r="X589" s="40" t="s">
        <v>9</v>
      </c>
      <c r="Y589" s="37">
        <v>0</v>
      </c>
      <c r="Z589" s="40" t="s">
        <v>9</v>
      </c>
      <c r="AA589" s="41">
        <v>0</v>
      </c>
      <c r="AB589" s="38">
        <v>0</v>
      </c>
      <c r="AC589" s="38">
        <v>0</v>
      </c>
      <c r="AD589" s="38">
        <v>0</v>
      </c>
      <c r="AE589" s="46"/>
      <c r="AF589" s="46">
        <v>0</v>
      </c>
      <c r="AG589" s="38">
        <v>0</v>
      </c>
      <c r="AH589" s="38">
        <f t="shared" si="27"/>
        <v>0</v>
      </c>
      <c r="AI589" s="46"/>
      <c r="AJ589" s="42"/>
    </row>
    <row r="590" spans="1:36" s="43" customFormat="1" ht="14.25" thickBot="1" x14ac:dyDescent="0.3">
      <c r="A590" s="33">
        <f t="shared" si="29"/>
        <v>582</v>
      </c>
      <c r="B590" s="34" t="s">
        <v>8</v>
      </c>
      <c r="C590" s="34">
        <v>33</v>
      </c>
      <c r="D590" s="35">
        <v>26013</v>
      </c>
      <c r="E590" s="13">
        <v>3326013</v>
      </c>
      <c r="F590" s="14">
        <f>VLOOKUP(E590,[1]Sheet1!G$2:W$7672,5,0)</f>
        <v>44174</v>
      </c>
      <c r="G590" s="15">
        <v>44180</v>
      </c>
      <c r="H590" s="17">
        <v>390000</v>
      </c>
      <c r="I590" s="36">
        <v>0</v>
      </c>
      <c r="J590" s="36">
        <v>0</v>
      </c>
      <c r="K590" s="36"/>
      <c r="L590" s="36">
        <v>0</v>
      </c>
      <c r="M590" s="36">
        <v>0</v>
      </c>
      <c r="N590" s="36">
        <v>0</v>
      </c>
      <c r="O590" s="37">
        <v>0</v>
      </c>
      <c r="P590" s="38">
        <v>390000</v>
      </c>
      <c r="Q590" s="45">
        <v>3326013</v>
      </c>
      <c r="R590" s="38">
        <f t="shared" si="28"/>
        <v>390000</v>
      </c>
      <c r="S590" s="38">
        <v>0</v>
      </c>
      <c r="T590" s="46">
        <v>0</v>
      </c>
      <c r="U590" s="40" t="s">
        <v>9</v>
      </c>
      <c r="V590" s="37">
        <v>390000</v>
      </c>
      <c r="W590" s="38">
        <v>0</v>
      </c>
      <c r="X590" s="40" t="s">
        <v>9</v>
      </c>
      <c r="Y590" s="37">
        <v>0</v>
      </c>
      <c r="Z590" s="40" t="s">
        <v>9</v>
      </c>
      <c r="AA590" s="41">
        <v>0</v>
      </c>
      <c r="AB590" s="38">
        <v>0</v>
      </c>
      <c r="AC590" s="38">
        <v>0</v>
      </c>
      <c r="AD590" s="38">
        <v>0</v>
      </c>
      <c r="AE590" s="46"/>
      <c r="AF590" s="46">
        <v>0</v>
      </c>
      <c r="AG590" s="38">
        <v>0</v>
      </c>
      <c r="AH590" s="38">
        <f t="shared" si="27"/>
        <v>0</v>
      </c>
      <c r="AI590" s="46"/>
      <c r="AJ590" s="42"/>
    </row>
    <row r="591" spans="1:36" s="43" customFormat="1" ht="14.25" thickBot="1" x14ac:dyDescent="0.3">
      <c r="A591" s="33">
        <f t="shared" si="29"/>
        <v>583</v>
      </c>
      <c r="B591" s="34" t="s">
        <v>8</v>
      </c>
      <c r="C591" s="34">
        <v>33</v>
      </c>
      <c r="D591" s="35">
        <v>26036</v>
      </c>
      <c r="E591" s="13">
        <v>3326036</v>
      </c>
      <c r="F591" s="14">
        <v>44146</v>
      </c>
      <c r="G591" s="15">
        <v>44180</v>
      </c>
      <c r="H591" s="17">
        <v>810000</v>
      </c>
      <c r="I591" s="36">
        <v>0</v>
      </c>
      <c r="J591" s="36">
        <v>0</v>
      </c>
      <c r="K591" s="36"/>
      <c r="L591" s="36">
        <v>0</v>
      </c>
      <c r="M591" s="36">
        <v>0</v>
      </c>
      <c r="N591" s="36">
        <v>0</v>
      </c>
      <c r="O591" s="37">
        <v>0</v>
      </c>
      <c r="P591" s="38">
        <v>810000</v>
      </c>
      <c r="Q591" s="45">
        <v>3326036</v>
      </c>
      <c r="R591" s="38">
        <f t="shared" si="28"/>
        <v>810000</v>
      </c>
      <c r="S591" s="38">
        <v>0</v>
      </c>
      <c r="T591" s="46">
        <v>0</v>
      </c>
      <c r="U591" s="40" t="s">
        <v>9</v>
      </c>
      <c r="V591" s="37">
        <v>810000</v>
      </c>
      <c r="W591" s="38">
        <v>0</v>
      </c>
      <c r="X591" s="40" t="s">
        <v>9</v>
      </c>
      <c r="Y591" s="37">
        <v>0</v>
      </c>
      <c r="Z591" s="40" t="s">
        <v>9</v>
      </c>
      <c r="AA591" s="41">
        <v>0</v>
      </c>
      <c r="AB591" s="38">
        <v>0</v>
      </c>
      <c r="AC591" s="38">
        <v>0</v>
      </c>
      <c r="AD591" s="38">
        <v>0</v>
      </c>
      <c r="AE591" s="46"/>
      <c r="AF591" s="46">
        <v>0</v>
      </c>
      <c r="AG591" s="38">
        <v>0</v>
      </c>
      <c r="AH591" s="38">
        <f t="shared" si="27"/>
        <v>0</v>
      </c>
      <c r="AI591" s="46"/>
      <c r="AJ591" s="42"/>
    </row>
    <row r="592" spans="1:36" s="43" customFormat="1" ht="14.25" thickBot="1" x14ac:dyDescent="0.3">
      <c r="A592" s="33">
        <f t="shared" si="29"/>
        <v>584</v>
      </c>
      <c r="B592" s="34" t="s">
        <v>8</v>
      </c>
      <c r="C592" s="34">
        <v>33</v>
      </c>
      <c r="D592" s="35">
        <v>26052</v>
      </c>
      <c r="E592" s="13">
        <v>3326052</v>
      </c>
      <c r="F592" s="14">
        <f>VLOOKUP(E592,[1]Sheet1!G$2:W$7672,5,0)</f>
        <v>44174</v>
      </c>
      <c r="G592" s="15">
        <v>44180</v>
      </c>
      <c r="H592" s="17">
        <v>390000</v>
      </c>
      <c r="I592" s="36">
        <v>0</v>
      </c>
      <c r="J592" s="36">
        <v>0</v>
      </c>
      <c r="K592" s="36"/>
      <c r="L592" s="36">
        <v>0</v>
      </c>
      <c r="M592" s="36">
        <v>0</v>
      </c>
      <c r="N592" s="36">
        <v>0</v>
      </c>
      <c r="O592" s="37">
        <v>0</v>
      </c>
      <c r="P592" s="38">
        <v>390000</v>
      </c>
      <c r="Q592" s="45">
        <v>3326052</v>
      </c>
      <c r="R592" s="38">
        <f t="shared" si="28"/>
        <v>390000</v>
      </c>
      <c r="S592" s="38">
        <v>0</v>
      </c>
      <c r="T592" s="46">
        <v>0</v>
      </c>
      <c r="U592" s="40" t="s">
        <v>9</v>
      </c>
      <c r="V592" s="37">
        <v>390000</v>
      </c>
      <c r="W592" s="38">
        <v>0</v>
      </c>
      <c r="X592" s="40" t="s">
        <v>9</v>
      </c>
      <c r="Y592" s="37">
        <v>0</v>
      </c>
      <c r="Z592" s="40" t="s">
        <v>9</v>
      </c>
      <c r="AA592" s="41">
        <v>0</v>
      </c>
      <c r="AB592" s="38">
        <v>0</v>
      </c>
      <c r="AC592" s="38">
        <v>0</v>
      </c>
      <c r="AD592" s="38">
        <v>0</v>
      </c>
      <c r="AE592" s="46"/>
      <c r="AF592" s="46">
        <v>0</v>
      </c>
      <c r="AG592" s="38">
        <v>0</v>
      </c>
      <c r="AH592" s="38">
        <f t="shared" si="27"/>
        <v>0</v>
      </c>
      <c r="AI592" s="46"/>
      <c r="AJ592" s="42"/>
    </row>
    <row r="593" spans="1:36" s="43" customFormat="1" ht="14.25" thickBot="1" x14ac:dyDescent="0.3">
      <c r="A593" s="33">
        <f t="shared" si="29"/>
        <v>585</v>
      </c>
      <c r="B593" s="34" t="s">
        <v>8</v>
      </c>
      <c r="C593" s="34">
        <v>33</v>
      </c>
      <c r="D593" s="35">
        <v>26059</v>
      </c>
      <c r="E593" s="13">
        <v>3326059</v>
      </c>
      <c r="F593" s="14">
        <f>VLOOKUP(E593,[1]Sheet1!G$2:W$7672,5,0)</f>
        <v>44174</v>
      </c>
      <c r="G593" s="15">
        <v>44180</v>
      </c>
      <c r="H593" s="17">
        <v>60000</v>
      </c>
      <c r="I593" s="36">
        <v>0</v>
      </c>
      <c r="J593" s="36">
        <v>0</v>
      </c>
      <c r="K593" s="36"/>
      <c r="L593" s="36">
        <v>0</v>
      </c>
      <c r="M593" s="36">
        <v>0</v>
      </c>
      <c r="N593" s="36">
        <v>0</v>
      </c>
      <c r="O593" s="37">
        <v>0</v>
      </c>
      <c r="P593" s="38">
        <v>60000</v>
      </c>
      <c r="Q593" s="45">
        <v>3326059</v>
      </c>
      <c r="R593" s="38">
        <f t="shared" si="28"/>
        <v>60000</v>
      </c>
      <c r="S593" s="38">
        <v>0</v>
      </c>
      <c r="T593" s="46">
        <v>0</v>
      </c>
      <c r="U593" s="40" t="s">
        <v>9</v>
      </c>
      <c r="V593" s="37">
        <v>60000</v>
      </c>
      <c r="W593" s="38">
        <v>0</v>
      </c>
      <c r="X593" s="40" t="s">
        <v>9</v>
      </c>
      <c r="Y593" s="37">
        <v>0</v>
      </c>
      <c r="Z593" s="40" t="s">
        <v>9</v>
      </c>
      <c r="AA593" s="41">
        <v>0</v>
      </c>
      <c r="AB593" s="38">
        <v>0</v>
      </c>
      <c r="AC593" s="38">
        <v>0</v>
      </c>
      <c r="AD593" s="38">
        <v>0</v>
      </c>
      <c r="AE593" s="46"/>
      <c r="AF593" s="46">
        <v>0</v>
      </c>
      <c r="AG593" s="38">
        <v>0</v>
      </c>
      <c r="AH593" s="38">
        <f t="shared" si="27"/>
        <v>0</v>
      </c>
      <c r="AI593" s="46"/>
      <c r="AJ593" s="42"/>
    </row>
    <row r="594" spans="1:36" s="43" customFormat="1" ht="14.25" thickBot="1" x14ac:dyDescent="0.3">
      <c r="A594" s="33">
        <f t="shared" si="29"/>
        <v>586</v>
      </c>
      <c r="B594" s="34" t="s">
        <v>8</v>
      </c>
      <c r="C594" s="34">
        <v>33</v>
      </c>
      <c r="D594" s="35">
        <v>26154</v>
      </c>
      <c r="E594" s="13">
        <v>3326154</v>
      </c>
      <c r="F594" s="14">
        <f>VLOOKUP(E594,[1]Sheet1!G$2:W$7672,5,0)</f>
        <v>44174</v>
      </c>
      <c r="G594" s="15">
        <v>44180</v>
      </c>
      <c r="H594" s="17">
        <v>60000</v>
      </c>
      <c r="I594" s="36">
        <v>0</v>
      </c>
      <c r="J594" s="36">
        <v>0</v>
      </c>
      <c r="K594" s="36"/>
      <c r="L594" s="36">
        <v>0</v>
      </c>
      <c r="M594" s="36">
        <v>0</v>
      </c>
      <c r="N594" s="36">
        <v>0</v>
      </c>
      <c r="O594" s="37">
        <v>0</v>
      </c>
      <c r="P594" s="38">
        <v>60000</v>
      </c>
      <c r="Q594" s="45">
        <v>3326154</v>
      </c>
      <c r="R594" s="38">
        <f t="shared" si="28"/>
        <v>60000</v>
      </c>
      <c r="S594" s="38">
        <v>0</v>
      </c>
      <c r="T594" s="46">
        <v>0</v>
      </c>
      <c r="U594" s="40" t="s">
        <v>9</v>
      </c>
      <c r="V594" s="37">
        <v>60000</v>
      </c>
      <c r="W594" s="38">
        <v>0</v>
      </c>
      <c r="X594" s="40" t="s">
        <v>9</v>
      </c>
      <c r="Y594" s="37">
        <v>0</v>
      </c>
      <c r="Z594" s="40" t="s">
        <v>9</v>
      </c>
      <c r="AA594" s="41">
        <v>0</v>
      </c>
      <c r="AB594" s="38">
        <v>0</v>
      </c>
      <c r="AC594" s="38">
        <v>0</v>
      </c>
      <c r="AD594" s="38">
        <v>0</v>
      </c>
      <c r="AE594" s="46"/>
      <c r="AF594" s="46">
        <v>0</v>
      </c>
      <c r="AG594" s="38">
        <v>0</v>
      </c>
      <c r="AH594" s="38">
        <f t="shared" si="27"/>
        <v>0</v>
      </c>
      <c r="AI594" s="46"/>
      <c r="AJ594" s="42"/>
    </row>
    <row r="595" spans="1:36" s="43" customFormat="1" ht="14.25" thickBot="1" x14ac:dyDescent="0.3">
      <c r="A595" s="33">
        <f t="shared" si="29"/>
        <v>587</v>
      </c>
      <c r="B595" s="34" t="s">
        <v>8</v>
      </c>
      <c r="C595" s="34">
        <v>33</v>
      </c>
      <c r="D595" s="35">
        <v>26158</v>
      </c>
      <c r="E595" s="13">
        <v>3326158</v>
      </c>
      <c r="F595" s="14">
        <f>VLOOKUP(E595,[1]Sheet1!G$2:W$7672,5,0)</f>
        <v>44174</v>
      </c>
      <c r="G595" s="15">
        <v>44180</v>
      </c>
      <c r="H595" s="17">
        <v>60000</v>
      </c>
      <c r="I595" s="36">
        <v>0</v>
      </c>
      <c r="J595" s="36">
        <v>0</v>
      </c>
      <c r="K595" s="36"/>
      <c r="L595" s="36">
        <v>0</v>
      </c>
      <c r="M595" s="36">
        <v>0</v>
      </c>
      <c r="N595" s="36">
        <v>0</v>
      </c>
      <c r="O595" s="37">
        <v>0</v>
      </c>
      <c r="P595" s="38">
        <v>60000</v>
      </c>
      <c r="Q595" s="45">
        <v>3326158</v>
      </c>
      <c r="R595" s="38">
        <f t="shared" si="28"/>
        <v>60000</v>
      </c>
      <c r="S595" s="38">
        <v>0</v>
      </c>
      <c r="T595" s="46">
        <v>0</v>
      </c>
      <c r="U595" s="40" t="s">
        <v>9</v>
      </c>
      <c r="V595" s="37">
        <v>60000</v>
      </c>
      <c r="W595" s="38">
        <v>0</v>
      </c>
      <c r="X595" s="40" t="s">
        <v>9</v>
      </c>
      <c r="Y595" s="37">
        <v>0</v>
      </c>
      <c r="Z595" s="40" t="s">
        <v>9</v>
      </c>
      <c r="AA595" s="41">
        <v>0</v>
      </c>
      <c r="AB595" s="38">
        <v>0</v>
      </c>
      <c r="AC595" s="38">
        <v>0</v>
      </c>
      <c r="AD595" s="38">
        <v>0</v>
      </c>
      <c r="AE595" s="46"/>
      <c r="AF595" s="46">
        <v>0</v>
      </c>
      <c r="AG595" s="38">
        <v>0</v>
      </c>
      <c r="AH595" s="38">
        <f t="shared" si="27"/>
        <v>0</v>
      </c>
      <c r="AI595" s="46"/>
      <c r="AJ595" s="42"/>
    </row>
    <row r="596" spans="1:36" s="43" customFormat="1" ht="14.25" thickBot="1" x14ac:dyDescent="0.3">
      <c r="A596" s="33">
        <f t="shared" si="29"/>
        <v>588</v>
      </c>
      <c r="B596" s="34" t="s">
        <v>8</v>
      </c>
      <c r="C596" s="34">
        <v>33</v>
      </c>
      <c r="D596" s="35">
        <v>26160</v>
      </c>
      <c r="E596" s="13">
        <v>3326160</v>
      </c>
      <c r="F596" s="14">
        <f>VLOOKUP(E596,[1]Sheet1!G$2:W$7672,5,0)</f>
        <v>44174</v>
      </c>
      <c r="G596" s="15">
        <v>44180</v>
      </c>
      <c r="H596" s="17">
        <v>60000</v>
      </c>
      <c r="I596" s="36">
        <v>0</v>
      </c>
      <c r="J596" s="36">
        <v>0</v>
      </c>
      <c r="K596" s="36"/>
      <c r="L596" s="36">
        <v>0</v>
      </c>
      <c r="M596" s="36">
        <v>0</v>
      </c>
      <c r="N596" s="36">
        <v>0</v>
      </c>
      <c r="O596" s="37">
        <v>0</v>
      </c>
      <c r="P596" s="38">
        <v>60000</v>
      </c>
      <c r="Q596" s="45">
        <v>3326160</v>
      </c>
      <c r="R596" s="38">
        <f t="shared" si="28"/>
        <v>60000</v>
      </c>
      <c r="S596" s="38">
        <v>0</v>
      </c>
      <c r="T596" s="46">
        <v>0</v>
      </c>
      <c r="U596" s="40" t="s">
        <v>9</v>
      </c>
      <c r="V596" s="37">
        <v>60000</v>
      </c>
      <c r="W596" s="38">
        <v>0</v>
      </c>
      <c r="X596" s="40" t="s">
        <v>9</v>
      </c>
      <c r="Y596" s="37">
        <v>0</v>
      </c>
      <c r="Z596" s="40" t="s">
        <v>9</v>
      </c>
      <c r="AA596" s="41">
        <v>0</v>
      </c>
      <c r="AB596" s="38">
        <v>0</v>
      </c>
      <c r="AC596" s="38">
        <v>0</v>
      </c>
      <c r="AD596" s="38">
        <v>0</v>
      </c>
      <c r="AE596" s="46"/>
      <c r="AF596" s="46">
        <v>0</v>
      </c>
      <c r="AG596" s="38">
        <v>0</v>
      </c>
      <c r="AH596" s="38">
        <f t="shared" si="27"/>
        <v>0</v>
      </c>
      <c r="AI596" s="46"/>
      <c r="AJ596" s="42"/>
    </row>
    <row r="597" spans="1:36" s="43" customFormat="1" ht="14.25" thickBot="1" x14ac:dyDescent="0.3">
      <c r="A597" s="33">
        <f t="shared" si="29"/>
        <v>589</v>
      </c>
      <c r="B597" s="34" t="s">
        <v>8</v>
      </c>
      <c r="C597" s="34">
        <v>33</v>
      </c>
      <c r="D597" s="35">
        <v>26163</v>
      </c>
      <c r="E597" s="13">
        <v>3326163</v>
      </c>
      <c r="F597" s="14">
        <f>VLOOKUP(E597,[1]Sheet1!G$2:W$7672,5,0)</f>
        <v>44174</v>
      </c>
      <c r="G597" s="15">
        <v>44180</v>
      </c>
      <c r="H597" s="17">
        <v>60000</v>
      </c>
      <c r="I597" s="36">
        <v>0</v>
      </c>
      <c r="J597" s="36">
        <v>0</v>
      </c>
      <c r="K597" s="36"/>
      <c r="L597" s="36">
        <v>0</v>
      </c>
      <c r="M597" s="36">
        <v>0</v>
      </c>
      <c r="N597" s="36">
        <v>0</v>
      </c>
      <c r="O597" s="37">
        <v>0</v>
      </c>
      <c r="P597" s="38">
        <v>60000</v>
      </c>
      <c r="Q597" s="45">
        <v>3326163</v>
      </c>
      <c r="R597" s="38">
        <f t="shared" si="28"/>
        <v>60000</v>
      </c>
      <c r="S597" s="38">
        <v>0</v>
      </c>
      <c r="T597" s="46">
        <v>0</v>
      </c>
      <c r="U597" s="40" t="s">
        <v>9</v>
      </c>
      <c r="V597" s="37">
        <v>60000</v>
      </c>
      <c r="W597" s="38">
        <v>0</v>
      </c>
      <c r="X597" s="40" t="s">
        <v>9</v>
      </c>
      <c r="Y597" s="37">
        <v>0</v>
      </c>
      <c r="Z597" s="40" t="s">
        <v>9</v>
      </c>
      <c r="AA597" s="41">
        <v>0</v>
      </c>
      <c r="AB597" s="38">
        <v>0</v>
      </c>
      <c r="AC597" s="38">
        <v>0</v>
      </c>
      <c r="AD597" s="38">
        <v>0</v>
      </c>
      <c r="AE597" s="46"/>
      <c r="AF597" s="46">
        <v>0</v>
      </c>
      <c r="AG597" s="38">
        <v>0</v>
      </c>
      <c r="AH597" s="38">
        <f t="shared" si="27"/>
        <v>0</v>
      </c>
      <c r="AI597" s="46"/>
      <c r="AJ597" s="42"/>
    </row>
    <row r="598" spans="1:36" s="43" customFormat="1" ht="14.25" thickBot="1" x14ac:dyDescent="0.3">
      <c r="A598" s="33">
        <f t="shared" si="29"/>
        <v>590</v>
      </c>
      <c r="B598" s="34" t="s">
        <v>8</v>
      </c>
      <c r="C598" s="34">
        <v>33</v>
      </c>
      <c r="D598" s="35">
        <v>26165</v>
      </c>
      <c r="E598" s="13">
        <v>3326165</v>
      </c>
      <c r="F598" s="14">
        <f>VLOOKUP(E598,[1]Sheet1!G$2:W$7672,5,0)</f>
        <v>44174</v>
      </c>
      <c r="G598" s="15">
        <v>44180</v>
      </c>
      <c r="H598" s="17">
        <v>60000</v>
      </c>
      <c r="I598" s="36">
        <v>0</v>
      </c>
      <c r="J598" s="36">
        <v>0</v>
      </c>
      <c r="K598" s="36"/>
      <c r="L598" s="36">
        <v>0</v>
      </c>
      <c r="M598" s="36">
        <v>0</v>
      </c>
      <c r="N598" s="36">
        <v>0</v>
      </c>
      <c r="O598" s="37">
        <v>0</v>
      </c>
      <c r="P598" s="38">
        <v>60000</v>
      </c>
      <c r="Q598" s="45">
        <v>3326165</v>
      </c>
      <c r="R598" s="38">
        <f t="shared" si="28"/>
        <v>60000</v>
      </c>
      <c r="S598" s="38">
        <v>0</v>
      </c>
      <c r="T598" s="46">
        <v>0</v>
      </c>
      <c r="U598" s="40" t="s">
        <v>9</v>
      </c>
      <c r="V598" s="37">
        <v>60000</v>
      </c>
      <c r="W598" s="38">
        <v>0</v>
      </c>
      <c r="X598" s="40" t="s">
        <v>9</v>
      </c>
      <c r="Y598" s="37">
        <v>0</v>
      </c>
      <c r="Z598" s="40" t="s">
        <v>9</v>
      </c>
      <c r="AA598" s="41">
        <v>0</v>
      </c>
      <c r="AB598" s="38">
        <v>0</v>
      </c>
      <c r="AC598" s="38">
        <v>0</v>
      </c>
      <c r="AD598" s="38">
        <v>0</v>
      </c>
      <c r="AE598" s="46"/>
      <c r="AF598" s="46">
        <v>0</v>
      </c>
      <c r="AG598" s="38">
        <v>0</v>
      </c>
      <c r="AH598" s="38">
        <f t="shared" si="27"/>
        <v>0</v>
      </c>
      <c r="AI598" s="46"/>
      <c r="AJ598" s="42"/>
    </row>
    <row r="599" spans="1:36" s="43" customFormat="1" ht="14.25" thickBot="1" x14ac:dyDescent="0.3">
      <c r="A599" s="33">
        <f t="shared" si="29"/>
        <v>591</v>
      </c>
      <c r="B599" s="34" t="s">
        <v>8</v>
      </c>
      <c r="C599" s="34">
        <v>33</v>
      </c>
      <c r="D599" s="35">
        <v>26202</v>
      </c>
      <c r="E599" s="13">
        <v>3326202</v>
      </c>
      <c r="F599" s="14">
        <v>44146</v>
      </c>
      <c r="G599" s="15">
        <v>44180</v>
      </c>
      <c r="H599" s="17">
        <v>831601</v>
      </c>
      <c r="I599" s="36">
        <v>0</v>
      </c>
      <c r="J599" s="36">
        <v>0</v>
      </c>
      <c r="K599" s="36"/>
      <c r="L599" s="36">
        <v>0</v>
      </c>
      <c r="M599" s="36">
        <v>0</v>
      </c>
      <c r="N599" s="36">
        <v>0</v>
      </c>
      <c r="O599" s="37">
        <v>0</v>
      </c>
      <c r="P599" s="38">
        <v>831601</v>
      </c>
      <c r="Q599" s="45">
        <v>3326202</v>
      </c>
      <c r="R599" s="38">
        <f t="shared" si="28"/>
        <v>831601</v>
      </c>
      <c r="S599" s="38">
        <v>0</v>
      </c>
      <c r="T599" s="46">
        <v>0</v>
      </c>
      <c r="U599" s="40" t="s">
        <v>9</v>
      </c>
      <c r="V599" s="37">
        <v>831601</v>
      </c>
      <c r="W599" s="38">
        <v>0</v>
      </c>
      <c r="X599" s="40" t="s">
        <v>9</v>
      </c>
      <c r="Y599" s="37">
        <v>0</v>
      </c>
      <c r="Z599" s="40" t="s">
        <v>9</v>
      </c>
      <c r="AA599" s="41">
        <v>0</v>
      </c>
      <c r="AB599" s="38">
        <v>0</v>
      </c>
      <c r="AC599" s="38">
        <v>0</v>
      </c>
      <c r="AD599" s="38">
        <v>0</v>
      </c>
      <c r="AE599" s="46"/>
      <c r="AF599" s="46">
        <v>0</v>
      </c>
      <c r="AG599" s="38">
        <v>0</v>
      </c>
      <c r="AH599" s="38">
        <f t="shared" si="27"/>
        <v>0</v>
      </c>
      <c r="AI599" s="46"/>
      <c r="AJ599" s="42"/>
    </row>
    <row r="600" spans="1:36" s="43" customFormat="1" ht="14.25" thickBot="1" x14ac:dyDescent="0.3">
      <c r="A600" s="33">
        <f t="shared" si="29"/>
        <v>592</v>
      </c>
      <c r="B600" s="34" t="s">
        <v>8</v>
      </c>
      <c r="C600" s="34">
        <v>33</v>
      </c>
      <c r="D600" s="35">
        <v>26205</v>
      </c>
      <c r="E600" s="13">
        <v>3326205</v>
      </c>
      <c r="F600" s="14">
        <f>VLOOKUP(E600,[1]Sheet1!G$2:W$7672,5,0)</f>
        <v>44174</v>
      </c>
      <c r="G600" s="15">
        <v>44180</v>
      </c>
      <c r="H600" s="17">
        <v>542800</v>
      </c>
      <c r="I600" s="36">
        <v>0</v>
      </c>
      <c r="J600" s="36">
        <v>0</v>
      </c>
      <c r="K600" s="36"/>
      <c r="L600" s="36">
        <v>0</v>
      </c>
      <c r="M600" s="36">
        <v>0</v>
      </c>
      <c r="N600" s="36">
        <v>0</v>
      </c>
      <c r="O600" s="37">
        <v>0</v>
      </c>
      <c r="P600" s="38">
        <v>542800</v>
      </c>
      <c r="Q600" s="45">
        <v>3326205</v>
      </c>
      <c r="R600" s="38">
        <f t="shared" si="28"/>
        <v>542800</v>
      </c>
      <c r="S600" s="38">
        <v>0</v>
      </c>
      <c r="T600" s="46">
        <v>0</v>
      </c>
      <c r="U600" s="40" t="s">
        <v>9</v>
      </c>
      <c r="V600" s="37">
        <v>542800</v>
      </c>
      <c r="W600" s="38">
        <v>0</v>
      </c>
      <c r="X600" s="40" t="s">
        <v>9</v>
      </c>
      <c r="Y600" s="37">
        <v>0</v>
      </c>
      <c r="Z600" s="40" t="s">
        <v>9</v>
      </c>
      <c r="AA600" s="41">
        <v>0</v>
      </c>
      <c r="AB600" s="38">
        <v>0</v>
      </c>
      <c r="AC600" s="38">
        <v>0</v>
      </c>
      <c r="AD600" s="38">
        <v>0</v>
      </c>
      <c r="AE600" s="46"/>
      <c r="AF600" s="46">
        <v>0</v>
      </c>
      <c r="AG600" s="38">
        <v>0</v>
      </c>
      <c r="AH600" s="38">
        <f t="shared" si="27"/>
        <v>0</v>
      </c>
      <c r="AI600" s="46"/>
      <c r="AJ600" s="42"/>
    </row>
    <row r="601" spans="1:36" s="43" customFormat="1" ht="14.25" thickBot="1" x14ac:dyDescent="0.3">
      <c r="A601" s="33">
        <f t="shared" si="29"/>
        <v>593</v>
      </c>
      <c r="B601" s="34" t="s">
        <v>8</v>
      </c>
      <c r="C601" s="34">
        <v>33</v>
      </c>
      <c r="D601" s="35">
        <v>26269</v>
      </c>
      <c r="E601" s="13">
        <v>3326269</v>
      </c>
      <c r="F601" s="14">
        <f>VLOOKUP(E601,[1]Sheet1!G$2:W$7672,5,0)</f>
        <v>44180</v>
      </c>
      <c r="G601" s="15">
        <v>44173</v>
      </c>
      <c r="H601" s="17">
        <v>856173</v>
      </c>
      <c r="I601" s="36">
        <v>0</v>
      </c>
      <c r="J601" s="36">
        <v>0</v>
      </c>
      <c r="K601" s="36"/>
      <c r="L601" s="36">
        <v>0</v>
      </c>
      <c r="M601" s="36">
        <v>0</v>
      </c>
      <c r="N601" s="36">
        <v>0</v>
      </c>
      <c r="O601" s="37">
        <v>0</v>
      </c>
      <c r="P601" s="38">
        <v>856173</v>
      </c>
      <c r="Q601" s="45">
        <v>3326269</v>
      </c>
      <c r="R601" s="38">
        <f t="shared" si="28"/>
        <v>856173</v>
      </c>
      <c r="S601" s="38">
        <v>0</v>
      </c>
      <c r="T601" s="46">
        <v>0</v>
      </c>
      <c r="U601" s="40" t="s">
        <v>9</v>
      </c>
      <c r="V601" s="37">
        <v>856173</v>
      </c>
      <c r="W601" s="38">
        <v>0</v>
      </c>
      <c r="X601" s="40" t="s">
        <v>9</v>
      </c>
      <c r="Y601" s="37">
        <v>0</v>
      </c>
      <c r="Z601" s="40" t="s">
        <v>9</v>
      </c>
      <c r="AA601" s="41">
        <v>0</v>
      </c>
      <c r="AB601" s="38">
        <v>0</v>
      </c>
      <c r="AC601" s="38">
        <v>0</v>
      </c>
      <c r="AD601" s="38">
        <v>0</v>
      </c>
      <c r="AE601" s="46"/>
      <c r="AF601" s="46">
        <v>0</v>
      </c>
      <c r="AG601" s="38">
        <v>0</v>
      </c>
      <c r="AH601" s="38">
        <f t="shared" si="27"/>
        <v>0</v>
      </c>
      <c r="AI601" s="46"/>
      <c r="AJ601" s="42"/>
    </row>
    <row r="602" spans="1:36" s="43" customFormat="1" ht="14.25" thickBot="1" x14ac:dyDescent="0.3">
      <c r="A602" s="33">
        <f t="shared" si="29"/>
        <v>594</v>
      </c>
      <c r="B602" s="34" t="s">
        <v>8</v>
      </c>
      <c r="C602" s="34">
        <v>33</v>
      </c>
      <c r="D602" s="35">
        <v>26270</v>
      </c>
      <c r="E602" s="13">
        <v>3326270</v>
      </c>
      <c r="F602" s="14">
        <f>VLOOKUP(E602,[1]Sheet1!G$2:W$7672,5,0)</f>
        <v>44174</v>
      </c>
      <c r="G602" s="15">
        <v>44180</v>
      </c>
      <c r="H602" s="17">
        <v>521904</v>
      </c>
      <c r="I602" s="36">
        <v>0</v>
      </c>
      <c r="J602" s="36">
        <v>0</v>
      </c>
      <c r="K602" s="36"/>
      <c r="L602" s="36">
        <v>0</v>
      </c>
      <c r="M602" s="36">
        <v>0</v>
      </c>
      <c r="N602" s="36">
        <v>0</v>
      </c>
      <c r="O602" s="37">
        <v>0</v>
      </c>
      <c r="P602" s="38">
        <v>521904</v>
      </c>
      <c r="Q602" s="45">
        <v>3326270</v>
      </c>
      <c r="R602" s="38">
        <f t="shared" si="28"/>
        <v>521904</v>
      </c>
      <c r="S602" s="38">
        <v>0</v>
      </c>
      <c r="T602" s="46">
        <v>0</v>
      </c>
      <c r="U602" s="40" t="s">
        <v>9</v>
      </c>
      <c r="V602" s="37">
        <v>521904</v>
      </c>
      <c r="W602" s="38">
        <v>0</v>
      </c>
      <c r="X602" s="40" t="s">
        <v>9</v>
      </c>
      <c r="Y602" s="37">
        <v>0</v>
      </c>
      <c r="Z602" s="40" t="s">
        <v>9</v>
      </c>
      <c r="AA602" s="41">
        <v>0</v>
      </c>
      <c r="AB602" s="38">
        <v>0</v>
      </c>
      <c r="AC602" s="38">
        <v>0</v>
      </c>
      <c r="AD602" s="38">
        <v>0</v>
      </c>
      <c r="AE602" s="46"/>
      <c r="AF602" s="46">
        <v>0</v>
      </c>
      <c r="AG602" s="38">
        <v>0</v>
      </c>
      <c r="AH602" s="38">
        <f t="shared" si="27"/>
        <v>0</v>
      </c>
      <c r="AI602" s="46"/>
      <c r="AJ602" s="42"/>
    </row>
    <row r="603" spans="1:36" s="43" customFormat="1" ht="14.25" thickBot="1" x14ac:dyDescent="0.3">
      <c r="A603" s="33">
        <f t="shared" si="29"/>
        <v>595</v>
      </c>
      <c r="B603" s="34" t="s">
        <v>8</v>
      </c>
      <c r="C603" s="34">
        <v>33</v>
      </c>
      <c r="D603" s="35">
        <v>26273</v>
      </c>
      <c r="E603" s="13">
        <v>3326273</v>
      </c>
      <c r="F603" s="14">
        <f>VLOOKUP(E603,[1]Sheet1!G$2:W$7672,5,0)</f>
        <v>44174</v>
      </c>
      <c r="G603" s="15">
        <v>44180</v>
      </c>
      <c r="H603" s="17">
        <v>60000</v>
      </c>
      <c r="I603" s="36">
        <v>0</v>
      </c>
      <c r="J603" s="36">
        <v>0</v>
      </c>
      <c r="K603" s="36"/>
      <c r="L603" s="36">
        <v>0</v>
      </c>
      <c r="M603" s="36">
        <v>0</v>
      </c>
      <c r="N603" s="36">
        <v>0</v>
      </c>
      <c r="O603" s="37">
        <v>0</v>
      </c>
      <c r="P603" s="38">
        <v>60000</v>
      </c>
      <c r="Q603" s="45">
        <v>3326273</v>
      </c>
      <c r="R603" s="38">
        <f t="shared" si="28"/>
        <v>60000</v>
      </c>
      <c r="S603" s="38">
        <v>0</v>
      </c>
      <c r="T603" s="46">
        <v>0</v>
      </c>
      <c r="U603" s="40" t="s">
        <v>9</v>
      </c>
      <c r="V603" s="37">
        <v>60000</v>
      </c>
      <c r="W603" s="38">
        <v>0</v>
      </c>
      <c r="X603" s="40" t="s">
        <v>9</v>
      </c>
      <c r="Y603" s="37">
        <v>0</v>
      </c>
      <c r="Z603" s="40" t="s">
        <v>9</v>
      </c>
      <c r="AA603" s="41">
        <v>0</v>
      </c>
      <c r="AB603" s="38">
        <v>0</v>
      </c>
      <c r="AC603" s="38">
        <v>0</v>
      </c>
      <c r="AD603" s="38">
        <v>0</v>
      </c>
      <c r="AE603" s="46"/>
      <c r="AF603" s="46">
        <v>0</v>
      </c>
      <c r="AG603" s="38">
        <v>0</v>
      </c>
      <c r="AH603" s="38">
        <f t="shared" si="27"/>
        <v>0</v>
      </c>
      <c r="AI603" s="46"/>
      <c r="AJ603" s="42"/>
    </row>
    <row r="604" spans="1:36" s="43" customFormat="1" ht="14.25" thickBot="1" x14ac:dyDescent="0.3">
      <c r="A604" s="33">
        <f t="shared" si="29"/>
        <v>596</v>
      </c>
      <c r="B604" s="34" t="s">
        <v>8</v>
      </c>
      <c r="C604" s="34">
        <v>33</v>
      </c>
      <c r="D604" s="35">
        <v>26279</v>
      </c>
      <c r="E604" s="13">
        <v>3326279</v>
      </c>
      <c r="F604" s="14">
        <f>VLOOKUP(E604,[1]Sheet1!G$2:W$7672,5,0)</f>
        <v>44174</v>
      </c>
      <c r="G604" s="15">
        <v>44180</v>
      </c>
      <c r="H604" s="17">
        <v>60000</v>
      </c>
      <c r="I604" s="36">
        <v>0</v>
      </c>
      <c r="J604" s="36">
        <v>0</v>
      </c>
      <c r="K604" s="36"/>
      <c r="L604" s="36">
        <v>0</v>
      </c>
      <c r="M604" s="36">
        <v>0</v>
      </c>
      <c r="N604" s="36">
        <v>0</v>
      </c>
      <c r="O604" s="37">
        <v>0</v>
      </c>
      <c r="P604" s="38">
        <v>60000</v>
      </c>
      <c r="Q604" s="45">
        <v>3326279</v>
      </c>
      <c r="R604" s="38">
        <f t="shared" si="28"/>
        <v>60000</v>
      </c>
      <c r="S604" s="38">
        <v>0</v>
      </c>
      <c r="T604" s="46">
        <v>0</v>
      </c>
      <c r="U604" s="40" t="s">
        <v>9</v>
      </c>
      <c r="V604" s="37">
        <v>60000</v>
      </c>
      <c r="W604" s="38">
        <v>0</v>
      </c>
      <c r="X604" s="40" t="s">
        <v>9</v>
      </c>
      <c r="Y604" s="37">
        <v>0</v>
      </c>
      <c r="Z604" s="40" t="s">
        <v>9</v>
      </c>
      <c r="AA604" s="41">
        <v>0</v>
      </c>
      <c r="AB604" s="38">
        <v>0</v>
      </c>
      <c r="AC604" s="38">
        <v>0</v>
      </c>
      <c r="AD604" s="38">
        <v>0</v>
      </c>
      <c r="AE604" s="46"/>
      <c r="AF604" s="46">
        <v>0</v>
      </c>
      <c r="AG604" s="38">
        <v>0</v>
      </c>
      <c r="AH604" s="38">
        <f t="shared" si="27"/>
        <v>0</v>
      </c>
      <c r="AI604" s="46"/>
      <c r="AJ604" s="42"/>
    </row>
    <row r="605" spans="1:36" s="43" customFormat="1" ht="14.25" thickBot="1" x14ac:dyDescent="0.3">
      <c r="A605" s="33">
        <f t="shared" si="29"/>
        <v>597</v>
      </c>
      <c r="B605" s="34" t="s">
        <v>8</v>
      </c>
      <c r="C605" s="34">
        <v>33</v>
      </c>
      <c r="D605" s="35">
        <v>26281</v>
      </c>
      <c r="E605" s="13">
        <v>3326281</v>
      </c>
      <c r="F605" s="14">
        <f>VLOOKUP(E605,[1]Sheet1!G$2:W$7672,5,0)</f>
        <v>44174</v>
      </c>
      <c r="G605" s="15">
        <v>44180</v>
      </c>
      <c r="H605" s="17">
        <v>507751</v>
      </c>
      <c r="I605" s="36">
        <v>0</v>
      </c>
      <c r="J605" s="36">
        <v>0</v>
      </c>
      <c r="K605" s="36"/>
      <c r="L605" s="36">
        <v>0</v>
      </c>
      <c r="M605" s="36">
        <v>0</v>
      </c>
      <c r="N605" s="36">
        <v>0</v>
      </c>
      <c r="O605" s="37">
        <v>0</v>
      </c>
      <c r="P605" s="38">
        <v>507751</v>
      </c>
      <c r="Q605" s="45">
        <v>3326281</v>
      </c>
      <c r="R605" s="38">
        <f t="shared" si="28"/>
        <v>507751</v>
      </c>
      <c r="S605" s="38">
        <v>0</v>
      </c>
      <c r="T605" s="46">
        <v>0</v>
      </c>
      <c r="U605" s="40" t="s">
        <v>9</v>
      </c>
      <c r="V605" s="37">
        <v>507751</v>
      </c>
      <c r="W605" s="38">
        <v>0</v>
      </c>
      <c r="X605" s="40" t="s">
        <v>9</v>
      </c>
      <c r="Y605" s="37">
        <v>0</v>
      </c>
      <c r="Z605" s="40" t="s">
        <v>9</v>
      </c>
      <c r="AA605" s="41">
        <v>0</v>
      </c>
      <c r="AB605" s="38">
        <v>0</v>
      </c>
      <c r="AC605" s="38">
        <v>0</v>
      </c>
      <c r="AD605" s="38">
        <v>0</v>
      </c>
      <c r="AE605" s="46"/>
      <c r="AF605" s="46">
        <v>0</v>
      </c>
      <c r="AG605" s="38">
        <v>0</v>
      </c>
      <c r="AH605" s="38">
        <f t="shared" si="27"/>
        <v>0</v>
      </c>
      <c r="AI605" s="46"/>
      <c r="AJ605" s="42"/>
    </row>
    <row r="606" spans="1:36" s="43" customFormat="1" ht="14.25" thickBot="1" x14ac:dyDescent="0.3">
      <c r="A606" s="33">
        <f t="shared" si="29"/>
        <v>598</v>
      </c>
      <c r="B606" s="34" t="s">
        <v>8</v>
      </c>
      <c r="C606" s="34">
        <v>33</v>
      </c>
      <c r="D606" s="35">
        <v>26284</v>
      </c>
      <c r="E606" s="13">
        <v>3326284</v>
      </c>
      <c r="F606" s="14">
        <f>VLOOKUP(E606,[1]Sheet1!G$2:W$7672,5,0)</f>
        <v>44172</v>
      </c>
      <c r="G606" s="15">
        <v>44180</v>
      </c>
      <c r="H606" s="17">
        <v>60000</v>
      </c>
      <c r="I606" s="36">
        <v>0</v>
      </c>
      <c r="J606" s="36">
        <v>0</v>
      </c>
      <c r="K606" s="36"/>
      <c r="L606" s="36">
        <v>0</v>
      </c>
      <c r="M606" s="36">
        <v>0</v>
      </c>
      <c r="N606" s="36">
        <v>0</v>
      </c>
      <c r="O606" s="37">
        <v>0</v>
      </c>
      <c r="P606" s="38">
        <v>60000</v>
      </c>
      <c r="Q606" s="45">
        <v>3326284</v>
      </c>
      <c r="R606" s="38">
        <f t="shared" si="28"/>
        <v>60000</v>
      </c>
      <c r="S606" s="38">
        <v>0</v>
      </c>
      <c r="T606" s="46">
        <v>0</v>
      </c>
      <c r="U606" s="40" t="s">
        <v>9</v>
      </c>
      <c r="V606" s="37">
        <v>60000</v>
      </c>
      <c r="W606" s="38">
        <v>0</v>
      </c>
      <c r="X606" s="40" t="s">
        <v>9</v>
      </c>
      <c r="Y606" s="37">
        <v>0</v>
      </c>
      <c r="Z606" s="40" t="s">
        <v>9</v>
      </c>
      <c r="AA606" s="41">
        <v>0</v>
      </c>
      <c r="AB606" s="38">
        <v>0</v>
      </c>
      <c r="AC606" s="38">
        <v>0</v>
      </c>
      <c r="AD606" s="38">
        <v>0</v>
      </c>
      <c r="AE606" s="46"/>
      <c r="AF606" s="46">
        <v>0</v>
      </c>
      <c r="AG606" s="38">
        <v>0</v>
      </c>
      <c r="AH606" s="38">
        <f t="shared" si="27"/>
        <v>0</v>
      </c>
      <c r="AI606" s="46"/>
      <c r="AJ606" s="42"/>
    </row>
    <row r="607" spans="1:36" s="43" customFormat="1" ht="14.25" thickBot="1" x14ac:dyDescent="0.3">
      <c r="A607" s="33">
        <f t="shared" si="29"/>
        <v>599</v>
      </c>
      <c r="B607" s="34" t="s">
        <v>8</v>
      </c>
      <c r="C607" s="34">
        <v>33</v>
      </c>
      <c r="D607" s="35">
        <v>26287</v>
      </c>
      <c r="E607" s="13">
        <v>3326287</v>
      </c>
      <c r="F607" s="14">
        <f>VLOOKUP(E607,[1]Sheet1!G$2:W$7672,5,0)</f>
        <v>44174</v>
      </c>
      <c r="G607" s="15">
        <v>44180</v>
      </c>
      <c r="H607" s="17">
        <v>60000</v>
      </c>
      <c r="I607" s="36">
        <v>0</v>
      </c>
      <c r="J607" s="36">
        <v>0</v>
      </c>
      <c r="K607" s="36"/>
      <c r="L607" s="36">
        <v>0</v>
      </c>
      <c r="M607" s="36">
        <v>0</v>
      </c>
      <c r="N607" s="36">
        <v>0</v>
      </c>
      <c r="O607" s="37">
        <v>0</v>
      </c>
      <c r="P607" s="38">
        <v>60000</v>
      </c>
      <c r="Q607" s="45">
        <v>3326287</v>
      </c>
      <c r="R607" s="38">
        <f t="shared" si="28"/>
        <v>60000</v>
      </c>
      <c r="S607" s="38">
        <v>0</v>
      </c>
      <c r="T607" s="46">
        <v>0</v>
      </c>
      <c r="U607" s="40" t="s">
        <v>9</v>
      </c>
      <c r="V607" s="37">
        <v>60000</v>
      </c>
      <c r="W607" s="38">
        <v>0</v>
      </c>
      <c r="X607" s="40" t="s">
        <v>9</v>
      </c>
      <c r="Y607" s="37">
        <v>0</v>
      </c>
      <c r="Z607" s="40" t="s">
        <v>9</v>
      </c>
      <c r="AA607" s="41">
        <v>0</v>
      </c>
      <c r="AB607" s="38">
        <v>0</v>
      </c>
      <c r="AC607" s="38">
        <v>0</v>
      </c>
      <c r="AD607" s="38">
        <v>0</v>
      </c>
      <c r="AE607" s="46"/>
      <c r="AF607" s="46">
        <v>0</v>
      </c>
      <c r="AG607" s="38">
        <v>0</v>
      </c>
      <c r="AH607" s="38">
        <f t="shared" si="27"/>
        <v>0</v>
      </c>
      <c r="AI607" s="46"/>
      <c r="AJ607" s="42"/>
    </row>
    <row r="608" spans="1:36" s="43" customFormat="1" ht="14.25" thickBot="1" x14ac:dyDescent="0.3">
      <c r="A608" s="33">
        <f t="shared" si="29"/>
        <v>600</v>
      </c>
      <c r="B608" s="34" t="s">
        <v>8</v>
      </c>
      <c r="C608" s="34">
        <v>33</v>
      </c>
      <c r="D608" s="35">
        <v>26288</v>
      </c>
      <c r="E608" s="13">
        <v>3326288</v>
      </c>
      <c r="F608" s="14">
        <f>VLOOKUP(E608,[1]Sheet1!G$2:W$7672,5,0)</f>
        <v>44180</v>
      </c>
      <c r="G608" s="15">
        <v>44173</v>
      </c>
      <c r="H608" s="17">
        <v>60000</v>
      </c>
      <c r="I608" s="36">
        <v>0</v>
      </c>
      <c r="J608" s="36">
        <v>0</v>
      </c>
      <c r="K608" s="36"/>
      <c r="L608" s="36">
        <v>0</v>
      </c>
      <c r="M608" s="36">
        <v>0</v>
      </c>
      <c r="N608" s="36">
        <v>0</v>
      </c>
      <c r="O608" s="37">
        <v>0</v>
      </c>
      <c r="P608" s="38">
        <v>60000</v>
      </c>
      <c r="Q608" s="45">
        <v>3326288</v>
      </c>
      <c r="R608" s="38">
        <f t="shared" si="28"/>
        <v>60000</v>
      </c>
      <c r="S608" s="38">
        <v>0</v>
      </c>
      <c r="T608" s="46">
        <v>0</v>
      </c>
      <c r="U608" s="40" t="s">
        <v>9</v>
      </c>
      <c r="V608" s="37">
        <v>60000</v>
      </c>
      <c r="W608" s="38">
        <v>0</v>
      </c>
      <c r="X608" s="40" t="s">
        <v>9</v>
      </c>
      <c r="Y608" s="37">
        <v>0</v>
      </c>
      <c r="Z608" s="40" t="s">
        <v>9</v>
      </c>
      <c r="AA608" s="41">
        <v>0</v>
      </c>
      <c r="AB608" s="38">
        <v>0</v>
      </c>
      <c r="AC608" s="38">
        <v>0</v>
      </c>
      <c r="AD608" s="38">
        <v>0</v>
      </c>
      <c r="AE608" s="46"/>
      <c r="AF608" s="46">
        <v>0</v>
      </c>
      <c r="AG608" s="38">
        <v>0</v>
      </c>
      <c r="AH608" s="38">
        <f t="shared" si="27"/>
        <v>0</v>
      </c>
      <c r="AI608" s="46"/>
      <c r="AJ608" s="42"/>
    </row>
    <row r="609" spans="1:36" s="43" customFormat="1" ht="14.25" thickBot="1" x14ac:dyDescent="0.3">
      <c r="A609" s="33">
        <f t="shared" si="29"/>
        <v>601</v>
      </c>
      <c r="B609" s="34" t="s">
        <v>8</v>
      </c>
      <c r="C609" s="34">
        <v>33</v>
      </c>
      <c r="D609" s="35">
        <v>26311</v>
      </c>
      <c r="E609" s="13">
        <v>3326311</v>
      </c>
      <c r="F609" s="14">
        <v>44146</v>
      </c>
      <c r="G609" s="15">
        <v>44180</v>
      </c>
      <c r="H609" s="17">
        <v>921601</v>
      </c>
      <c r="I609" s="36">
        <v>0</v>
      </c>
      <c r="J609" s="36">
        <v>0</v>
      </c>
      <c r="K609" s="36"/>
      <c r="L609" s="36">
        <v>0</v>
      </c>
      <c r="M609" s="36">
        <v>0</v>
      </c>
      <c r="N609" s="36">
        <v>0</v>
      </c>
      <c r="O609" s="37">
        <v>0</v>
      </c>
      <c r="P609" s="38">
        <v>921601</v>
      </c>
      <c r="Q609" s="45">
        <v>3326311</v>
      </c>
      <c r="R609" s="38">
        <f t="shared" si="28"/>
        <v>921601</v>
      </c>
      <c r="S609" s="38">
        <v>0</v>
      </c>
      <c r="T609" s="46">
        <v>0</v>
      </c>
      <c r="U609" s="40" t="s">
        <v>9</v>
      </c>
      <c r="V609" s="37">
        <v>921601</v>
      </c>
      <c r="W609" s="38">
        <v>0</v>
      </c>
      <c r="X609" s="40" t="s">
        <v>9</v>
      </c>
      <c r="Y609" s="37">
        <v>0</v>
      </c>
      <c r="Z609" s="40" t="s">
        <v>9</v>
      </c>
      <c r="AA609" s="41">
        <v>0</v>
      </c>
      <c r="AB609" s="38">
        <v>0</v>
      </c>
      <c r="AC609" s="38">
        <v>0</v>
      </c>
      <c r="AD609" s="38">
        <v>0</v>
      </c>
      <c r="AE609" s="46"/>
      <c r="AF609" s="46">
        <v>0</v>
      </c>
      <c r="AG609" s="38">
        <v>0</v>
      </c>
      <c r="AH609" s="38">
        <f t="shared" si="27"/>
        <v>0</v>
      </c>
      <c r="AI609" s="46"/>
      <c r="AJ609" s="42"/>
    </row>
    <row r="610" spans="1:36" s="43" customFormat="1" ht="14.25" thickBot="1" x14ac:dyDescent="0.3">
      <c r="A610" s="33">
        <f t="shared" si="29"/>
        <v>602</v>
      </c>
      <c r="B610" s="34" t="s">
        <v>8</v>
      </c>
      <c r="C610" s="34">
        <v>33</v>
      </c>
      <c r="D610" s="35">
        <v>26320</v>
      </c>
      <c r="E610" s="13">
        <v>3326320</v>
      </c>
      <c r="F610" s="14">
        <f>VLOOKUP(E610,[1]Sheet1!G$2:W$7672,5,0)</f>
        <v>44174</v>
      </c>
      <c r="G610" s="15">
        <v>44180</v>
      </c>
      <c r="H610" s="17">
        <v>526435</v>
      </c>
      <c r="I610" s="36">
        <v>0</v>
      </c>
      <c r="J610" s="36">
        <v>0</v>
      </c>
      <c r="K610" s="36"/>
      <c r="L610" s="36">
        <v>0</v>
      </c>
      <c r="M610" s="36">
        <v>0</v>
      </c>
      <c r="N610" s="36">
        <v>0</v>
      </c>
      <c r="O610" s="37">
        <v>0</v>
      </c>
      <c r="P610" s="38">
        <v>526435</v>
      </c>
      <c r="Q610" s="45">
        <v>3326320</v>
      </c>
      <c r="R610" s="38">
        <f t="shared" si="28"/>
        <v>526435</v>
      </c>
      <c r="S610" s="38">
        <v>0</v>
      </c>
      <c r="T610" s="46">
        <v>0</v>
      </c>
      <c r="U610" s="40" t="s">
        <v>9</v>
      </c>
      <c r="V610" s="37">
        <v>526435</v>
      </c>
      <c r="W610" s="38">
        <v>0</v>
      </c>
      <c r="X610" s="40" t="s">
        <v>9</v>
      </c>
      <c r="Y610" s="37">
        <v>0</v>
      </c>
      <c r="Z610" s="40" t="s">
        <v>9</v>
      </c>
      <c r="AA610" s="41">
        <v>0</v>
      </c>
      <c r="AB610" s="38">
        <v>0</v>
      </c>
      <c r="AC610" s="38">
        <v>0</v>
      </c>
      <c r="AD610" s="38">
        <v>0</v>
      </c>
      <c r="AE610" s="46"/>
      <c r="AF610" s="46">
        <v>0</v>
      </c>
      <c r="AG610" s="38">
        <v>0</v>
      </c>
      <c r="AH610" s="38">
        <f t="shared" si="27"/>
        <v>0</v>
      </c>
      <c r="AI610" s="46"/>
      <c r="AJ610" s="42"/>
    </row>
    <row r="611" spans="1:36" s="43" customFormat="1" ht="14.25" thickBot="1" x14ac:dyDescent="0.3">
      <c r="A611" s="33">
        <f t="shared" si="29"/>
        <v>603</v>
      </c>
      <c r="B611" s="34" t="s">
        <v>8</v>
      </c>
      <c r="C611" s="34">
        <v>33</v>
      </c>
      <c r="D611" s="35">
        <v>26325</v>
      </c>
      <c r="E611" s="13">
        <v>3326325</v>
      </c>
      <c r="F611" s="14">
        <f>VLOOKUP(E611,[1]Sheet1!G$2:W$7672,5,0)</f>
        <v>44174</v>
      </c>
      <c r="G611" s="15">
        <v>44180</v>
      </c>
      <c r="H611" s="17">
        <v>178726</v>
      </c>
      <c r="I611" s="36">
        <v>0</v>
      </c>
      <c r="J611" s="36">
        <v>0</v>
      </c>
      <c r="K611" s="36"/>
      <c r="L611" s="36">
        <v>0</v>
      </c>
      <c r="M611" s="36">
        <v>0</v>
      </c>
      <c r="N611" s="36">
        <v>0</v>
      </c>
      <c r="O611" s="37">
        <v>0</v>
      </c>
      <c r="P611" s="38">
        <v>178726</v>
      </c>
      <c r="Q611" s="45">
        <v>3326325</v>
      </c>
      <c r="R611" s="38">
        <f t="shared" si="28"/>
        <v>178726</v>
      </c>
      <c r="S611" s="38">
        <v>0</v>
      </c>
      <c r="T611" s="46">
        <v>0</v>
      </c>
      <c r="U611" s="40" t="s">
        <v>9</v>
      </c>
      <c r="V611" s="37">
        <v>178726</v>
      </c>
      <c r="W611" s="38">
        <v>0</v>
      </c>
      <c r="X611" s="40" t="s">
        <v>9</v>
      </c>
      <c r="Y611" s="37">
        <v>0</v>
      </c>
      <c r="Z611" s="40" t="s">
        <v>9</v>
      </c>
      <c r="AA611" s="41">
        <v>0</v>
      </c>
      <c r="AB611" s="38">
        <v>0</v>
      </c>
      <c r="AC611" s="38">
        <v>0</v>
      </c>
      <c r="AD611" s="38">
        <v>0</v>
      </c>
      <c r="AE611" s="46"/>
      <c r="AF611" s="46">
        <v>0</v>
      </c>
      <c r="AG611" s="38">
        <v>0</v>
      </c>
      <c r="AH611" s="38">
        <f t="shared" si="27"/>
        <v>0</v>
      </c>
      <c r="AI611" s="46"/>
      <c r="AJ611" s="42"/>
    </row>
    <row r="612" spans="1:36" s="43" customFormat="1" ht="14.25" thickBot="1" x14ac:dyDescent="0.3">
      <c r="A612" s="33">
        <f t="shared" si="29"/>
        <v>604</v>
      </c>
      <c r="B612" s="34" t="s">
        <v>8</v>
      </c>
      <c r="C612" s="34">
        <v>33</v>
      </c>
      <c r="D612" s="35">
        <v>26330</v>
      </c>
      <c r="E612" s="13">
        <v>3326330</v>
      </c>
      <c r="F612" s="14">
        <v>44146</v>
      </c>
      <c r="G612" s="15">
        <v>44173</v>
      </c>
      <c r="H612" s="17">
        <v>589728</v>
      </c>
      <c r="I612" s="36">
        <v>0</v>
      </c>
      <c r="J612" s="36">
        <v>0</v>
      </c>
      <c r="K612" s="36"/>
      <c r="L612" s="36">
        <v>0</v>
      </c>
      <c r="M612" s="36">
        <v>0</v>
      </c>
      <c r="N612" s="36">
        <v>0</v>
      </c>
      <c r="O612" s="37">
        <v>0</v>
      </c>
      <c r="P612" s="38">
        <v>589728</v>
      </c>
      <c r="Q612" s="45">
        <v>3326330</v>
      </c>
      <c r="R612" s="38">
        <f t="shared" si="28"/>
        <v>589728</v>
      </c>
      <c r="S612" s="38">
        <v>0</v>
      </c>
      <c r="T612" s="46">
        <v>0</v>
      </c>
      <c r="U612" s="40" t="s">
        <v>9</v>
      </c>
      <c r="V612" s="37">
        <v>589728</v>
      </c>
      <c r="W612" s="38">
        <v>0</v>
      </c>
      <c r="X612" s="40" t="s">
        <v>9</v>
      </c>
      <c r="Y612" s="37">
        <v>0</v>
      </c>
      <c r="Z612" s="40" t="s">
        <v>9</v>
      </c>
      <c r="AA612" s="41">
        <v>0</v>
      </c>
      <c r="AB612" s="38">
        <v>0</v>
      </c>
      <c r="AC612" s="38">
        <v>0</v>
      </c>
      <c r="AD612" s="38">
        <v>0</v>
      </c>
      <c r="AE612" s="46"/>
      <c r="AF612" s="46">
        <v>0</v>
      </c>
      <c r="AG612" s="38">
        <v>0</v>
      </c>
      <c r="AH612" s="38">
        <f t="shared" si="27"/>
        <v>0</v>
      </c>
      <c r="AI612" s="46"/>
      <c r="AJ612" s="42"/>
    </row>
    <row r="613" spans="1:36" s="43" customFormat="1" ht="14.25" thickBot="1" x14ac:dyDescent="0.3">
      <c r="A613" s="33">
        <f t="shared" si="29"/>
        <v>605</v>
      </c>
      <c r="B613" s="34" t="s">
        <v>8</v>
      </c>
      <c r="C613" s="34">
        <v>33</v>
      </c>
      <c r="D613" s="35">
        <v>26345</v>
      </c>
      <c r="E613" s="13">
        <v>3326345</v>
      </c>
      <c r="F613" s="14">
        <v>44146</v>
      </c>
      <c r="G613" s="15">
        <v>44180</v>
      </c>
      <c r="H613" s="17">
        <v>121000</v>
      </c>
      <c r="I613" s="36">
        <v>0</v>
      </c>
      <c r="J613" s="36">
        <v>0</v>
      </c>
      <c r="K613" s="36"/>
      <c r="L613" s="36">
        <v>0</v>
      </c>
      <c r="M613" s="36">
        <v>0</v>
      </c>
      <c r="N613" s="36">
        <v>0</v>
      </c>
      <c r="O613" s="37">
        <v>0</v>
      </c>
      <c r="P613" s="38">
        <v>121000</v>
      </c>
      <c r="Q613" s="45">
        <v>3326345</v>
      </c>
      <c r="R613" s="38">
        <f t="shared" si="28"/>
        <v>121000</v>
      </c>
      <c r="S613" s="38">
        <v>0</v>
      </c>
      <c r="T613" s="46">
        <v>0</v>
      </c>
      <c r="U613" s="40" t="s">
        <v>9</v>
      </c>
      <c r="V613" s="37">
        <v>121000</v>
      </c>
      <c r="W613" s="38">
        <v>0</v>
      </c>
      <c r="X613" s="40" t="s">
        <v>9</v>
      </c>
      <c r="Y613" s="37">
        <v>0</v>
      </c>
      <c r="Z613" s="40" t="s">
        <v>9</v>
      </c>
      <c r="AA613" s="41">
        <v>0</v>
      </c>
      <c r="AB613" s="38">
        <v>0</v>
      </c>
      <c r="AC613" s="38">
        <v>0</v>
      </c>
      <c r="AD613" s="38">
        <v>0</v>
      </c>
      <c r="AE613" s="46"/>
      <c r="AF613" s="46">
        <v>0</v>
      </c>
      <c r="AG613" s="38">
        <v>0</v>
      </c>
      <c r="AH613" s="38">
        <f t="shared" si="27"/>
        <v>0</v>
      </c>
      <c r="AI613" s="46"/>
      <c r="AJ613" s="42"/>
    </row>
    <row r="614" spans="1:36" s="43" customFormat="1" ht="14.25" thickBot="1" x14ac:dyDescent="0.3">
      <c r="A614" s="33">
        <f t="shared" si="29"/>
        <v>606</v>
      </c>
      <c r="B614" s="34" t="s">
        <v>8</v>
      </c>
      <c r="C614" s="34">
        <v>33</v>
      </c>
      <c r="D614" s="35">
        <v>26350</v>
      </c>
      <c r="E614" s="13">
        <v>3326350</v>
      </c>
      <c r="F614" s="14">
        <v>44146</v>
      </c>
      <c r="G614" s="15">
        <v>44180</v>
      </c>
      <c r="H614" s="17">
        <v>1710000</v>
      </c>
      <c r="I614" s="36">
        <v>0</v>
      </c>
      <c r="J614" s="36">
        <v>0</v>
      </c>
      <c r="K614" s="36"/>
      <c r="L614" s="36">
        <v>0</v>
      </c>
      <c r="M614" s="36">
        <v>0</v>
      </c>
      <c r="N614" s="36">
        <v>0</v>
      </c>
      <c r="O614" s="37">
        <v>0</v>
      </c>
      <c r="P614" s="38">
        <v>1710000</v>
      </c>
      <c r="Q614" s="45">
        <v>3326350</v>
      </c>
      <c r="R614" s="38">
        <f t="shared" si="28"/>
        <v>1710000</v>
      </c>
      <c r="S614" s="38">
        <v>0</v>
      </c>
      <c r="T614" s="46">
        <v>0</v>
      </c>
      <c r="U614" s="40" t="s">
        <v>9</v>
      </c>
      <c r="V614" s="37">
        <v>1710000</v>
      </c>
      <c r="W614" s="38">
        <v>0</v>
      </c>
      <c r="X614" s="40" t="s">
        <v>9</v>
      </c>
      <c r="Y614" s="37">
        <v>0</v>
      </c>
      <c r="Z614" s="40" t="s">
        <v>9</v>
      </c>
      <c r="AA614" s="41">
        <v>0</v>
      </c>
      <c r="AB614" s="38">
        <v>0</v>
      </c>
      <c r="AC614" s="38">
        <v>0</v>
      </c>
      <c r="AD614" s="38">
        <v>0</v>
      </c>
      <c r="AE614" s="46"/>
      <c r="AF614" s="46">
        <v>0</v>
      </c>
      <c r="AG614" s="38">
        <v>0</v>
      </c>
      <c r="AH614" s="38">
        <f t="shared" si="27"/>
        <v>0</v>
      </c>
      <c r="AI614" s="46"/>
      <c r="AJ614" s="42"/>
    </row>
    <row r="615" spans="1:36" s="43" customFormat="1" ht="14.25" thickBot="1" x14ac:dyDescent="0.3">
      <c r="A615" s="33">
        <f t="shared" si="29"/>
        <v>607</v>
      </c>
      <c r="B615" s="34" t="s">
        <v>8</v>
      </c>
      <c r="C615" s="34">
        <v>33</v>
      </c>
      <c r="D615" s="35">
        <v>26351</v>
      </c>
      <c r="E615" s="13">
        <v>3326351</v>
      </c>
      <c r="F615" s="14">
        <v>44146</v>
      </c>
      <c r="G615" s="15">
        <v>44173</v>
      </c>
      <c r="H615" s="17">
        <v>14386</v>
      </c>
      <c r="I615" s="36">
        <v>0</v>
      </c>
      <c r="J615" s="36">
        <v>0</v>
      </c>
      <c r="K615" s="36"/>
      <c r="L615" s="36">
        <v>0</v>
      </c>
      <c r="M615" s="36">
        <v>0</v>
      </c>
      <c r="N615" s="36">
        <v>0</v>
      </c>
      <c r="O615" s="37">
        <v>0</v>
      </c>
      <c r="P615" s="38">
        <v>14386</v>
      </c>
      <c r="Q615" s="45">
        <v>3326351</v>
      </c>
      <c r="R615" s="38">
        <f t="shared" si="28"/>
        <v>14386</v>
      </c>
      <c r="S615" s="38">
        <v>0</v>
      </c>
      <c r="T615" s="46">
        <v>0</v>
      </c>
      <c r="U615" s="40" t="s">
        <v>9</v>
      </c>
      <c r="V615" s="37">
        <v>14386</v>
      </c>
      <c r="W615" s="38">
        <v>0</v>
      </c>
      <c r="X615" s="40" t="s">
        <v>9</v>
      </c>
      <c r="Y615" s="37">
        <v>0</v>
      </c>
      <c r="Z615" s="40" t="s">
        <v>9</v>
      </c>
      <c r="AA615" s="41">
        <v>0</v>
      </c>
      <c r="AB615" s="38">
        <v>0</v>
      </c>
      <c r="AC615" s="38">
        <v>0</v>
      </c>
      <c r="AD615" s="38">
        <v>0</v>
      </c>
      <c r="AE615" s="46"/>
      <c r="AF615" s="46">
        <v>0</v>
      </c>
      <c r="AG615" s="38">
        <v>0</v>
      </c>
      <c r="AH615" s="38">
        <f t="shared" si="27"/>
        <v>0</v>
      </c>
      <c r="AI615" s="46"/>
      <c r="AJ615" s="42"/>
    </row>
    <row r="616" spans="1:36" s="43" customFormat="1" ht="14.25" thickBot="1" x14ac:dyDescent="0.3">
      <c r="A616" s="33">
        <f t="shared" si="29"/>
        <v>608</v>
      </c>
      <c r="B616" s="34" t="s">
        <v>8</v>
      </c>
      <c r="C616" s="34">
        <v>33</v>
      </c>
      <c r="D616" s="35">
        <v>26354</v>
      </c>
      <c r="E616" s="13">
        <v>3326354</v>
      </c>
      <c r="F616" s="14">
        <f>VLOOKUP(E616,[1]Sheet1!G$2:W$7672,5,0)</f>
        <v>44180</v>
      </c>
      <c r="G616" s="15">
        <v>44173</v>
      </c>
      <c r="H616" s="17">
        <v>14386</v>
      </c>
      <c r="I616" s="36">
        <v>0</v>
      </c>
      <c r="J616" s="36">
        <v>0</v>
      </c>
      <c r="K616" s="36"/>
      <c r="L616" s="36">
        <v>0</v>
      </c>
      <c r="M616" s="36">
        <v>0</v>
      </c>
      <c r="N616" s="36">
        <v>0</v>
      </c>
      <c r="O616" s="37">
        <v>0</v>
      </c>
      <c r="P616" s="38">
        <v>14386</v>
      </c>
      <c r="Q616" s="45">
        <v>3326354</v>
      </c>
      <c r="R616" s="38">
        <f t="shared" si="28"/>
        <v>14386</v>
      </c>
      <c r="S616" s="38">
        <v>0</v>
      </c>
      <c r="T616" s="46">
        <v>0</v>
      </c>
      <c r="U616" s="40" t="s">
        <v>9</v>
      </c>
      <c r="V616" s="37">
        <v>14386</v>
      </c>
      <c r="W616" s="38">
        <v>0</v>
      </c>
      <c r="X616" s="40" t="s">
        <v>9</v>
      </c>
      <c r="Y616" s="37">
        <v>0</v>
      </c>
      <c r="Z616" s="40" t="s">
        <v>9</v>
      </c>
      <c r="AA616" s="41">
        <v>0</v>
      </c>
      <c r="AB616" s="38">
        <v>0</v>
      </c>
      <c r="AC616" s="38">
        <v>0</v>
      </c>
      <c r="AD616" s="38">
        <v>0</v>
      </c>
      <c r="AE616" s="46"/>
      <c r="AF616" s="46">
        <v>0</v>
      </c>
      <c r="AG616" s="38">
        <v>0</v>
      </c>
      <c r="AH616" s="38">
        <f t="shared" si="27"/>
        <v>0</v>
      </c>
      <c r="AI616" s="46"/>
      <c r="AJ616" s="42"/>
    </row>
    <row r="617" spans="1:36" s="43" customFormat="1" ht="14.25" thickBot="1" x14ac:dyDescent="0.3">
      <c r="A617" s="33">
        <f t="shared" si="29"/>
        <v>609</v>
      </c>
      <c r="B617" s="34" t="s">
        <v>8</v>
      </c>
      <c r="C617" s="34">
        <v>33</v>
      </c>
      <c r="D617" s="35">
        <v>26355</v>
      </c>
      <c r="E617" s="13">
        <v>3326355</v>
      </c>
      <c r="F617" s="14">
        <f>VLOOKUP(E617,[1]Sheet1!G$2:W$7672,5,0)</f>
        <v>44180</v>
      </c>
      <c r="G617" s="15">
        <v>44173</v>
      </c>
      <c r="H617" s="17">
        <v>14386</v>
      </c>
      <c r="I617" s="36">
        <v>0</v>
      </c>
      <c r="J617" s="36">
        <v>0</v>
      </c>
      <c r="K617" s="36"/>
      <c r="L617" s="36">
        <v>0</v>
      </c>
      <c r="M617" s="36">
        <v>0</v>
      </c>
      <c r="N617" s="36">
        <v>0</v>
      </c>
      <c r="O617" s="37">
        <v>0</v>
      </c>
      <c r="P617" s="38">
        <v>14386</v>
      </c>
      <c r="Q617" s="45">
        <v>3326355</v>
      </c>
      <c r="R617" s="38">
        <f t="shared" si="28"/>
        <v>14386</v>
      </c>
      <c r="S617" s="38">
        <v>0</v>
      </c>
      <c r="T617" s="46">
        <v>0</v>
      </c>
      <c r="U617" s="40" t="s">
        <v>9</v>
      </c>
      <c r="V617" s="37">
        <v>14386</v>
      </c>
      <c r="W617" s="38">
        <v>0</v>
      </c>
      <c r="X617" s="40" t="s">
        <v>9</v>
      </c>
      <c r="Y617" s="37">
        <v>0</v>
      </c>
      <c r="Z617" s="40" t="s">
        <v>9</v>
      </c>
      <c r="AA617" s="41">
        <v>0</v>
      </c>
      <c r="AB617" s="38">
        <v>0</v>
      </c>
      <c r="AC617" s="38">
        <v>0</v>
      </c>
      <c r="AD617" s="38">
        <v>0</v>
      </c>
      <c r="AE617" s="46"/>
      <c r="AF617" s="46">
        <v>0</v>
      </c>
      <c r="AG617" s="38">
        <v>0</v>
      </c>
      <c r="AH617" s="38">
        <f t="shared" si="27"/>
        <v>0</v>
      </c>
      <c r="AI617" s="46"/>
      <c r="AJ617" s="42"/>
    </row>
    <row r="618" spans="1:36" s="43" customFormat="1" ht="14.25" thickBot="1" x14ac:dyDescent="0.3">
      <c r="A618" s="33">
        <f t="shared" si="29"/>
        <v>610</v>
      </c>
      <c r="B618" s="34" t="s">
        <v>8</v>
      </c>
      <c r="C618" s="34">
        <v>33</v>
      </c>
      <c r="D618" s="35">
        <v>26357</v>
      </c>
      <c r="E618" s="13">
        <v>3326357</v>
      </c>
      <c r="F618" s="14">
        <f>VLOOKUP(E618,[1]Sheet1!G$2:W$7672,5,0)</f>
        <v>44180</v>
      </c>
      <c r="G618" s="15">
        <v>44173</v>
      </c>
      <c r="H618" s="17">
        <v>14386</v>
      </c>
      <c r="I618" s="36">
        <v>0</v>
      </c>
      <c r="J618" s="36">
        <v>0</v>
      </c>
      <c r="K618" s="36"/>
      <c r="L618" s="36">
        <v>0</v>
      </c>
      <c r="M618" s="36">
        <v>0</v>
      </c>
      <c r="N618" s="36">
        <v>0</v>
      </c>
      <c r="O618" s="37">
        <v>0</v>
      </c>
      <c r="P618" s="38">
        <v>14386</v>
      </c>
      <c r="Q618" s="45">
        <v>3326357</v>
      </c>
      <c r="R618" s="38">
        <f t="shared" si="28"/>
        <v>14386</v>
      </c>
      <c r="S618" s="38">
        <v>0</v>
      </c>
      <c r="T618" s="46">
        <v>0</v>
      </c>
      <c r="U618" s="40" t="s">
        <v>9</v>
      </c>
      <c r="V618" s="37">
        <v>14386</v>
      </c>
      <c r="W618" s="38">
        <v>0</v>
      </c>
      <c r="X618" s="40" t="s">
        <v>9</v>
      </c>
      <c r="Y618" s="37">
        <v>0</v>
      </c>
      <c r="Z618" s="40" t="s">
        <v>9</v>
      </c>
      <c r="AA618" s="41">
        <v>0</v>
      </c>
      <c r="AB618" s="38">
        <v>0</v>
      </c>
      <c r="AC618" s="38">
        <v>0</v>
      </c>
      <c r="AD618" s="38">
        <v>0</v>
      </c>
      <c r="AE618" s="46"/>
      <c r="AF618" s="46">
        <v>0</v>
      </c>
      <c r="AG618" s="38">
        <v>0</v>
      </c>
      <c r="AH618" s="38">
        <f t="shared" si="27"/>
        <v>0</v>
      </c>
      <c r="AI618" s="46"/>
      <c r="AJ618" s="42"/>
    </row>
    <row r="619" spans="1:36" s="43" customFormat="1" ht="14.25" thickBot="1" x14ac:dyDescent="0.3">
      <c r="A619" s="33">
        <f t="shared" si="29"/>
        <v>611</v>
      </c>
      <c r="B619" s="34" t="s">
        <v>8</v>
      </c>
      <c r="C619" s="34">
        <v>33</v>
      </c>
      <c r="D619" s="35">
        <v>26358</v>
      </c>
      <c r="E619" s="13">
        <v>3326358</v>
      </c>
      <c r="F619" s="14">
        <f>VLOOKUP(E619,[1]Sheet1!G$2:W$7672,5,0)</f>
        <v>44180</v>
      </c>
      <c r="G619" s="15">
        <v>44173</v>
      </c>
      <c r="H619" s="17">
        <v>14386</v>
      </c>
      <c r="I619" s="36">
        <v>0</v>
      </c>
      <c r="J619" s="36">
        <v>0</v>
      </c>
      <c r="K619" s="36"/>
      <c r="L619" s="36">
        <v>0</v>
      </c>
      <c r="M619" s="36">
        <v>0</v>
      </c>
      <c r="N619" s="36">
        <v>0</v>
      </c>
      <c r="O619" s="37">
        <v>0</v>
      </c>
      <c r="P619" s="38">
        <v>14386</v>
      </c>
      <c r="Q619" s="45">
        <v>3326358</v>
      </c>
      <c r="R619" s="38">
        <f t="shared" si="28"/>
        <v>14386</v>
      </c>
      <c r="S619" s="38">
        <v>0</v>
      </c>
      <c r="T619" s="46">
        <v>0</v>
      </c>
      <c r="U619" s="40" t="s">
        <v>9</v>
      </c>
      <c r="V619" s="37">
        <v>14386</v>
      </c>
      <c r="W619" s="38">
        <v>0</v>
      </c>
      <c r="X619" s="40" t="s">
        <v>9</v>
      </c>
      <c r="Y619" s="37">
        <v>0</v>
      </c>
      <c r="Z619" s="40" t="s">
        <v>9</v>
      </c>
      <c r="AA619" s="41">
        <v>0</v>
      </c>
      <c r="AB619" s="38">
        <v>0</v>
      </c>
      <c r="AC619" s="38">
        <v>0</v>
      </c>
      <c r="AD619" s="38">
        <v>0</v>
      </c>
      <c r="AE619" s="46"/>
      <c r="AF619" s="46">
        <v>0</v>
      </c>
      <c r="AG619" s="38">
        <v>0</v>
      </c>
      <c r="AH619" s="38">
        <f t="shared" si="27"/>
        <v>0</v>
      </c>
      <c r="AI619" s="46"/>
      <c r="AJ619" s="42"/>
    </row>
    <row r="620" spans="1:36" s="43" customFormat="1" ht="14.25" thickBot="1" x14ac:dyDescent="0.3">
      <c r="A620" s="33">
        <f t="shared" si="29"/>
        <v>612</v>
      </c>
      <c r="B620" s="34" t="s">
        <v>8</v>
      </c>
      <c r="C620" s="34">
        <v>33</v>
      </c>
      <c r="D620" s="35">
        <v>26359</v>
      </c>
      <c r="E620" s="13">
        <v>3326359</v>
      </c>
      <c r="F620" s="14">
        <f>VLOOKUP(E620,[1]Sheet1!G$2:W$7672,5,0)</f>
        <v>44180</v>
      </c>
      <c r="G620" s="15">
        <v>44173</v>
      </c>
      <c r="H620" s="17">
        <v>14386</v>
      </c>
      <c r="I620" s="36">
        <v>0</v>
      </c>
      <c r="J620" s="36">
        <v>0</v>
      </c>
      <c r="K620" s="36"/>
      <c r="L620" s="36">
        <v>0</v>
      </c>
      <c r="M620" s="36">
        <v>0</v>
      </c>
      <c r="N620" s="36">
        <v>0</v>
      </c>
      <c r="O620" s="37">
        <v>0</v>
      </c>
      <c r="P620" s="38">
        <v>14386</v>
      </c>
      <c r="Q620" s="45">
        <v>3326359</v>
      </c>
      <c r="R620" s="38">
        <f t="shared" si="28"/>
        <v>14386</v>
      </c>
      <c r="S620" s="38">
        <v>0</v>
      </c>
      <c r="T620" s="46">
        <v>0</v>
      </c>
      <c r="U620" s="40" t="s">
        <v>9</v>
      </c>
      <c r="V620" s="37">
        <v>14386</v>
      </c>
      <c r="W620" s="38">
        <v>0</v>
      </c>
      <c r="X620" s="40" t="s">
        <v>9</v>
      </c>
      <c r="Y620" s="37">
        <v>0</v>
      </c>
      <c r="Z620" s="40" t="s">
        <v>9</v>
      </c>
      <c r="AA620" s="41">
        <v>0</v>
      </c>
      <c r="AB620" s="38">
        <v>0</v>
      </c>
      <c r="AC620" s="38">
        <v>0</v>
      </c>
      <c r="AD620" s="38">
        <v>0</v>
      </c>
      <c r="AE620" s="46"/>
      <c r="AF620" s="46">
        <v>0</v>
      </c>
      <c r="AG620" s="38">
        <v>0</v>
      </c>
      <c r="AH620" s="38">
        <f t="shared" si="27"/>
        <v>0</v>
      </c>
      <c r="AI620" s="46"/>
      <c r="AJ620" s="42"/>
    </row>
    <row r="621" spans="1:36" s="43" customFormat="1" ht="14.25" thickBot="1" x14ac:dyDescent="0.3">
      <c r="A621" s="33">
        <f t="shared" si="29"/>
        <v>613</v>
      </c>
      <c r="B621" s="34" t="s">
        <v>8</v>
      </c>
      <c r="C621" s="34">
        <v>33</v>
      </c>
      <c r="D621" s="35">
        <v>26362</v>
      </c>
      <c r="E621" s="13">
        <v>3326362</v>
      </c>
      <c r="F621" s="14">
        <f>VLOOKUP(E621,[1]Sheet1!G$2:W$7672,5,0)</f>
        <v>44180</v>
      </c>
      <c r="G621" s="15">
        <v>44173</v>
      </c>
      <c r="H621" s="17">
        <v>14386</v>
      </c>
      <c r="I621" s="36">
        <v>0</v>
      </c>
      <c r="J621" s="36">
        <v>0</v>
      </c>
      <c r="K621" s="36"/>
      <c r="L621" s="36">
        <v>0</v>
      </c>
      <c r="M621" s="36">
        <v>0</v>
      </c>
      <c r="N621" s="36">
        <v>0</v>
      </c>
      <c r="O621" s="37">
        <v>0</v>
      </c>
      <c r="P621" s="38">
        <v>14386</v>
      </c>
      <c r="Q621" s="45">
        <v>3326362</v>
      </c>
      <c r="R621" s="38">
        <f t="shared" si="28"/>
        <v>14386</v>
      </c>
      <c r="S621" s="38">
        <v>0</v>
      </c>
      <c r="T621" s="46">
        <v>0</v>
      </c>
      <c r="U621" s="40" t="s">
        <v>9</v>
      </c>
      <c r="V621" s="37">
        <v>14386</v>
      </c>
      <c r="W621" s="38">
        <v>0</v>
      </c>
      <c r="X621" s="40" t="s">
        <v>9</v>
      </c>
      <c r="Y621" s="37">
        <v>0</v>
      </c>
      <c r="Z621" s="40" t="s">
        <v>9</v>
      </c>
      <c r="AA621" s="41">
        <v>0</v>
      </c>
      <c r="AB621" s="38">
        <v>0</v>
      </c>
      <c r="AC621" s="38">
        <v>0</v>
      </c>
      <c r="AD621" s="38">
        <v>0</v>
      </c>
      <c r="AE621" s="46"/>
      <c r="AF621" s="46">
        <v>0</v>
      </c>
      <c r="AG621" s="38">
        <v>0</v>
      </c>
      <c r="AH621" s="38">
        <f t="shared" si="27"/>
        <v>0</v>
      </c>
      <c r="AI621" s="46"/>
      <c r="AJ621" s="42"/>
    </row>
    <row r="622" spans="1:36" s="43" customFormat="1" ht="14.25" thickBot="1" x14ac:dyDescent="0.3">
      <c r="A622" s="33">
        <f t="shared" si="29"/>
        <v>614</v>
      </c>
      <c r="B622" s="34" t="s">
        <v>8</v>
      </c>
      <c r="C622" s="34">
        <v>33</v>
      </c>
      <c r="D622" s="35">
        <v>26364</v>
      </c>
      <c r="E622" s="13">
        <v>3326364</v>
      </c>
      <c r="F622" s="14">
        <f>VLOOKUP(E622,[1]Sheet1!G$2:W$7672,5,0)</f>
        <v>44180</v>
      </c>
      <c r="G622" s="15">
        <v>44173</v>
      </c>
      <c r="H622" s="17">
        <v>14386</v>
      </c>
      <c r="I622" s="36">
        <v>0</v>
      </c>
      <c r="J622" s="36">
        <v>0</v>
      </c>
      <c r="K622" s="36"/>
      <c r="L622" s="36">
        <v>0</v>
      </c>
      <c r="M622" s="36">
        <v>0</v>
      </c>
      <c r="N622" s="36">
        <v>0</v>
      </c>
      <c r="O622" s="37">
        <v>0</v>
      </c>
      <c r="P622" s="38">
        <v>14386</v>
      </c>
      <c r="Q622" s="45">
        <v>3326364</v>
      </c>
      <c r="R622" s="38">
        <f t="shared" si="28"/>
        <v>14386</v>
      </c>
      <c r="S622" s="38">
        <v>0</v>
      </c>
      <c r="T622" s="46">
        <v>0</v>
      </c>
      <c r="U622" s="40" t="s">
        <v>9</v>
      </c>
      <c r="V622" s="37">
        <v>14386</v>
      </c>
      <c r="W622" s="38">
        <v>0</v>
      </c>
      <c r="X622" s="40" t="s">
        <v>9</v>
      </c>
      <c r="Y622" s="37">
        <v>0</v>
      </c>
      <c r="Z622" s="40" t="s">
        <v>9</v>
      </c>
      <c r="AA622" s="41">
        <v>0</v>
      </c>
      <c r="AB622" s="38">
        <v>0</v>
      </c>
      <c r="AC622" s="38">
        <v>0</v>
      </c>
      <c r="AD622" s="38">
        <v>0</v>
      </c>
      <c r="AE622" s="46"/>
      <c r="AF622" s="46">
        <v>0</v>
      </c>
      <c r="AG622" s="38">
        <v>0</v>
      </c>
      <c r="AH622" s="38">
        <f t="shared" si="27"/>
        <v>0</v>
      </c>
      <c r="AI622" s="46"/>
      <c r="AJ622" s="42"/>
    </row>
    <row r="623" spans="1:36" s="43" customFormat="1" ht="14.25" thickBot="1" x14ac:dyDescent="0.3">
      <c r="A623" s="33">
        <f t="shared" si="29"/>
        <v>615</v>
      </c>
      <c r="B623" s="34" t="s">
        <v>8</v>
      </c>
      <c r="C623" s="34">
        <v>33</v>
      </c>
      <c r="D623" s="35">
        <v>26367</v>
      </c>
      <c r="E623" s="13">
        <v>3326367</v>
      </c>
      <c r="F623" s="14">
        <f>VLOOKUP(E623,[1]Sheet1!G$2:W$7672,5,0)</f>
        <v>44180</v>
      </c>
      <c r="G623" s="15">
        <v>44173</v>
      </c>
      <c r="H623" s="17">
        <v>14386</v>
      </c>
      <c r="I623" s="36">
        <v>0</v>
      </c>
      <c r="J623" s="36">
        <v>0</v>
      </c>
      <c r="K623" s="36"/>
      <c r="L623" s="36">
        <v>0</v>
      </c>
      <c r="M623" s="36">
        <v>0</v>
      </c>
      <c r="N623" s="36">
        <v>0</v>
      </c>
      <c r="O623" s="37">
        <v>0</v>
      </c>
      <c r="P623" s="38">
        <v>14386</v>
      </c>
      <c r="Q623" s="45">
        <v>3326367</v>
      </c>
      <c r="R623" s="38">
        <f t="shared" si="28"/>
        <v>14386</v>
      </c>
      <c r="S623" s="38">
        <v>0</v>
      </c>
      <c r="T623" s="46">
        <v>0</v>
      </c>
      <c r="U623" s="40" t="s">
        <v>9</v>
      </c>
      <c r="V623" s="37">
        <v>14386</v>
      </c>
      <c r="W623" s="38">
        <v>0</v>
      </c>
      <c r="X623" s="40" t="s">
        <v>9</v>
      </c>
      <c r="Y623" s="37">
        <v>0</v>
      </c>
      <c r="Z623" s="40" t="s">
        <v>9</v>
      </c>
      <c r="AA623" s="41">
        <v>0</v>
      </c>
      <c r="AB623" s="38">
        <v>0</v>
      </c>
      <c r="AC623" s="38">
        <v>0</v>
      </c>
      <c r="AD623" s="38">
        <v>0</v>
      </c>
      <c r="AE623" s="46"/>
      <c r="AF623" s="46">
        <v>0</v>
      </c>
      <c r="AG623" s="38">
        <v>0</v>
      </c>
      <c r="AH623" s="38">
        <f t="shared" si="27"/>
        <v>0</v>
      </c>
      <c r="AI623" s="46"/>
      <c r="AJ623" s="42"/>
    </row>
    <row r="624" spans="1:36" s="43" customFormat="1" ht="14.25" thickBot="1" x14ac:dyDescent="0.3">
      <c r="A624" s="33">
        <f t="shared" si="29"/>
        <v>616</v>
      </c>
      <c r="B624" s="34" t="s">
        <v>8</v>
      </c>
      <c r="C624" s="34">
        <v>33</v>
      </c>
      <c r="D624" s="35">
        <v>26375</v>
      </c>
      <c r="E624" s="13">
        <v>3326375</v>
      </c>
      <c r="F624" s="14">
        <f>VLOOKUP(E624,[1]Sheet1!G$2:W$7672,5,0)</f>
        <v>44180</v>
      </c>
      <c r="G624" s="15">
        <v>44173</v>
      </c>
      <c r="H624" s="17">
        <v>14386</v>
      </c>
      <c r="I624" s="36">
        <v>0</v>
      </c>
      <c r="J624" s="36">
        <v>0</v>
      </c>
      <c r="K624" s="36"/>
      <c r="L624" s="36">
        <v>0</v>
      </c>
      <c r="M624" s="36">
        <v>0</v>
      </c>
      <c r="N624" s="36">
        <v>0</v>
      </c>
      <c r="O624" s="37">
        <v>0</v>
      </c>
      <c r="P624" s="38">
        <v>14386</v>
      </c>
      <c r="Q624" s="45">
        <v>3326375</v>
      </c>
      <c r="R624" s="38">
        <f t="shared" si="28"/>
        <v>14386</v>
      </c>
      <c r="S624" s="38">
        <v>0</v>
      </c>
      <c r="T624" s="46">
        <v>0</v>
      </c>
      <c r="U624" s="40" t="s">
        <v>9</v>
      </c>
      <c r="V624" s="37">
        <v>14386</v>
      </c>
      <c r="W624" s="38">
        <v>0</v>
      </c>
      <c r="X624" s="40" t="s">
        <v>9</v>
      </c>
      <c r="Y624" s="37">
        <v>0</v>
      </c>
      <c r="Z624" s="40" t="s">
        <v>9</v>
      </c>
      <c r="AA624" s="41">
        <v>0</v>
      </c>
      <c r="AB624" s="38">
        <v>0</v>
      </c>
      <c r="AC624" s="38">
        <v>0</v>
      </c>
      <c r="AD624" s="38">
        <v>0</v>
      </c>
      <c r="AE624" s="46"/>
      <c r="AF624" s="46">
        <v>0</v>
      </c>
      <c r="AG624" s="38">
        <v>0</v>
      </c>
      <c r="AH624" s="38">
        <f t="shared" si="27"/>
        <v>0</v>
      </c>
      <c r="AI624" s="46"/>
      <c r="AJ624" s="42"/>
    </row>
    <row r="625" spans="1:36" s="43" customFormat="1" ht="14.25" thickBot="1" x14ac:dyDescent="0.3">
      <c r="A625" s="33">
        <f t="shared" si="29"/>
        <v>617</v>
      </c>
      <c r="B625" s="34" t="s">
        <v>8</v>
      </c>
      <c r="C625" s="34">
        <v>33</v>
      </c>
      <c r="D625" s="35">
        <v>26378</v>
      </c>
      <c r="E625" s="13">
        <v>3326378</v>
      </c>
      <c r="F625" s="14">
        <f>VLOOKUP(E625,[1]Sheet1!G$2:W$7672,5,0)</f>
        <v>44180</v>
      </c>
      <c r="G625" s="15">
        <v>44173</v>
      </c>
      <c r="H625" s="17">
        <v>14386</v>
      </c>
      <c r="I625" s="36">
        <v>0</v>
      </c>
      <c r="J625" s="36">
        <v>0</v>
      </c>
      <c r="K625" s="36"/>
      <c r="L625" s="36">
        <v>0</v>
      </c>
      <c r="M625" s="36">
        <v>0</v>
      </c>
      <c r="N625" s="36">
        <v>0</v>
      </c>
      <c r="O625" s="37">
        <v>0</v>
      </c>
      <c r="P625" s="38">
        <v>14386</v>
      </c>
      <c r="Q625" s="45">
        <v>3326378</v>
      </c>
      <c r="R625" s="38">
        <f t="shared" si="28"/>
        <v>14386</v>
      </c>
      <c r="S625" s="38">
        <v>0</v>
      </c>
      <c r="T625" s="46">
        <v>0</v>
      </c>
      <c r="U625" s="40" t="s">
        <v>9</v>
      </c>
      <c r="V625" s="37">
        <v>14386</v>
      </c>
      <c r="W625" s="38">
        <v>0</v>
      </c>
      <c r="X625" s="40" t="s">
        <v>9</v>
      </c>
      <c r="Y625" s="37">
        <v>0</v>
      </c>
      <c r="Z625" s="40" t="s">
        <v>9</v>
      </c>
      <c r="AA625" s="41">
        <v>0</v>
      </c>
      <c r="AB625" s="38">
        <v>0</v>
      </c>
      <c r="AC625" s="38">
        <v>0</v>
      </c>
      <c r="AD625" s="38">
        <v>0</v>
      </c>
      <c r="AE625" s="46"/>
      <c r="AF625" s="46">
        <v>0</v>
      </c>
      <c r="AG625" s="38">
        <v>0</v>
      </c>
      <c r="AH625" s="38">
        <f t="shared" si="27"/>
        <v>0</v>
      </c>
      <c r="AI625" s="46"/>
      <c r="AJ625" s="42"/>
    </row>
    <row r="626" spans="1:36" s="43" customFormat="1" ht="14.25" thickBot="1" x14ac:dyDescent="0.3">
      <c r="A626" s="33">
        <f t="shared" si="29"/>
        <v>618</v>
      </c>
      <c r="B626" s="34" t="s">
        <v>8</v>
      </c>
      <c r="C626" s="34">
        <v>33</v>
      </c>
      <c r="D626" s="35">
        <v>26381</v>
      </c>
      <c r="E626" s="13">
        <v>3326381</v>
      </c>
      <c r="F626" s="14">
        <f>VLOOKUP(E626,[1]Sheet1!G$2:W$7672,5,0)</f>
        <v>44180</v>
      </c>
      <c r="G626" s="15">
        <v>44173</v>
      </c>
      <c r="H626" s="17">
        <v>14386</v>
      </c>
      <c r="I626" s="36">
        <v>0</v>
      </c>
      <c r="J626" s="36">
        <v>0</v>
      </c>
      <c r="K626" s="36"/>
      <c r="L626" s="36">
        <v>0</v>
      </c>
      <c r="M626" s="36">
        <v>0</v>
      </c>
      <c r="N626" s="36">
        <v>0</v>
      </c>
      <c r="O626" s="37">
        <v>0</v>
      </c>
      <c r="P626" s="38">
        <v>14386</v>
      </c>
      <c r="Q626" s="45">
        <v>3326381</v>
      </c>
      <c r="R626" s="38">
        <f t="shared" si="28"/>
        <v>14386</v>
      </c>
      <c r="S626" s="38">
        <v>0</v>
      </c>
      <c r="T626" s="46">
        <v>0</v>
      </c>
      <c r="U626" s="40" t="s">
        <v>9</v>
      </c>
      <c r="V626" s="37">
        <v>14386</v>
      </c>
      <c r="W626" s="38">
        <v>0</v>
      </c>
      <c r="X626" s="40" t="s">
        <v>9</v>
      </c>
      <c r="Y626" s="37">
        <v>0</v>
      </c>
      <c r="Z626" s="40" t="s">
        <v>9</v>
      </c>
      <c r="AA626" s="41">
        <v>0</v>
      </c>
      <c r="AB626" s="38">
        <v>0</v>
      </c>
      <c r="AC626" s="38">
        <v>0</v>
      </c>
      <c r="AD626" s="38">
        <v>0</v>
      </c>
      <c r="AE626" s="46"/>
      <c r="AF626" s="46">
        <v>0</v>
      </c>
      <c r="AG626" s="38">
        <v>0</v>
      </c>
      <c r="AH626" s="38">
        <f t="shared" si="27"/>
        <v>0</v>
      </c>
      <c r="AI626" s="46"/>
      <c r="AJ626" s="42"/>
    </row>
    <row r="627" spans="1:36" s="43" customFormat="1" ht="14.25" thickBot="1" x14ac:dyDescent="0.3">
      <c r="A627" s="33">
        <f t="shared" si="29"/>
        <v>619</v>
      </c>
      <c r="B627" s="34" t="s">
        <v>8</v>
      </c>
      <c r="C627" s="34">
        <v>33</v>
      </c>
      <c r="D627" s="35">
        <v>26384</v>
      </c>
      <c r="E627" s="13">
        <v>3326384</v>
      </c>
      <c r="F627" s="14">
        <f>VLOOKUP(E627,[1]Sheet1!G$2:W$7672,5,0)</f>
        <v>44180</v>
      </c>
      <c r="G627" s="15">
        <v>44173</v>
      </c>
      <c r="H627" s="17">
        <v>14386</v>
      </c>
      <c r="I627" s="36">
        <v>0</v>
      </c>
      <c r="J627" s="36">
        <v>0</v>
      </c>
      <c r="K627" s="36"/>
      <c r="L627" s="36">
        <v>0</v>
      </c>
      <c r="M627" s="36">
        <v>0</v>
      </c>
      <c r="N627" s="36">
        <v>0</v>
      </c>
      <c r="O627" s="37">
        <v>0</v>
      </c>
      <c r="P627" s="38">
        <v>14386</v>
      </c>
      <c r="Q627" s="45">
        <v>3326384</v>
      </c>
      <c r="R627" s="38">
        <f t="shared" si="28"/>
        <v>14386</v>
      </c>
      <c r="S627" s="38">
        <v>0</v>
      </c>
      <c r="T627" s="46">
        <v>0</v>
      </c>
      <c r="U627" s="40" t="s">
        <v>9</v>
      </c>
      <c r="V627" s="37">
        <v>14386</v>
      </c>
      <c r="W627" s="38">
        <v>0</v>
      </c>
      <c r="X627" s="40" t="s">
        <v>9</v>
      </c>
      <c r="Y627" s="37">
        <v>0</v>
      </c>
      <c r="Z627" s="40" t="s">
        <v>9</v>
      </c>
      <c r="AA627" s="41">
        <v>0</v>
      </c>
      <c r="AB627" s="38">
        <v>0</v>
      </c>
      <c r="AC627" s="38">
        <v>0</v>
      </c>
      <c r="AD627" s="38">
        <v>0</v>
      </c>
      <c r="AE627" s="46"/>
      <c r="AF627" s="46">
        <v>0</v>
      </c>
      <c r="AG627" s="38">
        <v>0</v>
      </c>
      <c r="AH627" s="38">
        <f t="shared" si="27"/>
        <v>0</v>
      </c>
      <c r="AI627" s="46"/>
      <c r="AJ627" s="42"/>
    </row>
    <row r="628" spans="1:36" s="43" customFormat="1" ht="14.25" thickBot="1" x14ac:dyDescent="0.3">
      <c r="A628" s="33">
        <f t="shared" si="29"/>
        <v>620</v>
      </c>
      <c r="B628" s="34" t="s">
        <v>8</v>
      </c>
      <c r="C628" s="34">
        <v>33</v>
      </c>
      <c r="D628" s="35">
        <v>26385</v>
      </c>
      <c r="E628" s="13">
        <v>3326385</v>
      </c>
      <c r="F628" s="14">
        <f>VLOOKUP(E628,[1]Sheet1!G$2:W$7672,5,0)</f>
        <v>44180</v>
      </c>
      <c r="G628" s="15">
        <v>44173</v>
      </c>
      <c r="H628" s="17">
        <v>14386</v>
      </c>
      <c r="I628" s="36">
        <v>0</v>
      </c>
      <c r="J628" s="36">
        <v>0</v>
      </c>
      <c r="K628" s="36"/>
      <c r="L628" s="36">
        <v>0</v>
      </c>
      <c r="M628" s="36">
        <v>0</v>
      </c>
      <c r="N628" s="36">
        <v>0</v>
      </c>
      <c r="O628" s="37">
        <v>0</v>
      </c>
      <c r="P628" s="38">
        <v>14386</v>
      </c>
      <c r="Q628" s="45">
        <v>3326385</v>
      </c>
      <c r="R628" s="38">
        <f t="shared" si="28"/>
        <v>14386</v>
      </c>
      <c r="S628" s="38">
        <v>0</v>
      </c>
      <c r="T628" s="46">
        <v>0</v>
      </c>
      <c r="U628" s="40" t="s">
        <v>9</v>
      </c>
      <c r="V628" s="37">
        <v>14386</v>
      </c>
      <c r="W628" s="38">
        <v>0</v>
      </c>
      <c r="X628" s="40" t="s">
        <v>9</v>
      </c>
      <c r="Y628" s="37">
        <v>0</v>
      </c>
      <c r="Z628" s="40" t="s">
        <v>9</v>
      </c>
      <c r="AA628" s="41">
        <v>0</v>
      </c>
      <c r="AB628" s="38">
        <v>0</v>
      </c>
      <c r="AC628" s="38">
        <v>0</v>
      </c>
      <c r="AD628" s="38">
        <v>0</v>
      </c>
      <c r="AE628" s="46"/>
      <c r="AF628" s="46">
        <v>0</v>
      </c>
      <c r="AG628" s="38">
        <v>0</v>
      </c>
      <c r="AH628" s="38">
        <f t="shared" si="27"/>
        <v>0</v>
      </c>
      <c r="AI628" s="46"/>
      <c r="AJ628" s="42"/>
    </row>
    <row r="629" spans="1:36" s="43" customFormat="1" ht="14.25" thickBot="1" x14ac:dyDescent="0.3">
      <c r="A629" s="33">
        <f t="shared" si="29"/>
        <v>621</v>
      </c>
      <c r="B629" s="34" t="s">
        <v>8</v>
      </c>
      <c r="C629" s="34">
        <v>33</v>
      </c>
      <c r="D629" s="35">
        <v>26386</v>
      </c>
      <c r="E629" s="13">
        <v>3326386</v>
      </c>
      <c r="F629" s="14">
        <f>VLOOKUP(E629,[1]Sheet1!G$2:W$7672,5,0)</f>
        <v>44180</v>
      </c>
      <c r="G629" s="15">
        <v>44173</v>
      </c>
      <c r="H629" s="17">
        <v>14386</v>
      </c>
      <c r="I629" s="36">
        <v>0</v>
      </c>
      <c r="J629" s="36">
        <v>0</v>
      </c>
      <c r="K629" s="36"/>
      <c r="L629" s="36">
        <v>0</v>
      </c>
      <c r="M629" s="36">
        <v>0</v>
      </c>
      <c r="N629" s="36">
        <v>0</v>
      </c>
      <c r="O629" s="37">
        <v>0</v>
      </c>
      <c r="P629" s="38">
        <v>14386</v>
      </c>
      <c r="Q629" s="45">
        <v>3326386</v>
      </c>
      <c r="R629" s="38">
        <f t="shared" si="28"/>
        <v>14386</v>
      </c>
      <c r="S629" s="38">
        <v>0</v>
      </c>
      <c r="T629" s="46">
        <v>0</v>
      </c>
      <c r="U629" s="40" t="s">
        <v>9</v>
      </c>
      <c r="V629" s="37">
        <v>14386</v>
      </c>
      <c r="W629" s="38">
        <v>0</v>
      </c>
      <c r="X629" s="40" t="s">
        <v>9</v>
      </c>
      <c r="Y629" s="37">
        <v>0</v>
      </c>
      <c r="Z629" s="40" t="s">
        <v>9</v>
      </c>
      <c r="AA629" s="41">
        <v>0</v>
      </c>
      <c r="AB629" s="38">
        <v>0</v>
      </c>
      <c r="AC629" s="38">
        <v>0</v>
      </c>
      <c r="AD629" s="38">
        <v>0</v>
      </c>
      <c r="AE629" s="46"/>
      <c r="AF629" s="46">
        <v>0</v>
      </c>
      <c r="AG629" s="38">
        <v>0</v>
      </c>
      <c r="AH629" s="38">
        <f t="shared" si="27"/>
        <v>0</v>
      </c>
      <c r="AI629" s="46"/>
      <c r="AJ629" s="42"/>
    </row>
    <row r="630" spans="1:36" s="43" customFormat="1" ht="14.25" thickBot="1" x14ac:dyDescent="0.3">
      <c r="A630" s="33">
        <f t="shared" si="29"/>
        <v>622</v>
      </c>
      <c r="B630" s="34" t="s">
        <v>8</v>
      </c>
      <c r="C630" s="34">
        <v>33</v>
      </c>
      <c r="D630" s="35">
        <v>26387</v>
      </c>
      <c r="E630" s="13">
        <v>3326387</v>
      </c>
      <c r="F630" s="14">
        <f>VLOOKUP(E630,[1]Sheet1!G$2:W$7672,5,0)</f>
        <v>44180</v>
      </c>
      <c r="G630" s="15">
        <v>44173</v>
      </c>
      <c r="H630" s="17">
        <v>14386</v>
      </c>
      <c r="I630" s="36">
        <v>0</v>
      </c>
      <c r="J630" s="36">
        <v>0</v>
      </c>
      <c r="K630" s="36"/>
      <c r="L630" s="36">
        <v>0</v>
      </c>
      <c r="M630" s="36">
        <v>0</v>
      </c>
      <c r="N630" s="36">
        <v>0</v>
      </c>
      <c r="O630" s="37">
        <v>0</v>
      </c>
      <c r="P630" s="38">
        <v>14386</v>
      </c>
      <c r="Q630" s="45">
        <v>3326387</v>
      </c>
      <c r="R630" s="38">
        <f t="shared" si="28"/>
        <v>14386</v>
      </c>
      <c r="S630" s="38">
        <v>0</v>
      </c>
      <c r="T630" s="46">
        <v>0</v>
      </c>
      <c r="U630" s="40" t="s">
        <v>9</v>
      </c>
      <c r="V630" s="37">
        <v>14386</v>
      </c>
      <c r="W630" s="38">
        <v>0</v>
      </c>
      <c r="X630" s="40" t="s">
        <v>9</v>
      </c>
      <c r="Y630" s="37">
        <v>0</v>
      </c>
      <c r="Z630" s="40" t="s">
        <v>9</v>
      </c>
      <c r="AA630" s="41">
        <v>0</v>
      </c>
      <c r="AB630" s="38">
        <v>0</v>
      </c>
      <c r="AC630" s="38">
        <v>0</v>
      </c>
      <c r="AD630" s="38">
        <v>0</v>
      </c>
      <c r="AE630" s="46"/>
      <c r="AF630" s="46">
        <v>0</v>
      </c>
      <c r="AG630" s="38">
        <v>0</v>
      </c>
      <c r="AH630" s="38">
        <f t="shared" si="27"/>
        <v>0</v>
      </c>
      <c r="AI630" s="46"/>
      <c r="AJ630" s="42"/>
    </row>
    <row r="631" spans="1:36" s="43" customFormat="1" ht="14.25" thickBot="1" x14ac:dyDescent="0.3">
      <c r="A631" s="33">
        <f t="shared" si="29"/>
        <v>623</v>
      </c>
      <c r="B631" s="34" t="s">
        <v>8</v>
      </c>
      <c r="C631" s="34">
        <v>33</v>
      </c>
      <c r="D631" s="35">
        <v>26391</v>
      </c>
      <c r="E631" s="13">
        <v>3326391</v>
      </c>
      <c r="F631" s="14">
        <f>VLOOKUP(E631,[1]Sheet1!G$2:W$7672,5,0)</f>
        <v>44180</v>
      </c>
      <c r="G631" s="15">
        <v>44173</v>
      </c>
      <c r="H631" s="17">
        <v>14386</v>
      </c>
      <c r="I631" s="36">
        <v>0</v>
      </c>
      <c r="J631" s="36">
        <v>0</v>
      </c>
      <c r="K631" s="36"/>
      <c r="L631" s="36">
        <v>0</v>
      </c>
      <c r="M631" s="36">
        <v>0</v>
      </c>
      <c r="N631" s="36">
        <v>0</v>
      </c>
      <c r="O631" s="37">
        <v>0</v>
      </c>
      <c r="P631" s="38">
        <v>14386</v>
      </c>
      <c r="Q631" s="45">
        <v>3326391</v>
      </c>
      <c r="R631" s="38">
        <f t="shared" si="28"/>
        <v>14386</v>
      </c>
      <c r="S631" s="38">
        <v>0</v>
      </c>
      <c r="T631" s="46">
        <v>0</v>
      </c>
      <c r="U631" s="40" t="s">
        <v>9</v>
      </c>
      <c r="V631" s="37">
        <v>14386</v>
      </c>
      <c r="W631" s="38">
        <v>0</v>
      </c>
      <c r="X631" s="40" t="s">
        <v>9</v>
      </c>
      <c r="Y631" s="37">
        <v>0</v>
      </c>
      <c r="Z631" s="40" t="s">
        <v>9</v>
      </c>
      <c r="AA631" s="41">
        <v>0</v>
      </c>
      <c r="AB631" s="38">
        <v>0</v>
      </c>
      <c r="AC631" s="38">
        <v>0</v>
      </c>
      <c r="AD631" s="38">
        <v>0</v>
      </c>
      <c r="AE631" s="46"/>
      <c r="AF631" s="46">
        <v>0</v>
      </c>
      <c r="AG631" s="38">
        <v>0</v>
      </c>
      <c r="AH631" s="38">
        <f t="shared" si="27"/>
        <v>0</v>
      </c>
      <c r="AI631" s="46"/>
      <c r="AJ631" s="42"/>
    </row>
    <row r="632" spans="1:36" s="43" customFormat="1" ht="14.25" thickBot="1" x14ac:dyDescent="0.3">
      <c r="A632" s="33">
        <f t="shared" si="29"/>
        <v>624</v>
      </c>
      <c r="B632" s="34" t="s">
        <v>8</v>
      </c>
      <c r="C632" s="34">
        <v>33</v>
      </c>
      <c r="D632" s="35">
        <v>26395</v>
      </c>
      <c r="E632" s="13">
        <v>3326395</v>
      </c>
      <c r="F632" s="14">
        <f>VLOOKUP(E632,[1]Sheet1!G$2:W$7672,5,0)</f>
        <v>44180</v>
      </c>
      <c r="G632" s="15">
        <v>44173</v>
      </c>
      <c r="H632" s="17">
        <v>14386</v>
      </c>
      <c r="I632" s="36">
        <v>0</v>
      </c>
      <c r="J632" s="36">
        <v>0</v>
      </c>
      <c r="K632" s="36"/>
      <c r="L632" s="36">
        <v>0</v>
      </c>
      <c r="M632" s="36">
        <v>0</v>
      </c>
      <c r="N632" s="36">
        <v>0</v>
      </c>
      <c r="O632" s="37">
        <v>0</v>
      </c>
      <c r="P632" s="38">
        <v>14386</v>
      </c>
      <c r="Q632" s="45">
        <v>3326395</v>
      </c>
      <c r="R632" s="38">
        <f t="shared" si="28"/>
        <v>14386</v>
      </c>
      <c r="S632" s="38">
        <v>0</v>
      </c>
      <c r="T632" s="46">
        <v>0</v>
      </c>
      <c r="U632" s="40" t="s">
        <v>9</v>
      </c>
      <c r="V632" s="37">
        <v>14386</v>
      </c>
      <c r="W632" s="38">
        <v>0</v>
      </c>
      <c r="X632" s="40" t="s">
        <v>9</v>
      </c>
      <c r="Y632" s="37">
        <v>0</v>
      </c>
      <c r="Z632" s="40" t="s">
        <v>9</v>
      </c>
      <c r="AA632" s="41">
        <v>0</v>
      </c>
      <c r="AB632" s="38">
        <v>0</v>
      </c>
      <c r="AC632" s="38">
        <v>0</v>
      </c>
      <c r="AD632" s="38">
        <v>0</v>
      </c>
      <c r="AE632" s="46"/>
      <c r="AF632" s="46">
        <v>0</v>
      </c>
      <c r="AG632" s="38">
        <v>0</v>
      </c>
      <c r="AH632" s="38">
        <f t="shared" si="27"/>
        <v>0</v>
      </c>
      <c r="AI632" s="46"/>
      <c r="AJ632" s="42"/>
    </row>
    <row r="633" spans="1:36" s="43" customFormat="1" ht="14.25" thickBot="1" x14ac:dyDescent="0.3">
      <c r="A633" s="33">
        <f t="shared" si="29"/>
        <v>625</v>
      </c>
      <c r="B633" s="34" t="s">
        <v>8</v>
      </c>
      <c r="C633" s="34">
        <v>33</v>
      </c>
      <c r="D633" s="35">
        <v>26397</v>
      </c>
      <c r="E633" s="13">
        <v>3326397</v>
      </c>
      <c r="F633" s="14">
        <f>VLOOKUP(E633,[1]Sheet1!G$2:W$7672,5,0)</f>
        <v>44180</v>
      </c>
      <c r="G633" s="15">
        <v>44173</v>
      </c>
      <c r="H633" s="17">
        <v>14386</v>
      </c>
      <c r="I633" s="36">
        <v>0</v>
      </c>
      <c r="J633" s="36">
        <v>0</v>
      </c>
      <c r="K633" s="36"/>
      <c r="L633" s="36">
        <v>0</v>
      </c>
      <c r="M633" s="36">
        <v>0</v>
      </c>
      <c r="N633" s="36">
        <v>0</v>
      </c>
      <c r="O633" s="37">
        <v>0</v>
      </c>
      <c r="P633" s="38">
        <v>14386</v>
      </c>
      <c r="Q633" s="45">
        <v>3326397</v>
      </c>
      <c r="R633" s="38">
        <f t="shared" si="28"/>
        <v>14386</v>
      </c>
      <c r="S633" s="38">
        <v>0</v>
      </c>
      <c r="T633" s="46">
        <v>0</v>
      </c>
      <c r="U633" s="40" t="s">
        <v>9</v>
      </c>
      <c r="V633" s="37">
        <v>14386</v>
      </c>
      <c r="W633" s="38">
        <v>0</v>
      </c>
      <c r="X633" s="40" t="s">
        <v>9</v>
      </c>
      <c r="Y633" s="37">
        <v>0</v>
      </c>
      <c r="Z633" s="40" t="s">
        <v>9</v>
      </c>
      <c r="AA633" s="41">
        <v>0</v>
      </c>
      <c r="AB633" s="38">
        <v>0</v>
      </c>
      <c r="AC633" s="38">
        <v>0</v>
      </c>
      <c r="AD633" s="38">
        <v>0</v>
      </c>
      <c r="AE633" s="46"/>
      <c r="AF633" s="46">
        <v>0</v>
      </c>
      <c r="AG633" s="38">
        <v>0</v>
      </c>
      <c r="AH633" s="38">
        <f t="shared" si="27"/>
        <v>0</v>
      </c>
      <c r="AI633" s="46"/>
      <c r="AJ633" s="42"/>
    </row>
    <row r="634" spans="1:36" s="43" customFormat="1" ht="14.25" thickBot="1" x14ac:dyDescent="0.3">
      <c r="A634" s="33">
        <f t="shared" si="29"/>
        <v>626</v>
      </c>
      <c r="B634" s="34" t="s">
        <v>8</v>
      </c>
      <c r="C634" s="34">
        <v>33</v>
      </c>
      <c r="D634" s="35">
        <v>26398</v>
      </c>
      <c r="E634" s="13">
        <v>3326398</v>
      </c>
      <c r="F634" s="14">
        <f>VLOOKUP(E634,[1]Sheet1!G$2:W$7672,5,0)</f>
        <v>44180</v>
      </c>
      <c r="G634" s="15">
        <v>44173</v>
      </c>
      <c r="H634" s="17">
        <v>14386</v>
      </c>
      <c r="I634" s="36">
        <v>0</v>
      </c>
      <c r="J634" s="36">
        <v>0</v>
      </c>
      <c r="K634" s="36"/>
      <c r="L634" s="36">
        <v>0</v>
      </c>
      <c r="M634" s="36">
        <v>0</v>
      </c>
      <c r="N634" s="36">
        <v>0</v>
      </c>
      <c r="O634" s="37">
        <v>0</v>
      </c>
      <c r="P634" s="38">
        <v>14386</v>
      </c>
      <c r="Q634" s="45">
        <v>3326398</v>
      </c>
      <c r="R634" s="38">
        <f t="shared" si="28"/>
        <v>14386</v>
      </c>
      <c r="S634" s="38">
        <v>0</v>
      </c>
      <c r="T634" s="46">
        <v>0</v>
      </c>
      <c r="U634" s="40" t="s">
        <v>9</v>
      </c>
      <c r="V634" s="37">
        <v>14386</v>
      </c>
      <c r="W634" s="38">
        <v>0</v>
      </c>
      <c r="X634" s="40" t="s">
        <v>9</v>
      </c>
      <c r="Y634" s="37">
        <v>0</v>
      </c>
      <c r="Z634" s="40" t="s">
        <v>9</v>
      </c>
      <c r="AA634" s="41">
        <v>0</v>
      </c>
      <c r="AB634" s="38">
        <v>0</v>
      </c>
      <c r="AC634" s="38">
        <v>0</v>
      </c>
      <c r="AD634" s="38">
        <v>0</v>
      </c>
      <c r="AE634" s="46"/>
      <c r="AF634" s="46">
        <v>0</v>
      </c>
      <c r="AG634" s="38">
        <v>0</v>
      </c>
      <c r="AH634" s="38">
        <f t="shared" si="27"/>
        <v>0</v>
      </c>
      <c r="AI634" s="46"/>
      <c r="AJ634" s="42"/>
    </row>
    <row r="635" spans="1:36" s="43" customFormat="1" ht="14.25" thickBot="1" x14ac:dyDescent="0.3">
      <c r="A635" s="33">
        <f t="shared" si="29"/>
        <v>627</v>
      </c>
      <c r="B635" s="34" t="s">
        <v>8</v>
      </c>
      <c r="C635" s="34">
        <v>33</v>
      </c>
      <c r="D635" s="35">
        <v>26402</v>
      </c>
      <c r="E635" s="13">
        <v>3326402</v>
      </c>
      <c r="F635" s="14">
        <f>VLOOKUP(E635,[1]Sheet1!G$2:W$7672,5,0)</f>
        <v>44180</v>
      </c>
      <c r="G635" s="15">
        <v>44173</v>
      </c>
      <c r="H635" s="17">
        <v>14386</v>
      </c>
      <c r="I635" s="36">
        <v>0</v>
      </c>
      <c r="J635" s="36">
        <v>0</v>
      </c>
      <c r="K635" s="36"/>
      <c r="L635" s="36">
        <v>0</v>
      </c>
      <c r="M635" s="36">
        <v>0</v>
      </c>
      <c r="N635" s="36">
        <v>0</v>
      </c>
      <c r="O635" s="37">
        <v>0</v>
      </c>
      <c r="P635" s="38">
        <v>14386</v>
      </c>
      <c r="Q635" s="45">
        <v>3326402</v>
      </c>
      <c r="R635" s="38">
        <f t="shared" si="28"/>
        <v>14386</v>
      </c>
      <c r="S635" s="38">
        <v>0</v>
      </c>
      <c r="T635" s="46">
        <v>0</v>
      </c>
      <c r="U635" s="40" t="s">
        <v>9</v>
      </c>
      <c r="V635" s="37">
        <v>14386</v>
      </c>
      <c r="W635" s="38">
        <v>0</v>
      </c>
      <c r="X635" s="40" t="s">
        <v>9</v>
      </c>
      <c r="Y635" s="37">
        <v>0</v>
      </c>
      <c r="Z635" s="40" t="s">
        <v>9</v>
      </c>
      <c r="AA635" s="41">
        <v>0</v>
      </c>
      <c r="AB635" s="38">
        <v>0</v>
      </c>
      <c r="AC635" s="38">
        <v>0</v>
      </c>
      <c r="AD635" s="38">
        <v>0</v>
      </c>
      <c r="AE635" s="46"/>
      <c r="AF635" s="46">
        <v>0</v>
      </c>
      <c r="AG635" s="38">
        <v>0</v>
      </c>
      <c r="AH635" s="38">
        <f t="shared" si="27"/>
        <v>0</v>
      </c>
      <c r="AI635" s="46"/>
      <c r="AJ635" s="42"/>
    </row>
    <row r="636" spans="1:36" s="43" customFormat="1" ht="14.25" thickBot="1" x14ac:dyDescent="0.3">
      <c r="A636" s="33">
        <f t="shared" si="29"/>
        <v>628</v>
      </c>
      <c r="B636" s="34" t="s">
        <v>8</v>
      </c>
      <c r="C636" s="34">
        <v>33</v>
      </c>
      <c r="D636" s="35">
        <v>26405</v>
      </c>
      <c r="E636" s="13">
        <v>3326405</v>
      </c>
      <c r="F636" s="14">
        <f>VLOOKUP(E636,[1]Sheet1!G$2:W$7672,5,0)</f>
        <v>44180</v>
      </c>
      <c r="G636" s="15">
        <v>44173</v>
      </c>
      <c r="H636" s="17">
        <v>14386</v>
      </c>
      <c r="I636" s="36">
        <v>0</v>
      </c>
      <c r="J636" s="36">
        <v>0</v>
      </c>
      <c r="K636" s="36"/>
      <c r="L636" s="36">
        <v>0</v>
      </c>
      <c r="M636" s="36">
        <v>0</v>
      </c>
      <c r="N636" s="36">
        <v>0</v>
      </c>
      <c r="O636" s="37">
        <v>0</v>
      </c>
      <c r="P636" s="38">
        <v>14386</v>
      </c>
      <c r="Q636" s="45">
        <v>3326405</v>
      </c>
      <c r="R636" s="38">
        <f t="shared" si="28"/>
        <v>14386</v>
      </c>
      <c r="S636" s="38">
        <v>0</v>
      </c>
      <c r="T636" s="46">
        <v>0</v>
      </c>
      <c r="U636" s="40" t="s">
        <v>9</v>
      </c>
      <c r="V636" s="37">
        <v>14386</v>
      </c>
      <c r="W636" s="38">
        <v>0</v>
      </c>
      <c r="X636" s="40" t="s">
        <v>9</v>
      </c>
      <c r="Y636" s="37">
        <v>0</v>
      </c>
      <c r="Z636" s="40" t="s">
        <v>9</v>
      </c>
      <c r="AA636" s="41">
        <v>0</v>
      </c>
      <c r="AB636" s="38">
        <v>0</v>
      </c>
      <c r="AC636" s="38">
        <v>0</v>
      </c>
      <c r="AD636" s="38">
        <v>0</v>
      </c>
      <c r="AE636" s="46"/>
      <c r="AF636" s="46">
        <v>0</v>
      </c>
      <c r="AG636" s="38">
        <v>0</v>
      </c>
      <c r="AH636" s="38">
        <f t="shared" si="27"/>
        <v>0</v>
      </c>
      <c r="AI636" s="46"/>
      <c r="AJ636" s="42"/>
    </row>
    <row r="637" spans="1:36" s="43" customFormat="1" ht="14.25" thickBot="1" x14ac:dyDescent="0.3">
      <c r="A637" s="33">
        <f t="shared" si="29"/>
        <v>629</v>
      </c>
      <c r="B637" s="34" t="s">
        <v>8</v>
      </c>
      <c r="C637" s="34">
        <v>33</v>
      </c>
      <c r="D637" s="35">
        <v>26475</v>
      </c>
      <c r="E637" s="13">
        <v>3326475</v>
      </c>
      <c r="F637" s="14">
        <v>44146</v>
      </c>
      <c r="G637" s="15">
        <v>44180</v>
      </c>
      <c r="H637" s="17">
        <v>1440000</v>
      </c>
      <c r="I637" s="36">
        <v>0</v>
      </c>
      <c r="J637" s="36">
        <v>0</v>
      </c>
      <c r="K637" s="36"/>
      <c r="L637" s="36">
        <v>0</v>
      </c>
      <c r="M637" s="36">
        <v>0</v>
      </c>
      <c r="N637" s="36">
        <v>0</v>
      </c>
      <c r="O637" s="37">
        <v>0</v>
      </c>
      <c r="P637" s="38">
        <v>1440000</v>
      </c>
      <c r="Q637" s="45">
        <v>3326475</v>
      </c>
      <c r="R637" s="38">
        <f t="shared" si="28"/>
        <v>1440000</v>
      </c>
      <c r="S637" s="38">
        <v>0</v>
      </c>
      <c r="T637" s="46">
        <v>0</v>
      </c>
      <c r="U637" s="40" t="s">
        <v>9</v>
      </c>
      <c r="V637" s="37">
        <v>1440000</v>
      </c>
      <c r="W637" s="38">
        <v>0</v>
      </c>
      <c r="X637" s="40" t="s">
        <v>9</v>
      </c>
      <c r="Y637" s="37">
        <v>0</v>
      </c>
      <c r="Z637" s="40" t="s">
        <v>9</v>
      </c>
      <c r="AA637" s="41">
        <v>0</v>
      </c>
      <c r="AB637" s="38">
        <v>0</v>
      </c>
      <c r="AC637" s="38">
        <v>0</v>
      </c>
      <c r="AD637" s="38">
        <v>0</v>
      </c>
      <c r="AE637" s="46"/>
      <c r="AF637" s="46">
        <v>0</v>
      </c>
      <c r="AG637" s="38">
        <v>0</v>
      </c>
      <c r="AH637" s="38">
        <f t="shared" si="27"/>
        <v>0</v>
      </c>
      <c r="AI637" s="46"/>
      <c r="AJ637" s="42"/>
    </row>
    <row r="638" spans="1:36" s="43" customFormat="1" ht="14.25" thickBot="1" x14ac:dyDescent="0.3">
      <c r="A638" s="33">
        <f t="shared" si="29"/>
        <v>630</v>
      </c>
      <c r="B638" s="34" t="s">
        <v>8</v>
      </c>
      <c r="C638" s="34">
        <v>33</v>
      </c>
      <c r="D638" s="35">
        <v>26477</v>
      </c>
      <c r="E638" s="13">
        <v>3326477</v>
      </c>
      <c r="F638" s="14">
        <v>44146</v>
      </c>
      <c r="G638" s="15">
        <v>44180</v>
      </c>
      <c r="H638" s="17">
        <v>810000</v>
      </c>
      <c r="I638" s="36">
        <v>0</v>
      </c>
      <c r="J638" s="36">
        <v>0</v>
      </c>
      <c r="K638" s="36"/>
      <c r="L638" s="36">
        <v>0</v>
      </c>
      <c r="M638" s="36">
        <v>0</v>
      </c>
      <c r="N638" s="36">
        <v>0</v>
      </c>
      <c r="O638" s="37">
        <v>0</v>
      </c>
      <c r="P638" s="38">
        <v>810000</v>
      </c>
      <c r="Q638" s="45">
        <v>3326477</v>
      </c>
      <c r="R638" s="38">
        <f t="shared" si="28"/>
        <v>810000</v>
      </c>
      <c r="S638" s="38">
        <v>0</v>
      </c>
      <c r="T638" s="46">
        <v>0</v>
      </c>
      <c r="U638" s="40" t="s">
        <v>9</v>
      </c>
      <c r="V638" s="37">
        <v>810000</v>
      </c>
      <c r="W638" s="38">
        <v>0</v>
      </c>
      <c r="X638" s="40" t="s">
        <v>9</v>
      </c>
      <c r="Y638" s="37">
        <v>0</v>
      </c>
      <c r="Z638" s="40" t="s">
        <v>9</v>
      </c>
      <c r="AA638" s="41">
        <v>0</v>
      </c>
      <c r="AB638" s="38">
        <v>0</v>
      </c>
      <c r="AC638" s="38">
        <v>0</v>
      </c>
      <c r="AD638" s="38">
        <v>0</v>
      </c>
      <c r="AE638" s="46"/>
      <c r="AF638" s="46">
        <v>0</v>
      </c>
      <c r="AG638" s="38">
        <v>0</v>
      </c>
      <c r="AH638" s="38">
        <f t="shared" si="27"/>
        <v>0</v>
      </c>
      <c r="AI638" s="46"/>
      <c r="AJ638" s="42"/>
    </row>
    <row r="639" spans="1:36" s="43" customFormat="1" ht="14.25" thickBot="1" x14ac:dyDescent="0.3">
      <c r="A639" s="33">
        <f t="shared" si="29"/>
        <v>631</v>
      </c>
      <c r="B639" s="34" t="s">
        <v>8</v>
      </c>
      <c r="C639" s="34">
        <v>33</v>
      </c>
      <c r="D639" s="35">
        <v>26480</v>
      </c>
      <c r="E639" s="13">
        <v>3326480</v>
      </c>
      <c r="F639" s="14">
        <f>VLOOKUP(E639,[1]Sheet1!G$2:W$7672,5,0)</f>
        <v>44180</v>
      </c>
      <c r="G639" s="15">
        <v>44173</v>
      </c>
      <c r="H639" s="17">
        <v>317013</v>
      </c>
      <c r="I639" s="36">
        <v>0</v>
      </c>
      <c r="J639" s="36">
        <v>0</v>
      </c>
      <c r="K639" s="36"/>
      <c r="L639" s="36">
        <v>0</v>
      </c>
      <c r="M639" s="36">
        <v>0</v>
      </c>
      <c r="N639" s="36">
        <v>0</v>
      </c>
      <c r="O639" s="37">
        <v>0</v>
      </c>
      <c r="P639" s="38">
        <v>317013</v>
      </c>
      <c r="Q639" s="45">
        <v>3326480</v>
      </c>
      <c r="R639" s="38">
        <f t="shared" si="28"/>
        <v>317013</v>
      </c>
      <c r="S639" s="38">
        <v>0</v>
      </c>
      <c r="T639" s="46">
        <v>0</v>
      </c>
      <c r="U639" s="40" t="s">
        <v>9</v>
      </c>
      <c r="V639" s="37">
        <v>317013</v>
      </c>
      <c r="W639" s="38">
        <v>0</v>
      </c>
      <c r="X639" s="40" t="s">
        <v>9</v>
      </c>
      <c r="Y639" s="37">
        <v>0</v>
      </c>
      <c r="Z639" s="40" t="s">
        <v>9</v>
      </c>
      <c r="AA639" s="41">
        <v>0</v>
      </c>
      <c r="AB639" s="38">
        <v>0</v>
      </c>
      <c r="AC639" s="38">
        <v>0</v>
      </c>
      <c r="AD639" s="38">
        <v>0</v>
      </c>
      <c r="AE639" s="46"/>
      <c r="AF639" s="46">
        <v>0</v>
      </c>
      <c r="AG639" s="38">
        <v>0</v>
      </c>
      <c r="AH639" s="38">
        <f t="shared" si="27"/>
        <v>0</v>
      </c>
      <c r="AI639" s="46"/>
      <c r="AJ639" s="42"/>
    </row>
    <row r="640" spans="1:36" s="43" customFormat="1" ht="14.25" thickBot="1" x14ac:dyDescent="0.3">
      <c r="A640" s="33">
        <f t="shared" si="29"/>
        <v>632</v>
      </c>
      <c r="B640" s="34" t="s">
        <v>8</v>
      </c>
      <c r="C640" s="34">
        <v>33</v>
      </c>
      <c r="D640" s="35">
        <v>26486</v>
      </c>
      <c r="E640" s="13">
        <v>3326486</v>
      </c>
      <c r="F640" s="14">
        <f>VLOOKUP(E640,[1]Sheet1!G$2:W$7672,5,0)</f>
        <v>44174</v>
      </c>
      <c r="G640" s="15">
        <v>44180</v>
      </c>
      <c r="H640" s="17">
        <v>171601</v>
      </c>
      <c r="I640" s="36">
        <v>0</v>
      </c>
      <c r="J640" s="36">
        <v>0</v>
      </c>
      <c r="K640" s="36"/>
      <c r="L640" s="36">
        <v>0</v>
      </c>
      <c r="M640" s="36">
        <v>0</v>
      </c>
      <c r="N640" s="36">
        <v>0</v>
      </c>
      <c r="O640" s="37">
        <v>0</v>
      </c>
      <c r="P640" s="38">
        <v>171601</v>
      </c>
      <c r="Q640" s="45">
        <v>3326486</v>
      </c>
      <c r="R640" s="38">
        <f t="shared" si="28"/>
        <v>171601</v>
      </c>
      <c r="S640" s="38">
        <v>0</v>
      </c>
      <c r="T640" s="46">
        <v>0</v>
      </c>
      <c r="U640" s="40" t="s">
        <v>9</v>
      </c>
      <c r="V640" s="37">
        <v>171601</v>
      </c>
      <c r="W640" s="38">
        <v>0</v>
      </c>
      <c r="X640" s="40" t="s">
        <v>9</v>
      </c>
      <c r="Y640" s="37">
        <v>0</v>
      </c>
      <c r="Z640" s="40" t="s">
        <v>9</v>
      </c>
      <c r="AA640" s="41">
        <v>0</v>
      </c>
      <c r="AB640" s="38">
        <v>0</v>
      </c>
      <c r="AC640" s="38">
        <v>0</v>
      </c>
      <c r="AD640" s="38">
        <v>0</v>
      </c>
      <c r="AE640" s="46"/>
      <c r="AF640" s="46">
        <v>0</v>
      </c>
      <c r="AG640" s="38">
        <v>0</v>
      </c>
      <c r="AH640" s="38">
        <f t="shared" si="27"/>
        <v>0</v>
      </c>
      <c r="AI640" s="46"/>
      <c r="AJ640" s="42"/>
    </row>
    <row r="641" spans="1:36" s="43" customFormat="1" ht="14.25" thickBot="1" x14ac:dyDescent="0.3">
      <c r="A641" s="33">
        <f t="shared" si="29"/>
        <v>633</v>
      </c>
      <c r="B641" s="34" t="s">
        <v>8</v>
      </c>
      <c r="C641" s="34">
        <v>33</v>
      </c>
      <c r="D641" s="35">
        <v>26500</v>
      </c>
      <c r="E641" s="13">
        <v>3326500</v>
      </c>
      <c r="F641" s="14">
        <f>VLOOKUP(E641,[1]Sheet1!G$2:W$7672,5,0)</f>
        <v>44174</v>
      </c>
      <c r="G641" s="15">
        <v>44180</v>
      </c>
      <c r="H641" s="17">
        <v>60000</v>
      </c>
      <c r="I641" s="36">
        <v>0</v>
      </c>
      <c r="J641" s="36">
        <v>0</v>
      </c>
      <c r="K641" s="36"/>
      <c r="L641" s="36">
        <v>0</v>
      </c>
      <c r="M641" s="36">
        <v>0</v>
      </c>
      <c r="N641" s="36">
        <v>0</v>
      </c>
      <c r="O641" s="37">
        <v>0</v>
      </c>
      <c r="P641" s="38">
        <v>60000</v>
      </c>
      <c r="Q641" s="45">
        <v>3326500</v>
      </c>
      <c r="R641" s="38">
        <f t="shared" si="28"/>
        <v>60000</v>
      </c>
      <c r="S641" s="38">
        <v>0</v>
      </c>
      <c r="T641" s="46">
        <v>0</v>
      </c>
      <c r="U641" s="40" t="s">
        <v>9</v>
      </c>
      <c r="V641" s="37">
        <v>60000</v>
      </c>
      <c r="W641" s="38">
        <v>0</v>
      </c>
      <c r="X641" s="40" t="s">
        <v>9</v>
      </c>
      <c r="Y641" s="37">
        <v>0</v>
      </c>
      <c r="Z641" s="40" t="s">
        <v>9</v>
      </c>
      <c r="AA641" s="41">
        <v>0</v>
      </c>
      <c r="AB641" s="38">
        <v>0</v>
      </c>
      <c r="AC641" s="38">
        <v>0</v>
      </c>
      <c r="AD641" s="38">
        <v>0</v>
      </c>
      <c r="AE641" s="46"/>
      <c r="AF641" s="46">
        <v>0</v>
      </c>
      <c r="AG641" s="38">
        <v>0</v>
      </c>
      <c r="AH641" s="38">
        <f t="shared" si="27"/>
        <v>0</v>
      </c>
      <c r="AI641" s="46"/>
      <c r="AJ641" s="42"/>
    </row>
    <row r="642" spans="1:36" s="43" customFormat="1" ht="14.25" thickBot="1" x14ac:dyDescent="0.3">
      <c r="A642" s="33">
        <f t="shared" si="29"/>
        <v>634</v>
      </c>
      <c r="B642" s="34" t="s">
        <v>8</v>
      </c>
      <c r="C642" s="34">
        <v>33</v>
      </c>
      <c r="D642" s="35">
        <v>26502</v>
      </c>
      <c r="E642" s="13">
        <v>3326502</v>
      </c>
      <c r="F642" s="14">
        <f>VLOOKUP(E642,[1]Sheet1!G$2:W$7672,5,0)</f>
        <v>44174</v>
      </c>
      <c r="G642" s="15">
        <v>44180</v>
      </c>
      <c r="H642" s="17">
        <v>60000</v>
      </c>
      <c r="I642" s="36">
        <v>0</v>
      </c>
      <c r="J642" s="36">
        <v>0</v>
      </c>
      <c r="K642" s="36"/>
      <c r="L642" s="36">
        <v>0</v>
      </c>
      <c r="M642" s="36">
        <v>0</v>
      </c>
      <c r="N642" s="36">
        <v>0</v>
      </c>
      <c r="O642" s="37">
        <v>0</v>
      </c>
      <c r="P642" s="38">
        <v>60000</v>
      </c>
      <c r="Q642" s="45">
        <v>3326502</v>
      </c>
      <c r="R642" s="38">
        <f t="shared" si="28"/>
        <v>60000</v>
      </c>
      <c r="S642" s="38">
        <v>0</v>
      </c>
      <c r="T642" s="46">
        <v>0</v>
      </c>
      <c r="U642" s="40" t="s">
        <v>9</v>
      </c>
      <c r="V642" s="37">
        <v>60000</v>
      </c>
      <c r="W642" s="38">
        <v>0</v>
      </c>
      <c r="X642" s="40" t="s">
        <v>9</v>
      </c>
      <c r="Y642" s="37">
        <v>0</v>
      </c>
      <c r="Z642" s="40" t="s">
        <v>9</v>
      </c>
      <c r="AA642" s="41">
        <v>0</v>
      </c>
      <c r="AB642" s="38">
        <v>0</v>
      </c>
      <c r="AC642" s="38">
        <v>0</v>
      </c>
      <c r="AD642" s="38">
        <v>0</v>
      </c>
      <c r="AE642" s="46"/>
      <c r="AF642" s="46">
        <v>0</v>
      </c>
      <c r="AG642" s="38">
        <v>0</v>
      </c>
      <c r="AH642" s="38">
        <f t="shared" si="27"/>
        <v>0</v>
      </c>
      <c r="AI642" s="46"/>
      <c r="AJ642" s="42"/>
    </row>
    <row r="643" spans="1:36" s="43" customFormat="1" ht="14.25" thickBot="1" x14ac:dyDescent="0.3">
      <c r="A643" s="33">
        <f t="shared" si="29"/>
        <v>635</v>
      </c>
      <c r="B643" s="34" t="s">
        <v>8</v>
      </c>
      <c r="C643" s="34">
        <v>33</v>
      </c>
      <c r="D643" s="35">
        <v>26506</v>
      </c>
      <c r="E643" s="13">
        <v>3326506</v>
      </c>
      <c r="F643" s="14">
        <v>44146</v>
      </c>
      <c r="G643" s="15">
        <v>44180</v>
      </c>
      <c r="H643" s="17">
        <v>1890000</v>
      </c>
      <c r="I643" s="36">
        <v>0</v>
      </c>
      <c r="J643" s="36">
        <v>0</v>
      </c>
      <c r="K643" s="36"/>
      <c r="L643" s="36">
        <v>0</v>
      </c>
      <c r="M643" s="36">
        <v>0</v>
      </c>
      <c r="N643" s="36">
        <v>0</v>
      </c>
      <c r="O643" s="37">
        <v>0</v>
      </c>
      <c r="P643" s="38">
        <v>1890000</v>
      </c>
      <c r="Q643" s="45">
        <v>3326506</v>
      </c>
      <c r="R643" s="38">
        <f t="shared" si="28"/>
        <v>1890000</v>
      </c>
      <c r="S643" s="38">
        <v>0</v>
      </c>
      <c r="T643" s="46">
        <v>0</v>
      </c>
      <c r="U643" s="40" t="s">
        <v>9</v>
      </c>
      <c r="V643" s="37">
        <v>1890000</v>
      </c>
      <c r="W643" s="38">
        <v>0</v>
      </c>
      <c r="X643" s="40" t="s">
        <v>9</v>
      </c>
      <c r="Y643" s="37">
        <v>0</v>
      </c>
      <c r="Z643" s="40" t="s">
        <v>9</v>
      </c>
      <c r="AA643" s="41">
        <v>0</v>
      </c>
      <c r="AB643" s="38">
        <v>0</v>
      </c>
      <c r="AC643" s="38">
        <v>0</v>
      </c>
      <c r="AD643" s="38">
        <v>0</v>
      </c>
      <c r="AE643" s="46"/>
      <c r="AF643" s="46">
        <v>0</v>
      </c>
      <c r="AG643" s="38">
        <v>0</v>
      </c>
      <c r="AH643" s="38">
        <f t="shared" si="27"/>
        <v>0</v>
      </c>
      <c r="AI643" s="46"/>
      <c r="AJ643" s="42"/>
    </row>
    <row r="644" spans="1:36" s="43" customFormat="1" ht="14.25" thickBot="1" x14ac:dyDescent="0.3">
      <c r="A644" s="33">
        <f t="shared" si="29"/>
        <v>636</v>
      </c>
      <c r="B644" s="34" t="s">
        <v>8</v>
      </c>
      <c r="C644" s="34">
        <v>33</v>
      </c>
      <c r="D644" s="35">
        <v>26547</v>
      </c>
      <c r="E644" s="13">
        <v>3326547</v>
      </c>
      <c r="F644" s="14">
        <v>44146</v>
      </c>
      <c r="G644" s="15">
        <v>44180</v>
      </c>
      <c r="H644" s="17">
        <v>669345</v>
      </c>
      <c r="I644" s="36">
        <v>0</v>
      </c>
      <c r="J644" s="36">
        <v>0</v>
      </c>
      <c r="K644" s="36"/>
      <c r="L644" s="36">
        <v>0</v>
      </c>
      <c r="M644" s="36">
        <v>0</v>
      </c>
      <c r="N644" s="36">
        <v>0</v>
      </c>
      <c r="O644" s="37">
        <v>0</v>
      </c>
      <c r="P644" s="38">
        <v>669345</v>
      </c>
      <c r="Q644" s="45">
        <v>3326547</v>
      </c>
      <c r="R644" s="38">
        <f t="shared" si="28"/>
        <v>669345</v>
      </c>
      <c r="S644" s="38">
        <v>0</v>
      </c>
      <c r="T644" s="46">
        <v>0</v>
      </c>
      <c r="U644" s="40" t="s">
        <v>9</v>
      </c>
      <c r="V644" s="37">
        <v>669345</v>
      </c>
      <c r="W644" s="38">
        <v>0</v>
      </c>
      <c r="X644" s="40" t="s">
        <v>9</v>
      </c>
      <c r="Y644" s="37">
        <v>0</v>
      </c>
      <c r="Z644" s="40" t="s">
        <v>9</v>
      </c>
      <c r="AA644" s="41">
        <v>0</v>
      </c>
      <c r="AB644" s="38">
        <v>0</v>
      </c>
      <c r="AC644" s="38">
        <v>0</v>
      </c>
      <c r="AD644" s="38">
        <v>0</v>
      </c>
      <c r="AE644" s="46"/>
      <c r="AF644" s="46">
        <v>0</v>
      </c>
      <c r="AG644" s="38">
        <v>0</v>
      </c>
      <c r="AH644" s="38">
        <f t="shared" si="27"/>
        <v>0</v>
      </c>
      <c r="AI644" s="46"/>
      <c r="AJ644" s="42"/>
    </row>
    <row r="645" spans="1:36" s="43" customFormat="1" ht="14.25" thickBot="1" x14ac:dyDescent="0.3">
      <c r="A645" s="33">
        <f t="shared" si="29"/>
        <v>637</v>
      </c>
      <c r="B645" s="34" t="s">
        <v>8</v>
      </c>
      <c r="C645" s="34">
        <v>33</v>
      </c>
      <c r="D645" s="35">
        <v>26550</v>
      </c>
      <c r="E645" s="13">
        <v>3326550</v>
      </c>
      <c r="F645" s="14">
        <f>VLOOKUP(E645,[1]Sheet1!G$2:W$7672,5,0)</f>
        <v>44174</v>
      </c>
      <c r="G645" s="15">
        <v>44180</v>
      </c>
      <c r="H645" s="17">
        <v>458469</v>
      </c>
      <c r="I645" s="36">
        <v>0</v>
      </c>
      <c r="J645" s="36">
        <v>0</v>
      </c>
      <c r="K645" s="36"/>
      <c r="L645" s="36">
        <v>0</v>
      </c>
      <c r="M645" s="36">
        <v>0</v>
      </c>
      <c r="N645" s="36">
        <v>0</v>
      </c>
      <c r="O645" s="37">
        <v>0</v>
      </c>
      <c r="P645" s="38">
        <v>458469</v>
      </c>
      <c r="Q645" s="45">
        <v>3326550</v>
      </c>
      <c r="R645" s="38">
        <f t="shared" si="28"/>
        <v>458469</v>
      </c>
      <c r="S645" s="38">
        <v>0</v>
      </c>
      <c r="T645" s="46">
        <v>0</v>
      </c>
      <c r="U645" s="40" t="s">
        <v>9</v>
      </c>
      <c r="V645" s="37">
        <v>458469</v>
      </c>
      <c r="W645" s="38">
        <v>0</v>
      </c>
      <c r="X645" s="40" t="s">
        <v>9</v>
      </c>
      <c r="Y645" s="37">
        <v>0</v>
      </c>
      <c r="Z645" s="40" t="s">
        <v>9</v>
      </c>
      <c r="AA645" s="41">
        <v>0</v>
      </c>
      <c r="AB645" s="38">
        <v>0</v>
      </c>
      <c r="AC645" s="38">
        <v>0</v>
      </c>
      <c r="AD645" s="38">
        <v>0</v>
      </c>
      <c r="AE645" s="46"/>
      <c r="AF645" s="46">
        <v>0</v>
      </c>
      <c r="AG645" s="38">
        <v>0</v>
      </c>
      <c r="AH645" s="38">
        <f t="shared" si="27"/>
        <v>0</v>
      </c>
      <c r="AI645" s="46"/>
      <c r="AJ645" s="42"/>
    </row>
    <row r="646" spans="1:36" s="43" customFormat="1" ht="14.25" thickBot="1" x14ac:dyDescent="0.3">
      <c r="A646" s="33">
        <f t="shared" si="29"/>
        <v>638</v>
      </c>
      <c r="B646" s="34" t="s">
        <v>8</v>
      </c>
      <c r="C646" s="34">
        <v>33</v>
      </c>
      <c r="D646" s="35">
        <v>26552</v>
      </c>
      <c r="E646" s="13">
        <v>3326552</v>
      </c>
      <c r="F646" s="14">
        <f>VLOOKUP(E646,[1]Sheet1!G$2:W$7672,5,0)</f>
        <v>44174</v>
      </c>
      <c r="G646" s="15">
        <v>44180</v>
      </c>
      <c r="H646" s="17">
        <v>60000</v>
      </c>
      <c r="I646" s="36">
        <v>0</v>
      </c>
      <c r="J646" s="36">
        <v>0</v>
      </c>
      <c r="K646" s="36"/>
      <c r="L646" s="36">
        <v>0</v>
      </c>
      <c r="M646" s="36">
        <v>0</v>
      </c>
      <c r="N646" s="36">
        <v>0</v>
      </c>
      <c r="O646" s="37">
        <v>0</v>
      </c>
      <c r="P646" s="38">
        <v>60000</v>
      </c>
      <c r="Q646" s="45">
        <v>3326552</v>
      </c>
      <c r="R646" s="38">
        <f t="shared" si="28"/>
        <v>60000</v>
      </c>
      <c r="S646" s="38">
        <v>0</v>
      </c>
      <c r="T646" s="46">
        <v>0</v>
      </c>
      <c r="U646" s="40" t="s">
        <v>9</v>
      </c>
      <c r="V646" s="37">
        <v>60000</v>
      </c>
      <c r="W646" s="38">
        <v>0</v>
      </c>
      <c r="X646" s="40" t="s">
        <v>9</v>
      </c>
      <c r="Y646" s="37">
        <v>0</v>
      </c>
      <c r="Z646" s="40" t="s">
        <v>9</v>
      </c>
      <c r="AA646" s="41">
        <v>0</v>
      </c>
      <c r="AB646" s="38">
        <v>0</v>
      </c>
      <c r="AC646" s="38">
        <v>0</v>
      </c>
      <c r="AD646" s="38">
        <v>0</v>
      </c>
      <c r="AE646" s="46"/>
      <c r="AF646" s="46">
        <v>0</v>
      </c>
      <c r="AG646" s="38">
        <v>0</v>
      </c>
      <c r="AH646" s="38">
        <f t="shared" si="27"/>
        <v>0</v>
      </c>
      <c r="AI646" s="46"/>
      <c r="AJ646" s="42"/>
    </row>
    <row r="647" spans="1:36" s="43" customFormat="1" ht="14.25" thickBot="1" x14ac:dyDescent="0.3">
      <c r="A647" s="33">
        <f t="shared" si="29"/>
        <v>639</v>
      </c>
      <c r="B647" s="34" t="s">
        <v>8</v>
      </c>
      <c r="C647" s="34">
        <v>33</v>
      </c>
      <c r="D647" s="35">
        <v>26557</v>
      </c>
      <c r="E647" s="13">
        <v>3326557</v>
      </c>
      <c r="F647" s="14">
        <f>VLOOKUP(E647,[1]Sheet1!G$2:W$7672,5,0)</f>
        <v>44174</v>
      </c>
      <c r="G647" s="15">
        <v>44180</v>
      </c>
      <c r="H647" s="17">
        <v>60000</v>
      </c>
      <c r="I647" s="36">
        <v>0</v>
      </c>
      <c r="J647" s="36">
        <v>0</v>
      </c>
      <c r="K647" s="36"/>
      <c r="L647" s="36">
        <v>0</v>
      </c>
      <c r="M647" s="36">
        <v>0</v>
      </c>
      <c r="N647" s="36">
        <v>0</v>
      </c>
      <c r="O647" s="37">
        <v>0</v>
      </c>
      <c r="P647" s="38">
        <v>60000</v>
      </c>
      <c r="Q647" s="45">
        <v>3326557</v>
      </c>
      <c r="R647" s="38">
        <f t="shared" si="28"/>
        <v>60000</v>
      </c>
      <c r="S647" s="38">
        <v>0</v>
      </c>
      <c r="T647" s="46">
        <v>0</v>
      </c>
      <c r="U647" s="40" t="s">
        <v>9</v>
      </c>
      <c r="V647" s="37">
        <v>60000</v>
      </c>
      <c r="W647" s="38">
        <v>0</v>
      </c>
      <c r="X647" s="40" t="s">
        <v>9</v>
      </c>
      <c r="Y647" s="37">
        <v>0</v>
      </c>
      <c r="Z647" s="40" t="s">
        <v>9</v>
      </c>
      <c r="AA647" s="41">
        <v>0</v>
      </c>
      <c r="AB647" s="38">
        <v>0</v>
      </c>
      <c r="AC647" s="38">
        <v>0</v>
      </c>
      <c r="AD647" s="38">
        <v>0</v>
      </c>
      <c r="AE647" s="46"/>
      <c r="AF647" s="46">
        <v>0</v>
      </c>
      <c r="AG647" s="38">
        <v>0</v>
      </c>
      <c r="AH647" s="38">
        <f t="shared" si="27"/>
        <v>0</v>
      </c>
      <c r="AI647" s="46"/>
      <c r="AJ647" s="42"/>
    </row>
    <row r="648" spans="1:36" s="43" customFormat="1" ht="14.25" thickBot="1" x14ac:dyDescent="0.3">
      <c r="A648" s="33">
        <f t="shared" si="29"/>
        <v>640</v>
      </c>
      <c r="B648" s="34" t="s">
        <v>8</v>
      </c>
      <c r="C648" s="34">
        <v>33</v>
      </c>
      <c r="D648" s="35">
        <v>26614</v>
      </c>
      <c r="E648" s="13">
        <v>3326614</v>
      </c>
      <c r="F648" s="14">
        <f>VLOOKUP(E648,[1]Sheet1!G$2:W$7672,5,0)</f>
        <v>44172</v>
      </c>
      <c r="G648" s="15">
        <v>44180</v>
      </c>
      <c r="H648" s="17">
        <v>144630057</v>
      </c>
      <c r="I648" s="36">
        <v>0</v>
      </c>
      <c r="J648" s="36">
        <v>0</v>
      </c>
      <c r="K648" s="36"/>
      <c r="L648" s="36">
        <v>0</v>
      </c>
      <c r="M648" s="36">
        <v>0</v>
      </c>
      <c r="N648" s="36">
        <v>0</v>
      </c>
      <c r="O648" s="37">
        <v>0</v>
      </c>
      <c r="P648" s="38">
        <v>144630057</v>
      </c>
      <c r="Q648" s="45">
        <v>3326614</v>
      </c>
      <c r="R648" s="38">
        <f t="shared" si="28"/>
        <v>144630057</v>
      </c>
      <c r="S648" s="38">
        <v>0</v>
      </c>
      <c r="T648" s="46">
        <v>0</v>
      </c>
      <c r="U648" s="40" t="s">
        <v>9</v>
      </c>
      <c r="V648" s="37">
        <v>144630057</v>
      </c>
      <c r="W648" s="38">
        <v>0</v>
      </c>
      <c r="X648" s="40" t="s">
        <v>9</v>
      </c>
      <c r="Y648" s="37">
        <v>0</v>
      </c>
      <c r="Z648" s="40" t="s">
        <v>9</v>
      </c>
      <c r="AA648" s="41">
        <v>0</v>
      </c>
      <c r="AB648" s="38">
        <v>0</v>
      </c>
      <c r="AC648" s="38">
        <v>0</v>
      </c>
      <c r="AD648" s="38">
        <v>0</v>
      </c>
      <c r="AE648" s="46"/>
      <c r="AF648" s="46">
        <v>0</v>
      </c>
      <c r="AG648" s="38">
        <v>0</v>
      </c>
      <c r="AH648" s="38">
        <f t="shared" si="27"/>
        <v>0</v>
      </c>
      <c r="AI648" s="46"/>
      <c r="AJ648" s="42"/>
    </row>
    <row r="649" spans="1:36" s="43" customFormat="1" ht="14.25" thickBot="1" x14ac:dyDescent="0.3">
      <c r="A649" s="33">
        <f t="shared" si="29"/>
        <v>641</v>
      </c>
      <c r="B649" s="34" t="s">
        <v>8</v>
      </c>
      <c r="C649" s="34">
        <v>33</v>
      </c>
      <c r="D649" s="35">
        <v>26635</v>
      </c>
      <c r="E649" s="13">
        <v>3326635</v>
      </c>
      <c r="F649" s="14">
        <v>44146</v>
      </c>
      <c r="G649" s="15">
        <v>44180</v>
      </c>
      <c r="H649" s="17">
        <v>182448</v>
      </c>
      <c r="I649" s="36">
        <v>0</v>
      </c>
      <c r="J649" s="36">
        <v>0</v>
      </c>
      <c r="K649" s="36"/>
      <c r="L649" s="36">
        <v>0</v>
      </c>
      <c r="M649" s="36">
        <v>0</v>
      </c>
      <c r="N649" s="36">
        <v>0</v>
      </c>
      <c r="O649" s="37">
        <v>0</v>
      </c>
      <c r="P649" s="38">
        <v>182448</v>
      </c>
      <c r="Q649" s="45">
        <v>3326635</v>
      </c>
      <c r="R649" s="38">
        <f t="shared" si="28"/>
        <v>182448</v>
      </c>
      <c r="S649" s="38">
        <v>0</v>
      </c>
      <c r="T649" s="46">
        <v>0</v>
      </c>
      <c r="U649" s="40" t="s">
        <v>9</v>
      </c>
      <c r="V649" s="37">
        <v>182448</v>
      </c>
      <c r="W649" s="38">
        <v>0</v>
      </c>
      <c r="X649" s="40" t="s">
        <v>9</v>
      </c>
      <c r="Y649" s="37">
        <v>0</v>
      </c>
      <c r="Z649" s="40" t="s">
        <v>9</v>
      </c>
      <c r="AA649" s="41">
        <v>0</v>
      </c>
      <c r="AB649" s="38">
        <v>0</v>
      </c>
      <c r="AC649" s="38">
        <v>0</v>
      </c>
      <c r="AD649" s="38">
        <v>0</v>
      </c>
      <c r="AE649" s="46"/>
      <c r="AF649" s="46">
        <v>0</v>
      </c>
      <c r="AG649" s="38">
        <v>0</v>
      </c>
      <c r="AH649" s="38">
        <f t="shared" ref="AH649:AH712" si="30">P649-O649-S649-T649-V649-Y649-AA649</f>
        <v>0</v>
      </c>
      <c r="AI649" s="46"/>
      <c r="AJ649" s="42"/>
    </row>
    <row r="650" spans="1:36" s="43" customFormat="1" ht="14.25" thickBot="1" x14ac:dyDescent="0.3">
      <c r="A650" s="33">
        <f t="shared" si="29"/>
        <v>642</v>
      </c>
      <c r="B650" s="34" t="s">
        <v>8</v>
      </c>
      <c r="C650" s="34">
        <v>33</v>
      </c>
      <c r="D650" s="35">
        <v>26636</v>
      </c>
      <c r="E650" s="13">
        <v>3326636</v>
      </c>
      <c r="F650" s="14">
        <f>VLOOKUP(E650,[1]Sheet1!G$2:W$7672,5,0)</f>
        <v>44225</v>
      </c>
      <c r="G650" s="15">
        <v>44180</v>
      </c>
      <c r="H650" s="17">
        <v>3896150</v>
      </c>
      <c r="I650" s="36">
        <v>0</v>
      </c>
      <c r="J650" s="36">
        <v>0</v>
      </c>
      <c r="K650" s="36"/>
      <c r="L650" s="36">
        <v>0</v>
      </c>
      <c r="M650" s="36">
        <v>0</v>
      </c>
      <c r="N650" s="36">
        <v>0</v>
      </c>
      <c r="O650" s="37">
        <v>0</v>
      </c>
      <c r="P650" s="38">
        <v>3896150</v>
      </c>
      <c r="Q650" s="45">
        <v>3326636</v>
      </c>
      <c r="R650" s="38">
        <f t="shared" ref="R650:R713" si="31">H650</f>
        <v>3896150</v>
      </c>
      <c r="S650" s="38">
        <v>0</v>
      </c>
      <c r="T650" s="46">
        <v>0</v>
      </c>
      <c r="U650" s="40" t="s">
        <v>9</v>
      </c>
      <c r="V650" s="37">
        <v>3896150</v>
      </c>
      <c r="W650" s="38">
        <v>0</v>
      </c>
      <c r="X650" s="40" t="s">
        <v>9</v>
      </c>
      <c r="Y650" s="37">
        <v>0</v>
      </c>
      <c r="Z650" s="40" t="s">
        <v>9</v>
      </c>
      <c r="AA650" s="41">
        <v>0</v>
      </c>
      <c r="AB650" s="38">
        <v>0</v>
      </c>
      <c r="AC650" s="38">
        <v>0</v>
      </c>
      <c r="AD650" s="38">
        <v>0</v>
      </c>
      <c r="AE650" s="46"/>
      <c r="AF650" s="46">
        <v>0</v>
      </c>
      <c r="AG650" s="38">
        <v>0</v>
      </c>
      <c r="AH650" s="38">
        <f t="shared" si="30"/>
        <v>0</v>
      </c>
      <c r="AI650" s="46"/>
      <c r="AJ650" s="42"/>
    </row>
    <row r="651" spans="1:36" s="43" customFormat="1" ht="14.25" thickBot="1" x14ac:dyDescent="0.3">
      <c r="A651" s="33">
        <f t="shared" ref="A651:A714" si="32">A650+1</f>
        <v>643</v>
      </c>
      <c r="B651" s="34" t="s">
        <v>8</v>
      </c>
      <c r="C651" s="34">
        <v>33</v>
      </c>
      <c r="D651" s="35">
        <v>26641</v>
      </c>
      <c r="E651" s="13">
        <v>3326641</v>
      </c>
      <c r="F651" s="14">
        <v>44146</v>
      </c>
      <c r="G651" s="15">
        <v>44180</v>
      </c>
      <c r="H651" s="17">
        <v>3171601</v>
      </c>
      <c r="I651" s="36">
        <v>0</v>
      </c>
      <c r="J651" s="36">
        <v>0</v>
      </c>
      <c r="K651" s="36"/>
      <c r="L651" s="36">
        <v>0</v>
      </c>
      <c r="M651" s="36">
        <v>0</v>
      </c>
      <c r="N651" s="36">
        <v>0</v>
      </c>
      <c r="O651" s="37">
        <v>0</v>
      </c>
      <c r="P651" s="38">
        <v>3171601</v>
      </c>
      <c r="Q651" s="45">
        <v>3326641</v>
      </c>
      <c r="R651" s="38">
        <f t="shared" si="31"/>
        <v>3171601</v>
      </c>
      <c r="S651" s="38">
        <v>0</v>
      </c>
      <c r="T651" s="46">
        <v>0</v>
      </c>
      <c r="U651" s="40" t="s">
        <v>9</v>
      </c>
      <c r="V651" s="37">
        <v>3171601</v>
      </c>
      <c r="W651" s="38">
        <v>0</v>
      </c>
      <c r="X651" s="40" t="s">
        <v>9</v>
      </c>
      <c r="Y651" s="37">
        <v>0</v>
      </c>
      <c r="Z651" s="40" t="s">
        <v>9</v>
      </c>
      <c r="AA651" s="41">
        <v>0</v>
      </c>
      <c r="AB651" s="38">
        <v>0</v>
      </c>
      <c r="AC651" s="38">
        <v>0</v>
      </c>
      <c r="AD651" s="38">
        <v>0</v>
      </c>
      <c r="AE651" s="46"/>
      <c r="AF651" s="46">
        <v>0</v>
      </c>
      <c r="AG651" s="38">
        <v>0</v>
      </c>
      <c r="AH651" s="38">
        <f t="shared" si="30"/>
        <v>0</v>
      </c>
      <c r="AI651" s="46"/>
      <c r="AJ651" s="42"/>
    </row>
    <row r="652" spans="1:36" s="43" customFormat="1" ht="14.25" thickBot="1" x14ac:dyDescent="0.3">
      <c r="A652" s="33">
        <f t="shared" si="32"/>
        <v>644</v>
      </c>
      <c r="B652" s="34" t="s">
        <v>8</v>
      </c>
      <c r="C652" s="34">
        <v>33</v>
      </c>
      <c r="D652" s="35">
        <v>26694</v>
      </c>
      <c r="E652" s="13">
        <v>3326694</v>
      </c>
      <c r="F652" s="14">
        <v>44146</v>
      </c>
      <c r="G652" s="15">
        <v>44180</v>
      </c>
      <c r="H652" s="17">
        <v>9233412</v>
      </c>
      <c r="I652" s="36">
        <v>0</v>
      </c>
      <c r="J652" s="36">
        <v>0</v>
      </c>
      <c r="K652" s="36"/>
      <c r="L652" s="36">
        <v>0</v>
      </c>
      <c r="M652" s="36">
        <v>0</v>
      </c>
      <c r="N652" s="36">
        <v>0</v>
      </c>
      <c r="O652" s="37">
        <v>0</v>
      </c>
      <c r="P652" s="38">
        <v>9233412</v>
      </c>
      <c r="Q652" s="45">
        <v>3326694</v>
      </c>
      <c r="R652" s="38">
        <f t="shared" si="31"/>
        <v>9233412</v>
      </c>
      <c r="S652" s="38">
        <v>0</v>
      </c>
      <c r="T652" s="46">
        <v>0</v>
      </c>
      <c r="U652" s="40" t="s">
        <v>9</v>
      </c>
      <c r="V652" s="37">
        <v>9233412</v>
      </c>
      <c r="W652" s="38">
        <v>0</v>
      </c>
      <c r="X652" s="40" t="s">
        <v>9</v>
      </c>
      <c r="Y652" s="37">
        <v>0</v>
      </c>
      <c r="Z652" s="40" t="s">
        <v>9</v>
      </c>
      <c r="AA652" s="41">
        <v>0</v>
      </c>
      <c r="AB652" s="38">
        <v>0</v>
      </c>
      <c r="AC652" s="38">
        <v>0</v>
      </c>
      <c r="AD652" s="38">
        <v>0</v>
      </c>
      <c r="AE652" s="46"/>
      <c r="AF652" s="46">
        <v>0</v>
      </c>
      <c r="AG652" s="38">
        <v>0</v>
      </c>
      <c r="AH652" s="38">
        <f t="shared" si="30"/>
        <v>0</v>
      </c>
      <c r="AI652" s="46"/>
      <c r="AJ652" s="42"/>
    </row>
    <row r="653" spans="1:36" s="43" customFormat="1" ht="14.25" thickBot="1" x14ac:dyDescent="0.3">
      <c r="A653" s="33">
        <f t="shared" si="32"/>
        <v>645</v>
      </c>
      <c r="B653" s="34" t="s">
        <v>8</v>
      </c>
      <c r="C653" s="34">
        <v>33</v>
      </c>
      <c r="D653" s="35">
        <v>26707</v>
      </c>
      <c r="E653" s="13">
        <v>3326707</v>
      </c>
      <c r="F653" s="14">
        <v>44146</v>
      </c>
      <c r="G653" s="15">
        <v>44180</v>
      </c>
      <c r="H653" s="17">
        <v>360000</v>
      </c>
      <c r="I653" s="36">
        <v>0</v>
      </c>
      <c r="J653" s="36">
        <v>0</v>
      </c>
      <c r="K653" s="36"/>
      <c r="L653" s="36">
        <v>0</v>
      </c>
      <c r="M653" s="36">
        <v>0</v>
      </c>
      <c r="N653" s="36">
        <v>0</v>
      </c>
      <c r="O653" s="37">
        <v>0</v>
      </c>
      <c r="P653" s="38">
        <v>360000</v>
      </c>
      <c r="Q653" s="45">
        <v>3326707</v>
      </c>
      <c r="R653" s="38">
        <f t="shared" si="31"/>
        <v>360000</v>
      </c>
      <c r="S653" s="38">
        <v>0</v>
      </c>
      <c r="T653" s="46">
        <v>0</v>
      </c>
      <c r="U653" s="40" t="s">
        <v>9</v>
      </c>
      <c r="V653" s="37">
        <v>360000</v>
      </c>
      <c r="W653" s="38">
        <v>0</v>
      </c>
      <c r="X653" s="40" t="s">
        <v>9</v>
      </c>
      <c r="Y653" s="37">
        <v>0</v>
      </c>
      <c r="Z653" s="40" t="s">
        <v>9</v>
      </c>
      <c r="AA653" s="41">
        <v>0</v>
      </c>
      <c r="AB653" s="38">
        <v>0</v>
      </c>
      <c r="AC653" s="38">
        <v>0</v>
      </c>
      <c r="AD653" s="38">
        <v>0</v>
      </c>
      <c r="AE653" s="46"/>
      <c r="AF653" s="46">
        <v>0</v>
      </c>
      <c r="AG653" s="38">
        <v>0</v>
      </c>
      <c r="AH653" s="38">
        <f t="shared" si="30"/>
        <v>0</v>
      </c>
      <c r="AI653" s="46"/>
      <c r="AJ653" s="42"/>
    </row>
    <row r="654" spans="1:36" s="43" customFormat="1" ht="14.25" thickBot="1" x14ac:dyDescent="0.3">
      <c r="A654" s="33">
        <f t="shared" si="32"/>
        <v>646</v>
      </c>
      <c r="B654" s="34" t="s">
        <v>8</v>
      </c>
      <c r="C654" s="34">
        <v>33</v>
      </c>
      <c r="D654" s="35">
        <v>26717</v>
      </c>
      <c r="E654" s="13">
        <v>3326717</v>
      </c>
      <c r="F654" s="14">
        <f>VLOOKUP(E654,[1]Sheet1!G$2:W$7672,5,0)</f>
        <v>44174</v>
      </c>
      <c r="G654" s="15">
        <v>44180</v>
      </c>
      <c r="H654" s="17">
        <v>199942</v>
      </c>
      <c r="I654" s="36">
        <v>0</v>
      </c>
      <c r="J654" s="36">
        <v>0</v>
      </c>
      <c r="K654" s="36"/>
      <c r="L654" s="36">
        <v>0</v>
      </c>
      <c r="M654" s="36">
        <v>0</v>
      </c>
      <c r="N654" s="36">
        <v>0</v>
      </c>
      <c r="O654" s="37">
        <v>0</v>
      </c>
      <c r="P654" s="38">
        <v>199942</v>
      </c>
      <c r="Q654" s="45">
        <v>3326717</v>
      </c>
      <c r="R654" s="38">
        <f t="shared" si="31"/>
        <v>199942</v>
      </c>
      <c r="S654" s="38">
        <v>0</v>
      </c>
      <c r="T654" s="46">
        <v>0</v>
      </c>
      <c r="U654" s="40" t="s">
        <v>9</v>
      </c>
      <c r="V654" s="37">
        <v>199942</v>
      </c>
      <c r="W654" s="38">
        <v>0</v>
      </c>
      <c r="X654" s="40" t="s">
        <v>9</v>
      </c>
      <c r="Y654" s="37">
        <v>0</v>
      </c>
      <c r="Z654" s="40" t="s">
        <v>9</v>
      </c>
      <c r="AA654" s="41">
        <v>0</v>
      </c>
      <c r="AB654" s="38">
        <v>0</v>
      </c>
      <c r="AC654" s="38">
        <v>0</v>
      </c>
      <c r="AD654" s="38">
        <v>0</v>
      </c>
      <c r="AE654" s="46"/>
      <c r="AF654" s="46">
        <v>0</v>
      </c>
      <c r="AG654" s="38">
        <v>0</v>
      </c>
      <c r="AH654" s="38">
        <f t="shared" si="30"/>
        <v>0</v>
      </c>
      <c r="AI654" s="46"/>
      <c r="AJ654" s="42"/>
    </row>
    <row r="655" spans="1:36" s="43" customFormat="1" ht="14.25" thickBot="1" x14ac:dyDescent="0.3">
      <c r="A655" s="33">
        <f t="shared" si="32"/>
        <v>647</v>
      </c>
      <c r="B655" s="34" t="s">
        <v>8</v>
      </c>
      <c r="C655" s="34">
        <v>33</v>
      </c>
      <c r="D655" s="35">
        <v>26720</v>
      </c>
      <c r="E655" s="13">
        <v>3326720</v>
      </c>
      <c r="F655" s="14">
        <f>VLOOKUP(E655,[1]Sheet1!G$2:W$7672,5,0)</f>
        <v>44174</v>
      </c>
      <c r="G655" s="15">
        <v>44180</v>
      </c>
      <c r="H655" s="17">
        <v>60000</v>
      </c>
      <c r="I655" s="36">
        <v>0</v>
      </c>
      <c r="J655" s="36">
        <v>0</v>
      </c>
      <c r="K655" s="36"/>
      <c r="L655" s="36">
        <v>0</v>
      </c>
      <c r="M655" s="36">
        <v>0</v>
      </c>
      <c r="N655" s="36">
        <v>0</v>
      </c>
      <c r="O655" s="37">
        <v>0</v>
      </c>
      <c r="P655" s="38">
        <v>60000</v>
      </c>
      <c r="Q655" s="45">
        <v>3326720</v>
      </c>
      <c r="R655" s="38">
        <f t="shared" si="31"/>
        <v>60000</v>
      </c>
      <c r="S655" s="38">
        <v>0</v>
      </c>
      <c r="T655" s="46">
        <v>0</v>
      </c>
      <c r="U655" s="40" t="s">
        <v>9</v>
      </c>
      <c r="V655" s="37">
        <v>60000</v>
      </c>
      <c r="W655" s="38">
        <v>0</v>
      </c>
      <c r="X655" s="40" t="s">
        <v>9</v>
      </c>
      <c r="Y655" s="37">
        <v>0</v>
      </c>
      <c r="Z655" s="40" t="s">
        <v>9</v>
      </c>
      <c r="AA655" s="41">
        <v>0</v>
      </c>
      <c r="AB655" s="38">
        <v>0</v>
      </c>
      <c r="AC655" s="38">
        <v>0</v>
      </c>
      <c r="AD655" s="38">
        <v>0</v>
      </c>
      <c r="AE655" s="46"/>
      <c r="AF655" s="46">
        <v>0</v>
      </c>
      <c r="AG655" s="38">
        <v>0</v>
      </c>
      <c r="AH655" s="38">
        <f t="shared" si="30"/>
        <v>0</v>
      </c>
      <c r="AI655" s="46"/>
      <c r="AJ655" s="42"/>
    </row>
    <row r="656" spans="1:36" s="43" customFormat="1" ht="14.25" thickBot="1" x14ac:dyDescent="0.3">
      <c r="A656" s="33">
        <f t="shared" si="32"/>
        <v>648</v>
      </c>
      <c r="B656" s="34" t="s">
        <v>8</v>
      </c>
      <c r="C656" s="34">
        <v>33</v>
      </c>
      <c r="D656" s="35">
        <v>26722</v>
      </c>
      <c r="E656" s="13">
        <v>3326722</v>
      </c>
      <c r="F656" s="14">
        <f>VLOOKUP(E656,[1]Sheet1!G$2:W$7672,5,0)</f>
        <v>44174</v>
      </c>
      <c r="G656" s="15">
        <v>44180</v>
      </c>
      <c r="H656" s="17">
        <v>60000</v>
      </c>
      <c r="I656" s="36">
        <v>0</v>
      </c>
      <c r="J656" s="36">
        <v>0</v>
      </c>
      <c r="K656" s="36"/>
      <c r="L656" s="36">
        <v>0</v>
      </c>
      <c r="M656" s="36">
        <v>0</v>
      </c>
      <c r="N656" s="36">
        <v>0</v>
      </c>
      <c r="O656" s="37">
        <v>0</v>
      </c>
      <c r="P656" s="38">
        <v>60000</v>
      </c>
      <c r="Q656" s="45">
        <v>3326722</v>
      </c>
      <c r="R656" s="38">
        <f t="shared" si="31"/>
        <v>60000</v>
      </c>
      <c r="S656" s="38">
        <v>0</v>
      </c>
      <c r="T656" s="46">
        <v>0</v>
      </c>
      <c r="U656" s="40" t="s">
        <v>9</v>
      </c>
      <c r="V656" s="37">
        <v>60000</v>
      </c>
      <c r="W656" s="38">
        <v>0</v>
      </c>
      <c r="X656" s="40" t="s">
        <v>9</v>
      </c>
      <c r="Y656" s="37">
        <v>0</v>
      </c>
      <c r="Z656" s="40" t="s">
        <v>9</v>
      </c>
      <c r="AA656" s="41">
        <v>0</v>
      </c>
      <c r="AB656" s="38">
        <v>0</v>
      </c>
      <c r="AC656" s="38">
        <v>0</v>
      </c>
      <c r="AD656" s="38">
        <v>0</v>
      </c>
      <c r="AE656" s="46"/>
      <c r="AF656" s="46">
        <v>0</v>
      </c>
      <c r="AG656" s="38">
        <v>0</v>
      </c>
      <c r="AH656" s="38">
        <f t="shared" si="30"/>
        <v>0</v>
      </c>
      <c r="AI656" s="46"/>
      <c r="AJ656" s="42"/>
    </row>
    <row r="657" spans="1:36" s="43" customFormat="1" ht="14.25" thickBot="1" x14ac:dyDescent="0.3">
      <c r="A657" s="33">
        <f t="shared" si="32"/>
        <v>649</v>
      </c>
      <c r="B657" s="34" t="s">
        <v>8</v>
      </c>
      <c r="C657" s="34">
        <v>33</v>
      </c>
      <c r="D657" s="35">
        <v>26730</v>
      </c>
      <c r="E657" s="13">
        <v>3326730</v>
      </c>
      <c r="F657" s="14">
        <v>44146</v>
      </c>
      <c r="G657" s="15">
        <v>44180</v>
      </c>
      <c r="H657" s="17">
        <v>831601</v>
      </c>
      <c r="I657" s="36">
        <v>0</v>
      </c>
      <c r="J657" s="36">
        <v>0</v>
      </c>
      <c r="K657" s="36"/>
      <c r="L657" s="36">
        <v>0</v>
      </c>
      <c r="M657" s="36">
        <v>0</v>
      </c>
      <c r="N657" s="36">
        <v>0</v>
      </c>
      <c r="O657" s="37">
        <v>0</v>
      </c>
      <c r="P657" s="38">
        <v>831601</v>
      </c>
      <c r="Q657" s="45">
        <v>3326730</v>
      </c>
      <c r="R657" s="38">
        <f t="shared" si="31"/>
        <v>831601</v>
      </c>
      <c r="S657" s="38">
        <v>0</v>
      </c>
      <c r="T657" s="46">
        <v>0</v>
      </c>
      <c r="U657" s="40" t="s">
        <v>9</v>
      </c>
      <c r="V657" s="37">
        <v>831601</v>
      </c>
      <c r="W657" s="38">
        <v>0</v>
      </c>
      <c r="X657" s="40" t="s">
        <v>9</v>
      </c>
      <c r="Y657" s="37">
        <v>0</v>
      </c>
      <c r="Z657" s="40" t="s">
        <v>9</v>
      </c>
      <c r="AA657" s="41">
        <v>0</v>
      </c>
      <c r="AB657" s="38">
        <v>0</v>
      </c>
      <c r="AC657" s="38">
        <v>0</v>
      </c>
      <c r="AD657" s="38">
        <v>0</v>
      </c>
      <c r="AE657" s="46"/>
      <c r="AF657" s="46">
        <v>0</v>
      </c>
      <c r="AG657" s="38">
        <v>0</v>
      </c>
      <c r="AH657" s="38">
        <f t="shared" si="30"/>
        <v>0</v>
      </c>
      <c r="AI657" s="46"/>
      <c r="AJ657" s="42"/>
    </row>
    <row r="658" spans="1:36" s="43" customFormat="1" ht="14.25" thickBot="1" x14ac:dyDescent="0.3">
      <c r="A658" s="33">
        <f t="shared" si="32"/>
        <v>650</v>
      </c>
      <c r="B658" s="34" t="s">
        <v>8</v>
      </c>
      <c r="C658" s="34">
        <v>33</v>
      </c>
      <c r="D658" s="35">
        <v>26839</v>
      </c>
      <c r="E658" s="13">
        <v>3326839</v>
      </c>
      <c r="F658" s="14">
        <f>VLOOKUP(E658,[1]Sheet1!G$2:W$7672,5,0)</f>
        <v>44179</v>
      </c>
      <c r="G658" s="15">
        <v>44180</v>
      </c>
      <c r="H658" s="17">
        <v>60000</v>
      </c>
      <c r="I658" s="36">
        <v>0</v>
      </c>
      <c r="J658" s="36">
        <v>0</v>
      </c>
      <c r="K658" s="36"/>
      <c r="L658" s="36">
        <v>0</v>
      </c>
      <c r="M658" s="36">
        <v>0</v>
      </c>
      <c r="N658" s="36">
        <v>0</v>
      </c>
      <c r="O658" s="37">
        <v>0</v>
      </c>
      <c r="P658" s="38">
        <v>60000</v>
      </c>
      <c r="Q658" s="45">
        <v>3326839</v>
      </c>
      <c r="R658" s="38">
        <f t="shared" si="31"/>
        <v>60000</v>
      </c>
      <c r="S658" s="38">
        <v>0</v>
      </c>
      <c r="T658" s="46">
        <v>0</v>
      </c>
      <c r="U658" s="40" t="s">
        <v>9</v>
      </c>
      <c r="V658" s="37">
        <v>60000</v>
      </c>
      <c r="W658" s="38">
        <v>0</v>
      </c>
      <c r="X658" s="40" t="s">
        <v>9</v>
      </c>
      <c r="Y658" s="37">
        <v>0</v>
      </c>
      <c r="Z658" s="40" t="s">
        <v>9</v>
      </c>
      <c r="AA658" s="41">
        <v>0</v>
      </c>
      <c r="AB658" s="38">
        <v>0</v>
      </c>
      <c r="AC658" s="38">
        <v>0</v>
      </c>
      <c r="AD658" s="38">
        <v>0</v>
      </c>
      <c r="AE658" s="46"/>
      <c r="AF658" s="46">
        <v>0</v>
      </c>
      <c r="AG658" s="38">
        <v>0</v>
      </c>
      <c r="AH658" s="38">
        <f t="shared" si="30"/>
        <v>0</v>
      </c>
      <c r="AI658" s="46"/>
      <c r="AJ658" s="42"/>
    </row>
    <row r="659" spans="1:36" s="43" customFormat="1" ht="14.25" thickBot="1" x14ac:dyDescent="0.3">
      <c r="A659" s="33">
        <f t="shared" si="32"/>
        <v>651</v>
      </c>
      <c r="B659" s="34" t="s">
        <v>8</v>
      </c>
      <c r="C659" s="34">
        <v>33</v>
      </c>
      <c r="D659" s="35">
        <v>26842</v>
      </c>
      <c r="E659" s="13">
        <v>3326842</v>
      </c>
      <c r="F659" s="14">
        <f>VLOOKUP(E659,[1]Sheet1!G$2:W$7672,5,0)</f>
        <v>44180</v>
      </c>
      <c r="G659" s="15">
        <v>44180</v>
      </c>
      <c r="H659" s="17">
        <v>264947</v>
      </c>
      <c r="I659" s="36">
        <v>0</v>
      </c>
      <c r="J659" s="36">
        <v>0</v>
      </c>
      <c r="K659" s="36"/>
      <c r="L659" s="36">
        <v>0</v>
      </c>
      <c r="M659" s="36">
        <v>0</v>
      </c>
      <c r="N659" s="36">
        <v>0</v>
      </c>
      <c r="O659" s="37">
        <v>0</v>
      </c>
      <c r="P659" s="38">
        <v>264947</v>
      </c>
      <c r="Q659" s="45">
        <v>3326842</v>
      </c>
      <c r="R659" s="38">
        <f t="shared" si="31"/>
        <v>264947</v>
      </c>
      <c r="S659" s="38">
        <v>0</v>
      </c>
      <c r="T659" s="46">
        <v>0</v>
      </c>
      <c r="U659" s="40" t="s">
        <v>9</v>
      </c>
      <c r="V659" s="37">
        <v>264947</v>
      </c>
      <c r="W659" s="38">
        <v>0</v>
      </c>
      <c r="X659" s="40" t="s">
        <v>9</v>
      </c>
      <c r="Y659" s="37">
        <v>0</v>
      </c>
      <c r="Z659" s="40" t="s">
        <v>9</v>
      </c>
      <c r="AA659" s="41">
        <v>0</v>
      </c>
      <c r="AB659" s="38">
        <v>0</v>
      </c>
      <c r="AC659" s="38">
        <v>0</v>
      </c>
      <c r="AD659" s="38">
        <v>0</v>
      </c>
      <c r="AE659" s="46"/>
      <c r="AF659" s="46">
        <v>0</v>
      </c>
      <c r="AG659" s="38">
        <v>0</v>
      </c>
      <c r="AH659" s="38">
        <f t="shared" si="30"/>
        <v>0</v>
      </c>
      <c r="AI659" s="46"/>
      <c r="AJ659" s="42"/>
    </row>
    <row r="660" spans="1:36" s="43" customFormat="1" ht="14.25" thickBot="1" x14ac:dyDescent="0.3">
      <c r="A660" s="33">
        <f t="shared" si="32"/>
        <v>652</v>
      </c>
      <c r="B660" s="34" t="s">
        <v>8</v>
      </c>
      <c r="C660" s="34">
        <v>33</v>
      </c>
      <c r="D660" s="35">
        <v>26859</v>
      </c>
      <c r="E660" s="13">
        <v>3326859</v>
      </c>
      <c r="F660" s="14">
        <v>44146</v>
      </c>
      <c r="G660" s="15">
        <v>44180</v>
      </c>
      <c r="H660" s="17">
        <v>2912000</v>
      </c>
      <c r="I660" s="36">
        <v>0</v>
      </c>
      <c r="J660" s="36">
        <v>0</v>
      </c>
      <c r="K660" s="36"/>
      <c r="L660" s="36">
        <v>0</v>
      </c>
      <c r="M660" s="36">
        <v>0</v>
      </c>
      <c r="N660" s="36">
        <v>0</v>
      </c>
      <c r="O660" s="37">
        <v>0</v>
      </c>
      <c r="P660" s="38">
        <v>2912000</v>
      </c>
      <c r="Q660" s="45">
        <v>3326859</v>
      </c>
      <c r="R660" s="38">
        <f t="shared" si="31"/>
        <v>2912000</v>
      </c>
      <c r="S660" s="38">
        <v>0</v>
      </c>
      <c r="T660" s="46">
        <v>0</v>
      </c>
      <c r="U660" s="40" t="s">
        <v>9</v>
      </c>
      <c r="V660" s="37">
        <v>2912000</v>
      </c>
      <c r="W660" s="38">
        <v>0</v>
      </c>
      <c r="X660" s="40" t="s">
        <v>9</v>
      </c>
      <c r="Y660" s="37">
        <v>0</v>
      </c>
      <c r="Z660" s="40" t="s">
        <v>9</v>
      </c>
      <c r="AA660" s="41">
        <v>0</v>
      </c>
      <c r="AB660" s="38">
        <v>0</v>
      </c>
      <c r="AC660" s="38">
        <v>0</v>
      </c>
      <c r="AD660" s="38">
        <v>0</v>
      </c>
      <c r="AE660" s="46"/>
      <c r="AF660" s="46">
        <v>0</v>
      </c>
      <c r="AG660" s="38">
        <v>0</v>
      </c>
      <c r="AH660" s="38">
        <f t="shared" si="30"/>
        <v>0</v>
      </c>
      <c r="AI660" s="46"/>
      <c r="AJ660" s="42"/>
    </row>
    <row r="661" spans="1:36" s="43" customFormat="1" ht="14.25" thickBot="1" x14ac:dyDescent="0.3">
      <c r="A661" s="33">
        <f t="shared" si="32"/>
        <v>653</v>
      </c>
      <c r="B661" s="34" t="s">
        <v>8</v>
      </c>
      <c r="C661" s="34">
        <v>33</v>
      </c>
      <c r="D661" s="35">
        <v>26975</v>
      </c>
      <c r="E661" s="13">
        <v>3326975</v>
      </c>
      <c r="F661" s="14">
        <f>VLOOKUP(E661,[1]Sheet1!G$2:W$7672,5,0)</f>
        <v>44179</v>
      </c>
      <c r="G661" s="15">
        <v>44180</v>
      </c>
      <c r="H661" s="17">
        <v>60000</v>
      </c>
      <c r="I661" s="36">
        <v>0</v>
      </c>
      <c r="J661" s="36">
        <v>0</v>
      </c>
      <c r="K661" s="36"/>
      <c r="L661" s="36">
        <v>0</v>
      </c>
      <c r="M661" s="36">
        <v>0</v>
      </c>
      <c r="N661" s="36">
        <v>0</v>
      </c>
      <c r="O661" s="37">
        <v>0</v>
      </c>
      <c r="P661" s="38">
        <v>60000</v>
      </c>
      <c r="Q661" s="45">
        <v>3326975</v>
      </c>
      <c r="R661" s="38">
        <f t="shared" si="31"/>
        <v>60000</v>
      </c>
      <c r="S661" s="38">
        <v>0</v>
      </c>
      <c r="T661" s="46">
        <v>0</v>
      </c>
      <c r="U661" s="40" t="s">
        <v>9</v>
      </c>
      <c r="V661" s="37">
        <v>60000</v>
      </c>
      <c r="W661" s="38">
        <v>0</v>
      </c>
      <c r="X661" s="40" t="s">
        <v>9</v>
      </c>
      <c r="Y661" s="37">
        <v>0</v>
      </c>
      <c r="Z661" s="40" t="s">
        <v>9</v>
      </c>
      <c r="AA661" s="41">
        <v>0</v>
      </c>
      <c r="AB661" s="38">
        <v>0</v>
      </c>
      <c r="AC661" s="38">
        <v>0</v>
      </c>
      <c r="AD661" s="38">
        <v>0</v>
      </c>
      <c r="AE661" s="46"/>
      <c r="AF661" s="46">
        <v>0</v>
      </c>
      <c r="AG661" s="38">
        <v>0</v>
      </c>
      <c r="AH661" s="38">
        <f t="shared" si="30"/>
        <v>0</v>
      </c>
      <c r="AI661" s="46"/>
      <c r="AJ661" s="42"/>
    </row>
    <row r="662" spans="1:36" s="43" customFormat="1" ht="14.25" thickBot="1" x14ac:dyDescent="0.3">
      <c r="A662" s="33">
        <f t="shared" si="32"/>
        <v>654</v>
      </c>
      <c r="B662" s="34" t="s">
        <v>8</v>
      </c>
      <c r="C662" s="34">
        <v>33</v>
      </c>
      <c r="D662" s="35">
        <v>26977</v>
      </c>
      <c r="E662" s="13">
        <v>3326977</v>
      </c>
      <c r="F662" s="14">
        <f>VLOOKUP(E662,[1]Sheet1!G$2:W$7672,5,0)</f>
        <v>44179</v>
      </c>
      <c r="G662" s="15">
        <v>44180</v>
      </c>
      <c r="H662" s="17">
        <v>60000</v>
      </c>
      <c r="I662" s="36">
        <v>0</v>
      </c>
      <c r="J662" s="36">
        <v>0</v>
      </c>
      <c r="K662" s="36"/>
      <c r="L662" s="36">
        <v>0</v>
      </c>
      <c r="M662" s="36">
        <v>0</v>
      </c>
      <c r="N662" s="36">
        <v>0</v>
      </c>
      <c r="O662" s="37">
        <v>0</v>
      </c>
      <c r="P662" s="38">
        <v>60000</v>
      </c>
      <c r="Q662" s="45">
        <v>3326977</v>
      </c>
      <c r="R662" s="38">
        <f t="shared" si="31"/>
        <v>60000</v>
      </c>
      <c r="S662" s="38">
        <v>0</v>
      </c>
      <c r="T662" s="46">
        <v>0</v>
      </c>
      <c r="U662" s="40" t="s">
        <v>9</v>
      </c>
      <c r="V662" s="37">
        <v>60000</v>
      </c>
      <c r="W662" s="38">
        <v>0</v>
      </c>
      <c r="X662" s="40" t="s">
        <v>9</v>
      </c>
      <c r="Y662" s="37">
        <v>0</v>
      </c>
      <c r="Z662" s="40" t="s">
        <v>9</v>
      </c>
      <c r="AA662" s="41">
        <v>0</v>
      </c>
      <c r="AB662" s="38">
        <v>0</v>
      </c>
      <c r="AC662" s="38">
        <v>0</v>
      </c>
      <c r="AD662" s="38">
        <v>0</v>
      </c>
      <c r="AE662" s="46"/>
      <c r="AF662" s="46">
        <v>0</v>
      </c>
      <c r="AG662" s="38">
        <v>0</v>
      </c>
      <c r="AH662" s="38">
        <f t="shared" si="30"/>
        <v>0</v>
      </c>
      <c r="AI662" s="46"/>
      <c r="AJ662" s="42"/>
    </row>
    <row r="663" spans="1:36" s="43" customFormat="1" ht="14.25" thickBot="1" x14ac:dyDescent="0.3">
      <c r="A663" s="33">
        <f t="shared" si="32"/>
        <v>655</v>
      </c>
      <c r="B663" s="34" t="s">
        <v>8</v>
      </c>
      <c r="C663" s="34">
        <v>33</v>
      </c>
      <c r="D663" s="35">
        <v>26979</v>
      </c>
      <c r="E663" s="13">
        <v>3326979</v>
      </c>
      <c r="F663" s="14">
        <f>VLOOKUP(E663,[1]Sheet1!G$2:W$7672,5,0)</f>
        <v>44179</v>
      </c>
      <c r="G663" s="15">
        <v>44180</v>
      </c>
      <c r="H663" s="17">
        <v>60000</v>
      </c>
      <c r="I663" s="36">
        <v>0</v>
      </c>
      <c r="J663" s="36">
        <v>0</v>
      </c>
      <c r="K663" s="36"/>
      <c r="L663" s="36">
        <v>0</v>
      </c>
      <c r="M663" s="36">
        <v>0</v>
      </c>
      <c r="N663" s="36">
        <v>0</v>
      </c>
      <c r="O663" s="37">
        <v>0</v>
      </c>
      <c r="P663" s="38">
        <v>60000</v>
      </c>
      <c r="Q663" s="45">
        <v>3326979</v>
      </c>
      <c r="R663" s="38">
        <f t="shared" si="31"/>
        <v>60000</v>
      </c>
      <c r="S663" s="38">
        <v>0</v>
      </c>
      <c r="T663" s="46">
        <v>0</v>
      </c>
      <c r="U663" s="40" t="s">
        <v>9</v>
      </c>
      <c r="V663" s="37">
        <v>60000</v>
      </c>
      <c r="W663" s="38">
        <v>0</v>
      </c>
      <c r="X663" s="40" t="s">
        <v>9</v>
      </c>
      <c r="Y663" s="37">
        <v>0</v>
      </c>
      <c r="Z663" s="40" t="s">
        <v>9</v>
      </c>
      <c r="AA663" s="41">
        <v>0</v>
      </c>
      <c r="AB663" s="38">
        <v>0</v>
      </c>
      <c r="AC663" s="38">
        <v>0</v>
      </c>
      <c r="AD663" s="38">
        <v>0</v>
      </c>
      <c r="AE663" s="46"/>
      <c r="AF663" s="46">
        <v>0</v>
      </c>
      <c r="AG663" s="38">
        <v>0</v>
      </c>
      <c r="AH663" s="38">
        <f t="shared" si="30"/>
        <v>0</v>
      </c>
      <c r="AI663" s="46"/>
      <c r="AJ663" s="42"/>
    </row>
    <row r="664" spans="1:36" s="43" customFormat="1" ht="14.25" thickBot="1" x14ac:dyDescent="0.3">
      <c r="A664" s="33">
        <f t="shared" si="32"/>
        <v>656</v>
      </c>
      <c r="B664" s="34" t="s">
        <v>8</v>
      </c>
      <c r="C664" s="34">
        <v>33</v>
      </c>
      <c r="D664" s="35">
        <v>26980</v>
      </c>
      <c r="E664" s="13">
        <v>3326980</v>
      </c>
      <c r="F664" s="14">
        <f>VLOOKUP(E664,[1]Sheet1!G$2:W$7672,5,0)</f>
        <v>44179</v>
      </c>
      <c r="G664" s="15">
        <v>44180</v>
      </c>
      <c r="H664" s="17">
        <v>120000</v>
      </c>
      <c r="I664" s="36">
        <v>0</v>
      </c>
      <c r="J664" s="36">
        <v>0</v>
      </c>
      <c r="K664" s="36"/>
      <c r="L664" s="36">
        <v>0</v>
      </c>
      <c r="M664" s="36">
        <v>0</v>
      </c>
      <c r="N664" s="36">
        <v>0</v>
      </c>
      <c r="O664" s="37">
        <v>0</v>
      </c>
      <c r="P664" s="38">
        <v>120000</v>
      </c>
      <c r="Q664" s="45">
        <v>3326980</v>
      </c>
      <c r="R664" s="38">
        <f t="shared" si="31"/>
        <v>120000</v>
      </c>
      <c r="S664" s="38">
        <v>0</v>
      </c>
      <c r="T664" s="46">
        <v>0</v>
      </c>
      <c r="U664" s="40" t="s">
        <v>9</v>
      </c>
      <c r="V664" s="37">
        <v>120000</v>
      </c>
      <c r="W664" s="38">
        <v>0</v>
      </c>
      <c r="X664" s="40" t="s">
        <v>9</v>
      </c>
      <c r="Y664" s="37">
        <v>0</v>
      </c>
      <c r="Z664" s="40" t="s">
        <v>9</v>
      </c>
      <c r="AA664" s="41">
        <v>0</v>
      </c>
      <c r="AB664" s="38">
        <v>0</v>
      </c>
      <c r="AC664" s="38">
        <v>0</v>
      </c>
      <c r="AD664" s="38">
        <v>0</v>
      </c>
      <c r="AE664" s="46"/>
      <c r="AF664" s="46">
        <v>0</v>
      </c>
      <c r="AG664" s="38">
        <v>0</v>
      </c>
      <c r="AH664" s="38">
        <f t="shared" si="30"/>
        <v>0</v>
      </c>
      <c r="AI664" s="46"/>
      <c r="AJ664" s="42"/>
    </row>
    <row r="665" spans="1:36" s="43" customFormat="1" ht="14.25" thickBot="1" x14ac:dyDescent="0.3">
      <c r="A665" s="33">
        <f t="shared" si="32"/>
        <v>657</v>
      </c>
      <c r="B665" s="34" t="s">
        <v>8</v>
      </c>
      <c r="C665" s="34">
        <v>33</v>
      </c>
      <c r="D665" s="35">
        <v>26991</v>
      </c>
      <c r="E665" s="13">
        <v>3326991</v>
      </c>
      <c r="F665" s="14">
        <v>44146</v>
      </c>
      <c r="G665" s="15">
        <v>44180</v>
      </c>
      <c r="H665" s="17">
        <v>1584947</v>
      </c>
      <c r="I665" s="36">
        <v>0</v>
      </c>
      <c r="J665" s="36">
        <v>0</v>
      </c>
      <c r="K665" s="36"/>
      <c r="L665" s="36">
        <v>0</v>
      </c>
      <c r="M665" s="36">
        <v>0</v>
      </c>
      <c r="N665" s="36">
        <v>0</v>
      </c>
      <c r="O665" s="37">
        <v>0</v>
      </c>
      <c r="P665" s="38">
        <v>1584947</v>
      </c>
      <c r="Q665" s="45">
        <v>3326991</v>
      </c>
      <c r="R665" s="38">
        <f t="shared" si="31"/>
        <v>1584947</v>
      </c>
      <c r="S665" s="38">
        <v>0</v>
      </c>
      <c r="T665" s="46">
        <v>0</v>
      </c>
      <c r="U665" s="40" t="s">
        <v>9</v>
      </c>
      <c r="V665" s="37">
        <v>1584947</v>
      </c>
      <c r="W665" s="38">
        <v>0</v>
      </c>
      <c r="X665" s="40" t="s">
        <v>9</v>
      </c>
      <c r="Y665" s="37">
        <v>0</v>
      </c>
      <c r="Z665" s="40" t="s">
        <v>9</v>
      </c>
      <c r="AA665" s="41">
        <v>0</v>
      </c>
      <c r="AB665" s="38">
        <v>0</v>
      </c>
      <c r="AC665" s="38">
        <v>0</v>
      </c>
      <c r="AD665" s="38">
        <v>0</v>
      </c>
      <c r="AE665" s="46"/>
      <c r="AF665" s="46">
        <v>0</v>
      </c>
      <c r="AG665" s="38">
        <v>0</v>
      </c>
      <c r="AH665" s="38">
        <f t="shared" si="30"/>
        <v>0</v>
      </c>
      <c r="AI665" s="46"/>
      <c r="AJ665" s="42"/>
    </row>
    <row r="666" spans="1:36" s="43" customFormat="1" ht="14.25" thickBot="1" x14ac:dyDescent="0.3">
      <c r="A666" s="33">
        <f t="shared" si="32"/>
        <v>658</v>
      </c>
      <c r="B666" s="34" t="s">
        <v>8</v>
      </c>
      <c r="C666" s="34">
        <v>33</v>
      </c>
      <c r="D666" s="35">
        <v>27036</v>
      </c>
      <c r="E666" s="13">
        <v>3327036</v>
      </c>
      <c r="F666" s="14">
        <v>44146</v>
      </c>
      <c r="G666" s="15">
        <v>44180</v>
      </c>
      <c r="H666" s="17">
        <v>4005116</v>
      </c>
      <c r="I666" s="36">
        <v>0</v>
      </c>
      <c r="J666" s="36">
        <v>0</v>
      </c>
      <c r="K666" s="36"/>
      <c r="L666" s="36">
        <v>0</v>
      </c>
      <c r="M666" s="36">
        <v>0</v>
      </c>
      <c r="N666" s="36">
        <v>0</v>
      </c>
      <c r="O666" s="37">
        <v>0</v>
      </c>
      <c r="P666" s="38">
        <v>4005116</v>
      </c>
      <c r="Q666" s="45">
        <v>3327036</v>
      </c>
      <c r="R666" s="38">
        <f t="shared" si="31"/>
        <v>4005116</v>
      </c>
      <c r="S666" s="38">
        <v>0</v>
      </c>
      <c r="T666" s="46">
        <v>0</v>
      </c>
      <c r="U666" s="40" t="s">
        <v>9</v>
      </c>
      <c r="V666" s="37">
        <v>4005116</v>
      </c>
      <c r="W666" s="38">
        <v>0</v>
      </c>
      <c r="X666" s="40" t="s">
        <v>9</v>
      </c>
      <c r="Y666" s="37">
        <v>0</v>
      </c>
      <c r="Z666" s="40" t="s">
        <v>9</v>
      </c>
      <c r="AA666" s="41">
        <v>0</v>
      </c>
      <c r="AB666" s="38">
        <v>0</v>
      </c>
      <c r="AC666" s="38">
        <v>0</v>
      </c>
      <c r="AD666" s="38">
        <v>0</v>
      </c>
      <c r="AE666" s="46"/>
      <c r="AF666" s="46">
        <v>0</v>
      </c>
      <c r="AG666" s="38">
        <v>0</v>
      </c>
      <c r="AH666" s="38">
        <f t="shared" si="30"/>
        <v>0</v>
      </c>
      <c r="AI666" s="46"/>
      <c r="AJ666" s="42"/>
    </row>
    <row r="667" spans="1:36" s="43" customFormat="1" ht="14.25" thickBot="1" x14ac:dyDescent="0.3">
      <c r="A667" s="33">
        <f t="shared" si="32"/>
        <v>659</v>
      </c>
      <c r="B667" s="34" t="s">
        <v>8</v>
      </c>
      <c r="C667" s="34">
        <v>33</v>
      </c>
      <c r="D667" s="35">
        <v>27048</v>
      </c>
      <c r="E667" s="13">
        <v>3327048</v>
      </c>
      <c r="F667" s="14">
        <f>VLOOKUP(E667,[1]Sheet1!G$2:W$7672,5,0)</f>
        <v>44179</v>
      </c>
      <c r="G667" s="15">
        <v>44180</v>
      </c>
      <c r="H667" s="17">
        <v>501601</v>
      </c>
      <c r="I667" s="36">
        <v>0</v>
      </c>
      <c r="J667" s="36">
        <v>0</v>
      </c>
      <c r="K667" s="36"/>
      <c r="L667" s="36">
        <v>0</v>
      </c>
      <c r="M667" s="36">
        <v>0</v>
      </c>
      <c r="N667" s="36">
        <v>0</v>
      </c>
      <c r="O667" s="37">
        <v>0</v>
      </c>
      <c r="P667" s="38">
        <v>501601</v>
      </c>
      <c r="Q667" s="45">
        <v>3327048</v>
      </c>
      <c r="R667" s="38">
        <f t="shared" si="31"/>
        <v>501601</v>
      </c>
      <c r="S667" s="38">
        <v>0</v>
      </c>
      <c r="T667" s="46">
        <v>0</v>
      </c>
      <c r="U667" s="40" t="s">
        <v>9</v>
      </c>
      <c r="V667" s="37">
        <v>501601</v>
      </c>
      <c r="W667" s="38">
        <v>0</v>
      </c>
      <c r="X667" s="40" t="s">
        <v>9</v>
      </c>
      <c r="Y667" s="37">
        <v>0</v>
      </c>
      <c r="Z667" s="40" t="s">
        <v>9</v>
      </c>
      <c r="AA667" s="41">
        <v>0</v>
      </c>
      <c r="AB667" s="38">
        <v>0</v>
      </c>
      <c r="AC667" s="38">
        <v>0</v>
      </c>
      <c r="AD667" s="38">
        <v>0</v>
      </c>
      <c r="AE667" s="46"/>
      <c r="AF667" s="46">
        <v>0</v>
      </c>
      <c r="AG667" s="38">
        <v>0</v>
      </c>
      <c r="AH667" s="38">
        <f t="shared" si="30"/>
        <v>0</v>
      </c>
      <c r="AI667" s="46"/>
      <c r="AJ667" s="42"/>
    </row>
    <row r="668" spans="1:36" s="43" customFormat="1" ht="14.25" thickBot="1" x14ac:dyDescent="0.3">
      <c r="A668" s="33">
        <f t="shared" si="32"/>
        <v>660</v>
      </c>
      <c r="B668" s="34" t="s">
        <v>8</v>
      </c>
      <c r="C668" s="34">
        <v>33</v>
      </c>
      <c r="D668" s="35">
        <v>27112</v>
      </c>
      <c r="E668" s="13">
        <v>3327112</v>
      </c>
      <c r="F668" s="14">
        <f>VLOOKUP(E668,[1]Sheet1!G$2:W$7672,5,0)</f>
        <v>44179</v>
      </c>
      <c r="G668" s="15">
        <v>44180</v>
      </c>
      <c r="H668" s="17">
        <v>390000</v>
      </c>
      <c r="I668" s="36">
        <v>0</v>
      </c>
      <c r="J668" s="36">
        <v>0</v>
      </c>
      <c r="K668" s="36"/>
      <c r="L668" s="36">
        <v>0</v>
      </c>
      <c r="M668" s="36">
        <v>0</v>
      </c>
      <c r="N668" s="36">
        <v>0</v>
      </c>
      <c r="O668" s="37">
        <v>0</v>
      </c>
      <c r="P668" s="38">
        <v>390000</v>
      </c>
      <c r="Q668" s="45">
        <v>3327112</v>
      </c>
      <c r="R668" s="38">
        <f t="shared" si="31"/>
        <v>390000</v>
      </c>
      <c r="S668" s="38">
        <v>0</v>
      </c>
      <c r="T668" s="46">
        <v>0</v>
      </c>
      <c r="U668" s="40" t="s">
        <v>9</v>
      </c>
      <c r="V668" s="37">
        <v>390000</v>
      </c>
      <c r="W668" s="38">
        <v>0</v>
      </c>
      <c r="X668" s="40" t="s">
        <v>9</v>
      </c>
      <c r="Y668" s="37">
        <v>0</v>
      </c>
      <c r="Z668" s="40" t="s">
        <v>9</v>
      </c>
      <c r="AA668" s="41">
        <v>0</v>
      </c>
      <c r="AB668" s="38">
        <v>0</v>
      </c>
      <c r="AC668" s="38">
        <v>0</v>
      </c>
      <c r="AD668" s="38">
        <v>0</v>
      </c>
      <c r="AE668" s="46"/>
      <c r="AF668" s="46">
        <v>0</v>
      </c>
      <c r="AG668" s="38">
        <v>0</v>
      </c>
      <c r="AH668" s="38">
        <f t="shared" si="30"/>
        <v>0</v>
      </c>
      <c r="AI668" s="46"/>
      <c r="AJ668" s="42"/>
    </row>
    <row r="669" spans="1:36" s="43" customFormat="1" ht="14.25" thickBot="1" x14ac:dyDescent="0.3">
      <c r="A669" s="33">
        <f t="shared" si="32"/>
        <v>661</v>
      </c>
      <c r="B669" s="34" t="s">
        <v>8</v>
      </c>
      <c r="C669" s="34">
        <v>33</v>
      </c>
      <c r="D669" s="35">
        <v>27117</v>
      </c>
      <c r="E669" s="13">
        <v>3327117</v>
      </c>
      <c r="F669" s="14">
        <v>44146</v>
      </c>
      <c r="G669" s="15">
        <v>44180</v>
      </c>
      <c r="H669" s="17">
        <v>1885296</v>
      </c>
      <c r="I669" s="36">
        <v>0</v>
      </c>
      <c r="J669" s="36">
        <v>0</v>
      </c>
      <c r="K669" s="36"/>
      <c r="L669" s="36">
        <v>0</v>
      </c>
      <c r="M669" s="36">
        <v>0</v>
      </c>
      <c r="N669" s="36">
        <v>0</v>
      </c>
      <c r="O669" s="37">
        <v>0</v>
      </c>
      <c r="P669" s="38">
        <v>1885296</v>
      </c>
      <c r="Q669" s="45">
        <v>3327117</v>
      </c>
      <c r="R669" s="38">
        <f t="shared" si="31"/>
        <v>1885296</v>
      </c>
      <c r="S669" s="38">
        <v>0</v>
      </c>
      <c r="T669" s="46">
        <v>0</v>
      </c>
      <c r="U669" s="40" t="s">
        <v>9</v>
      </c>
      <c r="V669" s="37">
        <v>1885296</v>
      </c>
      <c r="W669" s="38">
        <v>0</v>
      </c>
      <c r="X669" s="40" t="s">
        <v>9</v>
      </c>
      <c r="Y669" s="37">
        <v>0</v>
      </c>
      <c r="Z669" s="40" t="s">
        <v>9</v>
      </c>
      <c r="AA669" s="41">
        <v>0</v>
      </c>
      <c r="AB669" s="38">
        <v>0</v>
      </c>
      <c r="AC669" s="38">
        <v>0</v>
      </c>
      <c r="AD669" s="38">
        <v>0</v>
      </c>
      <c r="AE669" s="46"/>
      <c r="AF669" s="46">
        <v>0</v>
      </c>
      <c r="AG669" s="38">
        <v>0</v>
      </c>
      <c r="AH669" s="38">
        <f t="shared" si="30"/>
        <v>0</v>
      </c>
      <c r="AI669" s="46"/>
      <c r="AJ669" s="42"/>
    </row>
    <row r="670" spans="1:36" s="43" customFormat="1" ht="14.25" thickBot="1" x14ac:dyDescent="0.3">
      <c r="A670" s="33">
        <f t="shared" si="32"/>
        <v>662</v>
      </c>
      <c r="B670" s="34" t="s">
        <v>8</v>
      </c>
      <c r="C670" s="34">
        <v>33</v>
      </c>
      <c r="D670" s="35">
        <v>27126</v>
      </c>
      <c r="E670" s="13">
        <v>3327126</v>
      </c>
      <c r="F670" s="14">
        <v>44146</v>
      </c>
      <c r="G670" s="15">
        <v>44180</v>
      </c>
      <c r="H670" s="17">
        <v>59271</v>
      </c>
      <c r="I670" s="36">
        <v>0</v>
      </c>
      <c r="J670" s="36">
        <v>0</v>
      </c>
      <c r="K670" s="36"/>
      <c r="L670" s="36">
        <v>0</v>
      </c>
      <c r="M670" s="36">
        <v>0</v>
      </c>
      <c r="N670" s="36">
        <v>0</v>
      </c>
      <c r="O670" s="37">
        <v>0</v>
      </c>
      <c r="P670" s="38">
        <v>59271</v>
      </c>
      <c r="Q670" s="45">
        <v>3327126</v>
      </c>
      <c r="R670" s="38">
        <f t="shared" si="31"/>
        <v>59271</v>
      </c>
      <c r="S670" s="38">
        <v>0</v>
      </c>
      <c r="T670" s="46">
        <v>0</v>
      </c>
      <c r="U670" s="40" t="s">
        <v>9</v>
      </c>
      <c r="V670" s="37">
        <v>59271</v>
      </c>
      <c r="W670" s="38">
        <v>0</v>
      </c>
      <c r="X670" s="40" t="s">
        <v>9</v>
      </c>
      <c r="Y670" s="37">
        <v>0</v>
      </c>
      <c r="Z670" s="40" t="s">
        <v>9</v>
      </c>
      <c r="AA670" s="41">
        <v>0</v>
      </c>
      <c r="AB670" s="38">
        <v>0</v>
      </c>
      <c r="AC670" s="38">
        <v>0</v>
      </c>
      <c r="AD670" s="38">
        <v>0</v>
      </c>
      <c r="AE670" s="46"/>
      <c r="AF670" s="46">
        <v>0</v>
      </c>
      <c r="AG670" s="38">
        <v>0</v>
      </c>
      <c r="AH670" s="38">
        <f t="shared" si="30"/>
        <v>0</v>
      </c>
      <c r="AI670" s="46"/>
      <c r="AJ670" s="42"/>
    </row>
    <row r="671" spans="1:36" s="43" customFormat="1" ht="14.25" thickBot="1" x14ac:dyDescent="0.3">
      <c r="A671" s="33">
        <f t="shared" si="32"/>
        <v>663</v>
      </c>
      <c r="B671" s="34" t="s">
        <v>8</v>
      </c>
      <c r="C671" s="34">
        <v>33</v>
      </c>
      <c r="D671" s="35">
        <v>27128</v>
      </c>
      <c r="E671" s="13">
        <v>3327128</v>
      </c>
      <c r="F671" s="14">
        <f>VLOOKUP(E671,[1]Sheet1!G$2:W$7672,5,0)</f>
        <v>44179</v>
      </c>
      <c r="G671" s="15">
        <v>44180</v>
      </c>
      <c r="H671" s="17">
        <v>60000</v>
      </c>
      <c r="I671" s="36">
        <v>0</v>
      </c>
      <c r="J671" s="36">
        <v>0</v>
      </c>
      <c r="K671" s="36"/>
      <c r="L671" s="36">
        <v>0</v>
      </c>
      <c r="M671" s="36">
        <v>0</v>
      </c>
      <c r="N671" s="36">
        <v>0</v>
      </c>
      <c r="O671" s="37">
        <v>0</v>
      </c>
      <c r="P671" s="38">
        <v>60000</v>
      </c>
      <c r="Q671" s="45">
        <v>3327128</v>
      </c>
      <c r="R671" s="38">
        <f t="shared" si="31"/>
        <v>60000</v>
      </c>
      <c r="S671" s="38">
        <v>0</v>
      </c>
      <c r="T671" s="46">
        <v>0</v>
      </c>
      <c r="U671" s="40" t="s">
        <v>9</v>
      </c>
      <c r="V671" s="37">
        <v>60000</v>
      </c>
      <c r="W671" s="38">
        <v>0</v>
      </c>
      <c r="X671" s="40" t="s">
        <v>9</v>
      </c>
      <c r="Y671" s="37">
        <v>0</v>
      </c>
      <c r="Z671" s="40" t="s">
        <v>9</v>
      </c>
      <c r="AA671" s="41">
        <v>0</v>
      </c>
      <c r="AB671" s="38">
        <v>0</v>
      </c>
      <c r="AC671" s="38">
        <v>0</v>
      </c>
      <c r="AD671" s="38">
        <v>0</v>
      </c>
      <c r="AE671" s="46"/>
      <c r="AF671" s="46">
        <v>0</v>
      </c>
      <c r="AG671" s="38">
        <v>0</v>
      </c>
      <c r="AH671" s="38">
        <f t="shared" si="30"/>
        <v>0</v>
      </c>
      <c r="AI671" s="46"/>
      <c r="AJ671" s="42"/>
    </row>
    <row r="672" spans="1:36" s="43" customFormat="1" ht="14.25" thickBot="1" x14ac:dyDescent="0.3">
      <c r="A672" s="33">
        <f t="shared" si="32"/>
        <v>664</v>
      </c>
      <c r="B672" s="34" t="s">
        <v>8</v>
      </c>
      <c r="C672" s="34">
        <v>33</v>
      </c>
      <c r="D672" s="35">
        <v>27132</v>
      </c>
      <c r="E672" s="13">
        <v>3327132</v>
      </c>
      <c r="F672" s="14">
        <f>VLOOKUP(E672,[1]Sheet1!G$2:W$7672,5,0)</f>
        <v>44180</v>
      </c>
      <c r="G672" s="15">
        <v>44180</v>
      </c>
      <c r="H672" s="17">
        <v>317013</v>
      </c>
      <c r="I672" s="36">
        <v>0</v>
      </c>
      <c r="J672" s="36">
        <v>0</v>
      </c>
      <c r="K672" s="36"/>
      <c r="L672" s="36">
        <v>0</v>
      </c>
      <c r="M672" s="36">
        <v>0</v>
      </c>
      <c r="N672" s="36">
        <v>0</v>
      </c>
      <c r="O672" s="37">
        <v>0</v>
      </c>
      <c r="P672" s="38">
        <v>317013</v>
      </c>
      <c r="Q672" s="45">
        <v>3327132</v>
      </c>
      <c r="R672" s="38">
        <f t="shared" si="31"/>
        <v>317013</v>
      </c>
      <c r="S672" s="38">
        <v>0</v>
      </c>
      <c r="T672" s="46">
        <v>0</v>
      </c>
      <c r="U672" s="40" t="s">
        <v>9</v>
      </c>
      <c r="V672" s="37">
        <v>317013</v>
      </c>
      <c r="W672" s="38">
        <v>0</v>
      </c>
      <c r="X672" s="40" t="s">
        <v>9</v>
      </c>
      <c r="Y672" s="37">
        <v>0</v>
      </c>
      <c r="Z672" s="40" t="s">
        <v>9</v>
      </c>
      <c r="AA672" s="41">
        <v>0</v>
      </c>
      <c r="AB672" s="38">
        <v>0</v>
      </c>
      <c r="AC672" s="38">
        <v>0</v>
      </c>
      <c r="AD672" s="38">
        <v>0</v>
      </c>
      <c r="AE672" s="46"/>
      <c r="AF672" s="46">
        <v>0</v>
      </c>
      <c r="AG672" s="38">
        <v>0</v>
      </c>
      <c r="AH672" s="38">
        <f t="shared" si="30"/>
        <v>0</v>
      </c>
      <c r="AI672" s="46"/>
      <c r="AJ672" s="42"/>
    </row>
    <row r="673" spans="1:36" s="43" customFormat="1" ht="14.25" thickBot="1" x14ac:dyDescent="0.3">
      <c r="A673" s="33">
        <f t="shared" si="32"/>
        <v>665</v>
      </c>
      <c r="B673" s="34" t="s">
        <v>8</v>
      </c>
      <c r="C673" s="34">
        <v>33</v>
      </c>
      <c r="D673" s="35">
        <v>27133</v>
      </c>
      <c r="E673" s="13">
        <v>3327133</v>
      </c>
      <c r="F673" s="14">
        <f>VLOOKUP(E673,[1]Sheet1!G$2:W$7672,5,0)</f>
        <v>44179</v>
      </c>
      <c r="G673" s="15">
        <v>44180</v>
      </c>
      <c r="H673" s="17">
        <v>120000</v>
      </c>
      <c r="I673" s="36">
        <v>0</v>
      </c>
      <c r="J673" s="36">
        <v>0</v>
      </c>
      <c r="K673" s="36"/>
      <c r="L673" s="36">
        <v>0</v>
      </c>
      <c r="M673" s="36">
        <v>0</v>
      </c>
      <c r="N673" s="36">
        <v>0</v>
      </c>
      <c r="O673" s="37">
        <v>0</v>
      </c>
      <c r="P673" s="38">
        <v>120000</v>
      </c>
      <c r="Q673" s="45">
        <v>3327133</v>
      </c>
      <c r="R673" s="38">
        <f t="shared" si="31"/>
        <v>120000</v>
      </c>
      <c r="S673" s="38">
        <v>0</v>
      </c>
      <c r="T673" s="46">
        <v>0</v>
      </c>
      <c r="U673" s="40" t="s">
        <v>9</v>
      </c>
      <c r="V673" s="37">
        <v>120000</v>
      </c>
      <c r="W673" s="38">
        <v>0</v>
      </c>
      <c r="X673" s="40" t="s">
        <v>9</v>
      </c>
      <c r="Y673" s="37">
        <v>0</v>
      </c>
      <c r="Z673" s="40" t="s">
        <v>9</v>
      </c>
      <c r="AA673" s="41">
        <v>0</v>
      </c>
      <c r="AB673" s="38">
        <v>0</v>
      </c>
      <c r="AC673" s="38">
        <v>0</v>
      </c>
      <c r="AD673" s="38">
        <v>0</v>
      </c>
      <c r="AE673" s="46"/>
      <c r="AF673" s="46">
        <v>0</v>
      </c>
      <c r="AG673" s="38">
        <v>0</v>
      </c>
      <c r="AH673" s="38">
        <f t="shared" si="30"/>
        <v>0</v>
      </c>
      <c r="AI673" s="46"/>
      <c r="AJ673" s="42"/>
    </row>
    <row r="674" spans="1:36" s="43" customFormat="1" ht="14.25" thickBot="1" x14ac:dyDescent="0.3">
      <c r="A674" s="33">
        <f t="shared" si="32"/>
        <v>666</v>
      </c>
      <c r="B674" s="34" t="s">
        <v>8</v>
      </c>
      <c r="C674" s="34">
        <v>33</v>
      </c>
      <c r="D674" s="35">
        <v>27135</v>
      </c>
      <c r="E674" s="13">
        <v>3327135</v>
      </c>
      <c r="F674" s="14">
        <f>VLOOKUP(E674,[1]Sheet1!G$2:W$7672,5,0)</f>
        <v>44179</v>
      </c>
      <c r="G674" s="15">
        <v>44180</v>
      </c>
      <c r="H674" s="17">
        <v>60000</v>
      </c>
      <c r="I674" s="36">
        <v>0</v>
      </c>
      <c r="J674" s="36">
        <v>0</v>
      </c>
      <c r="K674" s="36"/>
      <c r="L674" s="36">
        <v>0</v>
      </c>
      <c r="M674" s="36">
        <v>0</v>
      </c>
      <c r="N674" s="36">
        <v>0</v>
      </c>
      <c r="O674" s="37">
        <v>0</v>
      </c>
      <c r="P674" s="38">
        <v>60000</v>
      </c>
      <c r="Q674" s="45">
        <v>3327135</v>
      </c>
      <c r="R674" s="38">
        <f t="shared" si="31"/>
        <v>60000</v>
      </c>
      <c r="S674" s="38">
        <v>0</v>
      </c>
      <c r="T674" s="46">
        <v>0</v>
      </c>
      <c r="U674" s="40" t="s">
        <v>9</v>
      </c>
      <c r="V674" s="37">
        <v>60000</v>
      </c>
      <c r="W674" s="38">
        <v>0</v>
      </c>
      <c r="X674" s="40" t="s">
        <v>9</v>
      </c>
      <c r="Y674" s="37">
        <v>0</v>
      </c>
      <c r="Z674" s="40" t="s">
        <v>9</v>
      </c>
      <c r="AA674" s="41">
        <v>0</v>
      </c>
      <c r="AB674" s="38">
        <v>0</v>
      </c>
      <c r="AC674" s="38">
        <v>0</v>
      </c>
      <c r="AD674" s="38">
        <v>0</v>
      </c>
      <c r="AE674" s="46"/>
      <c r="AF674" s="46">
        <v>0</v>
      </c>
      <c r="AG674" s="38">
        <v>0</v>
      </c>
      <c r="AH674" s="38">
        <f t="shared" si="30"/>
        <v>0</v>
      </c>
      <c r="AI674" s="46"/>
      <c r="AJ674" s="42"/>
    </row>
    <row r="675" spans="1:36" s="43" customFormat="1" ht="14.25" thickBot="1" x14ac:dyDescent="0.3">
      <c r="A675" s="33">
        <f t="shared" si="32"/>
        <v>667</v>
      </c>
      <c r="B675" s="34" t="s">
        <v>8</v>
      </c>
      <c r="C675" s="34">
        <v>33</v>
      </c>
      <c r="D675" s="35">
        <v>27148</v>
      </c>
      <c r="E675" s="13">
        <v>3327148</v>
      </c>
      <c r="F675" s="14">
        <f>VLOOKUP(E675,[1]Sheet1!G$2:W$7672,5,0)</f>
        <v>44179</v>
      </c>
      <c r="G675" s="15">
        <v>44180</v>
      </c>
      <c r="H675" s="17">
        <v>60000</v>
      </c>
      <c r="I675" s="36">
        <v>0</v>
      </c>
      <c r="J675" s="36">
        <v>0</v>
      </c>
      <c r="K675" s="36"/>
      <c r="L675" s="36">
        <v>0</v>
      </c>
      <c r="M675" s="36">
        <v>0</v>
      </c>
      <c r="N675" s="36">
        <v>0</v>
      </c>
      <c r="O675" s="37">
        <v>0</v>
      </c>
      <c r="P675" s="38">
        <v>60000</v>
      </c>
      <c r="Q675" s="45">
        <v>3327148</v>
      </c>
      <c r="R675" s="38">
        <f t="shared" si="31"/>
        <v>60000</v>
      </c>
      <c r="S675" s="38">
        <v>0</v>
      </c>
      <c r="T675" s="46">
        <v>0</v>
      </c>
      <c r="U675" s="40" t="s">
        <v>9</v>
      </c>
      <c r="V675" s="37">
        <v>60000</v>
      </c>
      <c r="W675" s="38">
        <v>0</v>
      </c>
      <c r="X675" s="40" t="s">
        <v>9</v>
      </c>
      <c r="Y675" s="37">
        <v>0</v>
      </c>
      <c r="Z675" s="40" t="s">
        <v>9</v>
      </c>
      <c r="AA675" s="41">
        <v>0</v>
      </c>
      <c r="AB675" s="38">
        <v>0</v>
      </c>
      <c r="AC675" s="38">
        <v>0</v>
      </c>
      <c r="AD675" s="38">
        <v>0</v>
      </c>
      <c r="AE675" s="46"/>
      <c r="AF675" s="46">
        <v>0</v>
      </c>
      <c r="AG675" s="38">
        <v>0</v>
      </c>
      <c r="AH675" s="38">
        <f t="shared" si="30"/>
        <v>0</v>
      </c>
      <c r="AI675" s="46"/>
      <c r="AJ675" s="42"/>
    </row>
    <row r="676" spans="1:36" s="43" customFormat="1" ht="14.25" thickBot="1" x14ac:dyDescent="0.3">
      <c r="A676" s="33">
        <f t="shared" si="32"/>
        <v>668</v>
      </c>
      <c r="B676" s="34" t="s">
        <v>8</v>
      </c>
      <c r="C676" s="34">
        <v>33</v>
      </c>
      <c r="D676" s="35">
        <v>27150</v>
      </c>
      <c r="E676" s="13">
        <v>3327150</v>
      </c>
      <c r="F676" s="14">
        <f>VLOOKUP(E676,[1]Sheet1!G$2:W$7672,5,0)</f>
        <v>44179</v>
      </c>
      <c r="G676" s="15">
        <v>44180</v>
      </c>
      <c r="H676" s="17">
        <v>60000</v>
      </c>
      <c r="I676" s="36">
        <v>0</v>
      </c>
      <c r="J676" s="36">
        <v>0</v>
      </c>
      <c r="K676" s="36"/>
      <c r="L676" s="36">
        <v>0</v>
      </c>
      <c r="M676" s="36">
        <v>0</v>
      </c>
      <c r="N676" s="36">
        <v>0</v>
      </c>
      <c r="O676" s="37">
        <v>0</v>
      </c>
      <c r="P676" s="38">
        <v>60000</v>
      </c>
      <c r="Q676" s="45">
        <v>3327150</v>
      </c>
      <c r="R676" s="38">
        <f t="shared" si="31"/>
        <v>60000</v>
      </c>
      <c r="S676" s="38">
        <v>0</v>
      </c>
      <c r="T676" s="46">
        <v>0</v>
      </c>
      <c r="U676" s="40" t="s">
        <v>9</v>
      </c>
      <c r="V676" s="37">
        <v>60000</v>
      </c>
      <c r="W676" s="38">
        <v>0</v>
      </c>
      <c r="X676" s="40" t="s">
        <v>9</v>
      </c>
      <c r="Y676" s="37">
        <v>0</v>
      </c>
      <c r="Z676" s="40" t="s">
        <v>9</v>
      </c>
      <c r="AA676" s="41">
        <v>0</v>
      </c>
      <c r="AB676" s="38">
        <v>0</v>
      </c>
      <c r="AC676" s="38">
        <v>0</v>
      </c>
      <c r="AD676" s="38">
        <v>0</v>
      </c>
      <c r="AE676" s="46"/>
      <c r="AF676" s="46">
        <v>0</v>
      </c>
      <c r="AG676" s="38">
        <v>0</v>
      </c>
      <c r="AH676" s="38">
        <f t="shared" si="30"/>
        <v>0</v>
      </c>
      <c r="AI676" s="46"/>
      <c r="AJ676" s="42"/>
    </row>
    <row r="677" spans="1:36" s="43" customFormat="1" ht="14.25" thickBot="1" x14ac:dyDescent="0.3">
      <c r="A677" s="33">
        <f t="shared" si="32"/>
        <v>669</v>
      </c>
      <c r="B677" s="34" t="s">
        <v>8</v>
      </c>
      <c r="C677" s="34">
        <v>33</v>
      </c>
      <c r="D677" s="35">
        <v>27151</v>
      </c>
      <c r="E677" s="13">
        <v>3327151</v>
      </c>
      <c r="F677" s="14">
        <f>VLOOKUP(E677,[1]Sheet1!G$2:W$7672,5,0)</f>
        <v>44175</v>
      </c>
      <c r="G677" s="15">
        <v>44180</v>
      </c>
      <c r="H677" s="17">
        <v>186000</v>
      </c>
      <c r="I677" s="36">
        <v>0</v>
      </c>
      <c r="J677" s="36">
        <v>0</v>
      </c>
      <c r="K677" s="36"/>
      <c r="L677" s="36">
        <v>0</v>
      </c>
      <c r="M677" s="36">
        <v>0</v>
      </c>
      <c r="N677" s="36">
        <v>0</v>
      </c>
      <c r="O677" s="37">
        <v>0</v>
      </c>
      <c r="P677" s="38">
        <v>186000</v>
      </c>
      <c r="Q677" s="45">
        <v>3327151</v>
      </c>
      <c r="R677" s="38">
        <f t="shared" si="31"/>
        <v>186000</v>
      </c>
      <c r="S677" s="38">
        <v>0</v>
      </c>
      <c r="T677" s="46">
        <v>0</v>
      </c>
      <c r="U677" s="40" t="s">
        <v>9</v>
      </c>
      <c r="V677" s="37">
        <v>0</v>
      </c>
      <c r="W677" s="38">
        <v>0</v>
      </c>
      <c r="X677" s="40" t="s">
        <v>9</v>
      </c>
      <c r="Y677" s="37">
        <v>0</v>
      </c>
      <c r="Z677" s="40" t="s">
        <v>9</v>
      </c>
      <c r="AA677" s="41">
        <v>0</v>
      </c>
      <c r="AB677" s="38">
        <v>0</v>
      </c>
      <c r="AC677" s="38">
        <v>0</v>
      </c>
      <c r="AD677" s="38">
        <v>0</v>
      </c>
      <c r="AE677" s="46"/>
      <c r="AF677" s="46">
        <v>0</v>
      </c>
      <c r="AG677" s="38">
        <v>0</v>
      </c>
      <c r="AH677" s="38">
        <f t="shared" si="30"/>
        <v>186000</v>
      </c>
      <c r="AI677" s="46"/>
      <c r="AJ677" s="42"/>
    </row>
    <row r="678" spans="1:36" s="43" customFormat="1" ht="14.25" thickBot="1" x14ac:dyDescent="0.3">
      <c r="A678" s="33">
        <f t="shared" si="32"/>
        <v>670</v>
      </c>
      <c r="B678" s="34" t="s">
        <v>8</v>
      </c>
      <c r="C678" s="34">
        <v>33</v>
      </c>
      <c r="D678" s="35">
        <v>27153</v>
      </c>
      <c r="E678" s="13">
        <v>3327153</v>
      </c>
      <c r="F678" s="14">
        <f>VLOOKUP(E678,[1]Sheet1!G$2:W$7672,5,0)</f>
        <v>44179</v>
      </c>
      <c r="G678" s="15">
        <v>44180</v>
      </c>
      <c r="H678" s="17">
        <v>60000</v>
      </c>
      <c r="I678" s="36">
        <v>0</v>
      </c>
      <c r="J678" s="36">
        <v>0</v>
      </c>
      <c r="K678" s="36"/>
      <c r="L678" s="36">
        <v>0</v>
      </c>
      <c r="M678" s="36">
        <v>0</v>
      </c>
      <c r="N678" s="36">
        <v>0</v>
      </c>
      <c r="O678" s="37">
        <v>0</v>
      </c>
      <c r="P678" s="38">
        <v>60000</v>
      </c>
      <c r="Q678" s="45">
        <v>3327153</v>
      </c>
      <c r="R678" s="38">
        <f t="shared" si="31"/>
        <v>60000</v>
      </c>
      <c r="S678" s="38">
        <v>0</v>
      </c>
      <c r="T678" s="46">
        <v>0</v>
      </c>
      <c r="U678" s="40" t="s">
        <v>9</v>
      </c>
      <c r="V678" s="37">
        <v>60000</v>
      </c>
      <c r="W678" s="38">
        <v>0</v>
      </c>
      <c r="X678" s="40" t="s">
        <v>9</v>
      </c>
      <c r="Y678" s="37">
        <v>0</v>
      </c>
      <c r="Z678" s="40" t="s">
        <v>9</v>
      </c>
      <c r="AA678" s="41">
        <v>0</v>
      </c>
      <c r="AB678" s="38">
        <v>0</v>
      </c>
      <c r="AC678" s="38">
        <v>0</v>
      </c>
      <c r="AD678" s="38">
        <v>0</v>
      </c>
      <c r="AE678" s="46"/>
      <c r="AF678" s="46">
        <v>0</v>
      </c>
      <c r="AG678" s="38">
        <v>0</v>
      </c>
      <c r="AH678" s="38">
        <f t="shared" si="30"/>
        <v>0</v>
      </c>
      <c r="AI678" s="46"/>
      <c r="AJ678" s="42"/>
    </row>
    <row r="679" spans="1:36" s="43" customFormat="1" ht="14.25" thickBot="1" x14ac:dyDescent="0.3">
      <c r="A679" s="33">
        <f t="shared" si="32"/>
        <v>671</v>
      </c>
      <c r="B679" s="34" t="s">
        <v>8</v>
      </c>
      <c r="C679" s="34">
        <v>33</v>
      </c>
      <c r="D679" s="35">
        <v>27154</v>
      </c>
      <c r="E679" s="13">
        <v>3327154</v>
      </c>
      <c r="F679" s="14">
        <f>VLOOKUP(E679,[1]Sheet1!G$2:W$7672,5,0)</f>
        <v>44179</v>
      </c>
      <c r="G679" s="15">
        <v>44180</v>
      </c>
      <c r="H679" s="17">
        <v>60000</v>
      </c>
      <c r="I679" s="36">
        <v>0</v>
      </c>
      <c r="J679" s="36">
        <v>0</v>
      </c>
      <c r="K679" s="36"/>
      <c r="L679" s="36">
        <v>0</v>
      </c>
      <c r="M679" s="36">
        <v>0</v>
      </c>
      <c r="N679" s="36">
        <v>0</v>
      </c>
      <c r="O679" s="37">
        <v>0</v>
      </c>
      <c r="P679" s="38">
        <v>60000</v>
      </c>
      <c r="Q679" s="45">
        <v>3327154</v>
      </c>
      <c r="R679" s="38">
        <f t="shared" si="31"/>
        <v>60000</v>
      </c>
      <c r="S679" s="38">
        <v>0</v>
      </c>
      <c r="T679" s="46">
        <v>0</v>
      </c>
      <c r="U679" s="40" t="s">
        <v>9</v>
      </c>
      <c r="V679" s="37">
        <v>60000</v>
      </c>
      <c r="W679" s="38">
        <v>0</v>
      </c>
      <c r="X679" s="40" t="s">
        <v>9</v>
      </c>
      <c r="Y679" s="37">
        <v>0</v>
      </c>
      <c r="Z679" s="40" t="s">
        <v>9</v>
      </c>
      <c r="AA679" s="41">
        <v>0</v>
      </c>
      <c r="AB679" s="38">
        <v>0</v>
      </c>
      <c r="AC679" s="38">
        <v>0</v>
      </c>
      <c r="AD679" s="38">
        <v>0</v>
      </c>
      <c r="AE679" s="46"/>
      <c r="AF679" s="46">
        <v>0</v>
      </c>
      <c r="AG679" s="38">
        <v>0</v>
      </c>
      <c r="AH679" s="38">
        <f t="shared" si="30"/>
        <v>0</v>
      </c>
      <c r="AI679" s="46"/>
      <c r="AJ679" s="42"/>
    </row>
    <row r="680" spans="1:36" s="43" customFormat="1" ht="14.25" thickBot="1" x14ac:dyDescent="0.3">
      <c r="A680" s="33">
        <f t="shared" si="32"/>
        <v>672</v>
      </c>
      <c r="B680" s="34" t="s">
        <v>8</v>
      </c>
      <c r="C680" s="34">
        <v>33</v>
      </c>
      <c r="D680" s="35">
        <v>27156</v>
      </c>
      <c r="E680" s="13">
        <v>3327156</v>
      </c>
      <c r="F680" s="14">
        <f>VLOOKUP(E680,[1]Sheet1!G$2:W$7672,5,0)</f>
        <v>44179</v>
      </c>
      <c r="G680" s="15">
        <v>44180</v>
      </c>
      <c r="H680" s="17">
        <v>60000</v>
      </c>
      <c r="I680" s="36">
        <v>0</v>
      </c>
      <c r="J680" s="36">
        <v>0</v>
      </c>
      <c r="K680" s="36"/>
      <c r="L680" s="36">
        <v>0</v>
      </c>
      <c r="M680" s="36">
        <v>0</v>
      </c>
      <c r="N680" s="36">
        <v>0</v>
      </c>
      <c r="O680" s="37">
        <v>0</v>
      </c>
      <c r="P680" s="38">
        <v>60000</v>
      </c>
      <c r="Q680" s="45">
        <v>3327156</v>
      </c>
      <c r="R680" s="38">
        <f t="shared" si="31"/>
        <v>60000</v>
      </c>
      <c r="S680" s="38">
        <v>0</v>
      </c>
      <c r="T680" s="46">
        <v>0</v>
      </c>
      <c r="U680" s="40" t="s">
        <v>9</v>
      </c>
      <c r="V680" s="37">
        <v>60000</v>
      </c>
      <c r="W680" s="38">
        <v>0</v>
      </c>
      <c r="X680" s="40" t="s">
        <v>9</v>
      </c>
      <c r="Y680" s="37">
        <v>0</v>
      </c>
      <c r="Z680" s="40" t="s">
        <v>9</v>
      </c>
      <c r="AA680" s="41">
        <v>0</v>
      </c>
      <c r="AB680" s="38">
        <v>0</v>
      </c>
      <c r="AC680" s="38">
        <v>0</v>
      </c>
      <c r="AD680" s="38">
        <v>0</v>
      </c>
      <c r="AE680" s="46"/>
      <c r="AF680" s="46">
        <v>0</v>
      </c>
      <c r="AG680" s="38">
        <v>0</v>
      </c>
      <c r="AH680" s="38">
        <f t="shared" si="30"/>
        <v>0</v>
      </c>
      <c r="AI680" s="46"/>
      <c r="AJ680" s="42"/>
    </row>
    <row r="681" spans="1:36" s="43" customFormat="1" ht="14.25" thickBot="1" x14ac:dyDescent="0.3">
      <c r="A681" s="33">
        <f t="shared" si="32"/>
        <v>673</v>
      </c>
      <c r="B681" s="34" t="s">
        <v>8</v>
      </c>
      <c r="C681" s="34">
        <v>33</v>
      </c>
      <c r="D681" s="35">
        <v>27162</v>
      </c>
      <c r="E681" s="13">
        <v>3327162</v>
      </c>
      <c r="F681" s="14">
        <f>VLOOKUP(E681,[1]Sheet1!G$2:W$7672,5,0)</f>
        <v>44176</v>
      </c>
      <c r="G681" s="15">
        <v>44180</v>
      </c>
      <c r="H681" s="17">
        <v>60000</v>
      </c>
      <c r="I681" s="36">
        <v>0</v>
      </c>
      <c r="J681" s="36">
        <v>0</v>
      </c>
      <c r="K681" s="36"/>
      <c r="L681" s="36">
        <v>0</v>
      </c>
      <c r="M681" s="36">
        <v>0</v>
      </c>
      <c r="N681" s="36">
        <v>0</v>
      </c>
      <c r="O681" s="37">
        <v>0</v>
      </c>
      <c r="P681" s="38">
        <v>60000</v>
      </c>
      <c r="Q681" s="45">
        <v>3327162</v>
      </c>
      <c r="R681" s="38">
        <f t="shared" si="31"/>
        <v>60000</v>
      </c>
      <c r="S681" s="38">
        <v>0</v>
      </c>
      <c r="T681" s="46">
        <v>0</v>
      </c>
      <c r="U681" s="40" t="s">
        <v>9</v>
      </c>
      <c r="V681" s="37">
        <v>60000</v>
      </c>
      <c r="W681" s="38">
        <v>0</v>
      </c>
      <c r="X681" s="40" t="s">
        <v>9</v>
      </c>
      <c r="Y681" s="37">
        <v>0</v>
      </c>
      <c r="Z681" s="40" t="s">
        <v>9</v>
      </c>
      <c r="AA681" s="41">
        <v>0</v>
      </c>
      <c r="AB681" s="38">
        <v>0</v>
      </c>
      <c r="AC681" s="38">
        <v>0</v>
      </c>
      <c r="AD681" s="38">
        <v>0</v>
      </c>
      <c r="AE681" s="46"/>
      <c r="AF681" s="46">
        <v>0</v>
      </c>
      <c r="AG681" s="38">
        <v>0</v>
      </c>
      <c r="AH681" s="38">
        <f t="shared" si="30"/>
        <v>0</v>
      </c>
      <c r="AI681" s="46"/>
      <c r="AJ681" s="42"/>
    </row>
    <row r="682" spans="1:36" s="43" customFormat="1" ht="14.25" thickBot="1" x14ac:dyDescent="0.3">
      <c r="A682" s="33">
        <f t="shared" si="32"/>
        <v>674</v>
      </c>
      <c r="B682" s="34" t="s">
        <v>8</v>
      </c>
      <c r="C682" s="34">
        <v>33</v>
      </c>
      <c r="D682" s="35">
        <v>27164</v>
      </c>
      <c r="E682" s="13">
        <v>3327164</v>
      </c>
      <c r="F682" s="14">
        <f>VLOOKUP(E682,[1]Sheet1!G$2:W$7672,5,0)</f>
        <v>44179</v>
      </c>
      <c r="G682" s="15">
        <v>44180</v>
      </c>
      <c r="H682" s="17">
        <v>60000</v>
      </c>
      <c r="I682" s="36">
        <v>0</v>
      </c>
      <c r="J682" s="36">
        <v>0</v>
      </c>
      <c r="K682" s="36"/>
      <c r="L682" s="36">
        <v>0</v>
      </c>
      <c r="M682" s="36">
        <v>0</v>
      </c>
      <c r="N682" s="36">
        <v>0</v>
      </c>
      <c r="O682" s="37">
        <v>0</v>
      </c>
      <c r="P682" s="38">
        <v>60000</v>
      </c>
      <c r="Q682" s="45">
        <v>3327164</v>
      </c>
      <c r="R682" s="38">
        <f t="shared" si="31"/>
        <v>60000</v>
      </c>
      <c r="S682" s="38">
        <v>0</v>
      </c>
      <c r="T682" s="46">
        <v>0</v>
      </c>
      <c r="U682" s="40" t="s">
        <v>9</v>
      </c>
      <c r="V682" s="37">
        <v>60000</v>
      </c>
      <c r="W682" s="38">
        <v>0</v>
      </c>
      <c r="X682" s="40" t="s">
        <v>9</v>
      </c>
      <c r="Y682" s="37">
        <v>0</v>
      </c>
      <c r="Z682" s="40" t="s">
        <v>9</v>
      </c>
      <c r="AA682" s="41">
        <v>0</v>
      </c>
      <c r="AB682" s="38">
        <v>0</v>
      </c>
      <c r="AC682" s="38">
        <v>0</v>
      </c>
      <c r="AD682" s="38">
        <v>0</v>
      </c>
      <c r="AE682" s="46"/>
      <c r="AF682" s="46">
        <v>0</v>
      </c>
      <c r="AG682" s="38">
        <v>0</v>
      </c>
      <c r="AH682" s="38">
        <f t="shared" si="30"/>
        <v>0</v>
      </c>
      <c r="AI682" s="46"/>
      <c r="AJ682" s="42"/>
    </row>
    <row r="683" spans="1:36" s="43" customFormat="1" ht="14.25" thickBot="1" x14ac:dyDescent="0.3">
      <c r="A683" s="33">
        <f t="shared" si="32"/>
        <v>675</v>
      </c>
      <c r="B683" s="34" t="s">
        <v>8</v>
      </c>
      <c r="C683" s="34">
        <v>33</v>
      </c>
      <c r="D683" s="35">
        <v>27167</v>
      </c>
      <c r="E683" s="13">
        <v>3327167</v>
      </c>
      <c r="F683" s="14">
        <f>VLOOKUP(E683,[1]Sheet1!G$2:W$7672,5,0)</f>
        <v>44179</v>
      </c>
      <c r="G683" s="15">
        <v>44180</v>
      </c>
      <c r="H683" s="17">
        <v>60000</v>
      </c>
      <c r="I683" s="36">
        <v>0</v>
      </c>
      <c r="J683" s="36">
        <v>0</v>
      </c>
      <c r="K683" s="36"/>
      <c r="L683" s="36">
        <v>0</v>
      </c>
      <c r="M683" s="36">
        <v>0</v>
      </c>
      <c r="N683" s="36">
        <v>0</v>
      </c>
      <c r="O683" s="37">
        <v>0</v>
      </c>
      <c r="P683" s="38">
        <v>60000</v>
      </c>
      <c r="Q683" s="45">
        <v>3327167</v>
      </c>
      <c r="R683" s="38">
        <f t="shared" si="31"/>
        <v>60000</v>
      </c>
      <c r="S683" s="38">
        <v>0</v>
      </c>
      <c r="T683" s="46">
        <v>0</v>
      </c>
      <c r="U683" s="40" t="s">
        <v>9</v>
      </c>
      <c r="V683" s="37">
        <v>60000</v>
      </c>
      <c r="W683" s="38">
        <v>0</v>
      </c>
      <c r="X683" s="40" t="s">
        <v>9</v>
      </c>
      <c r="Y683" s="37">
        <v>0</v>
      </c>
      <c r="Z683" s="40" t="s">
        <v>9</v>
      </c>
      <c r="AA683" s="41">
        <v>0</v>
      </c>
      <c r="AB683" s="38">
        <v>0</v>
      </c>
      <c r="AC683" s="38">
        <v>0</v>
      </c>
      <c r="AD683" s="38">
        <v>0</v>
      </c>
      <c r="AE683" s="46"/>
      <c r="AF683" s="46">
        <v>0</v>
      </c>
      <c r="AG683" s="38">
        <v>0</v>
      </c>
      <c r="AH683" s="38">
        <f t="shared" si="30"/>
        <v>0</v>
      </c>
      <c r="AI683" s="46"/>
      <c r="AJ683" s="42"/>
    </row>
    <row r="684" spans="1:36" s="43" customFormat="1" ht="14.25" thickBot="1" x14ac:dyDescent="0.3">
      <c r="A684" s="33">
        <f t="shared" si="32"/>
        <v>676</v>
      </c>
      <c r="B684" s="34" t="s">
        <v>8</v>
      </c>
      <c r="C684" s="34">
        <v>33</v>
      </c>
      <c r="D684" s="35">
        <v>27190</v>
      </c>
      <c r="E684" s="13">
        <v>3327190</v>
      </c>
      <c r="F684" s="14">
        <v>44146</v>
      </c>
      <c r="G684" s="15">
        <v>44180</v>
      </c>
      <c r="H684" s="17">
        <v>171900</v>
      </c>
      <c r="I684" s="36">
        <v>0</v>
      </c>
      <c r="J684" s="36">
        <v>0</v>
      </c>
      <c r="K684" s="36"/>
      <c r="L684" s="36">
        <v>0</v>
      </c>
      <c r="M684" s="36">
        <v>0</v>
      </c>
      <c r="N684" s="36">
        <v>0</v>
      </c>
      <c r="O684" s="37">
        <v>0</v>
      </c>
      <c r="P684" s="38">
        <v>171900</v>
      </c>
      <c r="Q684" s="45">
        <v>3327190</v>
      </c>
      <c r="R684" s="38">
        <f t="shared" si="31"/>
        <v>171900</v>
      </c>
      <c r="S684" s="38">
        <v>0</v>
      </c>
      <c r="T684" s="46">
        <v>0</v>
      </c>
      <c r="U684" s="40" t="s">
        <v>9</v>
      </c>
      <c r="V684" s="37">
        <v>171900</v>
      </c>
      <c r="W684" s="38">
        <v>0</v>
      </c>
      <c r="X684" s="40" t="s">
        <v>9</v>
      </c>
      <c r="Y684" s="37">
        <v>0</v>
      </c>
      <c r="Z684" s="40" t="s">
        <v>9</v>
      </c>
      <c r="AA684" s="41">
        <v>0</v>
      </c>
      <c r="AB684" s="38">
        <v>0</v>
      </c>
      <c r="AC684" s="38">
        <v>0</v>
      </c>
      <c r="AD684" s="38">
        <v>0</v>
      </c>
      <c r="AE684" s="46"/>
      <c r="AF684" s="46">
        <v>0</v>
      </c>
      <c r="AG684" s="38">
        <v>0</v>
      </c>
      <c r="AH684" s="38">
        <f t="shared" si="30"/>
        <v>0</v>
      </c>
      <c r="AI684" s="46"/>
      <c r="AJ684" s="42"/>
    </row>
    <row r="685" spans="1:36" s="43" customFormat="1" ht="14.25" thickBot="1" x14ac:dyDescent="0.3">
      <c r="A685" s="33">
        <f t="shared" si="32"/>
        <v>677</v>
      </c>
      <c r="B685" s="34" t="s">
        <v>8</v>
      </c>
      <c r="C685" s="34">
        <v>33</v>
      </c>
      <c r="D685" s="35">
        <v>27208</v>
      </c>
      <c r="E685" s="13">
        <v>3327208</v>
      </c>
      <c r="F685" s="14">
        <f>VLOOKUP(E685,[1]Sheet1!G$2:W$7672,5,0)</f>
        <v>44179</v>
      </c>
      <c r="G685" s="15">
        <v>44180</v>
      </c>
      <c r="H685" s="17">
        <v>60000</v>
      </c>
      <c r="I685" s="36">
        <v>0</v>
      </c>
      <c r="J685" s="36">
        <v>0</v>
      </c>
      <c r="K685" s="36"/>
      <c r="L685" s="36">
        <v>0</v>
      </c>
      <c r="M685" s="36">
        <v>0</v>
      </c>
      <c r="N685" s="36">
        <v>0</v>
      </c>
      <c r="O685" s="37">
        <v>0</v>
      </c>
      <c r="P685" s="38">
        <v>60000</v>
      </c>
      <c r="Q685" s="45">
        <v>3327208</v>
      </c>
      <c r="R685" s="38">
        <f t="shared" si="31"/>
        <v>60000</v>
      </c>
      <c r="S685" s="38">
        <v>0</v>
      </c>
      <c r="T685" s="46">
        <v>0</v>
      </c>
      <c r="U685" s="40" t="s">
        <v>9</v>
      </c>
      <c r="V685" s="37">
        <v>60000</v>
      </c>
      <c r="W685" s="38">
        <v>0</v>
      </c>
      <c r="X685" s="40" t="s">
        <v>9</v>
      </c>
      <c r="Y685" s="37">
        <v>0</v>
      </c>
      <c r="Z685" s="40" t="s">
        <v>9</v>
      </c>
      <c r="AA685" s="41">
        <v>0</v>
      </c>
      <c r="AB685" s="38">
        <v>0</v>
      </c>
      <c r="AC685" s="38">
        <v>0</v>
      </c>
      <c r="AD685" s="38">
        <v>0</v>
      </c>
      <c r="AE685" s="46"/>
      <c r="AF685" s="46">
        <v>0</v>
      </c>
      <c r="AG685" s="38">
        <v>0</v>
      </c>
      <c r="AH685" s="38">
        <f t="shared" si="30"/>
        <v>0</v>
      </c>
      <c r="AI685" s="46"/>
      <c r="AJ685" s="42"/>
    </row>
    <row r="686" spans="1:36" s="43" customFormat="1" ht="14.25" thickBot="1" x14ac:dyDescent="0.3">
      <c r="A686" s="33">
        <f t="shared" si="32"/>
        <v>678</v>
      </c>
      <c r="B686" s="34" t="s">
        <v>8</v>
      </c>
      <c r="C686" s="34">
        <v>33</v>
      </c>
      <c r="D686" s="35">
        <v>27211</v>
      </c>
      <c r="E686" s="13">
        <v>3327211</v>
      </c>
      <c r="F686" s="14">
        <f>VLOOKUP(E686,[1]Sheet1!G$2:W$7672,5,0)</f>
        <v>44179</v>
      </c>
      <c r="G686" s="15">
        <v>44180</v>
      </c>
      <c r="H686" s="17">
        <v>60000</v>
      </c>
      <c r="I686" s="36">
        <v>0</v>
      </c>
      <c r="J686" s="36">
        <v>0</v>
      </c>
      <c r="K686" s="36"/>
      <c r="L686" s="36">
        <v>0</v>
      </c>
      <c r="M686" s="36">
        <v>0</v>
      </c>
      <c r="N686" s="36">
        <v>0</v>
      </c>
      <c r="O686" s="37">
        <v>0</v>
      </c>
      <c r="P686" s="38">
        <v>60000</v>
      </c>
      <c r="Q686" s="45">
        <v>3327211</v>
      </c>
      <c r="R686" s="38">
        <f t="shared" si="31"/>
        <v>60000</v>
      </c>
      <c r="S686" s="38">
        <v>0</v>
      </c>
      <c r="T686" s="46">
        <v>0</v>
      </c>
      <c r="U686" s="40" t="s">
        <v>9</v>
      </c>
      <c r="V686" s="37">
        <v>60000</v>
      </c>
      <c r="W686" s="38">
        <v>0</v>
      </c>
      <c r="X686" s="40" t="s">
        <v>9</v>
      </c>
      <c r="Y686" s="37">
        <v>0</v>
      </c>
      <c r="Z686" s="40" t="s">
        <v>9</v>
      </c>
      <c r="AA686" s="41">
        <v>0</v>
      </c>
      <c r="AB686" s="38">
        <v>0</v>
      </c>
      <c r="AC686" s="38">
        <v>0</v>
      </c>
      <c r="AD686" s="38">
        <v>0</v>
      </c>
      <c r="AE686" s="46"/>
      <c r="AF686" s="46">
        <v>0</v>
      </c>
      <c r="AG686" s="38">
        <v>0</v>
      </c>
      <c r="AH686" s="38">
        <f t="shared" si="30"/>
        <v>0</v>
      </c>
      <c r="AI686" s="46"/>
      <c r="AJ686" s="42"/>
    </row>
    <row r="687" spans="1:36" s="43" customFormat="1" ht="14.25" thickBot="1" x14ac:dyDescent="0.3">
      <c r="A687" s="33">
        <f t="shared" si="32"/>
        <v>679</v>
      </c>
      <c r="B687" s="34" t="s">
        <v>8</v>
      </c>
      <c r="C687" s="34">
        <v>33</v>
      </c>
      <c r="D687" s="35">
        <v>27212</v>
      </c>
      <c r="E687" s="13">
        <v>3327212</v>
      </c>
      <c r="F687" s="14">
        <f>VLOOKUP(E687,[1]Sheet1!G$2:W$7672,5,0)</f>
        <v>44175</v>
      </c>
      <c r="G687" s="15">
        <v>44180</v>
      </c>
      <c r="H687" s="17">
        <v>60000</v>
      </c>
      <c r="I687" s="36">
        <v>0</v>
      </c>
      <c r="J687" s="36">
        <v>0</v>
      </c>
      <c r="K687" s="36"/>
      <c r="L687" s="36">
        <v>0</v>
      </c>
      <c r="M687" s="36">
        <v>0</v>
      </c>
      <c r="N687" s="36">
        <v>0</v>
      </c>
      <c r="O687" s="37">
        <v>0</v>
      </c>
      <c r="P687" s="38">
        <v>60000</v>
      </c>
      <c r="Q687" s="45">
        <v>3327212</v>
      </c>
      <c r="R687" s="38">
        <f t="shared" si="31"/>
        <v>60000</v>
      </c>
      <c r="S687" s="38">
        <v>0</v>
      </c>
      <c r="T687" s="46">
        <v>0</v>
      </c>
      <c r="U687" s="40" t="s">
        <v>9</v>
      </c>
      <c r="V687" s="37">
        <v>60000</v>
      </c>
      <c r="W687" s="38">
        <v>0</v>
      </c>
      <c r="X687" s="40" t="s">
        <v>9</v>
      </c>
      <c r="Y687" s="37">
        <v>0</v>
      </c>
      <c r="Z687" s="40" t="s">
        <v>9</v>
      </c>
      <c r="AA687" s="41">
        <v>0</v>
      </c>
      <c r="AB687" s="38">
        <v>0</v>
      </c>
      <c r="AC687" s="38">
        <v>0</v>
      </c>
      <c r="AD687" s="38">
        <v>0</v>
      </c>
      <c r="AE687" s="46"/>
      <c r="AF687" s="46">
        <v>0</v>
      </c>
      <c r="AG687" s="38">
        <v>0</v>
      </c>
      <c r="AH687" s="38">
        <f t="shared" si="30"/>
        <v>0</v>
      </c>
      <c r="AI687" s="46"/>
      <c r="AJ687" s="42"/>
    </row>
    <row r="688" spans="1:36" s="43" customFormat="1" ht="14.25" thickBot="1" x14ac:dyDescent="0.3">
      <c r="A688" s="33">
        <f t="shared" si="32"/>
        <v>680</v>
      </c>
      <c r="B688" s="34" t="s">
        <v>8</v>
      </c>
      <c r="C688" s="34">
        <v>33</v>
      </c>
      <c r="D688" s="35">
        <v>27213</v>
      </c>
      <c r="E688" s="13">
        <v>3327213</v>
      </c>
      <c r="F688" s="14">
        <f>VLOOKUP(E688,[1]Sheet1!G$2:W$7672,5,0)</f>
        <v>44179</v>
      </c>
      <c r="G688" s="15">
        <v>44180</v>
      </c>
      <c r="H688" s="17">
        <v>60000</v>
      </c>
      <c r="I688" s="36">
        <v>0</v>
      </c>
      <c r="J688" s="36">
        <v>0</v>
      </c>
      <c r="K688" s="36"/>
      <c r="L688" s="36">
        <v>0</v>
      </c>
      <c r="M688" s="36">
        <v>0</v>
      </c>
      <c r="N688" s="36">
        <v>0</v>
      </c>
      <c r="O688" s="37">
        <v>0</v>
      </c>
      <c r="P688" s="38">
        <v>60000</v>
      </c>
      <c r="Q688" s="45">
        <v>3327213</v>
      </c>
      <c r="R688" s="38">
        <f t="shared" si="31"/>
        <v>60000</v>
      </c>
      <c r="S688" s="38">
        <v>0</v>
      </c>
      <c r="T688" s="46">
        <v>0</v>
      </c>
      <c r="U688" s="40" t="s">
        <v>9</v>
      </c>
      <c r="V688" s="37">
        <v>60000</v>
      </c>
      <c r="W688" s="38">
        <v>0</v>
      </c>
      <c r="X688" s="40" t="s">
        <v>9</v>
      </c>
      <c r="Y688" s="37">
        <v>0</v>
      </c>
      <c r="Z688" s="40" t="s">
        <v>9</v>
      </c>
      <c r="AA688" s="41">
        <v>0</v>
      </c>
      <c r="AB688" s="38">
        <v>0</v>
      </c>
      <c r="AC688" s="38">
        <v>0</v>
      </c>
      <c r="AD688" s="38">
        <v>0</v>
      </c>
      <c r="AE688" s="46"/>
      <c r="AF688" s="46">
        <v>0</v>
      </c>
      <c r="AG688" s="38">
        <v>0</v>
      </c>
      <c r="AH688" s="38">
        <f t="shared" si="30"/>
        <v>0</v>
      </c>
      <c r="AI688" s="46"/>
      <c r="AJ688" s="42"/>
    </row>
    <row r="689" spans="1:36" s="43" customFormat="1" ht="14.25" thickBot="1" x14ac:dyDescent="0.3">
      <c r="A689" s="33">
        <f t="shared" si="32"/>
        <v>681</v>
      </c>
      <c r="B689" s="34" t="s">
        <v>8</v>
      </c>
      <c r="C689" s="34">
        <v>33</v>
      </c>
      <c r="D689" s="35">
        <v>27214</v>
      </c>
      <c r="E689" s="13">
        <v>3327214</v>
      </c>
      <c r="F689" s="14">
        <f>VLOOKUP(E689,[1]Sheet1!G$2:W$7672,5,0)</f>
        <v>44179</v>
      </c>
      <c r="G689" s="15">
        <v>44180</v>
      </c>
      <c r="H689" s="17">
        <v>60000</v>
      </c>
      <c r="I689" s="36">
        <v>0</v>
      </c>
      <c r="J689" s="36">
        <v>0</v>
      </c>
      <c r="K689" s="36"/>
      <c r="L689" s="36">
        <v>0</v>
      </c>
      <c r="M689" s="36">
        <v>0</v>
      </c>
      <c r="N689" s="36">
        <v>0</v>
      </c>
      <c r="O689" s="37">
        <v>0</v>
      </c>
      <c r="P689" s="38">
        <v>60000</v>
      </c>
      <c r="Q689" s="45">
        <v>3327214</v>
      </c>
      <c r="R689" s="38">
        <f t="shared" si="31"/>
        <v>60000</v>
      </c>
      <c r="S689" s="38">
        <v>0</v>
      </c>
      <c r="T689" s="46">
        <v>0</v>
      </c>
      <c r="U689" s="40" t="s">
        <v>9</v>
      </c>
      <c r="V689" s="37">
        <v>60000</v>
      </c>
      <c r="W689" s="38">
        <v>0</v>
      </c>
      <c r="X689" s="40" t="s">
        <v>9</v>
      </c>
      <c r="Y689" s="37">
        <v>0</v>
      </c>
      <c r="Z689" s="40" t="s">
        <v>9</v>
      </c>
      <c r="AA689" s="41">
        <v>0</v>
      </c>
      <c r="AB689" s="38">
        <v>0</v>
      </c>
      <c r="AC689" s="38">
        <v>0</v>
      </c>
      <c r="AD689" s="38">
        <v>0</v>
      </c>
      <c r="AE689" s="46"/>
      <c r="AF689" s="46">
        <v>0</v>
      </c>
      <c r="AG689" s="38">
        <v>0</v>
      </c>
      <c r="AH689" s="38">
        <f t="shared" si="30"/>
        <v>0</v>
      </c>
      <c r="AI689" s="46"/>
      <c r="AJ689" s="42"/>
    </row>
    <row r="690" spans="1:36" s="43" customFormat="1" ht="14.25" thickBot="1" x14ac:dyDescent="0.3">
      <c r="A690" s="33">
        <f t="shared" si="32"/>
        <v>682</v>
      </c>
      <c r="B690" s="34" t="s">
        <v>8</v>
      </c>
      <c r="C690" s="34">
        <v>33</v>
      </c>
      <c r="D690" s="35">
        <v>27215</v>
      </c>
      <c r="E690" s="13">
        <v>3327215</v>
      </c>
      <c r="F690" s="14">
        <f>VLOOKUP(E690,[1]Sheet1!G$2:W$7672,5,0)</f>
        <v>44179</v>
      </c>
      <c r="G690" s="15">
        <v>44180</v>
      </c>
      <c r="H690" s="17">
        <v>60000</v>
      </c>
      <c r="I690" s="36">
        <v>0</v>
      </c>
      <c r="J690" s="36">
        <v>0</v>
      </c>
      <c r="K690" s="36"/>
      <c r="L690" s="36">
        <v>0</v>
      </c>
      <c r="M690" s="36">
        <v>0</v>
      </c>
      <c r="N690" s="36">
        <v>0</v>
      </c>
      <c r="O690" s="37">
        <v>0</v>
      </c>
      <c r="P690" s="38">
        <v>60000</v>
      </c>
      <c r="Q690" s="45">
        <v>3327215</v>
      </c>
      <c r="R690" s="38">
        <f t="shared" si="31"/>
        <v>60000</v>
      </c>
      <c r="S690" s="38">
        <v>0</v>
      </c>
      <c r="T690" s="46">
        <v>0</v>
      </c>
      <c r="U690" s="40" t="s">
        <v>9</v>
      </c>
      <c r="V690" s="37">
        <v>60000</v>
      </c>
      <c r="W690" s="38">
        <v>0</v>
      </c>
      <c r="X690" s="40" t="s">
        <v>9</v>
      </c>
      <c r="Y690" s="37">
        <v>0</v>
      </c>
      <c r="Z690" s="40" t="s">
        <v>9</v>
      </c>
      <c r="AA690" s="41">
        <v>0</v>
      </c>
      <c r="AB690" s="38">
        <v>0</v>
      </c>
      <c r="AC690" s="38">
        <v>0</v>
      </c>
      <c r="AD690" s="38">
        <v>0</v>
      </c>
      <c r="AE690" s="46"/>
      <c r="AF690" s="46">
        <v>0</v>
      </c>
      <c r="AG690" s="38">
        <v>0</v>
      </c>
      <c r="AH690" s="38">
        <f t="shared" si="30"/>
        <v>0</v>
      </c>
      <c r="AI690" s="46"/>
      <c r="AJ690" s="42"/>
    </row>
    <row r="691" spans="1:36" s="43" customFormat="1" ht="14.25" thickBot="1" x14ac:dyDescent="0.3">
      <c r="A691" s="33">
        <f t="shared" si="32"/>
        <v>683</v>
      </c>
      <c r="B691" s="34" t="s">
        <v>8</v>
      </c>
      <c r="C691" s="34">
        <v>33</v>
      </c>
      <c r="D691" s="35">
        <v>27303</v>
      </c>
      <c r="E691" s="13">
        <v>3327303</v>
      </c>
      <c r="F691" s="14">
        <f>VLOOKUP(E691,[1]Sheet1!G$2:W$7672,5,0)</f>
        <v>44175</v>
      </c>
      <c r="G691" s="15">
        <v>44180</v>
      </c>
      <c r="H691" s="17">
        <v>60000</v>
      </c>
      <c r="I691" s="36">
        <v>0</v>
      </c>
      <c r="J691" s="36">
        <v>0</v>
      </c>
      <c r="K691" s="36"/>
      <c r="L691" s="36">
        <v>0</v>
      </c>
      <c r="M691" s="36">
        <v>0</v>
      </c>
      <c r="N691" s="36">
        <v>0</v>
      </c>
      <c r="O691" s="37">
        <v>0</v>
      </c>
      <c r="P691" s="38">
        <v>60000</v>
      </c>
      <c r="Q691" s="45">
        <v>3327303</v>
      </c>
      <c r="R691" s="38">
        <f t="shared" si="31"/>
        <v>60000</v>
      </c>
      <c r="S691" s="38">
        <v>0</v>
      </c>
      <c r="T691" s="46">
        <v>0</v>
      </c>
      <c r="U691" s="40" t="s">
        <v>9</v>
      </c>
      <c r="V691" s="37">
        <v>60000</v>
      </c>
      <c r="W691" s="38">
        <v>0</v>
      </c>
      <c r="X691" s="40" t="s">
        <v>9</v>
      </c>
      <c r="Y691" s="37">
        <v>0</v>
      </c>
      <c r="Z691" s="40" t="s">
        <v>9</v>
      </c>
      <c r="AA691" s="41">
        <v>0</v>
      </c>
      <c r="AB691" s="38">
        <v>0</v>
      </c>
      <c r="AC691" s="38">
        <v>0</v>
      </c>
      <c r="AD691" s="38">
        <v>0</v>
      </c>
      <c r="AE691" s="46"/>
      <c r="AF691" s="46">
        <v>0</v>
      </c>
      <c r="AG691" s="38">
        <v>0</v>
      </c>
      <c r="AH691" s="38">
        <f t="shared" si="30"/>
        <v>0</v>
      </c>
      <c r="AI691" s="46"/>
      <c r="AJ691" s="42"/>
    </row>
    <row r="692" spans="1:36" s="43" customFormat="1" ht="14.25" thickBot="1" x14ac:dyDescent="0.3">
      <c r="A692" s="33">
        <f t="shared" si="32"/>
        <v>684</v>
      </c>
      <c r="B692" s="34" t="s">
        <v>8</v>
      </c>
      <c r="C692" s="34">
        <v>33</v>
      </c>
      <c r="D692" s="35">
        <v>27312</v>
      </c>
      <c r="E692" s="13">
        <v>3327312</v>
      </c>
      <c r="F692" s="14">
        <f>VLOOKUP(E692,[1]Sheet1!G$2:W$7672,5,0)</f>
        <v>44181</v>
      </c>
      <c r="G692" s="15">
        <v>44180</v>
      </c>
      <c r="H692" s="17">
        <v>60000</v>
      </c>
      <c r="I692" s="36">
        <v>0</v>
      </c>
      <c r="J692" s="36">
        <v>0</v>
      </c>
      <c r="K692" s="36"/>
      <c r="L692" s="36">
        <v>0</v>
      </c>
      <c r="M692" s="36">
        <v>0</v>
      </c>
      <c r="N692" s="36">
        <v>0</v>
      </c>
      <c r="O692" s="37">
        <v>0</v>
      </c>
      <c r="P692" s="38">
        <v>60000</v>
      </c>
      <c r="Q692" s="45">
        <v>3327312</v>
      </c>
      <c r="R692" s="38">
        <f t="shared" si="31"/>
        <v>60000</v>
      </c>
      <c r="S692" s="38">
        <v>0</v>
      </c>
      <c r="T692" s="46">
        <v>0</v>
      </c>
      <c r="U692" s="40" t="s">
        <v>9</v>
      </c>
      <c r="V692" s="37">
        <v>60000</v>
      </c>
      <c r="W692" s="38">
        <v>0</v>
      </c>
      <c r="X692" s="40" t="s">
        <v>9</v>
      </c>
      <c r="Y692" s="37">
        <v>0</v>
      </c>
      <c r="Z692" s="40" t="s">
        <v>9</v>
      </c>
      <c r="AA692" s="41">
        <v>0</v>
      </c>
      <c r="AB692" s="38">
        <v>0</v>
      </c>
      <c r="AC692" s="38">
        <v>0</v>
      </c>
      <c r="AD692" s="38">
        <v>0</v>
      </c>
      <c r="AE692" s="46"/>
      <c r="AF692" s="46">
        <v>0</v>
      </c>
      <c r="AG692" s="38">
        <v>0</v>
      </c>
      <c r="AH692" s="38">
        <f t="shared" si="30"/>
        <v>0</v>
      </c>
      <c r="AI692" s="46"/>
      <c r="AJ692" s="42"/>
    </row>
    <row r="693" spans="1:36" s="43" customFormat="1" ht="14.25" thickBot="1" x14ac:dyDescent="0.3">
      <c r="A693" s="33">
        <f t="shared" si="32"/>
        <v>685</v>
      </c>
      <c r="B693" s="34" t="s">
        <v>8</v>
      </c>
      <c r="C693" s="34">
        <v>33</v>
      </c>
      <c r="D693" s="35">
        <v>27316</v>
      </c>
      <c r="E693" s="13">
        <v>3327316</v>
      </c>
      <c r="F693" s="14">
        <f>VLOOKUP(E693,[1]Sheet1!G$2:W$7672,5,0)</f>
        <v>44179</v>
      </c>
      <c r="G693" s="15">
        <v>44180</v>
      </c>
      <c r="H693" s="17">
        <v>60000</v>
      </c>
      <c r="I693" s="36">
        <v>0</v>
      </c>
      <c r="J693" s="36">
        <v>0</v>
      </c>
      <c r="K693" s="36"/>
      <c r="L693" s="36">
        <v>0</v>
      </c>
      <c r="M693" s="36">
        <v>0</v>
      </c>
      <c r="N693" s="36">
        <v>0</v>
      </c>
      <c r="O693" s="37">
        <v>0</v>
      </c>
      <c r="P693" s="38">
        <v>60000</v>
      </c>
      <c r="Q693" s="45">
        <v>3327316</v>
      </c>
      <c r="R693" s="38">
        <f t="shared" si="31"/>
        <v>60000</v>
      </c>
      <c r="S693" s="38">
        <v>0</v>
      </c>
      <c r="T693" s="46">
        <v>0</v>
      </c>
      <c r="U693" s="40" t="s">
        <v>9</v>
      </c>
      <c r="V693" s="37">
        <v>60000</v>
      </c>
      <c r="W693" s="38">
        <v>0</v>
      </c>
      <c r="X693" s="40" t="s">
        <v>9</v>
      </c>
      <c r="Y693" s="37">
        <v>0</v>
      </c>
      <c r="Z693" s="40" t="s">
        <v>9</v>
      </c>
      <c r="AA693" s="41">
        <v>0</v>
      </c>
      <c r="AB693" s="38">
        <v>0</v>
      </c>
      <c r="AC693" s="38">
        <v>0</v>
      </c>
      <c r="AD693" s="38">
        <v>0</v>
      </c>
      <c r="AE693" s="46"/>
      <c r="AF693" s="46">
        <v>0</v>
      </c>
      <c r="AG693" s="38">
        <v>0</v>
      </c>
      <c r="AH693" s="38">
        <f t="shared" si="30"/>
        <v>0</v>
      </c>
      <c r="AI693" s="46"/>
      <c r="AJ693" s="42"/>
    </row>
    <row r="694" spans="1:36" s="43" customFormat="1" ht="14.25" thickBot="1" x14ac:dyDescent="0.3">
      <c r="A694" s="33">
        <f t="shared" si="32"/>
        <v>686</v>
      </c>
      <c r="B694" s="34" t="s">
        <v>8</v>
      </c>
      <c r="C694" s="34">
        <v>33</v>
      </c>
      <c r="D694" s="35">
        <v>27318</v>
      </c>
      <c r="E694" s="13">
        <v>3327318</v>
      </c>
      <c r="F694" s="14">
        <f>VLOOKUP(E694,[1]Sheet1!G$2:W$7672,5,0)</f>
        <v>44179</v>
      </c>
      <c r="G694" s="15">
        <v>44180</v>
      </c>
      <c r="H694" s="17">
        <v>60000</v>
      </c>
      <c r="I694" s="36">
        <v>0</v>
      </c>
      <c r="J694" s="36">
        <v>0</v>
      </c>
      <c r="K694" s="36"/>
      <c r="L694" s="36">
        <v>0</v>
      </c>
      <c r="M694" s="36">
        <v>0</v>
      </c>
      <c r="N694" s="36">
        <v>0</v>
      </c>
      <c r="O694" s="37">
        <v>0</v>
      </c>
      <c r="P694" s="38">
        <v>60000</v>
      </c>
      <c r="Q694" s="45">
        <v>3327318</v>
      </c>
      <c r="R694" s="38">
        <f t="shared" si="31"/>
        <v>60000</v>
      </c>
      <c r="S694" s="38">
        <v>0</v>
      </c>
      <c r="T694" s="46">
        <v>0</v>
      </c>
      <c r="U694" s="40" t="s">
        <v>9</v>
      </c>
      <c r="V694" s="37">
        <v>60000</v>
      </c>
      <c r="W694" s="38">
        <v>0</v>
      </c>
      <c r="X694" s="40" t="s">
        <v>9</v>
      </c>
      <c r="Y694" s="37">
        <v>0</v>
      </c>
      <c r="Z694" s="40" t="s">
        <v>9</v>
      </c>
      <c r="AA694" s="41">
        <v>0</v>
      </c>
      <c r="AB694" s="38">
        <v>0</v>
      </c>
      <c r="AC694" s="38">
        <v>0</v>
      </c>
      <c r="AD694" s="38">
        <v>0</v>
      </c>
      <c r="AE694" s="46"/>
      <c r="AF694" s="46">
        <v>0</v>
      </c>
      <c r="AG694" s="38">
        <v>0</v>
      </c>
      <c r="AH694" s="38">
        <f t="shared" si="30"/>
        <v>0</v>
      </c>
      <c r="AI694" s="46"/>
      <c r="AJ694" s="42"/>
    </row>
    <row r="695" spans="1:36" s="43" customFormat="1" ht="14.25" thickBot="1" x14ac:dyDescent="0.3">
      <c r="A695" s="33">
        <f t="shared" si="32"/>
        <v>687</v>
      </c>
      <c r="B695" s="34" t="s">
        <v>8</v>
      </c>
      <c r="C695" s="34">
        <v>33</v>
      </c>
      <c r="D695" s="35">
        <v>27321</v>
      </c>
      <c r="E695" s="13">
        <v>3327321</v>
      </c>
      <c r="F695" s="14">
        <f>VLOOKUP(E695,[1]Sheet1!G$2:W$7672,5,0)</f>
        <v>44179</v>
      </c>
      <c r="G695" s="15">
        <v>44180</v>
      </c>
      <c r="H695" s="17">
        <v>60000</v>
      </c>
      <c r="I695" s="36">
        <v>0</v>
      </c>
      <c r="J695" s="36">
        <v>0</v>
      </c>
      <c r="K695" s="36"/>
      <c r="L695" s="36">
        <v>0</v>
      </c>
      <c r="M695" s="36">
        <v>0</v>
      </c>
      <c r="N695" s="36">
        <v>0</v>
      </c>
      <c r="O695" s="37">
        <v>0</v>
      </c>
      <c r="P695" s="38">
        <v>60000</v>
      </c>
      <c r="Q695" s="45">
        <v>3327321</v>
      </c>
      <c r="R695" s="38">
        <f t="shared" si="31"/>
        <v>60000</v>
      </c>
      <c r="S695" s="38">
        <v>0</v>
      </c>
      <c r="T695" s="46">
        <v>0</v>
      </c>
      <c r="U695" s="40" t="s">
        <v>9</v>
      </c>
      <c r="V695" s="37">
        <v>60000</v>
      </c>
      <c r="W695" s="38">
        <v>0</v>
      </c>
      <c r="X695" s="40" t="s">
        <v>9</v>
      </c>
      <c r="Y695" s="37">
        <v>0</v>
      </c>
      <c r="Z695" s="40" t="s">
        <v>9</v>
      </c>
      <c r="AA695" s="41">
        <v>0</v>
      </c>
      <c r="AB695" s="38">
        <v>0</v>
      </c>
      <c r="AC695" s="38">
        <v>0</v>
      </c>
      <c r="AD695" s="38">
        <v>0</v>
      </c>
      <c r="AE695" s="46"/>
      <c r="AF695" s="46">
        <v>0</v>
      </c>
      <c r="AG695" s="38">
        <v>0</v>
      </c>
      <c r="AH695" s="38">
        <f t="shared" si="30"/>
        <v>0</v>
      </c>
      <c r="AI695" s="46"/>
      <c r="AJ695" s="42"/>
    </row>
    <row r="696" spans="1:36" s="43" customFormat="1" ht="14.25" thickBot="1" x14ac:dyDescent="0.3">
      <c r="A696" s="33">
        <f t="shared" si="32"/>
        <v>688</v>
      </c>
      <c r="B696" s="34" t="s">
        <v>8</v>
      </c>
      <c r="C696" s="34">
        <v>33</v>
      </c>
      <c r="D696" s="35">
        <v>27324</v>
      </c>
      <c r="E696" s="13">
        <v>3327324</v>
      </c>
      <c r="F696" s="14">
        <f>VLOOKUP(E696,[1]Sheet1!G$2:W$7672,5,0)</f>
        <v>44179</v>
      </c>
      <c r="G696" s="15">
        <v>44180</v>
      </c>
      <c r="H696" s="17">
        <v>60000</v>
      </c>
      <c r="I696" s="36">
        <v>0</v>
      </c>
      <c r="J696" s="36">
        <v>0</v>
      </c>
      <c r="K696" s="36"/>
      <c r="L696" s="36">
        <v>0</v>
      </c>
      <c r="M696" s="36">
        <v>0</v>
      </c>
      <c r="N696" s="36">
        <v>0</v>
      </c>
      <c r="O696" s="37">
        <v>0</v>
      </c>
      <c r="P696" s="38">
        <v>60000</v>
      </c>
      <c r="Q696" s="45">
        <v>3327324</v>
      </c>
      <c r="R696" s="38">
        <f t="shared" si="31"/>
        <v>60000</v>
      </c>
      <c r="S696" s="38">
        <v>0</v>
      </c>
      <c r="T696" s="46">
        <v>0</v>
      </c>
      <c r="U696" s="40" t="s">
        <v>9</v>
      </c>
      <c r="V696" s="37">
        <v>60000</v>
      </c>
      <c r="W696" s="38">
        <v>0</v>
      </c>
      <c r="X696" s="40" t="s">
        <v>9</v>
      </c>
      <c r="Y696" s="37">
        <v>0</v>
      </c>
      <c r="Z696" s="40" t="s">
        <v>9</v>
      </c>
      <c r="AA696" s="41">
        <v>0</v>
      </c>
      <c r="AB696" s="38">
        <v>0</v>
      </c>
      <c r="AC696" s="38">
        <v>0</v>
      </c>
      <c r="AD696" s="38">
        <v>0</v>
      </c>
      <c r="AE696" s="46"/>
      <c r="AF696" s="46">
        <v>0</v>
      </c>
      <c r="AG696" s="38">
        <v>0</v>
      </c>
      <c r="AH696" s="38">
        <f t="shared" si="30"/>
        <v>0</v>
      </c>
      <c r="AI696" s="46"/>
      <c r="AJ696" s="42"/>
    </row>
    <row r="697" spans="1:36" s="43" customFormat="1" ht="14.25" thickBot="1" x14ac:dyDescent="0.3">
      <c r="A697" s="33">
        <f t="shared" si="32"/>
        <v>689</v>
      </c>
      <c r="B697" s="34" t="s">
        <v>8</v>
      </c>
      <c r="C697" s="34">
        <v>33</v>
      </c>
      <c r="D697" s="35">
        <v>27325</v>
      </c>
      <c r="E697" s="13">
        <v>3327325</v>
      </c>
      <c r="F697" s="14">
        <f>VLOOKUP(E697,[1]Sheet1!G$2:W$7672,5,0)</f>
        <v>44179</v>
      </c>
      <c r="G697" s="15">
        <v>44180</v>
      </c>
      <c r="H697" s="17">
        <v>60000</v>
      </c>
      <c r="I697" s="36">
        <v>0</v>
      </c>
      <c r="J697" s="36">
        <v>0</v>
      </c>
      <c r="K697" s="36"/>
      <c r="L697" s="36">
        <v>0</v>
      </c>
      <c r="M697" s="36">
        <v>0</v>
      </c>
      <c r="N697" s="36">
        <v>0</v>
      </c>
      <c r="O697" s="37">
        <v>0</v>
      </c>
      <c r="P697" s="38">
        <v>60000</v>
      </c>
      <c r="Q697" s="45">
        <v>3327325</v>
      </c>
      <c r="R697" s="38">
        <f t="shared" si="31"/>
        <v>60000</v>
      </c>
      <c r="S697" s="38">
        <v>0</v>
      </c>
      <c r="T697" s="46">
        <v>0</v>
      </c>
      <c r="U697" s="40" t="s">
        <v>9</v>
      </c>
      <c r="V697" s="37">
        <v>60000</v>
      </c>
      <c r="W697" s="38">
        <v>0</v>
      </c>
      <c r="X697" s="40" t="s">
        <v>9</v>
      </c>
      <c r="Y697" s="37">
        <v>0</v>
      </c>
      <c r="Z697" s="40" t="s">
        <v>9</v>
      </c>
      <c r="AA697" s="41">
        <v>0</v>
      </c>
      <c r="AB697" s="38">
        <v>0</v>
      </c>
      <c r="AC697" s="38">
        <v>0</v>
      </c>
      <c r="AD697" s="38">
        <v>0</v>
      </c>
      <c r="AE697" s="46"/>
      <c r="AF697" s="46">
        <v>0</v>
      </c>
      <c r="AG697" s="38">
        <v>0</v>
      </c>
      <c r="AH697" s="38">
        <f t="shared" si="30"/>
        <v>0</v>
      </c>
      <c r="AI697" s="46"/>
      <c r="AJ697" s="42"/>
    </row>
    <row r="698" spans="1:36" s="43" customFormat="1" ht="14.25" thickBot="1" x14ac:dyDescent="0.3">
      <c r="A698" s="33">
        <f t="shared" si="32"/>
        <v>690</v>
      </c>
      <c r="B698" s="34" t="s">
        <v>8</v>
      </c>
      <c r="C698" s="34">
        <v>33</v>
      </c>
      <c r="D698" s="35">
        <v>27370</v>
      </c>
      <c r="E698" s="13">
        <v>3327370</v>
      </c>
      <c r="F698" s="14">
        <v>44146</v>
      </c>
      <c r="G698" s="15">
        <v>44180</v>
      </c>
      <c r="H698" s="17">
        <v>490776</v>
      </c>
      <c r="I698" s="36">
        <v>0</v>
      </c>
      <c r="J698" s="36">
        <v>0</v>
      </c>
      <c r="K698" s="36"/>
      <c r="L698" s="36">
        <v>0</v>
      </c>
      <c r="M698" s="36">
        <v>0</v>
      </c>
      <c r="N698" s="36">
        <v>0</v>
      </c>
      <c r="O698" s="37">
        <v>0</v>
      </c>
      <c r="P698" s="38">
        <v>490776</v>
      </c>
      <c r="Q698" s="45">
        <v>3327370</v>
      </c>
      <c r="R698" s="38">
        <f t="shared" si="31"/>
        <v>490776</v>
      </c>
      <c r="S698" s="38">
        <v>0</v>
      </c>
      <c r="T698" s="46">
        <v>0</v>
      </c>
      <c r="U698" s="40" t="s">
        <v>9</v>
      </c>
      <c r="V698" s="37">
        <v>490776</v>
      </c>
      <c r="W698" s="38">
        <v>0</v>
      </c>
      <c r="X698" s="40" t="s">
        <v>9</v>
      </c>
      <c r="Y698" s="37">
        <v>0</v>
      </c>
      <c r="Z698" s="40" t="s">
        <v>9</v>
      </c>
      <c r="AA698" s="41">
        <v>0</v>
      </c>
      <c r="AB698" s="38">
        <v>0</v>
      </c>
      <c r="AC698" s="38">
        <v>0</v>
      </c>
      <c r="AD698" s="38">
        <v>0</v>
      </c>
      <c r="AE698" s="46"/>
      <c r="AF698" s="46">
        <v>0</v>
      </c>
      <c r="AG698" s="38">
        <v>0</v>
      </c>
      <c r="AH698" s="38">
        <f t="shared" si="30"/>
        <v>0</v>
      </c>
      <c r="AI698" s="46"/>
      <c r="AJ698" s="42"/>
    </row>
    <row r="699" spans="1:36" s="43" customFormat="1" ht="14.25" thickBot="1" x14ac:dyDescent="0.3">
      <c r="A699" s="33">
        <f t="shared" si="32"/>
        <v>691</v>
      </c>
      <c r="B699" s="34" t="s">
        <v>8</v>
      </c>
      <c r="C699" s="34">
        <v>33</v>
      </c>
      <c r="D699" s="35">
        <v>27380</v>
      </c>
      <c r="E699" s="13">
        <v>3327380</v>
      </c>
      <c r="F699" s="14">
        <v>44146</v>
      </c>
      <c r="G699" s="15">
        <v>44180</v>
      </c>
      <c r="H699" s="17">
        <v>120000</v>
      </c>
      <c r="I699" s="36">
        <v>0</v>
      </c>
      <c r="J699" s="36">
        <v>0</v>
      </c>
      <c r="K699" s="36"/>
      <c r="L699" s="36">
        <v>0</v>
      </c>
      <c r="M699" s="36">
        <v>0</v>
      </c>
      <c r="N699" s="36">
        <v>0</v>
      </c>
      <c r="O699" s="37">
        <v>0</v>
      </c>
      <c r="P699" s="38">
        <v>120000</v>
      </c>
      <c r="Q699" s="45">
        <v>3327380</v>
      </c>
      <c r="R699" s="38">
        <f t="shared" si="31"/>
        <v>120000</v>
      </c>
      <c r="S699" s="38">
        <v>0</v>
      </c>
      <c r="T699" s="46">
        <v>0</v>
      </c>
      <c r="U699" s="40" t="s">
        <v>9</v>
      </c>
      <c r="V699" s="37">
        <v>120000</v>
      </c>
      <c r="W699" s="38">
        <v>0</v>
      </c>
      <c r="X699" s="40" t="s">
        <v>9</v>
      </c>
      <c r="Y699" s="37">
        <v>0</v>
      </c>
      <c r="Z699" s="40" t="s">
        <v>9</v>
      </c>
      <c r="AA699" s="41">
        <v>0</v>
      </c>
      <c r="AB699" s="38">
        <v>0</v>
      </c>
      <c r="AC699" s="38">
        <v>0</v>
      </c>
      <c r="AD699" s="38">
        <v>0</v>
      </c>
      <c r="AE699" s="46"/>
      <c r="AF699" s="46">
        <v>0</v>
      </c>
      <c r="AG699" s="38">
        <v>0</v>
      </c>
      <c r="AH699" s="38">
        <f t="shared" si="30"/>
        <v>0</v>
      </c>
      <c r="AI699" s="46"/>
      <c r="AJ699" s="42"/>
    </row>
    <row r="700" spans="1:36" s="43" customFormat="1" ht="14.25" thickBot="1" x14ac:dyDescent="0.3">
      <c r="A700" s="33">
        <f t="shared" si="32"/>
        <v>692</v>
      </c>
      <c r="B700" s="34" t="s">
        <v>8</v>
      </c>
      <c r="C700" s="34">
        <v>33</v>
      </c>
      <c r="D700" s="35">
        <v>27385</v>
      </c>
      <c r="E700" s="13">
        <v>3327385</v>
      </c>
      <c r="F700" s="14">
        <v>44146</v>
      </c>
      <c r="G700" s="15">
        <v>44180</v>
      </c>
      <c r="H700" s="17">
        <v>172400</v>
      </c>
      <c r="I700" s="36">
        <v>0</v>
      </c>
      <c r="J700" s="36">
        <v>0</v>
      </c>
      <c r="K700" s="36"/>
      <c r="L700" s="36">
        <v>0</v>
      </c>
      <c r="M700" s="36">
        <v>0</v>
      </c>
      <c r="N700" s="36">
        <v>0</v>
      </c>
      <c r="O700" s="37">
        <v>0</v>
      </c>
      <c r="P700" s="38">
        <v>172400</v>
      </c>
      <c r="Q700" s="45">
        <v>3327385</v>
      </c>
      <c r="R700" s="38">
        <f t="shared" si="31"/>
        <v>172400</v>
      </c>
      <c r="S700" s="38">
        <v>0</v>
      </c>
      <c r="T700" s="46">
        <v>0</v>
      </c>
      <c r="U700" s="40" t="s">
        <v>9</v>
      </c>
      <c r="V700" s="37">
        <v>172400</v>
      </c>
      <c r="W700" s="38">
        <v>0</v>
      </c>
      <c r="X700" s="40" t="s">
        <v>9</v>
      </c>
      <c r="Y700" s="37">
        <v>0</v>
      </c>
      <c r="Z700" s="40" t="s">
        <v>9</v>
      </c>
      <c r="AA700" s="41">
        <v>0</v>
      </c>
      <c r="AB700" s="38">
        <v>0</v>
      </c>
      <c r="AC700" s="38">
        <v>0</v>
      </c>
      <c r="AD700" s="38">
        <v>0</v>
      </c>
      <c r="AE700" s="46"/>
      <c r="AF700" s="46">
        <v>0</v>
      </c>
      <c r="AG700" s="38">
        <v>0</v>
      </c>
      <c r="AH700" s="38">
        <f t="shared" si="30"/>
        <v>0</v>
      </c>
      <c r="AI700" s="46"/>
      <c r="AJ700" s="42"/>
    </row>
    <row r="701" spans="1:36" s="43" customFormat="1" ht="14.25" thickBot="1" x14ac:dyDescent="0.3">
      <c r="A701" s="33">
        <f t="shared" si="32"/>
        <v>693</v>
      </c>
      <c r="B701" s="34" t="s">
        <v>8</v>
      </c>
      <c r="C701" s="34">
        <v>33</v>
      </c>
      <c r="D701" s="35">
        <v>27392</v>
      </c>
      <c r="E701" s="13">
        <v>3327392</v>
      </c>
      <c r="F701" s="14">
        <f>VLOOKUP(E701,[1]Sheet1!G$2:W$7672,5,0)</f>
        <v>44179</v>
      </c>
      <c r="G701" s="15">
        <v>44180</v>
      </c>
      <c r="H701" s="17">
        <v>330000</v>
      </c>
      <c r="I701" s="36">
        <v>0</v>
      </c>
      <c r="J701" s="36">
        <v>0</v>
      </c>
      <c r="K701" s="36"/>
      <c r="L701" s="36">
        <v>0</v>
      </c>
      <c r="M701" s="36">
        <v>0</v>
      </c>
      <c r="N701" s="36">
        <v>0</v>
      </c>
      <c r="O701" s="37">
        <v>0</v>
      </c>
      <c r="P701" s="38">
        <v>330000</v>
      </c>
      <c r="Q701" s="45">
        <v>3327392</v>
      </c>
      <c r="R701" s="38">
        <f t="shared" si="31"/>
        <v>330000</v>
      </c>
      <c r="S701" s="38">
        <v>0</v>
      </c>
      <c r="T701" s="46">
        <v>0</v>
      </c>
      <c r="U701" s="40" t="s">
        <v>9</v>
      </c>
      <c r="V701" s="37">
        <v>330000</v>
      </c>
      <c r="W701" s="38">
        <v>0</v>
      </c>
      <c r="X701" s="40" t="s">
        <v>9</v>
      </c>
      <c r="Y701" s="37">
        <v>0</v>
      </c>
      <c r="Z701" s="40" t="s">
        <v>9</v>
      </c>
      <c r="AA701" s="41">
        <v>0</v>
      </c>
      <c r="AB701" s="38">
        <v>0</v>
      </c>
      <c r="AC701" s="38">
        <v>0</v>
      </c>
      <c r="AD701" s="38">
        <v>0</v>
      </c>
      <c r="AE701" s="46"/>
      <c r="AF701" s="46">
        <v>0</v>
      </c>
      <c r="AG701" s="38">
        <v>0</v>
      </c>
      <c r="AH701" s="38">
        <f t="shared" si="30"/>
        <v>0</v>
      </c>
      <c r="AI701" s="46"/>
      <c r="AJ701" s="42"/>
    </row>
    <row r="702" spans="1:36" s="43" customFormat="1" ht="14.25" thickBot="1" x14ac:dyDescent="0.3">
      <c r="A702" s="33">
        <f t="shared" si="32"/>
        <v>694</v>
      </c>
      <c r="B702" s="34" t="s">
        <v>8</v>
      </c>
      <c r="C702" s="34">
        <v>33</v>
      </c>
      <c r="D702" s="35">
        <v>27394</v>
      </c>
      <c r="E702" s="13">
        <v>3327394</v>
      </c>
      <c r="F702" s="14">
        <v>44146</v>
      </c>
      <c r="G702" s="15">
        <v>44180</v>
      </c>
      <c r="H702" s="17">
        <v>504000</v>
      </c>
      <c r="I702" s="36">
        <v>0</v>
      </c>
      <c r="J702" s="36">
        <v>0</v>
      </c>
      <c r="K702" s="36"/>
      <c r="L702" s="36">
        <v>0</v>
      </c>
      <c r="M702" s="36">
        <v>0</v>
      </c>
      <c r="N702" s="36">
        <v>0</v>
      </c>
      <c r="O702" s="37">
        <v>0</v>
      </c>
      <c r="P702" s="38">
        <v>504000</v>
      </c>
      <c r="Q702" s="45">
        <v>3327394</v>
      </c>
      <c r="R702" s="38">
        <f t="shared" si="31"/>
        <v>504000</v>
      </c>
      <c r="S702" s="38">
        <v>0</v>
      </c>
      <c r="T702" s="46">
        <v>0</v>
      </c>
      <c r="U702" s="40" t="s">
        <v>9</v>
      </c>
      <c r="V702" s="37">
        <v>504000</v>
      </c>
      <c r="W702" s="38">
        <v>0</v>
      </c>
      <c r="X702" s="40" t="s">
        <v>9</v>
      </c>
      <c r="Y702" s="37">
        <v>0</v>
      </c>
      <c r="Z702" s="40" t="s">
        <v>9</v>
      </c>
      <c r="AA702" s="41">
        <v>0</v>
      </c>
      <c r="AB702" s="38">
        <v>0</v>
      </c>
      <c r="AC702" s="38">
        <v>0</v>
      </c>
      <c r="AD702" s="38">
        <v>0</v>
      </c>
      <c r="AE702" s="46"/>
      <c r="AF702" s="46">
        <v>0</v>
      </c>
      <c r="AG702" s="38">
        <v>0</v>
      </c>
      <c r="AH702" s="38">
        <f t="shared" si="30"/>
        <v>0</v>
      </c>
      <c r="AI702" s="46"/>
      <c r="AJ702" s="42"/>
    </row>
    <row r="703" spans="1:36" s="43" customFormat="1" ht="14.25" thickBot="1" x14ac:dyDescent="0.3">
      <c r="A703" s="33">
        <f t="shared" si="32"/>
        <v>695</v>
      </c>
      <c r="B703" s="34" t="s">
        <v>8</v>
      </c>
      <c r="C703" s="34">
        <v>33</v>
      </c>
      <c r="D703" s="35">
        <v>27405</v>
      </c>
      <c r="E703" s="13">
        <v>3327405</v>
      </c>
      <c r="F703" s="14">
        <v>44146</v>
      </c>
      <c r="G703" s="15">
        <v>44180</v>
      </c>
      <c r="H703" s="17">
        <v>117600</v>
      </c>
      <c r="I703" s="36">
        <v>0</v>
      </c>
      <c r="J703" s="36">
        <v>0</v>
      </c>
      <c r="K703" s="36"/>
      <c r="L703" s="36">
        <v>0</v>
      </c>
      <c r="M703" s="36">
        <v>0</v>
      </c>
      <c r="N703" s="36">
        <v>0</v>
      </c>
      <c r="O703" s="37">
        <v>0</v>
      </c>
      <c r="P703" s="38">
        <v>117600</v>
      </c>
      <c r="Q703" s="45">
        <v>3327405</v>
      </c>
      <c r="R703" s="38">
        <f t="shared" si="31"/>
        <v>117600</v>
      </c>
      <c r="S703" s="38">
        <v>0</v>
      </c>
      <c r="T703" s="46">
        <v>0</v>
      </c>
      <c r="U703" s="40" t="s">
        <v>9</v>
      </c>
      <c r="V703" s="37">
        <v>117600</v>
      </c>
      <c r="W703" s="38">
        <v>0</v>
      </c>
      <c r="X703" s="40" t="s">
        <v>9</v>
      </c>
      <c r="Y703" s="37">
        <v>0</v>
      </c>
      <c r="Z703" s="40" t="s">
        <v>9</v>
      </c>
      <c r="AA703" s="41">
        <v>0</v>
      </c>
      <c r="AB703" s="38">
        <v>0</v>
      </c>
      <c r="AC703" s="38">
        <v>0</v>
      </c>
      <c r="AD703" s="38">
        <v>0</v>
      </c>
      <c r="AE703" s="46"/>
      <c r="AF703" s="46">
        <v>0</v>
      </c>
      <c r="AG703" s="38">
        <v>0</v>
      </c>
      <c r="AH703" s="38">
        <f t="shared" si="30"/>
        <v>0</v>
      </c>
      <c r="AI703" s="46"/>
      <c r="AJ703" s="42"/>
    </row>
    <row r="704" spans="1:36" s="43" customFormat="1" ht="14.25" thickBot="1" x14ac:dyDescent="0.3">
      <c r="A704" s="33">
        <f t="shared" si="32"/>
        <v>696</v>
      </c>
      <c r="B704" s="34" t="s">
        <v>8</v>
      </c>
      <c r="C704" s="34">
        <v>33</v>
      </c>
      <c r="D704" s="35">
        <v>27409</v>
      </c>
      <c r="E704" s="13">
        <v>3327409</v>
      </c>
      <c r="F704" s="14">
        <f>VLOOKUP(E704,[1]Sheet1!G$2:W$7672,5,0)</f>
        <v>44175</v>
      </c>
      <c r="G704" s="15">
        <v>44180</v>
      </c>
      <c r="H704" s="17">
        <v>420000</v>
      </c>
      <c r="I704" s="36">
        <v>0</v>
      </c>
      <c r="J704" s="36">
        <v>0</v>
      </c>
      <c r="K704" s="36"/>
      <c r="L704" s="36">
        <v>0</v>
      </c>
      <c r="M704" s="36">
        <v>0</v>
      </c>
      <c r="N704" s="36">
        <v>0</v>
      </c>
      <c r="O704" s="37">
        <v>0</v>
      </c>
      <c r="P704" s="38">
        <v>420000</v>
      </c>
      <c r="Q704" s="45">
        <v>3327409</v>
      </c>
      <c r="R704" s="38">
        <f t="shared" si="31"/>
        <v>420000</v>
      </c>
      <c r="S704" s="38">
        <v>0</v>
      </c>
      <c r="T704" s="46">
        <v>0</v>
      </c>
      <c r="U704" s="40" t="s">
        <v>9</v>
      </c>
      <c r="V704" s="37">
        <v>0</v>
      </c>
      <c r="W704" s="38">
        <v>0</v>
      </c>
      <c r="X704" s="40" t="s">
        <v>9</v>
      </c>
      <c r="Y704" s="37">
        <v>256193</v>
      </c>
      <c r="Z704" s="40" t="s">
        <v>9</v>
      </c>
      <c r="AA704" s="41">
        <v>0</v>
      </c>
      <c r="AB704" s="38">
        <v>0</v>
      </c>
      <c r="AC704" s="38">
        <v>0</v>
      </c>
      <c r="AD704" s="38">
        <v>0</v>
      </c>
      <c r="AE704" s="46"/>
      <c r="AF704" s="46">
        <v>0</v>
      </c>
      <c r="AG704" s="38">
        <v>0</v>
      </c>
      <c r="AH704" s="38">
        <f t="shared" si="30"/>
        <v>163807</v>
      </c>
      <c r="AI704" s="46"/>
      <c r="AJ704" s="42"/>
    </row>
    <row r="705" spans="1:36" s="43" customFormat="1" ht="14.25" thickBot="1" x14ac:dyDescent="0.3">
      <c r="A705" s="33">
        <f t="shared" si="32"/>
        <v>697</v>
      </c>
      <c r="B705" s="34" t="s">
        <v>8</v>
      </c>
      <c r="C705" s="34">
        <v>33</v>
      </c>
      <c r="D705" s="35">
        <v>27419</v>
      </c>
      <c r="E705" s="13">
        <v>3327419</v>
      </c>
      <c r="F705" s="14">
        <v>44146</v>
      </c>
      <c r="G705" s="15">
        <v>44180</v>
      </c>
      <c r="H705" s="17">
        <v>114600</v>
      </c>
      <c r="I705" s="36">
        <v>0</v>
      </c>
      <c r="J705" s="36">
        <v>0</v>
      </c>
      <c r="K705" s="36"/>
      <c r="L705" s="36">
        <v>0</v>
      </c>
      <c r="M705" s="36">
        <v>0</v>
      </c>
      <c r="N705" s="36">
        <v>0</v>
      </c>
      <c r="O705" s="37">
        <v>0</v>
      </c>
      <c r="P705" s="38">
        <v>114600</v>
      </c>
      <c r="Q705" s="45">
        <v>3327419</v>
      </c>
      <c r="R705" s="38">
        <f t="shared" si="31"/>
        <v>114600</v>
      </c>
      <c r="S705" s="38">
        <v>0</v>
      </c>
      <c r="T705" s="46">
        <v>0</v>
      </c>
      <c r="U705" s="40" t="s">
        <v>9</v>
      </c>
      <c r="V705" s="37">
        <v>114600</v>
      </c>
      <c r="W705" s="38">
        <v>0</v>
      </c>
      <c r="X705" s="40" t="s">
        <v>9</v>
      </c>
      <c r="Y705" s="37">
        <v>0</v>
      </c>
      <c r="Z705" s="40" t="s">
        <v>9</v>
      </c>
      <c r="AA705" s="41">
        <v>0</v>
      </c>
      <c r="AB705" s="38">
        <v>0</v>
      </c>
      <c r="AC705" s="38">
        <v>0</v>
      </c>
      <c r="AD705" s="38">
        <v>0</v>
      </c>
      <c r="AE705" s="46"/>
      <c r="AF705" s="46">
        <v>0</v>
      </c>
      <c r="AG705" s="38">
        <v>0</v>
      </c>
      <c r="AH705" s="38">
        <f t="shared" si="30"/>
        <v>0</v>
      </c>
      <c r="AI705" s="46"/>
      <c r="AJ705" s="42"/>
    </row>
    <row r="706" spans="1:36" s="43" customFormat="1" ht="14.25" thickBot="1" x14ac:dyDescent="0.3">
      <c r="A706" s="33">
        <f t="shared" si="32"/>
        <v>698</v>
      </c>
      <c r="B706" s="34" t="s">
        <v>8</v>
      </c>
      <c r="C706" s="34">
        <v>33</v>
      </c>
      <c r="D706" s="35">
        <v>27426</v>
      </c>
      <c r="E706" s="13">
        <v>3327426</v>
      </c>
      <c r="F706" s="14">
        <v>44146</v>
      </c>
      <c r="G706" s="15">
        <v>44180</v>
      </c>
      <c r="H706" s="17">
        <v>31855</v>
      </c>
      <c r="I706" s="36">
        <v>0</v>
      </c>
      <c r="J706" s="36">
        <v>0</v>
      </c>
      <c r="K706" s="36"/>
      <c r="L706" s="36">
        <v>0</v>
      </c>
      <c r="M706" s="36">
        <v>0</v>
      </c>
      <c r="N706" s="36">
        <v>0</v>
      </c>
      <c r="O706" s="37">
        <v>0</v>
      </c>
      <c r="P706" s="38">
        <v>31855</v>
      </c>
      <c r="Q706" s="45">
        <v>3327426</v>
      </c>
      <c r="R706" s="38">
        <f t="shared" si="31"/>
        <v>31855</v>
      </c>
      <c r="S706" s="38">
        <v>0</v>
      </c>
      <c r="T706" s="46">
        <v>0</v>
      </c>
      <c r="U706" s="40" t="s">
        <v>9</v>
      </c>
      <c r="V706" s="37">
        <v>31855</v>
      </c>
      <c r="W706" s="38">
        <v>0</v>
      </c>
      <c r="X706" s="40" t="s">
        <v>9</v>
      </c>
      <c r="Y706" s="37">
        <v>0</v>
      </c>
      <c r="Z706" s="40" t="s">
        <v>9</v>
      </c>
      <c r="AA706" s="41">
        <v>0</v>
      </c>
      <c r="AB706" s="38">
        <v>0</v>
      </c>
      <c r="AC706" s="38">
        <v>0</v>
      </c>
      <c r="AD706" s="38">
        <v>0</v>
      </c>
      <c r="AE706" s="46"/>
      <c r="AF706" s="46">
        <v>0</v>
      </c>
      <c r="AG706" s="38">
        <v>0</v>
      </c>
      <c r="AH706" s="38">
        <f t="shared" si="30"/>
        <v>0</v>
      </c>
      <c r="AI706" s="46"/>
      <c r="AJ706" s="42"/>
    </row>
    <row r="707" spans="1:36" s="43" customFormat="1" ht="14.25" thickBot="1" x14ac:dyDescent="0.3">
      <c r="A707" s="33">
        <f t="shared" si="32"/>
        <v>699</v>
      </c>
      <c r="B707" s="34" t="s">
        <v>8</v>
      </c>
      <c r="C707" s="34">
        <v>33</v>
      </c>
      <c r="D707" s="35">
        <v>27460</v>
      </c>
      <c r="E707" s="13">
        <v>3327460</v>
      </c>
      <c r="F707" s="14">
        <f>VLOOKUP(E707,[1]Sheet1!G$2:W$7672,5,0)</f>
        <v>44204</v>
      </c>
      <c r="G707" s="15">
        <v>44180</v>
      </c>
      <c r="H707" s="17">
        <v>735223697</v>
      </c>
      <c r="I707" s="36">
        <v>0</v>
      </c>
      <c r="J707" s="36">
        <v>0</v>
      </c>
      <c r="K707" s="36"/>
      <c r="L707" s="36">
        <v>0</v>
      </c>
      <c r="M707" s="36">
        <v>0</v>
      </c>
      <c r="N707" s="36">
        <v>0</v>
      </c>
      <c r="O707" s="37">
        <v>0</v>
      </c>
      <c r="P707" s="38">
        <v>735223697</v>
      </c>
      <c r="Q707" s="45">
        <v>3327460</v>
      </c>
      <c r="R707" s="38">
        <f t="shared" si="31"/>
        <v>735223697</v>
      </c>
      <c r="S707" s="38">
        <v>0</v>
      </c>
      <c r="T707" s="46">
        <v>0</v>
      </c>
      <c r="U707" s="40" t="s">
        <v>9</v>
      </c>
      <c r="V707" s="37">
        <v>735223697</v>
      </c>
      <c r="W707" s="38">
        <v>0</v>
      </c>
      <c r="X707" s="40" t="s">
        <v>9</v>
      </c>
      <c r="Y707" s="37">
        <v>0</v>
      </c>
      <c r="Z707" s="40" t="s">
        <v>9</v>
      </c>
      <c r="AA707" s="41">
        <v>0</v>
      </c>
      <c r="AB707" s="38">
        <v>0</v>
      </c>
      <c r="AC707" s="38">
        <v>0</v>
      </c>
      <c r="AD707" s="38">
        <v>0</v>
      </c>
      <c r="AE707" s="46"/>
      <c r="AF707" s="46">
        <v>0</v>
      </c>
      <c r="AG707" s="38">
        <v>0</v>
      </c>
      <c r="AH707" s="38">
        <f t="shared" si="30"/>
        <v>0</v>
      </c>
      <c r="AI707" s="46"/>
      <c r="AJ707" s="42"/>
    </row>
    <row r="708" spans="1:36" s="43" customFormat="1" ht="14.25" thickBot="1" x14ac:dyDescent="0.3">
      <c r="A708" s="33">
        <f t="shared" si="32"/>
        <v>700</v>
      </c>
      <c r="B708" s="34" t="s">
        <v>8</v>
      </c>
      <c r="C708" s="34">
        <v>33</v>
      </c>
      <c r="D708" s="35">
        <v>27729</v>
      </c>
      <c r="E708" s="13">
        <v>3327729</v>
      </c>
      <c r="F708" s="14">
        <f>VLOOKUP(E708,[1]Sheet1!G$2:W$7672,5,0)</f>
        <v>44176</v>
      </c>
      <c r="G708" s="15">
        <v>44180</v>
      </c>
      <c r="H708" s="17">
        <v>390000</v>
      </c>
      <c r="I708" s="36">
        <v>0</v>
      </c>
      <c r="J708" s="36">
        <v>0</v>
      </c>
      <c r="K708" s="36"/>
      <c r="L708" s="36">
        <v>0</v>
      </c>
      <c r="M708" s="36">
        <v>0</v>
      </c>
      <c r="N708" s="36">
        <v>0</v>
      </c>
      <c r="O708" s="37">
        <v>0</v>
      </c>
      <c r="P708" s="38">
        <v>390000</v>
      </c>
      <c r="Q708" s="45">
        <v>3327729</v>
      </c>
      <c r="R708" s="38">
        <f t="shared" si="31"/>
        <v>390000</v>
      </c>
      <c r="S708" s="38">
        <v>0</v>
      </c>
      <c r="T708" s="46">
        <v>0</v>
      </c>
      <c r="U708" s="40" t="s">
        <v>9</v>
      </c>
      <c r="V708" s="37">
        <v>390000</v>
      </c>
      <c r="W708" s="38">
        <v>0</v>
      </c>
      <c r="X708" s="40" t="s">
        <v>9</v>
      </c>
      <c r="Y708" s="37">
        <v>0</v>
      </c>
      <c r="Z708" s="40" t="s">
        <v>9</v>
      </c>
      <c r="AA708" s="41">
        <v>0</v>
      </c>
      <c r="AB708" s="38">
        <v>0</v>
      </c>
      <c r="AC708" s="38">
        <v>0</v>
      </c>
      <c r="AD708" s="38">
        <v>0</v>
      </c>
      <c r="AE708" s="46"/>
      <c r="AF708" s="46">
        <v>0</v>
      </c>
      <c r="AG708" s="38">
        <v>0</v>
      </c>
      <c r="AH708" s="38">
        <f t="shared" si="30"/>
        <v>0</v>
      </c>
      <c r="AI708" s="46"/>
      <c r="AJ708" s="42"/>
    </row>
    <row r="709" spans="1:36" s="43" customFormat="1" ht="14.25" thickBot="1" x14ac:dyDescent="0.3">
      <c r="A709" s="33">
        <f t="shared" si="32"/>
        <v>701</v>
      </c>
      <c r="B709" s="34" t="s">
        <v>8</v>
      </c>
      <c r="C709" s="34">
        <v>33</v>
      </c>
      <c r="D709" s="35">
        <v>27731</v>
      </c>
      <c r="E709" s="13">
        <v>3327731</v>
      </c>
      <c r="F709" s="14">
        <f>VLOOKUP(E709,[1]Sheet1!G$2:W$7672,5,0)</f>
        <v>44176</v>
      </c>
      <c r="G709" s="15">
        <v>44180</v>
      </c>
      <c r="H709" s="17">
        <v>390000</v>
      </c>
      <c r="I709" s="36">
        <v>0</v>
      </c>
      <c r="J709" s="36">
        <v>0</v>
      </c>
      <c r="K709" s="36"/>
      <c r="L709" s="36">
        <v>0</v>
      </c>
      <c r="M709" s="36">
        <v>0</v>
      </c>
      <c r="N709" s="36">
        <v>0</v>
      </c>
      <c r="O709" s="37">
        <v>0</v>
      </c>
      <c r="P709" s="38">
        <v>390000</v>
      </c>
      <c r="Q709" s="45">
        <v>3327731</v>
      </c>
      <c r="R709" s="38">
        <f t="shared" si="31"/>
        <v>390000</v>
      </c>
      <c r="S709" s="38">
        <v>0</v>
      </c>
      <c r="T709" s="46">
        <v>0</v>
      </c>
      <c r="U709" s="40" t="s">
        <v>9</v>
      </c>
      <c r="V709" s="37">
        <v>390000</v>
      </c>
      <c r="W709" s="38">
        <v>0</v>
      </c>
      <c r="X709" s="40" t="s">
        <v>9</v>
      </c>
      <c r="Y709" s="37">
        <v>0</v>
      </c>
      <c r="Z709" s="40" t="s">
        <v>9</v>
      </c>
      <c r="AA709" s="41">
        <v>0</v>
      </c>
      <c r="AB709" s="38">
        <v>0</v>
      </c>
      <c r="AC709" s="38">
        <v>0</v>
      </c>
      <c r="AD709" s="38">
        <v>0</v>
      </c>
      <c r="AE709" s="46"/>
      <c r="AF709" s="46">
        <v>0</v>
      </c>
      <c r="AG709" s="38">
        <v>0</v>
      </c>
      <c r="AH709" s="38">
        <f t="shared" si="30"/>
        <v>0</v>
      </c>
      <c r="AI709" s="46"/>
      <c r="AJ709" s="42"/>
    </row>
    <row r="710" spans="1:36" s="43" customFormat="1" ht="14.25" thickBot="1" x14ac:dyDescent="0.3">
      <c r="A710" s="33">
        <f t="shared" si="32"/>
        <v>702</v>
      </c>
      <c r="B710" s="34" t="s">
        <v>8</v>
      </c>
      <c r="C710" s="34">
        <v>33</v>
      </c>
      <c r="D710" s="35">
        <v>27761</v>
      </c>
      <c r="E710" s="13">
        <v>3327761</v>
      </c>
      <c r="F710" s="14">
        <v>44146</v>
      </c>
      <c r="G710" s="15">
        <v>44180</v>
      </c>
      <c r="H710" s="17">
        <v>2768573</v>
      </c>
      <c r="I710" s="36">
        <v>0</v>
      </c>
      <c r="J710" s="36">
        <v>0</v>
      </c>
      <c r="K710" s="36"/>
      <c r="L710" s="36">
        <v>0</v>
      </c>
      <c r="M710" s="36">
        <v>0</v>
      </c>
      <c r="N710" s="36">
        <v>0</v>
      </c>
      <c r="O710" s="37">
        <v>0</v>
      </c>
      <c r="P710" s="38">
        <v>2768573</v>
      </c>
      <c r="Q710" s="45">
        <v>3327761</v>
      </c>
      <c r="R710" s="38">
        <f t="shared" si="31"/>
        <v>2768573</v>
      </c>
      <c r="S710" s="38">
        <v>0</v>
      </c>
      <c r="T710" s="46">
        <v>0</v>
      </c>
      <c r="U710" s="40" t="s">
        <v>9</v>
      </c>
      <c r="V710" s="37">
        <v>2768573</v>
      </c>
      <c r="W710" s="38">
        <v>0</v>
      </c>
      <c r="X710" s="40" t="s">
        <v>9</v>
      </c>
      <c r="Y710" s="37">
        <v>0</v>
      </c>
      <c r="Z710" s="40" t="s">
        <v>9</v>
      </c>
      <c r="AA710" s="41">
        <v>0</v>
      </c>
      <c r="AB710" s="38">
        <v>0</v>
      </c>
      <c r="AC710" s="38">
        <v>0</v>
      </c>
      <c r="AD710" s="38">
        <v>0</v>
      </c>
      <c r="AE710" s="46"/>
      <c r="AF710" s="46">
        <v>0</v>
      </c>
      <c r="AG710" s="38">
        <v>0</v>
      </c>
      <c r="AH710" s="38">
        <f t="shared" si="30"/>
        <v>0</v>
      </c>
      <c r="AI710" s="46"/>
      <c r="AJ710" s="42"/>
    </row>
    <row r="711" spans="1:36" s="43" customFormat="1" ht="14.25" thickBot="1" x14ac:dyDescent="0.3">
      <c r="A711" s="33">
        <f t="shared" si="32"/>
        <v>703</v>
      </c>
      <c r="B711" s="34" t="s">
        <v>8</v>
      </c>
      <c r="C711" s="34">
        <v>33</v>
      </c>
      <c r="D711" s="35">
        <v>27776</v>
      </c>
      <c r="E711" s="13">
        <v>3327776</v>
      </c>
      <c r="F711" s="14">
        <v>44146</v>
      </c>
      <c r="G711" s="15">
        <v>44180</v>
      </c>
      <c r="H711" s="17">
        <v>2480539</v>
      </c>
      <c r="I711" s="36">
        <v>0</v>
      </c>
      <c r="J711" s="36">
        <v>0</v>
      </c>
      <c r="K711" s="36"/>
      <c r="L711" s="36">
        <v>0</v>
      </c>
      <c r="M711" s="36">
        <v>0</v>
      </c>
      <c r="N711" s="36">
        <v>0</v>
      </c>
      <c r="O711" s="37">
        <v>0</v>
      </c>
      <c r="P711" s="38">
        <v>2480539</v>
      </c>
      <c r="Q711" s="45">
        <v>3327776</v>
      </c>
      <c r="R711" s="38">
        <f t="shared" si="31"/>
        <v>2480539</v>
      </c>
      <c r="S711" s="38">
        <v>0</v>
      </c>
      <c r="T711" s="46">
        <v>0</v>
      </c>
      <c r="U711" s="40" t="s">
        <v>9</v>
      </c>
      <c r="V711" s="37">
        <v>2480539</v>
      </c>
      <c r="W711" s="38">
        <v>0</v>
      </c>
      <c r="X711" s="40" t="s">
        <v>9</v>
      </c>
      <c r="Y711" s="37">
        <v>0</v>
      </c>
      <c r="Z711" s="40" t="s">
        <v>9</v>
      </c>
      <c r="AA711" s="41">
        <v>0</v>
      </c>
      <c r="AB711" s="38">
        <v>0</v>
      </c>
      <c r="AC711" s="38">
        <v>0</v>
      </c>
      <c r="AD711" s="38">
        <v>0</v>
      </c>
      <c r="AE711" s="46"/>
      <c r="AF711" s="46">
        <v>0</v>
      </c>
      <c r="AG711" s="38">
        <v>0</v>
      </c>
      <c r="AH711" s="38">
        <f t="shared" si="30"/>
        <v>0</v>
      </c>
      <c r="AI711" s="46"/>
      <c r="AJ711" s="42"/>
    </row>
    <row r="712" spans="1:36" s="43" customFormat="1" ht="14.25" thickBot="1" x14ac:dyDescent="0.3">
      <c r="A712" s="33">
        <f t="shared" si="32"/>
        <v>704</v>
      </c>
      <c r="B712" s="34" t="s">
        <v>8</v>
      </c>
      <c r="C712" s="34">
        <v>33</v>
      </c>
      <c r="D712" s="35">
        <v>27889</v>
      </c>
      <c r="E712" s="13">
        <v>3327889</v>
      </c>
      <c r="F712" s="14">
        <v>44146</v>
      </c>
      <c r="G712" s="15">
        <v>44180</v>
      </c>
      <c r="H712" s="17">
        <v>9270000</v>
      </c>
      <c r="I712" s="36">
        <v>0</v>
      </c>
      <c r="J712" s="36">
        <v>0</v>
      </c>
      <c r="K712" s="36"/>
      <c r="L712" s="36">
        <v>0</v>
      </c>
      <c r="M712" s="36">
        <v>0</v>
      </c>
      <c r="N712" s="36">
        <v>0</v>
      </c>
      <c r="O712" s="37">
        <v>0</v>
      </c>
      <c r="P712" s="38">
        <v>9270000</v>
      </c>
      <c r="Q712" s="45">
        <v>3327889</v>
      </c>
      <c r="R712" s="38">
        <f t="shared" si="31"/>
        <v>9270000</v>
      </c>
      <c r="S712" s="38">
        <v>0</v>
      </c>
      <c r="T712" s="46">
        <v>0</v>
      </c>
      <c r="U712" s="40" t="s">
        <v>9</v>
      </c>
      <c r="V712" s="37">
        <v>9270000</v>
      </c>
      <c r="W712" s="38">
        <v>0</v>
      </c>
      <c r="X712" s="40" t="s">
        <v>9</v>
      </c>
      <c r="Y712" s="37">
        <v>0</v>
      </c>
      <c r="Z712" s="40" t="s">
        <v>9</v>
      </c>
      <c r="AA712" s="41">
        <v>0</v>
      </c>
      <c r="AB712" s="38">
        <v>0</v>
      </c>
      <c r="AC712" s="38">
        <v>0</v>
      </c>
      <c r="AD712" s="38">
        <v>0</v>
      </c>
      <c r="AE712" s="46"/>
      <c r="AF712" s="46">
        <v>0</v>
      </c>
      <c r="AG712" s="38">
        <v>0</v>
      </c>
      <c r="AH712" s="38">
        <f t="shared" si="30"/>
        <v>0</v>
      </c>
      <c r="AI712" s="46"/>
      <c r="AJ712" s="42"/>
    </row>
    <row r="713" spans="1:36" s="43" customFormat="1" ht="14.25" thickBot="1" x14ac:dyDescent="0.3">
      <c r="A713" s="33">
        <f t="shared" si="32"/>
        <v>705</v>
      </c>
      <c r="B713" s="34" t="s">
        <v>8</v>
      </c>
      <c r="C713" s="34">
        <v>20</v>
      </c>
      <c r="D713" s="35">
        <v>29983</v>
      </c>
      <c r="E713" s="13">
        <v>2029983</v>
      </c>
      <c r="F713" s="14">
        <f>VLOOKUP(E713,[1]Sheet1!G$2:W$7672,5,0)</f>
        <v>43864</v>
      </c>
      <c r="G713" s="15">
        <v>43864</v>
      </c>
      <c r="H713" s="17">
        <v>78032</v>
      </c>
      <c r="I713" s="36">
        <v>0</v>
      </c>
      <c r="J713" s="36">
        <v>0</v>
      </c>
      <c r="K713" s="36"/>
      <c r="L713" s="36">
        <v>0</v>
      </c>
      <c r="M713" s="36">
        <v>0</v>
      </c>
      <c r="N713" s="36">
        <v>0</v>
      </c>
      <c r="O713" s="37">
        <v>78032</v>
      </c>
      <c r="P713" s="38">
        <v>78032</v>
      </c>
      <c r="Q713" s="45">
        <v>2029983</v>
      </c>
      <c r="R713" s="38">
        <f t="shared" si="31"/>
        <v>78032</v>
      </c>
      <c r="S713" s="38">
        <v>0</v>
      </c>
      <c r="T713" s="46">
        <v>0</v>
      </c>
      <c r="U713" s="40" t="s">
        <v>9</v>
      </c>
      <c r="V713" s="37">
        <v>0</v>
      </c>
      <c r="W713" s="38">
        <v>0</v>
      </c>
      <c r="X713" s="40" t="s">
        <v>9</v>
      </c>
      <c r="Y713" s="37">
        <v>0</v>
      </c>
      <c r="Z713" s="40" t="s">
        <v>9</v>
      </c>
      <c r="AA713" s="41">
        <v>0</v>
      </c>
      <c r="AB713" s="38">
        <v>0</v>
      </c>
      <c r="AC713" s="38">
        <v>0</v>
      </c>
      <c r="AD713" s="38">
        <v>0</v>
      </c>
      <c r="AE713" s="46"/>
      <c r="AF713" s="46">
        <v>0</v>
      </c>
      <c r="AG713" s="38">
        <v>0</v>
      </c>
      <c r="AH713" s="38">
        <f t="shared" ref="AH713:AH776" si="33">P713-O713-S713-T713-V713-Y713-AA713</f>
        <v>0</v>
      </c>
      <c r="AI713" s="46"/>
      <c r="AJ713" s="42"/>
    </row>
    <row r="714" spans="1:36" s="43" customFormat="1" ht="14.25" thickBot="1" x14ac:dyDescent="0.3">
      <c r="A714" s="33">
        <f t="shared" si="32"/>
        <v>706</v>
      </c>
      <c r="B714" s="34" t="s">
        <v>8</v>
      </c>
      <c r="C714" s="34">
        <v>30</v>
      </c>
      <c r="D714" s="35">
        <v>326270</v>
      </c>
      <c r="E714" s="13">
        <v>30326270</v>
      </c>
      <c r="F714" s="14">
        <f>G714</f>
        <v>43137</v>
      </c>
      <c r="G714" s="15">
        <v>43137</v>
      </c>
      <c r="H714" s="17">
        <v>1712346</v>
      </c>
      <c r="I714" s="36">
        <v>0</v>
      </c>
      <c r="J714" s="36">
        <v>0</v>
      </c>
      <c r="K714" s="36"/>
      <c r="L714" s="36">
        <v>0</v>
      </c>
      <c r="M714" s="36">
        <v>0</v>
      </c>
      <c r="N714" s="36">
        <v>0</v>
      </c>
      <c r="O714" s="37">
        <v>0</v>
      </c>
      <c r="P714" s="38">
        <v>1712346</v>
      </c>
      <c r="Q714" s="45">
        <v>30326270</v>
      </c>
      <c r="R714" s="38">
        <f t="shared" ref="R714:R777" si="34">H714</f>
        <v>1712346</v>
      </c>
      <c r="S714" s="38">
        <v>0</v>
      </c>
      <c r="T714" s="46">
        <v>0</v>
      </c>
      <c r="U714" s="40" t="s">
        <v>9</v>
      </c>
      <c r="V714" s="37">
        <v>1712346</v>
      </c>
      <c r="W714" s="38">
        <v>0</v>
      </c>
      <c r="X714" s="40" t="s">
        <v>9</v>
      </c>
      <c r="Y714" s="37">
        <v>0</v>
      </c>
      <c r="Z714" s="40" t="s">
        <v>9</v>
      </c>
      <c r="AA714" s="41">
        <v>0</v>
      </c>
      <c r="AB714" s="38">
        <v>0</v>
      </c>
      <c r="AC714" s="38">
        <v>0</v>
      </c>
      <c r="AD714" s="38">
        <v>0</v>
      </c>
      <c r="AE714" s="46"/>
      <c r="AF714" s="46">
        <v>0</v>
      </c>
      <c r="AG714" s="38">
        <v>0</v>
      </c>
      <c r="AH714" s="38">
        <f t="shared" si="33"/>
        <v>0</v>
      </c>
      <c r="AI714" s="46"/>
      <c r="AJ714" s="42"/>
    </row>
    <row r="715" spans="1:36" s="43" customFormat="1" ht="14.25" thickBot="1" x14ac:dyDescent="0.3">
      <c r="A715" s="33">
        <f t="shared" ref="A715:A778" si="35">A714+1</f>
        <v>707</v>
      </c>
      <c r="B715" s="34" t="s">
        <v>8</v>
      </c>
      <c r="C715" s="34">
        <v>30</v>
      </c>
      <c r="D715" s="35">
        <v>330143</v>
      </c>
      <c r="E715" s="13">
        <v>30330143</v>
      </c>
      <c r="F715" s="14">
        <f>VLOOKUP(E715,[1]Sheet1!G$2:W$7672,5,0)</f>
        <v>43222</v>
      </c>
      <c r="G715" s="15">
        <v>43222</v>
      </c>
      <c r="H715" s="17">
        <v>330000</v>
      </c>
      <c r="I715" s="36">
        <v>0</v>
      </c>
      <c r="J715" s="36">
        <v>0</v>
      </c>
      <c r="K715" s="36"/>
      <c r="L715" s="36">
        <v>0</v>
      </c>
      <c r="M715" s="36">
        <v>0</v>
      </c>
      <c r="N715" s="36">
        <v>0</v>
      </c>
      <c r="O715" s="37">
        <v>330000</v>
      </c>
      <c r="P715" s="38">
        <v>330000</v>
      </c>
      <c r="Q715" s="45">
        <v>30330143</v>
      </c>
      <c r="R715" s="38">
        <f t="shared" si="34"/>
        <v>330000</v>
      </c>
      <c r="S715" s="38">
        <v>0</v>
      </c>
      <c r="T715" s="46">
        <v>0</v>
      </c>
      <c r="U715" s="40" t="s">
        <v>9</v>
      </c>
      <c r="V715" s="37">
        <v>0</v>
      </c>
      <c r="W715" s="38">
        <v>0</v>
      </c>
      <c r="X715" s="40" t="s">
        <v>9</v>
      </c>
      <c r="Y715" s="37">
        <v>0</v>
      </c>
      <c r="Z715" s="40" t="s">
        <v>9</v>
      </c>
      <c r="AA715" s="41">
        <v>0</v>
      </c>
      <c r="AB715" s="38">
        <v>0</v>
      </c>
      <c r="AC715" s="38">
        <v>0</v>
      </c>
      <c r="AD715" s="38">
        <v>0</v>
      </c>
      <c r="AE715" s="46"/>
      <c r="AF715" s="46">
        <v>0</v>
      </c>
      <c r="AG715" s="38">
        <v>0</v>
      </c>
      <c r="AH715" s="38">
        <f t="shared" si="33"/>
        <v>0</v>
      </c>
      <c r="AI715" s="46"/>
      <c r="AJ715" s="42"/>
    </row>
    <row r="716" spans="1:36" s="43" customFormat="1" ht="14.25" thickBot="1" x14ac:dyDescent="0.3">
      <c r="A716" s="33">
        <f t="shared" si="35"/>
        <v>708</v>
      </c>
      <c r="B716" s="34" t="s">
        <v>8</v>
      </c>
      <c r="C716" s="34">
        <v>30</v>
      </c>
      <c r="D716" s="35">
        <v>335034</v>
      </c>
      <c r="E716" s="13">
        <v>30335034</v>
      </c>
      <c r="F716" s="14">
        <f>G716</f>
        <v>43222</v>
      </c>
      <c r="G716" s="15">
        <v>43222</v>
      </c>
      <c r="H716" s="17">
        <v>60000</v>
      </c>
      <c r="I716" s="36">
        <v>0</v>
      </c>
      <c r="J716" s="36">
        <v>0</v>
      </c>
      <c r="K716" s="36"/>
      <c r="L716" s="36">
        <v>0</v>
      </c>
      <c r="M716" s="36">
        <v>0</v>
      </c>
      <c r="N716" s="36">
        <v>0</v>
      </c>
      <c r="O716" s="37">
        <v>0</v>
      </c>
      <c r="P716" s="38">
        <v>60000</v>
      </c>
      <c r="Q716" s="45">
        <v>30335034</v>
      </c>
      <c r="R716" s="38">
        <f t="shared" si="34"/>
        <v>60000</v>
      </c>
      <c r="S716" s="38">
        <v>0</v>
      </c>
      <c r="T716" s="46">
        <v>0</v>
      </c>
      <c r="U716" s="40" t="s">
        <v>9</v>
      </c>
      <c r="V716" s="37">
        <v>60000</v>
      </c>
      <c r="W716" s="38">
        <v>0</v>
      </c>
      <c r="X716" s="40" t="s">
        <v>9</v>
      </c>
      <c r="Y716" s="37">
        <v>0</v>
      </c>
      <c r="Z716" s="40" t="s">
        <v>9</v>
      </c>
      <c r="AA716" s="41">
        <v>0</v>
      </c>
      <c r="AB716" s="38">
        <v>0</v>
      </c>
      <c r="AC716" s="38">
        <v>0</v>
      </c>
      <c r="AD716" s="38">
        <v>0</v>
      </c>
      <c r="AE716" s="46"/>
      <c r="AF716" s="46">
        <v>0</v>
      </c>
      <c r="AG716" s="38">
        <v>0</v>
      </c>
      <c r="AH716" s="38">
        <f t="shared" si="33"/>
        <v>0</v>
      </c>
      <c r="AI716" s="46"/>
      <c r="AJ716" s="42"/>
    </row>
    <row r="717" spans="1:36" s="43" customFormat="1" ht="14.25" thickBot="1" x14ac:dyDescent="0.3">
      <c r="A717" s="33">
        <f t="shared" si="35"/>
        <v>709</v>
      </c>
      <c r="B717" s="34" t="s">
        <v>8</v>
      </c>
      <c r="C717" s="34">
        <v>30</v>
      </c>
      <c r="D717" s="35">
        <v>342365</v>
      </c>
      <c r="E717" s="13">
        <v>30342365</v>
      </c>
      <c r="F717" s="14">
        <f>VLOOKUP(E717,[1]Sheet1!G$2:W$7672,5,0)</f>
        <v>43360</v>
      </c>
      <c r="G717" s="15">
        <v>43360</v>
      </c>
      <c r="H717" s="17">
        <v>7633858</v>
      </c>
      <c r="I717" s="36">
        <v>0</v>
      </c>
      <c r="J717" s="36">
        <v>0</v>
      </c>
      <c r="K717" s="36"/>
      <c r="L717" s="36">
        <v>0</v>
      </c>
      <c r="M717" s="36">
        <v>0</v>
      </c>
      <c r="N717" s="36">
        <v>0</v>
      </c>
      <c r="O717" s="37">
        <v>7633858</v>
      </c>
      <c r="P717" s="38">
        <v>7633858</v>
      </c>
      <c r="Q717" s="45">
        <v>30342365</v>
      </c>
      <c r="R717" s="38">
        <f t="shared" si="34"/>
        <v>7633858</v>
      </c>
      <c r="S717" s="38">
        <v>0</v>
      </c>
      <c r="T717" s="46">
        <v>0</v>
      </c>
      <c r="U717" s="40" t="s">
        <v>9</v>
      </c>
      <c r="V717" s="37">
        <v>0</v>
      </c>
      <c r="W717" s="38">
        <v>0</v>
      </c>
      <c r="X717" s="40" t="s">
        <v>9</v>
      </c>
      <c r="Y717" s="37">
        <v>0</v>
      </c>
      <c r="Z717" s="40" t="s">
        <v>9</v>
      </c>
      <c r="AA717" s="41">
        <v>0</v>
      </c>
      <c r="AB717" s="38">
        <v>0</v>
      </c>
      <c r="AC717" s="38">
        <v>0</v>
      </c>
      <c r="AD717" s="38">
        <v>0</v>
      </c>
      <c r="AE717" s="46"/>
      <c r="AF717" s="46">
        <v>0</v>
      </c>
      <c r="AG717" s="38">
        <v>0</v>
      </c>
      <c r="AH717" s="38">
        <f t="shared" si="33"/>
        <v>0</v>
      </c>
      <c r="AI717" s="46"/>
      <c r="AJ717" s="42"/>
    </row>
    <row r="718" spans="1:36" s="43" customFormat="1" ht="14.25" thickBot="1" x14ac:dyDescent="0.3">
      <c r="A718" s="33">
        <f t="shared" si="35"/>
        <v>710</v>
      </c>
      <c r="B718" s="34" t="s">
        <v>8</v>
      </c>
      <c r="C718" s="34">
        <v>30</v>
      </c>
      <c r="D718" s="35">
        <v>343400</v>
      </c>
      <c r="E718" s="13">
        <v>30343400</v>
      </c>
      <c r="F718" s="14">
        <f>VLOOKUP(E718,[1]Sheet1!G$2:W$7672,5,0)</f>
        <v>43290</v>
      </c>
      <c r="G718" s="15">
        <v>43290</v>
      </c>
      <c r="H718" s="17">
        <v>14289</v>
      </c>
      <c r="I718" s="36">
        <v>0</v>
      </c>
      <c r="J718" s="36">
        <v>0</v>
      </c>
      <c r="K718" s="36"/>
      <c r="L718" s="36">
        <v>0</v>
      </c>
      <c r="M718" s="36">
        <v>0</v>
      </c>
      <c r="N718" s="36">
        <v>0</v>
      </c>
      <c r="O718" s="37">
        <v>14289</v>
      </c>
      <c r="P718" s="38">
        <v>14289</v>
      </c>
      <c r="Q718" s="45">
        <v>30343400</v>
      </c>
      <c r="R718" s="38">
        <f t="shared" si="34"/>
        <v>14289</v>
      </c>
      <c r="S718" s="38">
        <v>0</v>
      </c>
      <c r="T718" s="46">
        <v>0</v>
      </c>
      <c r="U718" s="40" t="s">
        <v>9</v>
      </c>
      <c r="V718" s="37">
        <v>0</v>
      </c>
      <c r="W718" s="38">
        <v>0</v>
      </c>
      <c r="X718" s="40" t="s">
        <v>9</v>
      </c>
      <c r="Y718" s="37">
        <v>0</v>
      </c>
      <c r="Z718" s="40" t="s">
        <v>9</v>
      </c>
      <c r="AA718" s="41">
        <v>0</v>
      </c>
      <c r="AB718" s="38">
        <v>0</v>
      </c>
      <c r="AC718" s="38">
        <v>0</v>
      </c>
      <c r="AD718" s="38">
        <v>0</v>
      </c>
      <c r="AE718" s="46"/>
      <c r="AF718" s="46">
        <v>0</v>
      </c>
      <c r="AG718" s="38">
        <v>0</v>
      </c>
      <c r="AH718" s="38">
        <f t="shared" si="33"/>
        <v>0</v>
      </c>
      <c r="AI718" s="46"/>
      <c r="AJ718" s="42"/>
    </row>
    <row r="719" spans="1:36" s="43" customFormat="1" ht="14.25" thickBot="1" x14ac:dyDescent="0.3">
      <c r="A719" s="33">
        <f t="shared" si="35"/>
        <v>711</v>
      </c>
      <c r="B719" s="34" t="s">
        <v>8</v>
      </c>
      <c r="C719" s="34">
        <v>30</v>
      </c>
      <c r="D719" s="35">
        <v>343434</v>
      </c>
      <c r="E719" s="13">
        <v>30343434</v>
      </c>
      <c r="F719" s="14">
        <f>VLOOKUP(E719,[1]Sheet1!G$2:W$7672,5,0)</f>
        <v>43290</v>
      </c>
      <c r="G719" s="15">
        <v>43290</v>
      </c>
      <c r="H719" s="17">
        <v>14289</v>
      </c>
      <c r="I719" s="36">
        <v>0</v>
      </c>
      <c r="J719" s="36">
        <v>0</v>
      </c>
      <c r="K719" s="36"/>
      <c r="L719" s="36">
        <v>0</v>
      </c>
      <c r="M719" s="36">
        <v>0</v>
      </c>
      <c r="N719" s="36">
        <v>0</v>
      </c>
      <c r="O719" s="37">
        <v>14289</v>
      </c>
      <c r="P719" s="38">
        <v>14289</v>
      </c>
      <c r="Q719" s="45">
        <v>30343434</v>
      </c>
      <c r="R719" s="38">
        <f t="shared" si="34"/>
        <v>14289</v>
      </c>
      <c r="S719" s="38">
        <v>0</v>
      </c>
      <c r="T719" s="46">
        <v>0</v>
      </c>
      <c r="U719" s="40" t="s">
        <v>9</v>
      </c>
      <c r="V719" s="37">
        <v>0</v>
      </c>
      <c r="W719" s="38">
        <v>0</v>
      </c>
      <c r="X719" s="40" t="s">
        <v>9</v>
      </c>
      <c r="Y719" s="37">
        <v>0</v>
      </c>
      <c r="Z719" s="40" t="s">
        <v>9</v>
      </c>
      <c r="AA719" s="41">
        <v>0</v>
      </c>
      <c r="AB719" s="38">
        <v>0</v>
      </c>
      <c r="AC719" s="38">
        <v>0</v>
      </c>
      <c r="AD719" s="38">
        <v>0</v>
      </c>
      <c r="AE719" s="46"/>
      <c r="AF719" s="46">
        <v>0</v>
      </c>
      <c r="AG719" s="38">
        <v>0</v>
      </c>
      <c r="AH719" s="38">
        <f t="shared" si="33"/>
        <v>0</v>
      </c>
      <c r="AI719" s="46"/>
      <c r="AJ719" s="42"/>
    </row>
    <row r="720" spans="1:36" s="43" customFormat="1" ht="14.25" thickBot="1" x14ac:dyDescent="0.3">
      <c r="A720" s="33">
        <f t="shared" si="35"/>
        <v>712</v>
      </c>
      <c r="B720" s="34" t="s">
        <v>8</v>
      </c>
      <c r="C720" s="34">
        <v>30</v>
      </c>
      <c r="D720" s="35">
        <v>346628</v>
      </c>
      <c r="E720" s="13">
        <v>30346628</v>
      </c>
      <c r="F720" s="14">
        <f>VLOOKUP(E720,[1]Sheet1!G$2:W$7672,5,0)</f>
        <v>43322</v>
      </c>
      <c r="G720" s="15">
        <v>43322</v>
      </c>
      <c r="H720" s="17">
        <v>60000</v>
      </c>
      <c r="I720" s="36">
        <v>0</v>
      </c>
      <c r="J720" s="36">
        <v>0</v>
      </c>
      <c r="K720" s="36"/>
      <c r="L720" s="36">
        <v>0</v>
      </c>
      <c r="M720" s="36">
        <v>0</v>
      </c>
      <c r="N720" s="36">
        <v>0</v>
      </c>
      <c r="O720" s="37">
        <v>0</v>
      </c>
      <c r="P720" s="38">
        <v>60000</v>
      </c>
      <c r="Q720" s="45">
        <v>30346628</v>
      </c>
      <c r="R720" s="38">
        <f t="shared" si="34"/>
        <v>60000</v>
      </c>
      <c r="S720" s="38">
        <v>0</v>
      </c>
      <c r="T720" s="46">
        <v>0</v>
      </c>
      <c r="U720" s="40" t="s">
        <v>9</v>
      </c>
      <c r="V720" s="37">
        <v>60000</v>
      </c>
      <c r="W720" s="38">
        <v>0</v>
      </c>
      <c r="X720" s="40" t="s">
        <v>9</v>
      </c>
      <c r="Y720" s="37">
        <v>0</v>
      </c>
      <c r="Z720" s="40" t="s">
        <v>9</v>
      </c>
      <c r="AA720" s="41">
        <v>0</v>
      </c>
      <c r="AB720" s="38">
        <v>0</v>
      </c>
      <c r="AC720" s="38">
        <v>0</v>
      </c>
      <c r="AD720" s="38">
        <v>0</v>
      </c>
      <c r="AE720" s="46"/>
      <c r="AF720" s="46">
        <v>0</v>
      </c>
      <c r="AG720" s="38">
        <v>0</v>
      </c>
      <c r="AH720" s="38">
        <f t="shared" si="33"/>
        <v>0</v>
      </c>
      <c r="AI720" s="46"/>
      <c r="AJ720" s="42"/>
    </row>
    <row r="721" spans="1:36" s="43" customFormat="1" ht="14.25" thickBot="1" x14ac:dyDescent="0.3">
      <c r="A721" s="33">
        <f t="shared" si="35"/>
        <v>713</v>
      </c>
      <c r="B721" s="34" t="s">
        <v>8</v>
      </c>
      <c r="C721" s="34">
        <v>30</v>
      </c>
      <c r="D721" s="35">
        <v>347310</v>
      </c>
      <c r="E721" s="13">
        <v>30347310</v>
      </c>
      <c r="F721" s="14">
        <f>VLOOKUP(E721,[1]Sheet1!G$2:W$7672,5,0)</f>
        <v>43318</v>
      </c>
      <c r="G721" s="15">
        <v>43318</v>
      </c>
      <c r="H721" s="17">
        <v>5933845</v>
      </c>
      <c r="I721" s="36">
        <v>0</v>
      </c>
      <c r="J721" s="36">
        <v>0</v>
      </c>
      <c r="K721" s="36"/>
      <c r="L721" s="36">
        <v>0</v>
      </c>
      <c r="M721" s="36">
        <v>0</v>
      </c>
      <c r="N721" s="36">
        <v>0</v>
      </c>
      <c r="O721" s="37">
        <v>5933845</v>
      </c>
      <c r="P721" s="38">
        <v>5933845</v>
      </c>
      <c r="Q721" s="45">
        <v>30347310</v>
      </c>
      <c r="R721" s="38">
        <f t="shared" si="34"/>
        <v>5933845</v>
      </c>
      <c r="S721" s="38">
        <v>0</v>
      </c>
      <c r="T721" s="46">
        <v>0</v>
      </c>
      <c r="U721" s="40" t="s">
        <v>9</v>
      </c>
      <c r="V721" s="37">
        <v>0</v>
      </c>
      <c r="W721" s="38">
        <v>0</v>
      </c>
      <c r="X721" s="40" t="s">
        <v>9</v>
      </c>
      <c r="Y721" s="37">
        <v>0</v>
      </c>
      <c r="Z721" s="40" t="s">
        <v>9</v>
      </c>
      <c r="AA721" s="41">
        <v>0</v>
      </c>
      <c r="AB721" s="38">
        <v>0</v>
      </c>
      <c r="AC721" s="38">
        <v>0</v>
      </c>
      <c r="AD721" s="38">
        <v>0</v>
      </c>
      <c r="AE721" s="46"/>
      <c r="AF721" s="46">
        <v>0</v>
      </c>
      <c r="AG721" s="38">
        <v>0</v>
      </c>
      <c r="AH721" s="38">
        <f t="shared" si="33"/>
        <v>0</v>
      </c>
      <c r="AI721" s="46"/>
      <c r="AJ721" s="42"/>
    </row>
    <row r="722" spans="1:36" s="43" customFormat="1" ht="14.25" thickBot="1" x14ac:dyDescent="0.3">
      <c r="A722" s="33">
        <f t="shared" si="35"/>
        <v>714</v>
      </c>
      <c r="B722" s="34" t="s">
        <v>8</v>
      </c>
      <c r="C722" s="34">
        <v>30</v>
      </c>
      <c r="D722" s="35">
        <v>349309</v>
      </c>
      <c r="E722" s="13">
        <v>30349309</v>
      </c>
      <c r="F722" s="14">
        <f>G722</f>
        <v>43322</v>
      </c>
      <c r="G722" s="15">
        <v>43322</v>
      </c>
      <c r="H722" s="17">
        <v>171601</v>
      </c>
      <c r="I722" s="36">
        <v>0</v>
      </c>
      <c r="J722" s="36">
        <v>0</v>
      </c>
      <c r="K722" s="36"/>
      <c r="L722" s="36">
        <v>0</v>
      </c>
      <c r="M722" s="36">
        <v>0</v>
      </c>
      <c r="N722" s="36">
        <v>0</v>
      </c>
      <c r="O722" s="37">
        <v>0</v>
      </c>
      <c r="P722" s="38">
        <v>171601</v>
      </c>
      <c r="Q722" s="45">
        <v>30349309</v>
      </c>
      <c r="R722" s="38">
        <f t="shared" si="34"/>
        <v>171601</v>
      </c>
      <c r="S722" s="38">
        <v>0</v>
      </c>
      <c r="T722" s="46">
        <v>0</v>
      </c>
      <c r="U722" s="40" t="s">
        <v>9</v>
      </c>
      <c r="V722" s="37">
        <v>171601</v>
      </c>
      <c r="W722" s="38">
        <v>0</v>
      </c>
      <c r="X722" s="40" t="s">
        <v>9</v>
      </c>
      <c r="Y722" s="37">
        <v>0</v>
      </c>
      <c r="Z722" s="40" t="s">
        <v>9</v>
      </c>
      <c r="AA722" s="41">
        <v>0</v>
      </c>
      <c r="AB722" s="38">
        <v>0</v>
      </c>
      <c r="AC722" s="38">
        <v>0</v>
      </c>
      <c r="AD722" s="38">
        <v>0</v>
      </c>
      <c r="AE722" s="46"/>
      <c r="AF722" s="46">
        <v>0</v>
      </c>
      <c r="AG722" s="38">
        <v>0</v>
      </c>
      <c r="AH722" s="38">
        <f t="shared" si="33"/>
        <v>0</v>
      </c>
      <c r="AI722" s="46"/>
      <c r="AJ722" s="42"/>
    </row>
    <row r="723" spans="1:36" s="43" customFormat="1" ht="14.25" thickBot="1" x14ac:dyDescent="0.3">
      <c r="A723" s="33">
        <f t="shared" si="35"/>
        <v>715</v>
      </c>
      <c r="B723" s="34" t="s">
        <v>8</v>
      </c>
      <c r="C723" s="34">
        <v>30</v>
      </c>
      <c r="D723" s="35">
        <v>349721</v>
      </c>
      <c r="E723" s="13">
        <v>30349721</v>
      </c>
      <c r="F723" s="14">
        <f>VLOOKUP(E723,[1]Sheet1!G$2:W$7672,5,0)</f>
        <v>43348</v>
      </c>
      <c r="G723" s="15">
        <v>43348</v>
      </c>
      <c r="H723" s="17">
        <v>14386</v>
      </c>
      <c r="I723" s="36">
        <v>0</v>
      </c>
      <c r="J723" s="36">
        <v>0</v>
      </c>
      <c r="K723" s="36"/>
      <c r="L723" s="36">
        <v>0</v>
      </c>
      <c r="M723" s="36">
        <v>0</v>
      </c>
      <c r="N723" s="36">
        <v>0</v>
      </c>
      <c r="O723" s="37">
        <v>14386</v>
      </c>
      <c r="P723" s="38">
        <v>14386</v>
      </c>
      <c r="Q723" s="45">
        <v>30349721</v>
      </c>
      <c r="R723" s="38">
        <f t="shared" si="34"/>
        <v>14386</v>
      </c>
      <c r="S723" s="38">
        <v>0</v>
      </c>
      <c r="T723" s="46">
        <v>0</v>
      </c>
      <c r="U723" s="40" t="s">
        <v>9</v>
      </c>
      <c r="V723" s="37">
        <v>0</v>
      </c>
      <c r="W723" s="38">
        <v>0</v>
      </c>
      <c r="X723" s="40" t="s">
        <v>9</v>
      </c>
      <c r="Y723" s="37">
        <v>0</v>
      </c>
      <c r="Z723" s="40" t="s">
        <v>9</v>
      </c>
      <c r="AA723" s="41">
        <v>0</v>
      </c>
      <c r="AB723" s="38">
        <v>0</v>
      </c>
      <c r="AC723" s="38">
        <v>0</v>
      </c>
      <c r="AD723" s="38">
        <v>0</v>
      </c>
      <c r="AE723" s="46"/>
      <c r="AF723" s="46">
        <v>0</v>
      </c>
      <c r="AG723" s="38">
        <v>0</v>
      </c>
      <c r="AH723" s="38">
        <f t="shared" si="33"/>
        <v>0</v>
      </c>
      <c r="AI723" s="46"/>
      <c r="AJ723" s="42"/>
    </row>
    <row r="724" spans="1:36" s="43" customFormat="1" ht="14.25" thickBot="1" x14ac:dyDescent="0.3">
      <c r="A724" s="33">
        <f t="shared" si="35"/>
        <v>716</v>
      </c>
      <c r="B724" s="34" t="s">
        <v>8</v>
      </c>
      <c r="C724" s="34">
        <v>30</v>
      </c>
      <c r="D724" s="35">
        <v>414747</v>
      </c>
      <c r="E724" s="13">
        <v>30414747</v>
      </c>
      <c r="F724" s="14">
        <f t="shared" ref="F724:F726" si="36">G724</f>
        <v>43382</v>
      </c>
      <c r="G724" s="15">
        <v>43382</v>
      </c>
      <c r="H724" s="17">
        <v>60000</v>
      </c>
      <c r="I724" s="36">
        <v>0</v>
      </c>
      <c r="J724" s="36">
        <v>0</v>
      </c>
      <c r="K724" s="36"/>
      <c r="L724" s="36">
        <v>0</v>
      </c>
      <c r="M724" s="36">
        <v>0</v>
      </c>
      <c r="N724" s="36">
        <v>0</v>
      </c>
      <c r="O724" s="37">
        <v>0</v>
      </c>
      <c r="P724" s="38">
        <v>60000</v>
      </c>
      <c r="Q724" s="45">
        <v>30414747</v>
      </c>
      <c r="R724" s="38">
        <f t="shared" si="34"/>
        <v>60000</v>
      </c>
      <c r="S724" s="38">
        <v>0</v>
      </c>
      <c r="T724" s="46">
        <v>0</v>
      </c>
      <c r="U724" s="40" t="s">
        <v>9</v>
      </c>
      <c r="V724" s="37">
        <v>60000</v>
      </c>
      <c r="W724" s="38">
        <v>0</v>
      </c>
      <c r="X724" s="40" t="s">
        <v>9</v>
      </c>
      <c r="Y724" s="37">
        <v>0</v>
      </c>
      <c r="Z724" s="40" t="s">
        <v>9</v>
      </c>
      <c r="AA724" s="41">
        <v>0</v>
      </c>
      <c r="AB724" s="38">
        <v>0</v>
      </c>
      <c r="AC724" s="38">
        <v>0</v>
      </c>
      <c r="AD724" s="38">
        <v>0</v>
      </c>
      <c r="AE724" s="46"/>
      <c r="AF724" s="46">
        <v>0</v>
      </c>
      <c r="AG724" s="38">
        <v>0</v>
      </c>
      <c r="AH724" s="38">
        <f t="shared" si="33"/>
        <v>0</v>
      </c>
      <c r="AI724" s="46"/>
      <c r="AJ724" s="42"/>
    </row>
    <row r="725" spans="1:36" s="43" customFormat="1" ht="14.25" thickBot="1" x14ac:dyDescent="0.3">
      <c r="A725" s="33">
        <f t="shared" si="35"/>
        <v>717</v>
      </c>
      <c r="B725" s="34" t="s">
        <v>8</v>
      </c>
      <c r="C725" s="34">
        <v>30</v>
      </c>
      <c r="D725" s="35">
        <v>414749</v>
      </c>
      <c r="E725" s="13">
        <v>30414749</v>
      </c>
      <c r="F725" s="14">
        <f t="shared" si="36"/>
        <v>43382</v>
      </c>
      <c r="G725" s="15">
        <v>43382</v>
      </c>
      <c r="H725" s="17">
        <v>60000</v>
      </c>
      <c r="I725" s="36">
        <v>0</v>
      </c>
      <c r="J725" s="36">
        <v>0</v>
      </c>
      <c r="K725" s="36"/>
      <c r="L725" s="36">
        <v>0</v>
      </c>
      <c r="M725" s="36">
        <v>0</v>
      </c>
      <c r="N725" s="36">
        <v>0</v>
      </c>
      <c r="O725" s="37">
        <v>0</v>
      </c>
      <c r="P725" s="38">
        <v>60000</v>
      </c>
      <c r="Q725" s="45">
        <v>30414749</v>
      </c>
      <c r="R725" s="38">
        <f t="shared" si="34"/>
        <v>60000</v>
      </c>
      <c r="S725" s="38">
        <v>0</v>
      </c>
      <c r="T725" s="46">
        <v>0</v>
      </c>
      <c r="U725" s="40" t="s">
        <v>9</v>
      </c>
      <c r="V725" s="37">
        <v>60000</v>
      </c>
      <c r="W725" s="38">
        <v>0</v>
      </c>
      <c r="X725" s="40" t="s">
        <v>9</v>
      </c>
      <c r="Y725" s="37">
        <v>0</v>
      </c>
      <c r="Z725" s="40" t="s">
        <v>9</v>
      </c>
      <c r="AA725" s="41">
        <v>0</v>
      </c>
      <c r="AB725" s="38">
        <v>0</v>
      </c>
      <c r="AC725" s="38">
        <v>0</v>
      </c>
      <c r="AD725" s="38">
        <v>0</v>
      </c>
      <c r="AE725" s="46"/>
      <c r="AF725" s="46">
        <v>0</v>
      </c>
      <c r="AG725" s="38">
        <v>0</v>
      </c>
      <c r="AH725" s="38">
        <f t="shared" si="33"/>
        <v>0</v>
      </c>
      <c r="AI725" s="46"/>
      <c r="AJ725" s="42"/>
    </row>
    <row r="726" spans="1:36" s="43" customFormat="1" ht="14.25" thickBot="1" x14ac:dyDescent="0.3">
      <c r="A726" s="33">
        <f t="shared" si="35"/>
        <v>718</v>
      </c>
      <c r="B726" s="34" t="s">
        <v>8</v>
      </c>
      <c r="C726" s="34">
        <v>30</v>
      </c>
      <c r="D726" s="35">
        <v>414781</v>
      </c>
      <c r="E726" s="13">
        <v>30414781</v>
      </c>
      <c r="F726" s="14">
        <f t="shared" si="36"/>
        <v>43382</v>
      </c>
      <c r="G726" s="15">
        <v>43382</v>
      </c>
      <c r="H726" s="17">
        <v>60000</v>
      </c>
      <c r="I726" s="36">
        <v>0</v>
      </c>
      <c r="J726" s="36">
        <v>0</v>
      </c>
      <c r="K726" s="36"/>
      <c r="L726" s="36">
        <v>0</v>
      </c>
      <c r="M726" s="36">
        <v>0</v>
      </c>
      <c r="N726" s="36">
        <v>0</v>
      </c>
      <c r="O726" s="37">
        <v>0</v>
      </c>
      <c r="P726" s="38">
        <v>60000</v>
      </c>
      <c r="Q726" s="45">
        <v>30414781</v>
      </c>
      <c r="R726" s="38">
        <f t="shared" si="34"/>
        <v>60000</v>
      </c>
      <c r="S726" s="38">
        <v>0</v>
      </c>
      <c r="T726" s="46">
        <v>0</v>
      </c>
      <c r="U726" s="40" t="s">
        <v>9</v>
      </c>
      <c r="V726" s="37">
        <v>60000</v>
      </c>
      <c r="W726" s="38">
        <v>0</v>
      </c>
      <c r="X726" s="40" t="s">
        <v>9</v>
      </c>
      <c r="Y726" s="37">
        <v>0</v>
      </c>
      <c r="Z726" s="40" t="s">
        <v>9</v>
      </c>
      <c r="AA726" s="41">
        <v>0</v>
      </c>
      <c r="AB726" s="38">
        <v>0</v>
      </c>
      <c r="AC726" s="38">
        <v>0</v>
      </c>
      <c r="AD726" s="38">
        <v>0</v>
      </c>
      <c r="AE726" s="46"/>
      <c r="AF726" s="46">
        <v>0</v>
      </c>
      <c r="AG726" s="38">
        <v>0</v>
      </c>
      <c r="AH726" s="38">
        <f t="shared" si="33"/>
        <v>0</v>
      </c>
      <c r="AI726" s="46"/>
      <c r="AJ726" s="42"/>
    </row>
    <row r="727" spans="1:36" s="43" customFormat="1" ht="14.25" thickBot="1" x14ac:dyDescent="0.3">
      <c r="A727" s="33">
        <f t="shared" si="35"/>
        <v>719</v>
      </c>
      <c r="B727" s="34" t="s">
        <v>8</v>
      </c>
      <c r="C727" s="34">
        <v>30</v>
      </c>
      <c r="D727" s="35">
        <v>421630</v>
      </c>
      <c r="E727" s="13">
        <v>30421630</v>
      </c>
      <c r="F727" s="14">
        <f>VLOOKUP(E727,[1]Sheet1!G$2:W$7672,5,0)</f>
        <v>43493</v>
      </c>
      <c r="G727" s="15">
        <v>43480</v>
      </c>
      <c r="H727" s="17">
        <v>24059225</v>
      </c>
      <c r="I727" s="36">
        <v>0</v>
      </c>
      <c r="J727" s="36">
        <v>0</v>
      </c>
      <c r="K727" s="36"/>
      <c r="L727" s="36">
        <v>0</v>
      </c>
      <c r="M727" s="36">
        <v>0</v>
      </c>
      <c r="N727" s="36">
        <v>0</v>
      </c>
      <c r="O727" s="37">
        <v>0</v>
      </c>
      <c r="P727" s="38">
        <v>24059225</v>
      </c>
      <c r="Q727" s="45">
        <v>30421630</v>
      </c>
      <c r="R727" s="38">
        <f t="shared" si="34"/>
        <v>24059225</v>
      </c>
      <c r="S727" s="38">
        <v>0</v>
      </c>
      <c r="T727" s="46">
        <v>0</v>
      </c>
      <c r="U727" s="40" t="s">
        <v>9</v>
      </c>
      <c r="V727" s="37">
        <v>0</v>
      </c>
      <c r="W727" s="38">
        <v>0</v>
      </c>
      <c r="X727" s="40" t="s">
        <v>9</v>
      </c>
      <c r="Y727" s="37">
        <v>0</v>
      </c>
      <c r="Z727" s="40" t="s">
        <v>9</v>
      </c>
      <c r="AA727" s="44">
        <v>24059225</v>
      </c>
      <c r="AB727" s="38">
        <v>0</v>
      </c>
      <c r="AC727" s="38">
        <v>0</v>
      </c>
      <c r="AD727" s="38">
        <v>0</v>
      </c>
      <c r="AE727" s="46"/>
      <c r="AF727" s="46">
        <v>0</v>
      </c>
      <c r="AG727" s="38">
        <v>0</v>
      </c>
      <c r="AH727" s="38">
        <f t="shared" si="33"/>
        <v>0</v>
      </c>
      <c r="AI727" s="46"/>
      <c r="AJ727" s="42"/>
    </row>
    <row r="728" spans="1:36" s="43" customFormat="1" ht="14.25" thickBot="1" x14ac:dyDescent="0.3">
      <c r="A728" s="33">
        <f t="shared" si="35"/>
        <v>720</v>
      </c>
      <c r="B728" s="34" t="s">
        <v>8</v>
      </c>
      <c r="C728" s="34">
        <v>30</v>
      </c>
      <c r="D728" s="35">
        <v>425462</v>
      </c>
      <c r="E728" s="13">
        <v>30425462</v>
      </c>
      <c r="F728" s="14">
        <f>VLOOKUP(E728,[1]Sheet1!G$2:W$7672,5,0)</f>
        <v>43535</v>
      </c>
      <c r="G728" s="15">
        <v>43529</v>
      </c>
      <c r="H728" s="17">
        <v>14386</v>
      </c>
      <c r="I728" s="36">
        <v>0</v>
      </c>
      <c r="J728" s="36">
        <v>0</v>
      </c>
      <c r="K728" s="36"/>
      <c r="L728" s="36">
        <v>0</v>
      </c>
      <c r="M728" s="36">
        <v>0</v>
      </c>
      <c r="N728" s="36">
        <v>0</v>
      </c>
      <c r="O728" s="37">
        <v>14386</v>
      </c>
      <c r="P728" s="38">
        <v>14386</v>
      </c>
      <c r="Q728" s="45">
        <v>30425462</v>
      </c>
      <c r="R728" s="38">
        <f t="shared" si="34"/>
        <v>14386</v>
      </c>
      <c r="S728" s="38">
        <v>0</v>
      </c>
      <c r="T728" s="46">
        <v>0</v>
      </c>
      <c r="U728" s="40" t="s">
        <v>9</v>
      </c>
      <c r="V728" s="37">
        <v>0</v>
      </c>
      <c r="W728" s="38">
        <v>0</v>
      </c>
      <c r="X728" s="40" t="s">
        <v>9</v>
      </c>
      <c r="Y728" s="37">
        <v>0</v>
      </c>
      <c r="Z728" s="40" t="s">
        <v>9</v>
      </c>
      <c r="AA728" s="41">
        <v>0</v>
      </c>
      <c r="AB728" s="38">
        <v>0</v>
      </c>
      <c r="AC728" s="38">
        <v>0</v>
      </c>
      <c r="AD728" s="38">
        <v>0</v>
      </c>
      <c r="AE728" s="46"/>
      <c r="AF728" s="46">
        <v>0</v>
      </c>
      <c r="AG728" s="38">
        <v>0</v>
      </c>
      <c r="AH728" s="38">
        <f t="shared" si="33"/>
        <v>0</v>
      </c>
      <c r="AI728" s="46"/>
      <c r="AJ728" s="42"/>
    </row>
    <row r="729" spans="1:36" s="43" customFormat="1" ht="14.25" thickBot="1" x14ac:dyDescent="0.3">
      <c r="A729" s="33">
        <f t="shared" si="35"/>
        <v>721</v>
      </c>
      <c r="B729" s="34" t="s">
        <v>8</v>
      </c>
      <c r="C729" s="34">
        <v>30</v>
      </c>
      <c r="D729" s="35">
        <v>425722</v>
      </c>
      <c r="E729" s="13">
        <v>30425722</v>
      </c>
      <c r="F729" s="14">
        <f>VLOOKUP(E729,[1]Sheet1!G$2:W$7672,5,0)</f>
        <v>43588</v>
      </c>
      <c r="G729" s="15">
        <v>43532</v>
      </c>
      <c r="H729" s="17">
        <v>24000</v>
      </c>
      <c r="I729" s="36">
        <v>0</v>
      </c>
      <c r="J729" s="36">
        <v>0</v>
      </c>
      <c r="K729" s="36"/>
      <c r="L729" s="36">
        <v>0</v>
      </c>
      <c r="M729" s="36">
        <v>0</v>
      </c>
      <c r="N729" s="36">
        <v>0</v>
      </c>
      <c r="O729" s="37">
        <v>24000</v>
      </c>
      <c r="P729" s="38">
        <v>24000</v>
      </c>
      <c r="Q729" s="45">
        <v>30425722</v>
      </c>
      <c r="R729" s="38">
        <f t="shared" si="34"/>
        <v>24000</v>
      </c>
      <c r="S729" s="38">
        <v>0</v>
      </c>
      <c r="T729" s="46">
        <v>0</v>
      </c>
      <c r="U729" s="40" t="s">
        <v>9</v>
      </c>
      <c r="V729" s="37">
        <v>0</v>
      </c>
      <c r="W729" s="38">
        <v>0</v>
      </c>
      <c r="X729" s="40" t="s">
        <v>9</v>
      </c>
      <c r="Y729" s="37">
        <v>0</v>
      </c>
      <c r="Z729" s="40" t="s">
        <v>9</v>
      </c>
      <c r="AA729" s="41">
        <v>0</v>
      </c>
      <c r="AB729" s="38">
        <v>0</v>
      </c>
      <c r="AC729" s="38">
        <v>0</v>
      </c>
      <c r="AD729" s="38">
        <v>0</v>
      </c>
      <c r="AE729" s="46"/>
      <c r="AF729" s="46">
        <v>0</v>
      </c>
      <c r="AG729" s="38">
        <v>0</v>
      </c>
      <c r="AH729" s="38">
        <f t="shared" si="33"/>
        <v>0</v>
      </c>
      <c r="AI729" s="46"/>
      <c r="AJ729" s="42"/>
    </row>
    <row r="730" spans="1:36" s="43" customFormat="1" ht="14.25" thickBot="1" x14ac:dyDescent="0.3">
      <c r="A730" s="33">
        <f t="shared" si="35"/>
        <v>722</v>
      </c>
      <c r="B730" s="34" t="s">
        <v>8</v>
      </c>
      <c r="C730" s="34">
        <v>30</v>
      </c>
      <c r="D730" s="35">
        <v>426519</v>
      </c>
      <c r="E730" s="13">
        <v>30426519</v>
      </c>
      <c r="F730" s="14">
        <f>VLOOKUP(E730,[1]Sheet1!G$2:W$7672,5,0)</f>
        <v>43556</v>
      </c>
      <c r="G730" s="15">
        <v>43556</v>
      </c>
      <c r="H730" s="17">
        <v>990000</v>
      </c>
      <c r="I730" s="36">
        <v>0</v>
      </c>
      <c r="J730" s="36">
        <v>0</v>
      </c>
      <c r="K730" s="36"/>
      <c r="L730" s="36">
        <v>0</v>
      </c>
      <c r="M730" s="36">
        <v>0</v>
      </c>
      <c r="N730" s="36">
        <v>0</v>
      </c>
      <c r="O730" s="37">
        <v>990000</v>
      </c>
      <c r="P730" s="38">
        <v>990000</v>
      </c>
      <c r="Q730" s="45">
        <v>30426519</v>
      </c>
      <c r="R730" s="38">
        <f t="shared" si="34"/>
        <v>990000</v>
      </c>
      <c r="S730" s="38">
        <v>0</v>
      </c>
      <c r="T730" s="46">
        <v>0</v>
      </c>
      <c r="U730" s="40" t="s">
        <v>9</v>
      </c>
      <c r="V730" s="37">
        <v>0</v>
      </c>
      <c r="W730" s="38">
        <v>0</v>
      </c>
      <c r="X730" s="40" t="s">
        <v>9</v>
      </c>
      <c r="Y730" s="37">
        <v>0</v>
      </c>
      <c r="Z730" s="40" t="s">
        <v>9</v>
      </c>
      <c r="AA730" s="41">
        <v>0</v>
      </c>
      <c r="AB730" s="38">
        <v>0</v>
      </c>
      <c r="AC730" s="38">
        <v>0</v>
      </c>
      <c r="AD730" s="38">
        <v>0</v>
      </c>
      <c r="AE730" s="46"/>
      <c r="AF730" s="46">
        <v>0</v>
      </c>
      <c r="AG730" s="38">
        <v>0</v>
      </c>
      <c r="AH730" s="38">
        <f t="shared" si="33"/>
        <v>0</v>
      </c>
      <c r="AI730" s="46"/>
      <c r="AJ730" s="42"/>
    </row>
    <row r="731" spans="1:36" s="43" customFormat="1" ht="14.25" thickBot="1" x14ac:dyDescent="0.3">
      <c r="A731" s="33">
        <f t="shared" si="35"/>
        <v>723</v>
      </c>
      <c r="B731" s="34" t="s">
        <v>8</v>
      </c>
      <c r="C731" s="34">
        <v>30</v>
      </c>
      <c r="D731" s="35">
        <v>430425</v>
      </c>
      <c r="E731" s="13">
        <v>30430425</v>
      </c>
      <c r="F731" s="14">
        <f>VLOOKUP(E731,[1]Sheet1!G$2:W$7672,5,0)</f>
        <v>43595</v>
      </c>
      <c r="G731" s="15">
        <v>43595</v>
      </c>
      <c r="H731" s="17">
        <v>18639907</v>
      </c>
      <c r="I731" s="36">
        <v>0</v>
      </c>
      <c r="J731" s="36">
        <v>0</v>
      </c>
      <c r="K731" s="36"/>
      <c r="L731" s="36">
        <v>0</v>
      </c>
      <c r="M731" s="36">
        <v>0</v>
      </c>
      <c r="N731" s="36">
        <v>0</v>
      </c>
      <c r="O731" s="37">
        <v>18639907</v>
      </c>
      <c r="P731" s="38">
        <v>18639907</v>
      </c>
      <c r="Q731" s="45">
        <v>30430425</v>
      </c>
      <c r="R731" s="38">
        <f t="shared" si="34"/>
        <v>18639907</v>
      </c>
      <c r="S731" s="38">
        <v>0</v>
      </c>
      <c r="T731" s="46">
        <v>0</v>
      </c>
      <c r="U731" s="40" t="s">
        <v>9</v>
      </c>
      <c r="V731" s="37">
        <v>0</v>
      </c>
      <c r="W731" s="38">
        <v>0</v>
      </c>
      <c r="X731" s="40" t="s">
        <v>9</v>
      </c>
      <c r="Y731" s="37">
        <v>0</v>
      </c>
      <c r="Z731" s="40" t="s">
        <v>9</v>
      </c>
      <c r="AA731" s="41">
        <v>0</v>
      </c>
      <c r="AB731" s="38">
        <v>0</v>
      </c>
      <c r="AC731" s="38">
        <v>0</v>
      </c>
      <c r="AD731" s="38">
        <v>0</v>
      </c>
      <c r="AE731" s="46"/>
      <c r="AF731" s="46">
        <v>0</v>
      </c>
      <c r="AG731" s="38">
        <v>0</v>
      </c>
      <c r="AH731" s="38">
        <f t="shared" si="33"/>
        <v>0</v>
      </c>
      <c r="AI731" s="46"/>
      <c r="AJ731" s="42"/>
    </row>
    <row r="732" spans="1:36" s="43" customFormat="1" ht="14.25" thickBot="1" x14ac:dyDescent="0.3">
      <c r="A732" s="33">
        <f t="shared" si="35"/>
        <v>724</v>
      </c>
      <c r="B732" s="34" t="s">
        <v>8</v>
      </c>
      <c r="C732" s="34">
        <v>30</v>
      </c>
      <c r="D732" s="35">
        <v>430869</v>
      </c>
      <c r="E732" s="13">
        <v>30430869</v>
      </c>
      <c r="F732" s="14">
        <f>VLOOKUP(E732,[1]Sheet1!G$2:W$7672,5,0)</f>
        <v>43595</v>
      </c>
      <c r="G732" s="15">
        <v>43595</v>
      </c>
      <c r="H732" s="17">
        <v>14817336</v>
      </c>
      <c r="I732" s="36">
        <v>0</v>
      </c>
      <c r="J732" s="36">
        <v>0</v>
      </c>
      <c r="K732" s="36"/>
      <c r="L732" s="36">
        <v>0</v>
      </c>
      <c r="M732" s="36">
        <v>0</v>
      </c>
      <c r="N732" s="36">
        <v>0</v>
      </c>
      <c r="O732" s="37">
        <v>14817336</v>
      </c>
      <c r="P732" s="38">
        <v>14817336</v>
      </c>
      <c r="Q732" s="45">
        <v>30430869</v>
      </c>
      <c r="R732" s="38">
        <f t="shared" si="34"/>
        <v>14817336</v>
      </c>
      <c r="S732" s="38">
        <v>0</v>
      </c>
      <c r="T732" s="46">
        <v>0</v>
      </c>
      <c r="U732" s="40" t="s">
        <v>9</v>
      </c>
      <c r="V732" s="37">
        <v>0</v>
      </c>
      <c r="W732" s="38">
        <v>0</v>
      </c>
      <c r="X732" s="40" t="s">
        <v>9</v>
      </c>
      <c r="Y732" s="37">
        <v>0</v>
      </c>
      <c r="Z732" s="40" t="s">
        <v>9</v>
      </c>
      <c r="AA732" s="41">
        <v>0</v>
      </c>
      <c r="AB732" s="38">
        <v>0</v>
      </c>
      <c r="AC732" s="38">
        <v>0</v>
      </c>
      <c r="AD732" s="38">
        <v>0</v>
      </c>
      <c r="AE732" s="46"/>
      <c r="AF732" s="46">
        <v>0</v>
      </c>
      <c r="AG732" s="38">
        <v>0</v>
      </c>
      <c r="AH732" s="38">
        <f t="shared" si="33"/>
        <v>0</v>
      </c>
      <c r="AI732" s="46"/>
      <c r="AJ732" s="42"/>
    </row>
    <row r="733" spans="1:36" s="43" customFormat="1" ht="14.25" thickBot="1" x14ac:dyDescent="0.3">
      <c r="A733" s="33">
        <f t="shared" si="35"/>
        <v>725</v>
      </c>
      <c r="B733" s="34" t="s">
        <v>8</v>
      </c>
      <c r="C733" s="34">
        <v>30</v>
      </c>
      <c r="D733" s="35">
        <v>431490</v>
      </c>
      <c r="E733" s="13">
        <v>30431490</v>
      </c>
      <c r="F733" s="14">
        <f>VLOOKUP(E733,[1]Sheet1!G$2:W$7672,5,0)</f>
        <v>43622</v>
      </c>
      <c r="G733" s="15">
        <v>43622</v>
      </c>
      <c r="H733" s="17">
        <v>18583765</v>
      </c>
      <c r="I733" s="36">
        <v>0</v>
      </c>
      <c r="J733" s="36">
        <v>0</v>
      </c>
      <c r="K733" s="36"/>
      <c r="L733" s="36">
        <v>0</v>
      </c>
      <c r="M733" s="36">
        <v>0</v>
      </c>
      <c r="N733" s="36">
        <v>0</v>
      </c>
      <c r="O733" s="37">
        <v>18583765</v>
      </c>
      <c r="P733" s="38">
        <v>18583765</v>
      </c>
      <c r="Q733" s="45">
        <v>30431490</v>
      </c>
      <c r="R733" s="38">
        <f t="shared" si="34"/>
        <v>18583765</v>
      </c>
      <c r="S733" s="38">
        <v>0</v>
      </c>
      <c r="T733" s="46">
        <v>0</v>
      </c>
      <c r="U733" s="40" t="s">
        <v>9</v>
      </c>
      <c r="V733" s="37">
        <v>0</v>
      </c>
      <c r="W733" s="38">
        <v>0</v>
      </c>
      <c r="X733" s="40" t="s">
        <v>9</v>
      </c>
      <c r="Y733" s="37">
        <v>0</v>
      </c>
      <c r="Z733" s="40" t="s">
        <v>9</v>
      </c>
      <c r="AA733" s="41">
        <v>0</v>
      </c>
      <c r="AB733" s="38">
        <v>0</v>
      </c>
      <c r="AC733" s="38">
        <v>0</v>
      </c>
      <c r="AD733" s="38">
        <v>0</v>
      </c>
      <c r="AE733" s="46"/>
      <c r="AF733" s="46">
        <v>0</v>
      </c>
      <c r="AG733" s="38">
        <v>0</v>
      </c>
      <c r="AH733" s="38">
        <f t="shared" si="33"/>
        <v>0</v>
      </c>
      <c r="AI733" s="46"/>
      <c r="AJ733" s="42"/>
    </row>
    <row r="734" spans="1:36" s="43" customFormat="1" ht="14.25" thickBot="1" x14ac:dyDescent="0.3">
      <c r="A734" s="33">
        <f t="shared" si="35"/>
        <v>726</v>
      </c>
      <c r="B734" s="34" t="s">
        <v>8</v>
      </c>
      <c r="C734" s="34">
        <v>30</v>
      </c>
      <c r="D734" s="35">
        <v>432994</v>
      </c>
      <c r="E734" s="13">
        <v>30432994</v>
      </c>
      <c r="F734" s="14">
        <f>VLOOKUP(E734,[1]Sheet1!G$2:W$7672,5,0)</f>
        <v>43623</v>
      </c>
      <c r="G734" s="15">
        <v>43708</v>
      </c>
      <c r="H734" s="17">
        <v>12655269</v>
      </c>
      <c r="I734" s="36">
        <v>0</v>
      </c>
      <c r="J734" s="36">
        <v>0</v>
      </c>
      <c r="K734" s="36"/>
      <c r="L734" s="36">
        <v>0</v>
      </c>
      <c r="M734" s="36">
        <v>0</v>
      </c>
      <c r="N734" s="36">
        <v>0</v>
      </c>
      <c r="O734" s="37">
        <v>12655269</v>
      </c>
      <c r="P734" s="38">
        <v>12655269</v>
      </c>
      <c r="Q734" s="45">
        <v>30432994</v>
      </c>
      <c r="R734" s="38">
        <f t="shared" si="34"/>
        <v>12655269</v>
      </c>
      <c r="S734" s="38">
        <v>0</v>
      </c>
      <c r="T734" s="46">
        <v>0</v>
      </c>
      <c r="U734" s="40" t="s">
        <v>9</v>
      </c>
      <c r="V734" s="37">
        <v>0</v>
      </c>
      <c r="W734" s="38">
        <v>0</v>
      </c>
      <c r="X734" s="40" t="s">
        <v>9</v>
      </c>
      <c r="Y734" s="37">
        <v>0</v>
      </c>
      <c r="Z734" s="40" t="s">
        <v>9</v>
      </c>
      <c r="AA734" s="41">
        <v>0</v>
      </c>
      <c r="AB734" s="38">
        <v>0</v>
      </c>
      <c r="AC734" s="38">
        <v>0</v>
      </c>
      <c r="AD734" s="38">
        <v>0</v>
      </c>
      <c r="AE734" s="46"/>
      <c r="AF734" s="46">
        <v>0</v>
      </c>
      <c r="AG734" s="38">
        <v>0</v>
      </c>
      <c r="AH734" s="38">
        <f t="shared" si="33"/>
        <v>0</v>
      </c>
      <c r="AI734" s="46"/>
      <c r="AJ734" s="42"/>
    </row>
    <row r="735" spans="1:36" s="43" customFormat="1" ht="14.25" thickBot="1" x14ac:dyDescent="0.3">
      <c r="A735" s="33">
        <f t="shared" si="35"/>
        <v>727</v>
      </c>
      <c r="B735" s="34" t="s">
        <v>8</v>
      </c>
      <c r="C735" s="34">
        <v>30</v>
      </c>
      <c r="D735" s="35">
        <v>433253</v>
      </c>
      <c r="E735" s="13">
        <v>30433253</v>
      </c>
      <c r="F735" s="14">
        <f>VLOOKUP(E735,[1]Sheet1!G$2:W$7672,5,0)</f>
        <v>43629</v>
      </c>
      <c r="G735" s="15">
        <v>43623</v>
      </c>
      <c r="H735" s="17">
        <v>18670710</v>
      </c>
      <c r="I735" s="36">
        <v>0</v>
      </c>
      <c r="J735" s="36">
        <v>0</v>
      </c>
      <c r="K735" s="36"/>
      <c r="L735" s="36">
        <v>0</v>
      </c>
      <c r="M735" s="36">
        <v>0</v>
      </c>
      <c r="N735" s="36">
        <v>0</v>
      </c>
      <c r="O735" s="37">
        <v>18670710</v>
      </c>
      <c r="P735" s="38">
        <v>18670710</v>
      </c>
      <c r="Q735" s="45">
        <v>30433253</v>
      </c>
      <c r="R735" s="38">
        <f t="shared" si="34"/>
        <v>18670710</v>
      </c>
      <c r="S735" s="38">
        <v>0</v>
      </c>
      <c r="T735" s="46">
        <v>0</v>
      </c>
      <c r="U735" s="40" t="s">
        <v>9</v>
      </c>
      <c r="V735" s="37">
        <v>0</v>
      </c>
      <c r="W735" s="38">
        <v>0</v>
      </c>
      <c r="X735" s="40" t="s">
        <v>9</v>
      </c>
      <c r="Y735" s="37">
        <v>0</v>
      </c>
      <c r="Z735" s="40" t="s">
        <v>9</v>
      </c>
      <c r="AA735" s="41">
        <v>0</v>
      </c>
      <c r="AB735" s="38">
        <v>0</v>
      </c>
      <c r="AC735" s="38">
        <v>0</v>
      </c>
      <c r="AD735" s="38">
        <v>0</v>
      </c>
      <c r="AE735" s="46"/>
      <c r="AF735" s="46">
        <v>0</v>
      </c>
      <c r="AG735" s="38">
        <v>0</v>
      </c>
      <c r="AH735" s="38">
        <f t="shared" si="33"/>
        <v>0</v>
      </c>
      <c r="AI735" s="46"/>
      <c r="AJ735" s="42"/>
    </row>
    <row r="736" spans="1:36" s="43" customFormat="1" ht="14.25" thickBot="1" x14ac:dyDescent="0.3">
      <c r="A736" s="33">
        <f t="shared" si="35"/>
        <v>728</v>
      </c>
      <c r="B736" s="34" t="s">
        <v>8</v>
      </c>
      <c r="C736" s="34">
        <v>30</v>
      </c>
      <c r="D736" s="35">
        <v>434162</v>
      </c>
      <c r="E736" s="13">
        <v>30434162</v>
      </c>
      <c r="F736" s="14">
        <f>VLOOKUP(E736,[1]Sheet1!G$2:W$7672,5,0)</f>
        <v>43871</v>
      </c>
      <c r="G736" s="15">
        <v>43871</v>
      </c>
      <c r="H736" s="17">
        <v>14386</v>
      </c>
      <c r="I736" s="36">
        <v>0</v>
      </c>
      <c r="J736" s="36">
        <v>0</v>
      </c>
      <c r="K736" s="36"/>
      <c r="L736" s="36">
        <v>0</v>
      </c>
      <c r="M736" s="36">
        <v>0</v>
      </c>
      <c r="N736" s="36">
        <v>0</v>
      </c>
      <c r="O736" s="37">
        <v>14386</v>
      </c>
      <c r="P736" s="38">
        <v>14386</v>
      </c>
      <c r="Q736" s="45">
        <v>30434162</v>
      </c>
      <c r="R736" s="38">
        <f t="shared" si="34"/>
        <v>14386</v>
      </c>
      <c r="S736" s="38">
        <v>0</v>
      </c>
      <c r="T736" s="46">
        <v>0</v>
      </c>
      <c r="U736" s="40" t="s">
        <v>9</v>
      </c>
      <c r="V736" s="37">
        <v>0</v>
      </c>
      <c r="W736" s="38">
        <v>0</v>
      </c>
      <c r="X736" s="40" t="s">
        <v>9</v>
      </c>
      <c r="Y736" s="37">
        <v>0</v>
      </c>
      <c r="Z736" s="40" t="s">
        <v>9</v>
      </c>
      <c r="AA736" s="41">
        <v>0</v>
      </c>
      <c r="AB736" s="38">
        <v>0</v>
      </c>
      <c r="AC736" s="38">
        <v>0</v>
      </c>
      <c r="AD736" s="38">
        <v>0</v>
      </c>
      <c r="AE736" s="46"/>
      <c r="AF736" s="46">
        <v>0</v>
      </c>
      <c r="AG736" s="38">
        <v>0</v>
      </c>
      <c r="AH736" s="38">
        <f t="shared" si="33"/>
        <v>0</v>
      </c>
      <c r="AI736" s="46"/>
      <c r="AJ736" s="42"/>
    </row>
    <row r="737" spans="1:36" s="43" customFormat="1" ht="14.25" thickBot="1" x14ac:dyDescent="0.3">
      <c r="A737" s="33">
        <f t="shared" si="35"/>
        <v>729</v>
      </c>
      <c r="B737" s="34" t="s">
        <v>8</v>
      </c>
      <c r="C737" s="34">
        <v>30</v>
      </c>
      <c r="D737" s="35">
        <v>435603</v>
      </c>
      <c r="E737" s="13">
        <v>30435603</v>
      </c>
      <c r="F737" s="14">
        <f>VLOOKUP(E737,[1]Sheet1!G$2:W$7672,5,0)</f>
        <v>43651</v>
      </c>
      <c r="G737" s="15">
        <v>43651</v>
      </c>
      <c r="H737" s="17">
        <v>330000</v>
      </c>
      <c r="I737" s="36">
        <v>0</v>
      </c>
      <c r="J737" s="36">
        <v>0</v>
      </c>
      <c r="K737" s="36"/>
      <c r="L737" s="36">
        <v>0</v>
      </c>
      <c r="M737" s="36">
        <v>0</v>
      </c>
      <c r="N737" s="36">
        <v>0</v>
      </c>
      <c r="O737" s="37">
        <v>330000</v>
      </c>
      <c r="P737" s="38">
        <v>330000</v>
      </c>
      <c r="Q737" s="45">
        <v>30435603</v>
      </c>
      <c r="R737" s="38">
        <f t="shared" si="34"/>
        <v>330000</v>
      </c>
      <c r="S737" s="38">
        <v>0</v>
      </c>
      <c r="T737" s="46">
        <v>0</v>
      </c>
      <c r="U737" s="40" t="s">
        <v>9</v>
      </c>
      <c r="V737" s="37">
        <v>0</v>
      </c>
      <c r="W737" s="38">
        <v>0</v>
      </c>
      <c r="X737" s="40" t="s">
        <v>9</v>
      </c>
      <c r="Y737" s="37">
        <v>0</v>
      </c>
      <c r="Z737" s="40" t="s">
        <v>9</v>
      </c>
      <c r="AA737" s="41">
        <v>0</v>
      </c>
      <c r="AB737" s="38">
        <v>0</v>
      </c>
      <c r="AC737" s="38">
        <v>0</v>
      </c>
      <c r="AD737" s="38">
        <v>0</v>
      </c>
      <c r="AE737" s="46"/>
      <c r="AF737" s="46">
        <v>0</v>
      </c>
      <c r="AG737" s="38">
        <v>0</v>
      </c>
      <c r="AH737" s="38">
        <f t="shared" si="33"/>
        <v>0</v>
      </c>
      <c r="AI737" s="46"/>
      <c r="AJ737" s="42"/>
    </row>
    <row r="738" spans="1:36" s="43" customFormat="1" ht="14.25" thickBot="1" x14ac:dyDescent="0.3">
      <c r="A738" s="33">
        <f t="shared" si="35"/>
        <v>730</v>
      </c>
      <c r="B738" s="34" t="s">
        <v>8</v>
      </c>
      <c r="C738" s="34">
        <v>30</v>
      </c>
      <c r="D738" s="35">
        <v>436311</v>
      </c>
      <c r="E738" s="13">
        <v>30436311</v>
      </c>
      <c r="F738" s="14">
        <f>VLOOKUP(E738,[1]Sheet1!G$2:W$7672,5,0)</f>
        <v>43711</v>
      </c>
      <c r="G738" s="15">
        <v>43678</v>
      </c>
      <c r="H738" s="17">
        <v>3559200</v>
      </c>
      <c r="I738" s="36">
        <v>0</v>
      </c>
      <c r="J738" s="36">
        <v>0</v>
      </c>
      <c r="K738" s="36"/>
      <c r="L738" s="36">
        <v>0</v>
      </c>
      <c r="M738" s="36">
        <v>0</v>
      </c>
      <c r="N738" s="36">
        <v>0</v>
      </c>
      <c r="O738" s="37">
        <v>3559200</v>
      </c>
      <c r="P738" s="38">
        <v>3559200</v>
      </c>
      <c r="Q738" s="45">
        <v>30436311</v>
      </c>
      <c r="R738" s="38">
        <f t="shared" si="34"/>
        <v>3559200</v>
      </c>
      <c r="S738" s="38">
        <v>0</v>
      </c>
      <c r="T738" s="46">
        <v>0</v>
      </c>
      <c r="U738" s="40" t="s">
        <v>9</v>
      </c>
      <c r="V738" s="37">
        <v>0</v>
      </c>
      <c r="W738" s="38">
        <v>0</v>
      </c>
      <c r="X738" s="40" t="s">
        <v>9</v>
      </c>
      <c r="Y738" s="37">
        <v>0</v>
      </c>
      <c r="Z738" s="40" t="s">
        <v>9</v>
      </c>
      <c r="AA738" s="41">
        <v>0</v>
      </c>
      <c r="AB738" s="38">
        <v>0</v>
      </c>
      <c r="AC738" s="38">
        <v>0</v>
      </c>
      <c r="AD738" s="38">
        <v>0</v>
      </c>
      <c r="AE738" s="46"/>
      <c r="AF738" s="46">
        <v>0</v>
      </c>
      <c r="AG738" s="38">
        <v>0</v>
      </c>
      <c r="AH738" s="38">
        <f t="shared" si="33"/>
        <v>0</v>
      </c>
      <c r="AI738" s="46"/>
      <c r="AJ738" s="42"/>
    </row>
    <row r="739" spans="1:36" s="43" customFormat="1" ht="14.25" thickBot="1" x14ac:dyDescent="0.3">
      <c r="A739" s="33">
        <f t="shared" si="35"/>
        <v>731</v>
      </c>
      <c r="B739" s="34" t="s">
        <v>8</v>
      </c>
      <c r="C739" s="34">
        <v>30</v>
      </c>
      <c r="D739" s="35">
        <v>436853</v>
      </c>
      <c r="E739" s="13">
        <v>30436853</v>
      </c>
      <c r="F739" s="14">
        <f>VLOOKUP(E739,[1]Sheet1!G$2:W$7672,5,0)</f>
        <v>43678</v>
      </c>
      <c r="G739" s="15">
        <v>43678</v>
      </c>
      <c r="H739" s="17">
        <v>60000</v>
      </c>
      <c r="I739" s="36">
        <v>0</v>
      </c>
      <c r="J739" s="36">
        <v>0</v>
      </c>
      <c r="K739" s="36"/>
      <c r="L739" s="36">
        <v>0</v>
      </c>
      <c r="M739" s="36">
        <v>0</v>
      </c>
      <c r="N739" s="36">
        <v>0</v>
      </c>
      <c r="O739" s="37">
        <v>60000</v>
      </c>
      <c r="P739" s="38">
        <v>60000</v>
      </c>
      <c r="Q739" s="45">
        <v>30436853</v>
      </c>
      <c r="R739" s="38">
        <f t="shared" si="34"/>
        <v>60000</v>
      </c>
      <c r="S739" s="38">
        <v>0</v>
      </c>
      <c r="T739" s="46">
        <v>0</v>
      </c>
      <c r="U739" s="40" t="s">
        <v>9</v>
      </c>
      <c r="V739" s="37">
        <v>0</v>
      </c>
      <c r="W739" s="38">
        <v>0</v>
      </c>
      <c r="X739" s="40" t="s">
        <v>9</v>
      </c>
      <c r="Y739" s="37">
        <v>0</v>
      </c>
      <c r="Z739" s="40" t="s">
        <v>9</v>
      </c>
      <c r="AA739" s="41">
        <v>0</v>
      </c>
      <c r="AB739" s="38">
        <v>0</v>
      </c>
      <c r="AC739" s="38">
        <v>0</v>
      </c>
      <c r="AD739" s="38">
        <v>0</v>
      </c>
      <c r="AE739" s="46"/>
      <c r="AF739" s="46">
        <v>0</v>
      </c>
      <c r="AG739" s="38">
        <v>0</v>
      </c>
      <c r="AH739" s="38">
        <f t="shared" si="33"/>
        <v>0</v>
      </c>
      <c r="AI739" s="46"/>
      <c r="AJ739" s="42"/>
    </row>
    <row r="740" spans="1:36" s="43" customFormat="1" ht="14.25" thickBot="1" x14ac:dyDescent="0.3">
      <c r="A740" s="33">
        <f t="shared" si="35"/>
        <v>732</v>
      </c>
      <c r="B740" s="34" t="s">
        <v>8</v>
      </c>
      <c r="C740" s="34">
        <v>30</v>
      </c>
      <c r="D740" s="35">
        <v>437807</v>
      </c>
      <c r="E740" s="13">
        <v>30437807</v>
      </c>
      <c r="F740" s="14">
        <f>VLOOKUP(E740,[1]Sheet1!G$2:W$7672,5,0)</f>
        <v>43685</v>
      </c>
      <c r="G740" s="15">
        <v>43685</v>
      </c>
      <c r="H740" s="17">
        <v>60000</v>
      </c>
      <c r="I740" s="36">
        <v>0</v>
      </c>
      <c r="J740" s="36">
        <v>0</v>
      </c>
      <c r="K740" s="36"/>
      <c r="L740" s="36">
        <v>0</v>
      </c>
      <c r="M740" s="36">
        <v>0</v>
      </c>
      <c r="N740" s="36">
        <v>0</v>
      </c>
      <c r="O740" s="37">
        <v>60000</v>
      </c>
      <c r="P740" s="38">
        <v>60000</v>
      </c>
      <c r="Q740" s="45">
        <v>30437807</v>
      </c>
      <c r="R740" s="38">
        <f t="shared" si="34"/>
        <v>60000</v>
      </c>
      <c r="S740" s="38">
        <v>0</v>
      </c>
      <c r="T740" s="46">
        <v>0</v>
      </c>
      <c r="U740" s="40" t="s">
        <v>9</v>
      </c>
      <c r="V740" s="37">
        <v>0</v>
      </c>
      <c r="W740" s="38">
        <v>0</v>
      </c>
      <c r="X740" s="40" t="s">
        <v>9</v>
      </c>
      <c r="Y740" s="37">
        <v>0</v>
      </c>
      <c r="Z740" s="40" t="s">
        <v>9</v>
      </c>
      <c r="AA740" s="41">
        <v>0</v>
      </c>
      <c r="AB740" s="38">
        <v>0</v>
      </c>
      <c r="AC740" s="38">
        <v>0</v>
      </c>
      <c r="AD740" s="38">
        <v>0</v>
      </c>
      <c r="AE740" s="46"/>
      <c r="AF740" s="46">
        <v>0</v>
      </c>
      <c r="AG740" s="38">
        <v>0</v>
      </c>
      <c r="AH740" s="38">
        <f t="shared" si="33"/>
        <v>0</v>
      </c>
      <c r="AI740" s="46"/>
      <c r="AJ740" s="42"/>
    </row>
    <row r="741" spans="1:36" s="43" customFormat="1" ht="14.25" thickBot="1" x14ac:dyDescent="0.3">
      <c r="A741" s="33">
        <f t="shared" si="35"/>
        <v>733</v>
      </c>
      <c r="B741" s="34" t="s">
        <v>8</v>
      </c>
      <c r="C741" s="34">
        <v>30</v>
      </c>
      <c r="D741" s="35">
        <v>438543</v>
      </c>
      <c r="E741" s="13">
        <v>30438543</v>
      </c>
      <c r="F741" s="14">
        <f>VLOOKUP(E741,[1]Sheet1!G$2:W$7672,5,0)</f>
        <v>43710</v>
      </c>
      <c r="G741" s="15">
        <v>43710</v>
      </c>
      <c r="H741" s="17">
        <v>35287</v>
      </c>
      <c r="I741" s="36">
        <v>0</v>
      </c>
      <c r="J741" s="36">
        <v>0</v>
      </c>
      <c r="K741" s="36"/>
      <c r="L741" s="36">
        <v>0</v>
      </c>
      <c r="M741" s="36">
        <v>0</v>
      </c>
      <c r="N741" s="36">
        <v>0</v>
      </c>
      <c r="O741" s="37">
        <v>35287</v>
      </c>
      <c r="P741" s="38">
        <v>35287</v>
      </c>
      <c r="Q741" s="45">
        <v>30438543</v>
      </c>
      <c r="R741" s="38">
        <f t="shared" si="34"/>
        <v>35287</v>
      </c>
      <c r="S741" s="38">
        <v>0</v>
      </c>
      <c r="T741" s="46">
        <v>0</v>
      </c>
      <c r="U741" s="40" t="s">
        <v>9</v>
      </c>
      <c r="V741" s="37">
        <v>0</v>
      </c>
      <c r="W741" s="38">
        <v>0</v>
      </c>
      <c r="X741" s="40" t="s">
        <v>9</v>
      </c>
      <c r="Y741" s="37">
        <v>0</v>
      </c>
      <c r="Z741" s="40" t="s">
        <v>9</v>
      </c>
      <c r="AA741" s="41">
        <v>0</v>
      </c>
      <c r="AB741" s="38">
        <v>0</v>
      </c>
      <c r="AC741" s="38">
        <v>0</v>
      </c>
      <c r="AD741" s="38">
        <v>0</v>
      </c>
      <c r="AE741" s="46"/>
      <c r="AF741" s="46">
        <v>0</v>
      </c>
      <c r="AG741" s="38">
        <v>0</v>
      </c>
      <c r="AH741" s="38">
        <f t="shared" si="33"/>
        <v>0</v>
      </c>
      <c r="AI741" s="46"/>
      <c r="AJ741" s="42"/>
    </row>
    <row r="742" spans="1:36" s="43" customFormat="1" ht="14.25" thickBot="1" x14ac:dyDescent="0.3">
      <c r="A742" s="33">
        <f t="shared" si="35"/>
        <v>734</v>
      </c>
      <c r="B742" s="34" t="s">
        <v>8</v>
      </c>
      <c r="C742" s="34">
        <v>30</v>
      </c>
      <c r="D742" s="35">
        <v>439691</v>
      </c>
      <c r="E742" s="13">
        <v>30439691</v>
      </c>
      <c r="F742" s="14">
        <f>VLOOKUP(E742,[1]Sheet1!G$2:W$7672,5,0)</f>
        <v>43711</v>
      </c>
      <c r="G742" s="15">
        <v>43711</v>
      </c>
      <c r="H742" s="17">
        <v>16730496</v>
      </c>
      <c r="I742" s="36">
        <v>0</v>
      </c>
      <c r="J742" s="36">
        <v>0</v>
      </c>
      <c r="K742" s="36"/>
      <c r="L742" s="36">
        <v>0</v>
      </c>
      <c r="M742" s="36">
        <v>0</v>
      </c>
      <c r="N742" s="36">
        <v>0</v>
      </c>
      <c r="O742" s="37">
        <v>16730496</v>
      </c>
      <c r="P742" s="38">
        <v>16730496</v>
      </c>
      <c r="Q742" s="45">
        <v>30439691</v>
      </c>
      <c r="R742" s="38">
        <f t="shared" si="34"/>
        <v>16730496</v>
      </c>
      <c r="S742" s="38">
        <v>0</v>
      </c>
      <c r="T742" s="46">
        <v>0</v>
      </c>
      <c r="U742" s="40" t="s">
        <v>9</v>
      </c>
      <c r="V742" s="37">
        <v>0</v>
      </c>
      <c r="W742" s="38">
        <v>0</v>
      </c>
      <c r="X742" s="40" t="s">
        <v>9</v>
      </c>
      <c r="Y742" s="37">
        <v>0</v>
      </c>
      <c r="Z742" s="40" t="s">
        <v>9</v>
      </c>
      <c r="AA742" s="41">
        <v>0</v>
      </c>
      <c r="AB742" s="38">
        <v>0</v>
      </c>
      <c r="AC742" s="38">
        <v>0</v>
      </c>
      <c r="AD742" s="38">
        <v>0</v>
      </c>
      <c r="AE742" s="46"/>
      <c r="AF742" s="46">
        <v>0</v>
      </c>
      <c r="AG742" s="38">
        <v>0</v>
      </c>
      <c r="AH742" s="38">
        <f t="shared" si="33"/>
        <v>0</v>
      </c>
      <c r="AI742" s="46"/>
      <c r="AJ742" s="42"/>
    </row>
    <row r="743" spans="1:36" s="43" customFormat="1" ht="14.25" thickBot="1" x14ac:dyDescent="0.3">
      <c r="A743" s="33">
        <f t="shared" si="35"/>
        <v>735</v>
      </c>
      <c r="B743" s="34" t="s">
        <v>8</v>
      </c>
      <c r="C743" s="34">
        <v>30</v>
      </c>
      <c r="D743" s="35">
        <v>439826</v>
      </c>
      <c r="E743" s="13">
        <v>30439826</v>
      </c>
      <c r="F743" s="14">
        <f>VLOOKUP(E743,[1]Sheet1!G$2:W$7672,5,0)</f>
        <v>43717</v>
      </c>
      <c r="G743" s="15">
        <v>43717</v>
      </c>
      <c r="H743" s="17">
        <v>60000</v>
      </c>
      <c r="I743" s="36">
        <v>0</v>
      </c>
      <c r="J743" s="36">
        <v>0</v>
      </c>
      <c r="K743" s="36"/>
      <c r="L743" s="36">
        <v>0</v>
      </c>
      <c r="M743" s="36">
        <v>0</v>
      </c>
      <c r="N743" s="36">
        <v>0</v>
      </c>
      <c r="O743" s="37">
        <v>60000</v>
      </c>
      <c r="P743" s="38">
        <v>60000</v>
      </c>
      <c r="Q743" s="45">
        <v>30439826</v>
      </c>
      <c r="R743" s="38">
        <f t="shared" si="34"/>
        <v>60000</v>
      </c>
      <c r="S743" s="38">
        <v>0</v>
      </c>
      <c r="T743" s="46">
        <v>0</v>
      </c>
      <c r="U743" s="40" t="s">
        <v>9</v>
      </c>
      <c r="V743" s="37">
        <v>0</v>
      </c>
      <c r="W743" s="38">
        <v>0</v>
      </c>
      <c r="X743" s="40" t="s">
        <v>9</v>
      </c>
      <c r="Y743" s="37">
        <v>0</v>
      </c>
      <c r="Z743" s="40" t="s">
        <v>9</v>
      </c>
      <c r="AA743" s="41">
        <v>0</v>
      </c>
      <c r="AB743" s="38">
        <v>0</v>
      </c>
      <c r="AC743" s="38">
        <v>0</v>
      </c>
      <c r="AD743" s="38">
        <v>0</v>
      </c>
      <c r="AE743" s="46"/>
      <c r="AF743" s="46">
        <v>0</v>
      </c>
      <c r="AG743" s="38">
        <v>0</v>
      </c>
      <c r="AH743" s="38">
        <f t="shared" si="33"/>
        <v>0</v>
      </c>
      <c r="AI743" s="46"/>
      <c r="AJ743" s="42"/>
    </row>
    <row r="744" spans="1:36" s="43" customFormat="1" ht="14.25" thickBot="1" x14ac:dyDescent="0.3">
      <c r="A744" s="33">
        <f t="shared" si="35"/>
        <v>736</v>
      </c>
      <c r="B744" s="34" t="s">
        <v>8</v>
      </c>
      <c r="C744" s="34">
        <v>30</v>
      </c>
      <c r="D744" s="35">
        <v>441900</v>
      </c>
      <c r="E744" s="13">
        <v>30441900</v>
      </c>
      <c r="F744" s="14">
        <f>VLOOKUP(E744,[1]Sheet1!G$2:W$7672,5,0)</f>
        <v>43746</v>
      </c>
      <c r="G744" s="15">
        <v>43746</v>
      </c>
      <c r="H744" s="17">
        <v>101252961</v>
      </c>
      <c r="I744" s="36">
        <v>0</v>
      </c>
      <c r="J744" s="36">
        <v>0</v>
      </c>
      <c r="K744" s="36"/>
      <c r="L744" s="36">
        <v>0</v>
      </c>
      <c r="M744" s="36">
        <v>0</v>
      </c>
      <c r="N744" s="36">
        <v>0</v>
      </c>
      <c r="O744" s="37">
        <v>101252961</v>
      </c>
      <c r="P744" s="38">
        <v>101252961</v>
      </c>
      <c r="Q744" s="45">
        <v>30441900</v>
      </c>
      <c r="R744" s="38">
        <f t="shared" si="34"/>
        <v>101252961</v>
      </c>
      <c r="S744" s="38">
        <v>0</v>
      </c>
      <c r="T744" s="46">
        <v>0</v>
      </c>
      <c r="U744" s="40" t="s">
        <v>9</v>
      </c>
      <c r="V744" s="37">
        <v>0</v>
      </c>
      <c r="W744" s="38">
        <v>0</v>
      </c>
      <c r="X744" s="40" t="s">
        <v>9</v>
      </c>
      <c r="Y744" s="37">
        <v>0</v>
      </c>
      <c r="Z744" s="40" t="s">
        <v>9</v>
      </c>
      <c r="AA744" s="41">
        <v>0</v>
      </c>
      <c r="AB744" s="38">
        <v>0</v>
      </c>
      <c r="AC744" s="38">
        <v>0</v>
      </c>
      <c r="AD744" s="38">
        <v>0</v>
      </c>
      <c r="AE744" s="46"/>
      <c r="AF744" s="46">
        <v>0</v>
      </c>
      <c r="AG744" s="38">
        <v>0</v>
      </c>
      <c r="AH744" s="38">
        <f t="shared" si="33"/>
        <v>0</v>
      </c>
      <c r="AI744" s="46"/>
      <c r="AJ744" s="42"/>
    </row>
    <row r="745" spans="1:36" s="43" customFormat="1" ht="14.25" thickBot="1" x14ac:dyDescent="0.3">
      <c r="A745" s="33">
        <f t="shared" si="35"/>
        <v>737</v>
      </c>
      <c r="B745" s="34" t="s">
        <v>8</v>
      </c>
      <c r="C745" s="34">
        <v>30</v>
      </c>
      <c r="D745" s="35">
        <v>442078</v>
      </c>
      <c r="E745" s="13">
        <v>30442078</v>
      </c>
      <c r="F745" s="14">
        <f>G745</f>
        <v>43748</v>
      </c>
      <c r="G745" s="15">
        <v>43748</v>
      </c>
      <c r="H745" s="17">
        <v>720000</v>
      </c>
      <c r="I745" s="36">
        <v>0</v>
      </c>
      <c r="J745" s="36">
        <v>0</v>
      </c>
      <c r="K745" s="36"/>
      <c r="L745" s="36">
        <v>0</v>
      </c>
      <c r="M745" s="36">
        <v>0</v>
      </c>
      <c r="N745" s="36">
        <v>0</v>
      </c>
      <c r="O745" s="37">
        <v>0</v>
      </c>
      <c r="P745" s="38">
        <v>720000</v>
      </c>
      <c r="Q745" s="45">
        <v>30442078</v>
      </c>
      <c r="R745" s="38">
        <f t="shared" si="34"/>
        <v>720000</v>
      </c>
      <c r="S745" s="38">
        <v>0</v>
      </c>
      <c r="T745" s="46">
        <v>0</v>
      </c>
      <c r="U745" s="40" t="s">
        <v>9</v>
      </c>
      <c r="V745" s="37">
        <v>720000</v>
      </c>
      <c r="W745" s="38">
        <v>0</v>
      </c>
      <c r="X745" s="40" t="s">
        <v>9</v>
      </c>
      <c r="Y745" s="37">
        <v>0</v>
      </c>
      <c r="Z745" s="40" t="s">
        <v>9</v>
      </c>
      <c r="AA745" s="41">
        <v>0</v>
      </c>
      <c r="AB745" s="38">
        <v>0</v>
      </c>
      <c r="AC745" s="38">
        <v>0</v>
      </c>
      <c r="AD745" s="38">
        <v>0</v>
      </c>
      <c r="AE745" s="46"/>
      <c r="AF745" s="46">
        <v>0</v>
      </c>
      <c r="AG745" s="38">
        <v>0</v>
      </c>
      <c r="AH745" s="38">
        <f t="shared" si="33"/>
        <v>0</v>
      </c>
      <c r="AI745" s="46"/>
      <c r="AJ745" s="42"/>
    </row>
    <row r="746" spans="1:36" s="43" customFormat="1" ht="14.25" thickBot="1" x14ac:dyDescent="0.3">
      <c r="A746" s="33">
        <f t="shared" si="35"/>
        <v>738</v>
      </c>
      <c r="B746" s="34" t="s">
        <v>8</v>
      </c>
      <c r="C746" s="34">
        <v>30</v>
      </c>
      <c r="D746" s="35">
        <v>444086</v>
      </c>
      <c r="E746" s="13">
        <v>30444086</v>
      </c>
      <c r="F746" s="14">
        <f>VLOOKUP(E746,[1]Sheet1!G$2:W$7672,5,0)</f>
        <v>43777</v>
      </c>
      <c r="G746" s="15">
        <v>43777</v>
      </c>
      <c r="H746" s="17">
        <v>390000</v>
      </c>
      <c r="I746" s="36">
        <v>0</v>
      </c>
      <c r="J746" s="36">
        <v>0</v>
      </c>
      <c r="K746" s="36"/>
      <c r="L746" s="36">
        <v>0</v>
      </c>
      <c r="M746" s="36">
        <v>0</v>
      </c>
      <c r="N746" s="36">
        <v>0</v>
      </c>
      <c r="O746" s="37">
        <v>390000</v>
      </c>
      <c r="P746" s="38">
        <v>390000</v>
      </c>
      <c r="Q746" s="45">
        <v>30444086</v>
      </c>
      <c r="R746" s="38">
        <f t="shared" si="34"/>
        <v>390000</v>
      </c>
      <c r="S746" s="38">
        <v>0</v>
      </c>
      <c r="T746" s="46">
        <v>0</v>
      </c>
      <c r="U746" s="40" t="s">
        <v>9</v>
      </c>
      <c r="V746" s="37">
        <v>0</v>
      </c>
      <c r="W746" s="38">
        <v>0</v>
      </c>
      <c r="X746" s="40" t="s">
        <v>9</v>
      </c>
      <c r="Y746" s="37">
        <v>0</v>
      </c>
      <c r="Z746" s="40" t="s">
        <v>9</v>
      </c>
      <c r="AA746" s="41">
        <v>0</v>
      </c>
      <c r="AB746" s="38">
        <v>0</v>
      </c>
      <c r="AC746" s="38">
        <v>0</v>
      </c>
      <c r="AD746" s="38">
        <v>0</v>
      </c>
      <c r="AE746" s="46"/>
      <c r="AF746" s="46">
        <v>0</v>
      </c>
      <c r="AG746" s="38">
        <v>0</v>
      </c>
      <c r="AH746" s="38">
        <f t="shared" si="33"/>
        <v>0</v>
      </c>
      <c r="AI746" s="46"/>
      <c r="AJ746" s="42"/>
    </row>
    <row r="747" spans="1:36" s="43" customFormat="1" ht="14.25" thickBot="1" x14ac:dyDescent="0.3">
      <c r="A747" s="33">
        <f t="shared" si="35"/>
        <v>739</v>
      </c>
      <c r="B747" s="34" t="s">
        <v>8</v>
      </c>
      <c r="C747" s="34">
        <v>30</v>
      </c>
      <c r="D747" s="35">
        <v>444106</v>
      </c>
      <c r="E747" s="13">
        <v>30444106</v>
      </c>
      <c r="F747" s="14">
        <f>VLOOKUP(E747,[1]Sheet1!G$2:W$7672,5,0)</f>
        <v>43777</v>
      </c>
      <c r="G747" s="15">
        <v>43777</v>
      </c>
      <c r="H747" s="17">
        <v>1050000</v>
      </c>
      <c r="I747" s="36">
        <v>0</v>
      </c>
      <c r="J747" s="36">
        <v>0</v>
      </c>
      <c r="K747" s="36"/>
      <c r="L747" s="36">
        <v>0</v>
      </c>
      <c r="M747" s="36">
        <v>0</v>
      </c>
      <c r="N747" s="36">
        <v>0</v>
      </c>
      <c r="O747" s="37">
        <v>1050000</v>
      </c>
      <c r="P747" s="38">
        <v>1050000</v>
      </c>
      <c r="Q747" s="45">
        <v>30444106</v>
      </c>
      <c r="R747" s="38">
        <f t="shared" si="34"/>
        <v>1050000</v>
      </c>
      <c r="S747" s="38">
        <v>0</v>
      </c>
      <c r="T747" s="46">
        <v>0</v>
      </c>
      <c r="U747" s="40" t="s">
        <v>9</v>
      </c>
      <c r="V747" s="37">
        <v>0</v>
      </c>
      <c r="W747" s="38">
        <v>0</v>
      </c>
      <c r="X747" s="40" t="s">
        <v>9</v>
      </c>
      <c r="Y747" s="37">
        <v>0</v>
      </c>
      <c r="Z747" s="40" t="s">
        <v>9</v>
      </c>
      <c r="AA747" s="41">
        <v>0</v>
      </c>
      <c r="AB747" s="38">
        <v>0</v>
      </c>
      <c r="AC747" s="38">
        <v>0</v>
      </c>
      <c r="AD747" s="38">
        <v>0</v>
      </c>
      <c r="AE747" s="46"/>
      <c r="AF747" s="46">
        <v>0</v>
      </c>
      <c r="AG747" s="38">
        <v>0</v>
      </c>
      <c r="AH747" s="38">
        <f t="shared" si="33"/>
        <v>0</v>
      </c>
      <c r="AI747" s="46"/>
      <c r="AJ747" s="42"/>
    </row>
    <row r="748" spans="1:36" s="43" customFormat="1" ht="14.25" thickBot="1" x14ac:dyDescent="0.3">
      <c r="A748" s="33">
        <f t="shared" si="35"/>
        <v>740</v>
      </c>
      <c r="B748" s="34" t="s">
        <v>8</v>
      </c>
      <c r="C748" s="34">
        <v>30</v>
      </c>
      <c r="D748" s="35">
        <v>444393</v>
      </c>
      <c r="E748" s="13">
        <v>30444393</v>
      </c>
      <c r="F748" s="14">
        <f>VLOOKUP(E748,[1]Sheet1!G$2:W$7672,5,0)</f>
        <v>43801</v>
      </c>
      <c r="G748" s="15">
        <v>43801</v>
      </c>
      <c r="H748" s="17">
        <v>60000</v>
      </c>
      <c r="I748" s="36">
        <v>0</v>
      </c>
      <c r="J748" s="36">
        <v>0</v>
      </c>
      <c r="K748" s="36"/>
      <c r="L748" s="36">
        <v>0</v>
      </c>
      <c r="M748" s="36">
        <v>0</v>
      </c>
      <c r="N748" s="36">
        <v>0</v>
      </c>
      <c r="O748" s="37">
        <v>60000</v>
      </c>
      <c r="P748" s="38">
        <v>60000</v>
      </c>
      <c r="Q748" s="45">
        <v>30444393</v>
      </c>
      <c r="R748" s="38">
        <f t="shared" si="34"/>
        <v>60000</v>
      </c>
      <c r="S748" s="38">
        <v>0</v>
      </c>
      <c r="T748" s="46">
        <v>0</v>
      </c>
      <c r="U748" s="40" t="s">
        <v>9</v>
      </c>
      <c r="V748" s="37">
        <v>0</v>
      </c>
      <c r="W748" s="38">
        <v>0</v>
      </c>
      <c r="X748" s="40" t="s">
        <v>9</v>
      </c>
      <c r="Y748" s="37">
        <v>0</v>
      </c>
      <c r="Z748" s="40" t="s">
        <v>9</v>
      </c>
      <c r="AA748" s="41">
        <v>0</v>
      </c>
      <c r="AB748" s="38">
        <v>0</v>
      </c>
      <c r="AC748" s="38">
        <v>0</v>
      </c>
      <c r="AD748" s="38">
        <v>0</v>
      </c>
      <c r="AE748" s="46"/>
      <c r="AF748" s="46">
        <v>0</v>
      </c>
      <c r="AG748" s="38">
        <v>0</v>
      </c>
      <c r="AH748" s="38">
        <f t="shared" si="33"/>
        <v>0</v>
      </c>
      <c r="AI748" s="46"/>
      <c r="AJ748" s="42"/>
    </row>
    <row r="749" spans="1:36" s="43" customFormat="1" ht="14.25" thickBot="1" x14ac:dyDescent="0.3">
      <c r="A749" s="33">
        <f t="shared" si="35"/>
        <v>741</v>
      </c>
      <c r="B749" s="34" t="s">
        <v>8</v>
      </c>
      <c r="C749" s="34">
        <v>30</v>
      </c>
      <c r="D749" s="35">
        <v>444536</v>
      </c>
      <c r="E749" s="13">
        <v>30444536</v>
      </c>
      <c r="F749" s="14">
        <f>VLOOKUP(E749,[1]Sheet1!G$2:W$7672,5,0)</f>
        <v>43801</v>
      </c>
      <c r="G749" s="15">
        <v>43801</v>
      </c>
      <c r="H749" s="17">
        <v>60000</v>
      </c>
      <c r="I749" s="36">
        <v>0</v>
      </c>
      <c r="J749" s="36">
        <v>0</v>
      </c>
      <c r="K749" s="36"/>
      <c r="L749" s="36">
        <v>0</v>
      </c>
      <c r="M749" s="36">
        <v>0</v>
      </c>
      <c r="N749" s="36">
        <v>0</v>
      </c>
      <c r="O749" s="37">
        <v>60000</v>
      </c>
      <c r="P749" s="38">
        <v>60000</v>
      </c>
      <c r="Q749" s="45">
        <v>30444536</v>
      </c>
      <c r="R749" s="38">
        <f t="shared" si="34"/>
        <v>60000</v>
      </c>
      <c r="S749" s="38">
        <v>0</v>
      </c>
      <c r="T749" s="46">
        <v>0</v>
      </c>
      <c r="U749" s="40" t="s">
        <v>9</v>
      </c>
      <c r="V749" s="37">
        <v>0</v>
      </c>
      <c r="W749" s="38">
        <v>0</v>
      </c>
      <c r="X749" s="40" t="s">
        <v>9</v>
      </c>
      <c r="Y749" s="37">
        <v>0</v>
      </c>
      <c r="Z749" s="40" t="s">
        <v>9</v>
      </c>
      <c r="AA749" s="41">
        <v>0</v>
      </c>
      <c r="AB749" s="38">
        <v>0</v>
      </c>
      <c r="AC749" s="38">
        <v>0</v>
      </c>
      <c r="AD749" s="38">
        <v>0</v>
      </c>
      <c r="AE749" s="46"/>
      <c r="AF749" s="46">
        <v>0</v>
      </c>
      <c r="AG749" s="38">
        <v>0</v>
      </c>
      <c r="AH749" s="38">
        <f t="shared" si="33"/>
        <v>0</v>
      </c>
      <c r="AI749" s="46"/>
      <c r="AJ749" s="42"/>
    </row>
    <row r="750" spans="1:36" s="43" customFormat="1" ht="14.25" thickBot="1" x14ac:dyDescent="0.3">
      <c r="A750" s="33">
        <f t="shared" si="35"/>
        <v>742</v>
      </c>
      <c r="B750" s="34" t="s">
        <v>8</v>
      </c>
      <c r="C750" s="34">
        <v>30</v>
      </c>
      <c r="D750" s="35">
        <v>445137</v>
      </c>
      <c r="E750" s="13">
        <v>30445137</v>
      </c>
      <c r="F750" s="14">
        <f>VLOOKUP(E750,[1]Sheet1!G$2:W$7672,5,0)</f>
        <v>43801</v>
      </c>
      <c r="G750" s="15">
        <v>43801</v>
      </c>
      <c r="H750" s="17">
        <v>60000</v>
      </c>
      <c r="I750" s="36">
        <v>0</v>
      </c>
      <c r="J750" s="36">
        <v>0</v>
      </c>
      <c r="K750" s="36"/>
      <c r="L750" s="36">
        <v>0</v>
      </c>
      <c r="M750" s="36">
        <v>0</v>
      </c>
      <c r="N750" s="36">
        <v>0</v>
      </c>
      <c r="O750" s="37">
        <v>60000</v>
      </c>
      <c r="P750" s="38">
        <v>60000</v>
      </c>
      <c r="Q750" s="45">
        <v>30445137</v>
      </c>
      <c r="R750" s="38">
        <f t="shared" si="34"/>
        <v>60000</v>
      </c>
      <c r="S750" s="38">
        <v>0</v>
      </c>
      <c r="T750" s="46">
        <v>0</v>
      </c>
      <c r="U750" s="40" t="s">
        <v>9</v>
      </c>
      <c r="V750" s="37">
        <v>0</v>
      </c>
      <c r="W750" s="38">
        <v>0</v>
      </c>
      <c r="X750" s="40" t="s">
        <v>9</v>
      </c>
      <c r="Y750" s="37">
        <v>0</v>
      </c>
      <c r="Z750" s="40" t="s">
        <v>9</v>
      </c>
      <c r="AA750" s="41">
        <v>0</v>
      </c>
      <c r="AB750" s="38">
        <v>0</v>
      </c>
      <c r="AC750" s="38">
        <v>0</v>
      </c>
      <c r="AD750" s="38">
        <v>0</v>
      </c>
      <c r="AE750" s="46"/>
      <c r="AF750" s="46">
        <v>0</v>
      </c>
      <c r="AG750" s="38">
        <v>0</v>
      </c>
      <c r="AH750" s="38">
        <f t="shared" si="33"/>
        <v>0</v>
      </c>
      <c r="AI750" s="46"/>
      <c r="AJ750" s="42"/>
    </row>
    <row r="751" spans="1:36" s="43" customFormat="1" ht="14.25" thickBot="1" x14ac:dyDescent="0.3">
      <c r="A751" s="33">
        <f t="shared" si="35"/>
        <v>743</v>
      </c>
      <c r="B751" s="34" t="s">
        <v>8</v>
      </c>
      <c r="C751" s="34">
        <v>30</v>
      </c>
      <c r="D751" s="35">
        <v>445968</v>
      </c>
      <c r="E751" s="13">
        <v>30445968</v>
      </c>
      <c r="F751" s="14">
        <f>VLOOKUP(E751,[1]Sheet1!G$2:W$7672,5,0)</f>
        <v>43840</v>
      </c>
      <c r="G751" s="15">
        <v>43840</v>
      </c>
      <c r="H751" s="17">
        <v>60000</v>
      </c>
      <c r="I751" s="36">
        <v>0</v>
      </c>
      <c r="J751" s="36">
        <v>0</v>
      </c>
      <c r="K751" s="36"/>
      <c r="L751" s="36">
        <v>0</v>
      </c>
      <c r="M751" s="36">
        <v>0</v>
      </c>
      <c r="N751" s="36">
        <v>0</v>
      </c>
      <c r="O751" s="37">
        <v>60000</v>
      </c>
      <c r="P751" s="38">
        <v>60000</v>
      </c>
      <c r="Q751" s="45">
        <v>30445968</v>
      </c>
      <c r="R751" s="38">
        <f t="shared" si="34"/>
        <v>60000</v>
      </c>
      <c r="S751" s="38">
        <v>0</v>
      </c>
      <c r="T751" s="46">
        <v>0</v>
      </c>
      <c r="U751" s="40" t="s">
        <v>9</v>
      </c>
      <c r="V751" s="37">
        <v>0</v>
      </c>
      <c r="W751" s="38">
        <v>0</v>
      </c>
      <c r="X751" s="40" t="s">
        <v>9</v>
      </c>
      <c r="Y751" s="37">
        <v>0</v>
      </c>
      <c r="Z751" s="40" t="s">
        <v>9</v>
      </c>
      <c r="AA751" s="41">
        <v>0</v>
      </c>
      <c r="AB751" s="38">
        <v>0</v>
      </c>
      <c r="AC751" s="38">
        <v>0</v>
      </c>
      <c r="AD751" s="38">
        <v>0</v>
      </c>
      <c r="AE751" s="46"/>
      <c r="AF751" s="46">
        <v>0</v>
      </c>
      <c r="AG751" s="38">
        <v>0</v>
      </c>
      <c r="AH751" s="38">
        <f t="shared" si="33"/>
        <v>0</v>
      </c>
      <c r="AI751" s="46"/>
      <c r="AJ751" s="42"/>
    </row>
    <row r="752" spans="1:36" s="43" customFormat="1" ht="14.25" thickBot="1" x14ac:dyDescent="0.3">
      <c r="A752" s="33">
        <f t="shared" si="35"/>
        <v>744</v>
      </c>
      <c r="B752" s="34" t="s">
        <v>8</v>
      </c>
      <c r="C752" s="34">
        <v>30</v>
      </c>
      <c r="D752" s="35">
        <v>445992</v>
      </c>
      <c r="E752" s="13">
        <v>30445992</v>
      </c>
      <c r="F752" s="14">
        <f t="shared" ref="F752:F755" si="37">G752</f>
        <v>43805</v>
      </c>
      <c r="G752" s="15">
        <v>43805</v>
      </c>
      <c r="H752" s="17">
        <v>7530000</v>
      </c>
      <c r="I752" s="36">
        <v>0</v>
      </c>
      <c r="J752" s="36">
        <v>0</v>
      </c>
      <c r="K752" s="36"/>
      <c r="L752" s="36">
        <v>0</v>
      </c>
      <c r="M752" s="36">
        <v>0</v>
      </c>
      <c r="N752" s="36">
        <v>0</v>
      </c>
      <c r="O752" s="37">
        <v>0</v>
      </c>
      <c r="P752" s="38">
        <v>7530000</v>
      </c>
      <c r="Q752" s="45">
        <v>30445992</v>
      </c>
      <c r="R752" s="38">
        <f t="shared" si="34"/>
        <v>7530000</v>
      </c>
      <c r="S752" s="38">
        <v>0</v>
      </c>
      <c r="T752" s="46">
        <v>0</v>
      </c>
      <c r="U752" s="40" t="s">
        <v>9</v>
      </c>
      <c r="V752" s="37">
        <v>7530000</v>
      </c>
      <c r="W752" s="38">
        <v>0</v>
      </c>
      <c r="X752" s="40" t="s">
        <v>9</v>
      </c>
      <c r="Y752" s="37">
        <v>0</v>
      </c>
      <c r="Z752" s="40" t="s">
        <v>9</v>
      </c>
      <c r="AA752" s="41">
        <v>0</v>
      </c>
      <c r="AB752" s="38">
        <v>0</v>
      </c>
      <c r="AC752" s="38">
        <v>0</v>
      </c>
      <c r="AD752" s="38">
        <v>0</v>
      </c>
      <c r="AE752" s="46"/>
      <c r="AF752" s="46">
        <v>0</v>
      </c>
      <c r="AG752" s="38">
        <v>0</v>
      </c>
      <c r="AH752" s="38">
        <f t="shared" si="33"/>
        <v>0</v>
      </c>
      <c r="AI752" s="46"/>
      <c r="AJ752" s="42"/>
    </row>
    <row r="753" spans="1:36" s="43" customFormat="1" ht="14.25" thickBot="1" x14ac:dyDescent="0.3">
      <c r="A753" s="33">
        <f t="shared" si="35"/>
        <v>745</v>
      </c>
      <c r="B753" s="34" t="s">
        <v>8</v>
      </c>
      <c r="C753" s="34">
        <v>30</v>
      </c>
      <c r="D753" s="35">
        <v>446182</v>
      </c>
      <c r="E753" s="13">
        <v>30446182</v>
      </c>
      <c r="F753" s="14">
        <f t="shared" si="37"/>
        <v>43803</v>
      </c>
      <c r="G753" s="15">
        <v>43803</v>
      </c>
      <c r="H753" s="17">
        <v>3779570</v>
      </c>
      <c r="I753" s="36">
        <v>0</v>
      </c>
      <c r="J753" s="36">
        <v>0</v>
      </c>
      <c r="K753" s="36"/>
      <c r="L753" s="36">
        <v>0</v>
      </c>
      <c r="M753" s="36">
        <v>0</v>
      </c>
      <c r="N753" s="36">
        <v>0</v>
      </c>
      <c r="O753" s="37">
        <v>0</v>
      </c>
      <c r="P753" s="38">
        <v>3779570</v>
      </c>
      <c r="Q753" s="45">
        <v>30446182</v>
      </c>
      <c r="R753" s="38">
        <f t="shared" si="34"/>
        <v>3779570</v>
      </c>
      <c r="S753" s="38">
        <v>0</v>
      </c>
      <c r="T753" s="46">
        <v>0</v>
      </c>
      <c r="U753" s="40" t="s">
        <v>9</v>
      </c>
      <c r="V753" s="37">
        <v>3779570</v>
      </c>
      <c r="W753" s="38">
        <v>0</v>
      </c>
      <c r="X753" s="40" t="s">
        <v>9</v>
      </c>
      <c r="Y753" s="37">
        <v>0</v>
      </c>
      <c r="Z753" s="40" t="s">
        <v>9</v>
      </c>
      <c r="AA753" s="41">
        <v>0</v>
      </c>
      <c r="AB753" s="38">
        <v>0</v>
      </c>
      <c r="AC753" s="38">
        <v>0</v>
      </c>
      <c r="AD753" s="38">
        <v>0</v>
      </c>
      <c r="AE753" s="46"/>
      <c r="AF753" s="46">
        <v>0</v>
      </c>
      <c r="AG753" s="38">
        <v>0</v>
      </c>
      <c r="AH753" s="38">
        <f t="shared" si="33"/>
        <v>0</v>
      </c>
      <c r="AI753" s="46"/>
      <c r="AJ753" s="42"/>
    </row>
    <row r="754" spans="1:36" s="43" customFormat="1" ht="14.25" thickBot="1" x14ac:dyDescent="0.3">
      <c r="A754" s="33">
        <f t="shared" si="35"/>
        <v>746</v>
      </c>
      <c r="B754" s="34" t="s">
        <v>8</v>
      </c>
      <c r="C754" s="34">
        <v>30</v>
      </c>
      <c r="D754" s="35">
        <v>446657</v>
      </c>
      <c r="E754" s="13">
        <v>30446657</v>
      </c>
      <c r="F754" s="14">
        <f t="shared" si="37"/>
        <v>43805</v>
      </c>
      <c r="G754" s="15">
        <v>43805</v>
      </c>
      <c r="H754" s="17">
        <v>60000</v>
      </c>
      <c r="I754" s="36">
        <v>0</v>
      </c>
      <c r="J754" s="36">
        <v>0</v>
      </c>
      <c r="K754" s="36"/>
      <c r="L754" s="36">
        <v>0</v>
      </c>
      <c r="M754" s="36">
        <v>0</v>
      </c>
      <c r="N754" s="36">
        <v>0</v>
      </c>
      <c r="O754" s="37">
        <v>0</v>
      </c>
      <c r="P754" s="38">
        <v>60000</v>
      </c>
      <c r="Q754" s="45">
        <v>30446657</v>
      </c>
      <c r="R754" s="38">
        <f t="shared" si="34"/>
        <v>60000</v>
      </c>
      <c r="S754" s="38">
        <v>0</v>
      </c>
      <c r="T754" s="46">
        <v>0</v>
      </c>
      <c r="U754" s="40" t="s">
        <v>9</v>
      </c>
      <c r="V754" s="37">
        <v>60000</v>
      </c>
      <c r="W754" s="38">
        <v>0</v>
      </c>
      <c r="X754" s="40" t="s">
        <v>9</v>
      </c>
      <c r="Y754" s="37">
        <v>0</v>
      </c>
      <c r="Z754" s="40" t="s">
        <v>9</v>
      </c>
      <c r="AA754" s="41">
        <v>0</v>
      </c>
      <c r="AB754" s="38">
        <v>0</v>
      </c>
      <c r="AC754" s="38">
        <v>0</v>
      </c>
      <c r="AD754" s="38">
        <v>0</v>
      </c>
      <c r="AE754" s="46"/>
      <c r="AF754" s="46">
        <v>0</v>
      </c>
      <c r="AG754" s="38">
        <v>0</v>
      </c>
      <c r="AH754" s="38">
        <f t="shared" si="33"/>
        <v>0</v>
      </c>
      <c r="AI754" s="46"/>
      <c r="AJ754" s="42"/>
    </row>
    <row r="755" spans="1:36" s="43" customFormat="1" ht="14.25" thickBot="1" x14ac:dyDescent="0.3">
      <c r="A755" s="33">
        <f t="shared" si="35"/>
        <v>747</v>
      </c>
      <c r="B755" s="34" t="s">
        <v>8</v>
      </c>
      <c r="C755" s="34">
        <v>30</v>
      </c>
      <c r="D755" s="35">
        <v>446822</v>
      </c>
      <c r="E755" s="13">
        <v>30446822</v>
      </c>
      <c r="F755" s="14">
        <f t="shared" si="37"/>
        <v>43805</v>
      </c>
      <c r="G755" s="15">
        <v>43805</v>
      </c>
      <c r="H755" s="17">
        <v>3030000</v>
      </c>
      <c r="I755" s="36">
        <v>0</v>
      </c>
      <c r="J755" s="36">
        <v>0</v>
      </c>
      <c r="K755" s="36"/>
      <c r="L755" s="36">
        <v>0</v>
      </c>
      <c r="M755" s="36">
        <v>0</v>
      </c>
      <c r="N755" s="36">
        <v>0</v>
      </c>
      <c r="O755" s="37">
        <v>0</v>
      </c>
      <c r="P755" s="38">
        <v>3030000</v>
      </c>
      <c r="Q755" s="45">
        <v>30446822</v>
      </c>
      <c r="R755" s="38">
        <f t="shared" si="34"/>
        <v>3030000</v>
      </c>
      <c r="S755" s="38">
        <v>0</v>
      </c>
      <c r="T755" s="46">
        <v>0</v>
      </c>
      <c r="U755" s="40" t="s">
        <v>9</v>
      </c>
      <c r="V755" s="37">
        <v>3030000</v>
      </c>
      <c r="W755" s="38">
        <v>0</v>
      </c>
      <c r="X755" s="40" t="s">
        <v>9</v>
      </c>
      <c r="Y755" s="37">
        <v>0</v>
      </c>
      <c r="Z755" s="40" t="s">
        <v>9</v>
      </c>
      <c r="AA755" s="41">
        <v>0</v>
      </c>
      <c r="AB755" s="38">
        <v>0</v>
      </c>
      <c r="AC755" s="38">
        <v>0</v>
      </c>
      <c r="AD755" s="38">
        <v>0</v>
      </c>
      <c r="AE755" s="46"/>
      <c r="AF755" s="46">
        <v>0</v>
      </c>
      <c r="AG755" s="38">
        <v>0</v>
      </c>
      <c r="AH755" s="38">
        <f t="shared" si="33"/>
        <v>0</v>
      </c>
      <c r="AI755" s="46"/>
      <c r="AJ755" s="42"/>
    </row>
    <row r="756" spans="1:36" s="43" customFormat="1" ht="14.25" thickBot="1" x14ac:dyDescent="0.3">
      <c r="A756" s="33">
        <f t="shared" si="35"/>
        <v>748</v>
      </c>
      <c r="B756" s="34" t="s">
        <v>8</v>
      </c>
      <c r="C756" s="34">
        <v>30</v>
      </c>
      <c r="D756" s="35">
        <v>449631</v>
      </c>
      <c r="E756" s="13">
        <v>30449631</v>
      </c>
      <c r="F756" s="14">
        <f>VLOOKUP(E756,[1]Sheet1!G$2:W$7672,5,0)</f>
        <v>43864</v>
      </c>
      <c r="G756" s="15">
        <v>43874</v>
      </c>
      <c r="H756" s="17">
        <v>251546</v>
      </c>
      <c r="I756" s="36">
        <v>0</v>
      </c>
      <c r="J756" s="36">
        <v>0</v>
      </c>
      <c r="K756" s="36"/>
      <c r="L756" s="36">
        <v>0</v>
      </c>
      <c r="M756" s="36">
        <v>0</v>
      </c>
      <c r="N756" s="36">
        <v>0</v>
      </c>
      <c r="O756" s="37">
        <v>60000</v>
      </c>
      <c r="P756" s="38">
        <v>251546</v>
      </c>
      <c r="Q756" s="45">
        <v>30449631</v>
      </c>
      <c r="R756" s="38">
        <f t="shared" si="34"/>
        <v>251546</v>
      </c>
      <c r="S756" s="38">
        <v>0</v>
      </c>
      <c r="T756" s="46">
        <v>0</v>
      </c>
      <c r="U756" s="40" t="s">
        <v>9</v>
      </c>
      <c r="V756" s="37">
        <v>0</v>
      </c>
      <c r="W756" s="38">
        <v>0</v>
      </c>
      <c r="X756" s="40" t="s">
        <v>9</v>
      </c>
      <c r="Y756" s="37">
        <v>191546</v>
      </c>
      <c r="Z756" s="40" t="s">
        <v>9</v>
      </c>
      <c r="AA756" s="41">
        <v>0</v>
      </c>
      <c r="AB756" s="38">
        <v>0</v>
      </c>
      <c r="AC756" s="38">
        <v>0</v>
      </c>
      <c r="AD756" s="38">
        <v>0</v>
      </c>
      <c r="AE756" s="46"/>
      <c r="AF756" s="46">
        <v>0</v>
      </c>
      <c r="AG756" s="38">
        <v>0</v>
      </c>
      <c r="AH756" s="38">
        <f t="shared" si="33"/>
        <v>0</v>
      </c>
      <c r="AI756" s="46"/>
      <c r="AJ756" s="42"/>
    </row>
    <row r="757" spans="1:36" s="43" customFormat="1" ht="12.75" thickBot="1" x14ac:dyDescent="0.25">
      <c r="A757" s="33">
        <f t="shared" si="35"/>
        <v>749</v>
      </c>
      <c r="B757" s="34" t="s">
        <v>8</v>
      </c>
      <c r="C757" s="34">
        <v>30</v>
      </c>
      <c r="D757" s="35">
        <v>335001</v>
      </c>
      <c r="E757" s="13">
        <v>30335001</v>
      </c>
      <c r="F757" s="14">
        <f>VLOOKUP(E757,[1]Sheet1!G$2:W$7672,5,0)</f>
        <v>43258</v>
      </c>
      <c r="G757" s="15">
        <v>43325</v>
      </c>
      <c r="H757" s="17">
        <v>189548</v>
      </c>
      <c r="I757" s="36">
        <v>0</v>
      </c>
      <c r="J757" s="36">
        <v>0</v>
      </c>
      <c r="K757" s="36"/>
      <c r="L757" s="36">
        <v>0</v>
      </c>
      <c r="M757" s="36">
        <v>0</v>
      </c>
      <c r="N757" s="36">
        <v>0</v>
      </c>
      <c r="O757" s="37">
        <v>0</v>
      </c>
      <c r="P757" s="38">
        <v>189548</v>
      </c>
      <c r="Q757" s="45">
        <v>30335001</v>
      </c>
      <c r="R757" s="38">
        <f t="shared" si="34"/>
        <v>189548</v>
      </c>
      <c r="S757" s="38">
        <v>0</v>
      </c>
      <c r="T757" s="46">
        <v>0</v>
      </c>
      <c r="U757" s="40" t="s">
        <v>9</v>
      </c>
      <c r="V757" s="37">
        <v>0</v>
      </c>
      <c r="W757" s="38">
        <v>0</v>
      </c>
      <c r="X757" s="40" t="s">
        <v>9</v>
      </c>
      <c r="Y757" s="37">
        <v>0</v>
      </c>
      <c r="Z757" s="40" t="s">
        <v>9</v>
      </c>
      <c r="AA757" s="47">
        <v>189548</v>
      </c>
      <c r="AB757" s="38">
        <v>0</v>
      </c>
      <c r="AC757" s="38">
        <v>0</v>
      </c>
      <c r="AD757" s="38">
        <v>0</v>
      </c>
      <c r="AE757" s="46"/>
      <c r="AF757" s="46">
        <v>0</v>
      </c>
      <c r="AG757" s="38">
        <v>0</v>
      </c>
      <c r="AH757" s="38">
        <f t="shared" si="33"/>
        <v>0</v>
      </c>
      <c r="AI757" s="46"/>
      <c r="AJ757" s="42"/>
    </row>
    <row r="758" spans="1:36" s="43" customFormat="1" ht="12.75" thickBot="1" x14ac:dyDescent="0.25">
      <c r="A758" s="33">
        <f t="shared" si="35"/>
        <v>750</v>
      </c>
      <c r="B758" s="34" t="s">
        <v>8</v>
      </c>
      <c r="C758" s="34">
        <v>30</v>
      </c>
      <c r="D758" s="35">
        <v>343964</v>
      </c>
      <c r="E758" s="13">
        <v>30343964</v>
      </c>
      <c r="F758" s="14">
        <f>VLOOKUP(E758,[1]Sheet1!G$2:W$7672,5,0)</f>
        <v>43290</v>
      </c>
      <c r="G758" s="15">
        <v>43325</v>
      </c>
      <c r="H758" s="17">
        <v>3026317</v>
      </c>
      <c r="I758" s="36">
        <v>0</v>
      </c>
      <c r="J758" s="36">
        <v>0</v>
      </c>
      <c r="K758" s="36"/>
      <c r="L758" s="36">
        <v>0</v>
      </c>
      <c r="M758" s="36">
        <v>0</v>
      </c>
      <c r="N758" s="36">
        <v>0</v>
      </c>
      <c r="O758" s="37">
        <v>3011132</v>
      </c>
      <c r="P758" s="38">
        <v>3026317</v>
      </c>
      <c r="Q758" s="45">
        <v>30343964</v>
      </c>
      <c r="R758" s="38">
        <f t="shared" si="34"/>
        <v>3026317</v>
      </c>
      <c r="S758" s="38">
        <v>0</v>
      </c>
      <c r="T758" s="46">
        <v>0</v>
      </c>
      <c r="U758" s="40" t="s">
        <v>9</v>
      </c>
      <c r="V758" s="37">
        <v>0</v>
      </c>
      <c r="W758" s="38">
        <v>0</v>
      </c>
      <c r="X758" s="40" t="s">
        <v>9</v>
      </c>
      <c r="Y758" s="37">
        <v>0</v>
      </c>
      <c r="Z758" s="40" t="s">
        <v>9</v>
      </c>
      <c r="AA758" s="47">
        <v>15185</v>
      </c>
      <c r="AB758" s="38">
        <v>0</v>
      </c>
      <c r="AC758" s="38">
        <v>0</v>
      </c>
      <c r="AD758" s="38">
        <v>0</v>
      </c>
      <c r="AE758" s="46"/>
      <c r="AF758" s="46">
        <v>0</v>
      </c>
      <c r="AG758" s="38">
        <v>0</v>
      </c>
      <c r="AH758" s="38">
        <f t="shared" si="33"/>
        <v>0</v>
      </c>
      <c r="AI758" s="46"/>
      <c r="AJ758" s="42"/>
    </row>
    <row r="759" spans="1:36" s="43" customFormat="1" ht="14.25" thickBot="1" x14ac:dyDescent="0.3">
      <c r="A759" s="33">
        <f t="shared" si="35"/>
        <v>751</v>
      </c>
      <c r="B759" s="34" t="s">
        <v>8</v>
      </c>
      <c r="C759" s="34">
        <v>30</v>
      </c>
      <c r="D759" s="35">
        <v>419896</v>
      </c>
      <c r="E759" s="13">
        <v>30419896</v>
      </c>
      <c r="F759" s="14">
        <f>VLOOKUP(E759,[1]Sheet1!G$2:W$7672,5,0)</f>
        <v>43525</v>
      </c>
      <c r="G759" s="15">
        <v>43616</v>
      </c>
      <c r="H759" s="17">
        <v>330000</v>
      </c>
      <c r="I759" s="36">
        <v>0</v>
      </c>
      <c r="J759" s="36">
        <v>0</v>
      </c>
      <c r="K759" s="36"/>
      <c r="L759" s="36">
        <v>0</v>
      </c>
      <c r="M759" s="36">
        <v>0</v>
      </c>
      <c r="N759" s="36">
        <v>0</v>
      </c>
      <c r="O759" s="37">
        <v>0</v>
      </c>
      <c r="P759" s="38">
        <v>330000</v>
      </c>
      <c r="Q759" s="45">
        <v>30419896</v>
      </c>
      <c r="R759" s="38">
        <f t="shared" si="34"/>
        <v>330000</v>
      </c>
      <c r="S759" s="38">
        <v>0</v>
      </c>
      <c r="T759" s="46">
        <v>0</v>
      </c>
      <c r="U759" s="40" t="s">
        <v>9</v>
      </c>
      <c r="V759" s="37">
        <v>0</v>
      </c>
      <c r="W759" s="38">
        <v>0</v>
      </c>
      <c r="X759" s="40" t="s">
        <v>9</v>
      </c>
      <c r="Y759" s="37">
        <v>330000</v>
      </c>
      <c r="Z759" s="40" t="s">
        <v>9</v>
      </c>
      <c r="AA759" s="41">
        <v>0</v>
      </c>
      <c r="AB759" s="38">
        <v>0</v>
      </c>
      <c r="AC759" s="38">
        <v>0</v>
      </c>
      <c r="AD759" s="38">
        <v>0</v>
      </c>
      <c r="AE759" s="46"/>
      <c r="AF759" s="46">
        <v>0</v>
      </c>
      <c r="AG759" s="38">
        <v>0</v>
      </c>
      <c r="AH759" s="38">
        <f t="shared" si="33"/>
        <v>0</v>
      </c>
      <c r="AI759" s="46"/>
      <c r="AJ759" s="42"/>
    </row>
    <row r="760" spans="1:36" s="43" customFormat="1" ht="14.25" thickBot="1" x14ac:dyDescent="0.3">
      <c r="A760" s="33">
        <f t="shared" si="35"/>
        <v>752</v>
      </c>
      <c r="B760" s="34" t="s">
        <v>8</v>
      </c>
      <c r="C760" s="34">
        <v>30</v>
      </c>
      <c r="D760" s="35">
        <v>421355</v>
      </c>
      <c r="E760" s="13">
        <v>30421355</v>
      </c>
      <c r="F760" s="14">
        <f>VLOOKUP(E760,[1]Sheet1!G$2:W$7672,5,0)</f>
        <v>43509</v>
      </c>
      <c r="G760" s="15">
        <v>43616</v>
      </c>
      <c r="H760" s="17">
        <v>60000</v>
      </c>
      <c r="I760" s="36">
        <v>0</v>
      </c>
      <c r="J760" s="36">
        <v>0</v>
      </c>
      <c r="K760" s="36"/>
      <c r="L760" s="36">
        <v>0</v>
      </c>
      <c r="M760" s="36">
        <v>0</v>
      </c>
      <c r="N760" s="36">
        <v>0</v>
      </c>
      <c r="O760" s="37">
        <v>0</v>
      </c>
      <c r="P760" s="38">
        <v>60000</v>
      </c>
      <c r="Q760" s="45">
        <v>30421355</v>
      </c>
      <c r="R760" s="38">
        <f t="shared" si="34"/>
        <v>60000</v>
      </c>
      <c r="S760" s="38">
        <v>0</v>
      </c>
      <c r="T760" s="46">
        <v>0</v>
      </c>
      <c r="U760" s="40" t="s">
        <v>9</v>
      </c>
      <c r="V760" s="37">
        <v>0</v>
      </c>
      <c r="W760" s="38">
        <v>0</v>
      </c>
      <c r="X760" s="40" t="s">
        <v>9</v>
      </c>
      <c r="Y760" s="37">
        <v>60000</v>
      </c>
      <c r="Z760" s="40" t="s">
        <v>9</v>
      </c>
      <c r="AA760" s="41">
        <v>0</v>
      </c>
      <c r="AB760" s="38">
        <v>0</v>
      </c>
      <c r="AC760" s="38">
        <v>0</v>
      </c>
      <c r="AD760" s="38">
        <v>0</v>
      </c>
      <c r="AE760" s="46"/>
      <c r="AF760" s="46">
        <v>0</v>
      </c>
      <c r="AG760" s="38">
        <v>0</v>
      </c>
      <c r="AH760" s="38">
        <f t="shared" si="33"/>
        <v>0</v>
      </c>
      <c r="AI760" s="46"/>
      <c r="AJ760" s="42"/>
    </row>
    <row r="761" spans="1:36" s="43" customFormat="1" ht="14.25" thickBot="1" x14ac:dyDescent="0.3">
      <c r="A761" s="33">
        <f t="shared" si="35"/>
        <v>753</v>
      </c>
      <c r="B761" s="34" t="s">
        <v>8</v>
      </c>
      <c r="C761" s="34">
        <v>30</v>
      </c>
      <c r="D761" s="35">
        <v>422825</v>
      </c>
      <c r="E761" s="13">
        <v>30422825</v>
      </c>
      <c r="F761" s="14">
        <f>VLOOKUP(E761,[1]Sheet1!G$2:W$7672,5,0)</f>
        <v>43510</v>
      </c>
      <c r="G761" s="15">
        <v>43585</v>
      </c>
      <c r="H761" s="17">
        <v>60000</v>
      </c>
      <c r="I761" s="36">
        <v>0</v>
      </c>
      <c r="J761" s="36">
        <v>0</v>
      </c>
      <c r="K761" s="36"/>
      <c r="L761" s="36">
        <v>0</v>
      </c>
      <c r="M761" s="36">
        <v>0</v>
      </c>
      <c r="N761" s="36">
        <v>0</v>
      </c>
      <c r="O761" s="37">
        <v>60000</v>
      </c>
      <c r="P761" s="38">
        <v>60000</v>
      </c>
      <c r="Q761" s="45">
        <v>30422825</v>
      </c>
      <c r="R761" s="38">
        <f t="shared" si="34"/>
        <v>60000</v>
      </c>
      <c r="S761" s="38">
        <v>0</v>
      </c>
      <c r="T761" s="46">
        <v>0</v>
      </c>
      <c r="U761" s="40" t="s">
        <v>9</v>
      </c>
      <c r="V761" s="37">
        <v>0</v>
      </c>
      <c r="W761" s="38">
        <v>0</v>
      </c>
      <c r="X761" s="40" t="s">
        <v>9</v>
      </c>
      <c r="Y761" s="37">
        <v>0</v>
      </c>
      <c r="Z761" s="40" t="s">
        <v>9</v>
      </c>
      <c r="AA761" s="41">
        <v>0</v>
      </c>
      <c r="AB761" s="38">
        <v>0</v>
      </c>
      <c r="AC761" s="38">
        <v>0</v>
      </c>
      <c r="AD761" s="38">
        <v>0</v>
      </c>
      <c r="AE761" s="46"/>
      <c r="AF761" s="46">
        <v>0</v>
      </c>
      <c r="AG761" s="38">
        <v>0</v>
      </c>
      <c r="AH761" s="38">
        <f t="shared" si="33"/>
        <v>0</v>
      </c>
      <c r="AI761" s="46"/>
      <c r="AJ761" s="42"/>
    </row>
    <row r="762" spans="1:36" s="43" customFormat="1" ht="14.25" thickBot="1" x14ac:dyDescent="0.3">
      <c r="A762" s="33">
        <f t="shared" si="35"/>
        <v>754</v>
      </c>
      <c r="B762" s="34" t="s">
        <v>8</v>
      </c>
      <c r="C762" s="34">
        <v>30</v>
      </c>
      <c r="D762" s="35">
        <v>425113</v>
      </c>
      <c r="E762" s="13">
        <v>30425113</v>
      </c>
      <c r="F762" s="14">
        <f>VLOOKUP(E762,[1]Sheet1!G$2:W$7672,5,0)</f>
        <v>43525</v>
      </c>
      <c r="G762" s="15">
        <v>43616</v>
      </c>
      <c r="H762" s="17">
        <v>60867</v>
      </c>
      <c r="I762" s="36">
        <v>0</v>
      </c>
      <c r="J762" s="36">
        <v>0</v>
      </c>
      <c r="K762" s="36"/>
      <c r="L762" s="36">
        <v>0</v>
      </c>
      <c r="M762" s="36">
        <v>0</v>
      </c>
      <c r="N762" s="36">
        <v>0</v>
      </c>
      <c r="O762" s="37">
        <v>0</v>
      </c>
      <c r="P762" s="38">
        <v>60867</v>
      </c>
      <c r="Q762" s="45">
        <v>30425113</v>
      </c>
      <c r="R762" s="38">
        <f t="shared" si="34"/>
        <v>60867</v>
      </c>
      <c r="S762" s="38">
        <v>0</v>
      </c>
      <c r="T762" s="46">
        <v>0</v>
      </c>
      <c r="U762" s="40" t="s">
        <v>9</v>
      </c>
      <c r="V762" s="37">
        <v>0</v>
      </c>
      <c r="W762" s="38">
        <v>0</v>
      </c>
      <c r="X762" s="40" t="s">
        <v>9</v>
      </c>
      <c r="Y762" s="37">
        <v>60867</v>
      </c>
      <c r="Z762" s="40" t="s">
        <v>9</v>
      </c>
      <c r="AA762" s="41">
        <v>0</v>
      </c>
      <c r="AB762" s="38">
        <v>0</v>
      </c>
      <c r="AC762" s="38">
        <v>0</v>
      </c>
      <c r="AD762" s="38">
        <v>0</v>
      </c>
      <c r="AE762" s="46"/>
      <c r="AF762" s="46">
        <v>0</v>
      </c>
      <c r="AG762" s="38">
        <v>0</v>
      </c>
      <c r="AH762" s="38">
        <f t="shared" si="33"/>
        <v>0</v>
      </c>
      <c r="AI762" s="46"/>
      <c r="AJ762" s="42"/>
    </row>
    <row r="763" spans="1:36" s="43" customFormat="1" ht="14.25" thickBot="1" x14ac:dyDescent="0.3">
      <c r="A763" s="33">
        <f t="shared" si="35"/>
        <v>755</v>
      </c>
      <c r="B763" s="34" t="s">
        <v>8</v>
      </c>
      <c r="C763" s="34">
        <v>30</v>
      </c>
      <c r="D763" s="35">
        <v>428132</v>
      </c>
      <c r="E763" s="13">
        <v>30428132</v>
      </c>
      <c r="F763" s="14">
        <f>VLOOKUP(E763,[1]Sheet1!G$2:W$7672,5,0)</f>
        <v>43556</v>
      </c>
      <c r="G763" s="15">
        <v>43708</v>
      </c>
      <c r="H763" s="17">
        <v>12750000</v>
      </c>
      <c r="I763" s="36">
        <v>0</v>
      </c>
      <c r="J763" s="36">
        <v>0</v>
      </c>
      <c r="K763" s="36"/>
      <c r="L763" s="36">
        <v>0</v>
      </c>
      <c r="M763" s="36">
        <v>0</v>
      </c>
      <c r="N763" s="36">
        <v>0</v>
      </c>
      <c r="O763" s="37">
        <v>12750000</v>
      </c>
      <c r="P763" s="38">
        <v>12750000</v>
      </c>
      <c r="Q763" s="45">
        <v>30428132</v>
      </c>
      <c r="R763" s="38">
        <f t="shared" si="34"/>
        <v>12750000</v>
      </c>
      <c r="S763" s="38">
        <v>0</v>
      </c>
      <c r="T763" s="46">
        <v>0</v>
      </c>
      <c r="U763" s="40" t="s">
        <v>9</v>
      </c>
      <c r="V763" s="37">
        <v>0</v>
      </c>
      <c r="W763" s="38">
        <v>0</v>
      </c>
      <c r="X763" s="40" t="s">
        <v>9</v>
      </c>
      <c r="Y763" s="37">
        <v>0</v>
      </c>
      <c r="Z763" s="40" t="s">
        <v>9</v>
      </c>
      <c r="AA763" s="41">
        <v>0</v>
      </c>
      <c r="AB763" s="38">
        <v>0</v>
      </c>
      <c r="AC763" s="38">
        <v>0</v>
      </c>
      <c r="AD763" s="38">
        <v>0</v>
      </c>
      <c r="AE763" s="46"/>
      <c r="AF763" s="46">
        <v>0</v>
      </c>
      <c r="AG763" s="38">
        <v>0</v>
      </c>
      <c r="AH763" s="38">
        <f t="shared" si="33"/>
        <v>0</v>
      </c>
      <c r="AI763" s="46"/>
      <c r="AJ763" s="42"/>
    </row>
    <row r="764" spans="1:36" s="43" customFormat="1" ht="14.25" thickBot="1" x14ac:dyDescent="0.3">
      <c r="A764" s="33">
        <f t="shared" si="35"/>
        <v>756</v>
      </c>
      <c r="B764" s="34" t="s">
        <v>8</v>
      </c>
      <c r="C764" s="34">
        <v>30</v>
      </c>
      <c r="D764" s="35">
        <v>432180</v>
      </c>
      <c r="E764" s="13">
        <v>30432180</v>
      </c>
      <c r="F764" s="14">
        <f>VLOOKUP(E764,[1]Sheet1!G$2:W$7672,5,0)</f>
        <v>43620</v>
      </c>
      <c r="G764" s="15">
        <v>43799</v>
      </c>
      <c r="H764" s="17">
        <v>19320</v>
      </c>
      <c r="I764" s="36">
        <v>0</v>
      </c>
      <c r="J764" s="36">
        <v>0</v>
      </c>
      <c r="K764" s="36"/>
      <c r="L764" s="36">
        <v>0</v>
      </c>
      <c r="M764" s="36">
        <v>0</v>
      </c>
      <c r="N764" s="36">
        <v>0</v>
      </c>
      <c r="O764" s="37">
        <v>19320</v>
      </c>
      <c r="P764" s="38">
        <v>19320</v>
      </c>
      <c r="Q764" s="45">
        <v>30432180</v>
      </c>
      <c r="R764" s="38">
        <f t="shared" si="34"/>
        <v>19320</v>
      </c>
      <c r="S764" s="38">
        <v>0</v>
      </c>
      <c r="T764" s="46">
        <v>0</v>
      </c>
      <c r="U764" s="40" t="s">
        <v>9</v>
      </c>
      <c r="V764" s="37">
        <v>0</v>
      </c>
      <c r="W764" s="38">
        <v>0</v>
      </c>
      <c r="X764" s="40" t="s">
        <v>9</v>
      </c>
      <c r="Y764" s="37">
        <v>0</v>
      </c>
      <c r="Z764" s="40" t="s">
        <v>9</v>
      </c>
      <c r="AA764" s="41">
        <v>0</v>
      </c>
      <c r="AB764" s="38">
        <v>0</v>
      </c>
      <c r="AC764" s="38">
        <v>0</v>
      </c>
      <c r="AD764" s="38">
        <v>0</v>
      </c>
      <c r="AE764" s="46"/>
      <c r="AF764" s="46">
        <v>0</v>
      </c>
      <c r="AG764" s="38">
        <v>0</v>
      </c>
      <c r="AH764" s="38">
        <f t="shared" si="33"/>
        <v>0</v>
      </c>
      <c r="AI764" s="46"/>
      <c r="AJ764" s="42"/>
    </row>
    <row r="765" spans="1:36" s="43" customFormat="1" ht="14.25" thickBot="1" x14ac:dyDescent="0.3">
      <c r="A765" s="33">
        <f t="shared" si="35"/>
        <v>757</v>
      </c>
      <c r="B765" s="34" t="s">
        <v>8</v>
      </c>
      <c r="C765" s="34">
        <v>30</v>
      </c>
      <c r="D765" s="35">
        <v>432426</v>
      </c>
      <c r="E765" s="13">
        <v>30432426</v>
      </c>
      <c r="F765" s="14">
        <f>VLOOKUP(E765,[1]Sheet1!G$2:W$7672,5,0)</f>
        <v>43620</v>
      </c>
      <c r="G765" s="15">
        <v>43799</v>
      </c>
      <c r="H765" s="17">
        <v>339340</v>
      </c>
      <c r="I765" s="36">
        <v>0</v>
      </c>
      <c r="J765" s="36">
        <v>0</v>
      </c>
      <c r="K765" s="36"/>
      <c r="L765" s="36">
        <v>0</v>
      </c>
      <c r="M765" s="36">
        <v>0</v>
      </c>
      <c r="N765" s="36">
        <v>0</v>
      </c>
      <c r="O765" s="37">
        <v>339340</v>
      </c>
      <c r="P765" s="38">
        <v>339340</v>
      </c>
      <c r="Q765" s="45">
        <v>30432426</v>
      </c>
      <c r="R765" s="38">
        <f t="shared" si="34"/>
        <v>339340</v>
      </c>
      <c r="S765" s="38">
        <v>0</v>
      </c>
      <c r="T765" s="46">
        <v>0</v>
      </c>
      <c r="U765" s="40" t="s">
        <v>9</v>
      </c>
      <c r="V765" s="37">
        <v>0</v>
      </c>
      <c r="W765" s="38">
        <v>0</v>
      </c>
      <c r="X765" s="40" t="s">
        <v>9</v>
      </c>
      <c r="Y765" s="37">
        <v>0</v>
      </c>
      <c r="Z765" s="40" t="s">
        <v>9</v>
      </c>
      <c r="AA765" s="41">
        <v>0</v>
      </c>
      <c r="AB765" s="38">
        <v>0</v>
      </c>
      <c r="AC765" s="38">
        <v>0</v>
      </c>
      <c r="AD765" s="38">
        <v>0</v>
      </c>
      <c r="AE765" s="46"/>
      <c r="AF765" s="46">
        <v>0</v>
      </c>
      <c r="AG765" s="38">
        <v>0</v>
      </c>
      <c r="AH765" s="38">
        <f t="shared" si="33"/>
        <v>0</v>
      </c>
      <c r="AI765" s="46"/>
      <c r="AJ765" s="42"/>
    </row>
    <row r="766" spans="1:36" s="43" customFormat="1" ht="14.25" thickBot="1" x14ac:dyDescent="0.3">
      <c r="A766" s="33">
        <f t="shared" si="35"/>
        <v>758</v>
      </c>
      <c r="B766" s="34" t="s">
        <v>8</v>
      </c>
      <c r="C766" s="34">
        <v>30</v>
      </c>
      <c r="D766" s="35">
        <v>432573</v>
      </c>
      <c r="E766" s="13">
        <v>30432573</v>
      </c>
      <c r="F766" s="14">
        <f>VLOOKUP(E766,[1]Sheet1!G$2:W$7672,5,0)</f>
        <v>43649</v>
      </c>
      <c r="G766" s="15">
        <v>43799</v>
      </c>
      <c r="H766" s="17">
        <v>60000</v>
      </c>
      <c r="I766" s="36">
        <v>0</v>
      </c>
      <c r="J766" s="36">
        <v>0</v>
      </c>
      <c r="K766" s="36"/>
      <c r="L766" s="36">
        <v>0</v>
      </c>
      <c r="M766" s="36">
        <v>0</v>
      </c>
      <c r="N766" s="36">
        <v>0</v>
      </c>
      <c r="O766" s="37">
        <v>60000</v>
      </c>
      <c r="P766" s="38">
        <v>60000</v>
      </c>
      <c r="Q766" s="45">
        <v>30432573</v>
      </c>
      <c r="R766" s="38">
        <f t="shared" si="34"/>
        <v>60000</v>
      </c>
      <c r="S766" s="38">
        <v>0</v>
      </c>
      <c r="T766" s="46">
        <v>0</v>
      </c>
      <c r="U766" s="40" t="s">
        <v>9</v>
      </c>
      <c r="V766" s="37">
        <v>0</v>
      </c>
      <c r="W766" s="38">
        <v>0</v>
      </c>
      <c r="X766" s="40" t="s">
        <v>9</v>
      </c>
      <c r="Y766" s="37">
        <v>0</v>
      </c>
      <c r="Z766" s="40" t="s">
        <v>9</v>
      </c>
      <c r="AA766" s="41">
        <v>0</v>
      </c>
      <c r="AB766" s="38">
        <v>0</v>
      </c>
      <c r="AC766" s="38">
        <v>0</v>
      </c>
      <c r="AD766" s="38">
        <v>0</v>
      </c>
      <c r="AE766" s="46"/>
      <c r="AF766" s="46">
        <v>0</v>
      </c>
      <c r="AG766" s="38">
        <v>0</v>
      </c>
      <c r="AH766" s="38">
        <f t="shared" si="33"/>
        <v>0</v>
      </c>
      <c r="AI766" s="46"/>
      <c r="AJ766" s="42"/>
    </row>
    <row r="767" spans="1:36" s="43" customFormat="1" ht="12.75" thickBot="1" x14ac:dyDescent="0.25">
      <c r="A767" s="33">
        <f t="shared" si="35"/>
        <v>759</v>
      </c>
      <c r="B767" s="34" t="s">
        <v>8</v>
      </c>
      <c r="C767" s="34">
        <v>30</v>
      </c>
      <c r="D767" s="35">
        <v>438701</v>
      </c>
      <c r="E767" s="13">
        <v>30438701</v>
      </c>
      <c r="F767" s="14">
        <f>VLOOKUP(E767,[1]Sheet1!G$2:W$7672,5,0)</f>
        <v>43717</v>
      </c>
      <c r="G767" s="15">
        <v>43951</v>
      </c>
      <c r="H767" s="17">
        <v>330000</v>
      </c>
      <c r="I767" s="36">
        <v>0</v>
      </c>
      <c r="J767" s="36">
        <v>0</v>
      </c>
      <c r="K767" s="36"/>
      <c r="L767" s="36">
        <v>0</v>
      </c>
      <c r="M767" s="36">
        <v>0</v>
      </c>
      <c r="N767" s="36">
        <v>0</v>
      </c>
      <c r="O767" s="37">
        <v>0</v>
      </c>
      <c r="P767" s="38">
        <v>330000</v>
      </c>
      <c r="Q767" s="45">
        <v>30438701</v>
      </c>
      <c r="R767" s="38">
        <f t="shared" si="34"/>
        <v>330000</v>
      </c>
      <c r="S767" s="38">
        <v>0</v>
      </c>
      <c r="T767" s="46">
        <v>0</v>
      </c>
      <c r="U767" s="40" t="s">
        <v>9</v>
      </c>
      <c r="V767" s="37">
        <v>0</v>
      </c>
      <c r="W767" s="38">
        <v>0</v>
      </c>
      <c r="X767" s="40" t="s">
        <v>9</v>
      </c>
      <c r="Y767" s="37">
        <v>0</v>
      </c>
      <c r="Z767" s="40" t="s">
        <v>9</v>
      </c>
      <c r="AA767" s="47">
        <v>330000</v>
      </c>
      <c r="AB767" s="38">
        <v>0</v>
      </c>
      <c r="AC767" s="38">
        <v>0</v>
      </c>
      <c r="AD767" s="38">
        <v>0</v>
      </c>
      <c r="AE767" s="46"/>
      <c r="AF767" s="46">
        <v>0</v>
      </c>
      <c r="AG767" s="38">
        <v>0</v>
      </c>
      <c r="AH767" s="38">
        <f t="shared" si="33"/>
        <v>0</v>
      </c>
      <c r="AI767" s="46"/>
      <c r="AJ767" s="42"/>
    </row>
    <row r="768" spans="1:36" s="43" customFormat="1" ht="14.25" thickBot="1" x14ac:dyDescent="0.3">
      <c r="A768" s="33">
        <f t="shared" si="35"/>
        <v>760</v>
      </c>
      <c r="B768" s="34" t="s">
        <v>8</v>
      </c>
      <c r="C768" s="34">
        <v>30</v>
      </c>
      <c r="D768" s="35">
        <v>438816</v>
      </c>
      <c r="E768" s="13">
        <v>30438816</v>
      </c>
      <c r="F768" s="14">
        <f>VLOOKUP(E768,[1]Sheet1!G$2:W$7672,5,0)</f>
        <v>43717</v>
      </c>
      <c r="G768" s="15">
        <v>43799</v>
      </c>
      <c r="H768" s="17">
        <v>60000</v>
      </c>
      <c r="I768" s="36">
        <v>0</v>
      </c>
      <c r="J768" s="36">
        <v>0</v>
      </c>
      <c r="K768" s="36"/>
      <c r="L768" s="36">
        <v>0</v>
      </c>
      <c r="M768" s="36">
        <v>0</v>
      </c>
      <c r="N768" s="36">
        <v>0</v>
      </c>
      <c r="O768" s="37">
        <v>60000</v>
      </c>
      <c r="P768" s="38">
        <v>60000</v>
      </c>
      <c r="Q768" s="45">
        <v>30438816</v>
      </c>
      <c r="R768" s="38">
        <f t="shared" si="34"/>
        <v>60000</v>
      </c>
      <c r="S768" s="38">
        <v>0</v>
      </c>
      <c r="T768" s="46">
        <v>0</v>
      </c>
      <c r="U768" s="40" t="s">
        <v>9</v>
      </c>
      <c r="V768" s="37">
        <v>0</v>
      </c>
      <c r="W768" s="38">
        <v>0</v>
      </c>
      <c r="X768" s="40" t="s">
        <v>9</v>
      </c>
      <c r="Y768" s="37">
        <v>0</v>
      </c>
      <c r="Z768" s="40" t="s">
        <v>9</v>
      </c>
      <c r="AA768" s="41">
        <v>0</v>
      </c>
      <c r="AB768" s="38">
        <v>0</v>
      </c>
      <c r="AC768" s="38">
        <v>0</v>
      </c>
      <c r="AD768" s="38">
        <v>0</v>
      </c>
      <c r="AE768" s="46"/>
      <c r="AF768" s="46">
        <v>0</v>
      </c>
      <c r="AG768" s="38">
        <v>0</v>
      </c>
      <c r="AH768" s="38">
        <f t="shared" si="33"/>
        <v>0</v>
      </c>
      <c r="AI768" s="46"/>
      <c r="AJ768" s="42"/>
    </row>
    <row r="769" spans="1:36" s="43" customFormat="1" ht="14.25" thickBot="1" x14ac:dyDescent="0.3">
      <c r="A769" s="33">
        <f t="shared" si="35"/>
        <v>761</v>
      </c>
      <c r="B769" s="34" t="s">
        <v>8</v>
      </c>
      <c r="C769" s="34">
        <v>32</v>
      </c>
      <c r="D769" s="35">
        <v>2</v>
      </c>
      <c r="E769" s="13">
        <v>322</v>
      </c>
      <c r="F769" s="14">
        <v>44146</v>
      </c>
      <c r="G769" s="15">
        <v>43902</v>
      </c>
      <c r="H769" s="17">
        <v>31788</v>
      </c>
      <c r="I769" s="36">
        <v>0</v>
      </c>
      <c r="J769" s="36">
        <v>0</v>
      </c>
      <c r="K769" s="36"/>
      <c r="L769" s="36">
        <v>0</v>
      </c>
      <c r="M769" s="36">
        <v>0</v>
      </c>
      <c r="N769" s="36">
        <v>0</v>
      </c>
      <c r="O769" s="37">
        <v>0</v>
      </c>
      <c r="P769" s="38">
        <v>31788</v>
      </c>
      <c r="Q769" s="45">
        <v>322</v>
      </c>
      <c r="R769" s="38">
        <f t="shared" si="34"/>
        <v>31788</v>
      </c>
      <c r="S769" s="38">
        <v>0</v>
      </c>
      <c r="T769" s="46">
        <v>0</v>
      </c>
      <c r="U769" s="40" t="s">
        <v>9</v>
      </c>
      <c r="V769" s="37">
        <v>31788</v>
      </c>
      <c r="W769" s="38">
        <v>0</v>
      </c>
      <c r="X769" s="40" t="s">
        <v>9</v>
      </c>
      <c r="Y769" s="37">
        <v>0</v>
      </c>
      <c r="Z769" s="40" t="s">
        <v>9</v>
      </c>
      <c r="AA769" s="41">
        <v>0</v>
      </c>
      <c r="AB769" s="38">
        <v>0</v>
      </c>
      <c r="AC769" s="38">
        <v>0</v>
      </c>
      <c r="AD769" s="38">
        <v>0</v>
      </c>
      <c r="AE769" s="46"/>
      <c r="AF769" s="46">
        <v>0</v>
      </c>
      <c r="AG769" s="38">
        <v>0</v>
      </c>
      <c r="AH769" s="38">
        <f t="shared" si="33"/>
        <v>0</v>
      </c>
      <c r="AI769" s="46"/>
      <c r="AJ769" s="42"/>
    </row>
    <row r="770" spans="1:36" s="43" customFormat="1" ht="14.25" thickBot="1" x14ac:dyDescent="0.3">
      <c r="A770" s="33">
        <f t="shared" si="35"/>
        <v>762</v>
      </c>
      <c r="B770" s="34" t="s">
        <v>8</v>
      </c>
      <c r="C770" s="34">
        <v>32</v>
      </c>
      <c r="D770" s="35">
        <v>22</v>
      </c>
      <c r="E770" s="13">
        <v>3222</v>
      </c>
      <c r="F770" s="14">
        <v>44146</v>
      </c>
      <c r="G770" s="15">
        <v>43902</v>
      </c>
      <c r="H770" s="17">
        <v>45794</v>
      </c>
      <c r="I770" s="36">
        <v>0</v>
      </c>
      <c r="J770" s="36">
        <v>0</v>
      </c>
      <c r="K770" s="36"/>
      <c r="L770" s="36">
        <v>0</v>
      </c>
      <c r="M770" s="36">
        <v>0</v>
      </c>
      <c r="N770" s="36">
        <v>0</v>
      </c>
      <c r="O770" s="37">
        <v>0</v>
      </c>
      <c r="P770" s="38">
        <v>45794</v>
      </c>
      <c r="Q770" s="45">
        <v>3222</v>
      </c>
      <c r="R770" s="38">
        <f t="shared" si="34"/>
        <v>45794</v>
      </c>
      <c r="S770" s="38">
        <v>0</v>
      </c>
      <c r="T770" s="46">
        <v>0</v>
      </c>
      <c r="U770" s="40" t="s">
        <v>9</v>
      </c>
      <c r="V770" s="37">
        <v>45794</v>
      </c>
      <c r="W770" s="38">
        <v>0</v>
      </c>
      <c r="X770" s="40" t="s">
        <v>9</v>
      </c>
      <c r="Y770" s="37">
        <v>0</v>
      </c>
      <c r="Z770" s="40" t="s">
        <v>9</v>
      </c>
      <c r="AA770" s="41">
        <v>0</v>
      </c>
      <c r="AB770" s="38">
        <v>0</v>
      </c>
      <c r="AC770" s="38">
        <v>0</v>
      </c>
      <c r="AD770" s="38">
        <v>0</v>
      </c>
      <c r="AE770" s="46"/>
      <c r="AF770" s="46">
        <v>0</v>
      </c>
      <c r="AG770" s="38">
        <v>0</v>
      </c>
      <c r="AH770" s="38">
        <f t="shared" si="33"/>
        <v>0</v>
      </c>
      <c r="AI770" s="46"/>
      <c r="AJ770" s="42"/>
    </row>
    <row r="771" spans="1:36" s="43" customFormat="1" ht="14.25" thickBot="1" x14ac:dyDescent="0.3">
      <c r="A771" s="33">
        <f t="shared" si="35"/>
        <v>763</v>
      </c>
      <c r="B771" s="34" t="s">
        <v>8</v>
      </c>
      <c r="C771" s="34">
        <v>32</v>
      </c>
      <c r="D771" s="35">
        <v>25</v>
      </c>
      <c r="E771" s="13">
        <v>3225</v>
      </c>
      <c r="F771" s="14">
        <v>44146</v>
      </c>
      <c r="G771" s="15">
        <v>43902</v>
      </c>
      <c r="H771" s="17">
        <v>43659</v>
      </c>
      <c r="I771" s="36">
        <v>0</v>
      </c>
      <c r="J771" s="36">
        <v>0</v>
      </c>
      <c r="K771" s="36"/>
      <c r="L771" s="36">
        <v>0</v>
      </c>
      <c r="M771" s="36">
        <v>0</v>
      </c>
      <c r="N771" s="36">
        <v>0</v>
      </c>
      <c r="O771" s="37">
        <v>0</v>
      </c>
      <c r="P771" s="38">
        <v>43659</v>
      </c>
      <c r="Q771" s="45">
        <v>3225</v>
      </c>
      <c r="R771" s="38">
        <f t="shared" si="34"/>
        <v>43659</v>
      </c>
      <c r="S771" s="38">
        <v>0</v>
      </c>
      <c r="T771" s="46">
        <v>0</v>
      </c>
      <c r="U771" s="40" t="s">
        <v>9</v>
      </c>
      <c r="V771" s="37">
        <v>43659</v>
      </c>
      <c r="W771" s="38">
        <v>0</v>
      </c>
      <c r="X771" s="40" t="s">
        <v>9</v>
      </c>
      <c r="Y771" s="37">
        <v>0</v>
      </c>
      <c r="Z771" s="40" t="s">
        <v>9</v>
      </c>
      <c r="AA771" s="41">
        <v>0</v>
      </c>
      <c r="AB771" s="38">
        <v>0</v>
      </c>
      <c r="AC771" s="38">
        <v>0</v>
      </c>
      <c r="AD771" s="38">
        <v>0</v>
      </c>
      <c r="AE771" s="46"/>
      <c r="AF771" s="46">
        <v>0</v>
      </c>
      <c r="AG771" s="38">
        <v>0</v>
      </c>
      <c r="AH771" s="38">
        <f t="shared" si="33"/>
        <v>0</v>
      </c>
      <c r="AI771" s="46"/>
      <c r="AJ771" s="42"/>
    </row>
    <row r="772" spans="1:36" s="43" customFormat="1" ht="14.25" thickBot="1" x14ac:dyDescent="0.3">
      <c r="A772" s="33">
        <f t="shared" si="35"/>
        <v>764</v>
      </c>
      <c r="B772" s="34" t="s">
        <v>8</v>
      </c>
      <c r="C772" s="34">
        <v>32</v>
      </c>
      <c r="D772" s="35">
        <v>26</v>
      </c>
      <c r="E772" s="13">
        <v>3226</v>
      </c>
      <c r="F772" s="14">
        <v>44146</v>
      </c>
      <c r="G772" s="15">
        <v>43902</v>
      </c>
      <c r="H772" s="17">
        <v>33193</v>
      </c>
      <c r="I772" s="36">
        <v>0</v>
      </c>
      <c r="J772" s="36">
        <v>0</v>
      </c>
      <c r="K772" s="36"/>
      <c r="L772" s="36">
        <v>0</v>
      </c>
      <c r="M772" s="36">
        <v>0</v>
      </c>
      <c r="N772" s="36">
        <v>0</v>
      </c>
      <c r="O772" s="37">
        <v>0</v>
      </c>
      <c r="P772" s="38">
        <v>33193</v>
      </c>
      <c r="Q772" s="45">
        <v>3226</v>
      </c>
      <c r="R772" s="38">
        <f t="shared" si="34"/>
        <v>33193</v>
      </c>
      <c r="S772" s="38">
        <v>0</v>
      </c>
      <c r="T772" s="46">
        <v>0</v>
      </c>
      <c r="U772" s="40" t="s">
        <v>9</v>
      </c>
      <c r="V772" s="37">
        <v>33193</v>
      </c>
      <c r="W772" s="38">
        <v>0</v>
      </c>
      <c r="X772" s="40" t="s">
        <v>9</v>
      </c>
      <c r="Y772" s="37">
        <v>0</v>
      </c>
      <c r="Z772" s="40" t="s">
        <v>9</v>
      </c>
      <c r="AA772" s="41">
        <v>0</v>
      </c>
      <c r="AB772" s="38">
        <v>0</v>
      </c>
      <c r="AC772" s="38">
        <v>0</v>
      </c>
      <c r="AD772" s="38">
        <v>0</v>
      </c>
      <c r="AE772" s="46"/>
      <c r="AF772" s="46">
        <v>0</v>
      </c>
      <c r="AG772" s="38">
        <v>0</v>
      </c>
      <c r="AH772" s="38">
        <f t="shared" si="33"/>
        <v>0</v>
      </c>
      <c r="AI772" s="46"/>
      <c r="AJ772" s="42"/>
    </row>
    <row r="773" spans="1:36" s="43" customFormat="1" ht="14.25" thickBot="1" x14ac:dyDescent="0.3">
      <c r="A773" s="33">
        <f t="shared" si="35"/>
        <v>765</v>
      </c>
      <c r="B773" s="34" t="s">
        <v>8</v>
      </c>
      <c r="C773" s="34">
        <v>32</v>
      </c>
      <c r="D773" s="35">
        <v>32</v>
      </c>
      <c r="E773" s="13">
        <v>3232</v>
      </c>
      <c r="F773" s="14">
        <v>44146</v>
      </c>
      <c r="G773" s="15">
        <v>43902</v>
      </c>
      <c r="H773" s="17">
        <v>54717</v>
      </c>
      <c r="I773" s="36">
        <v>0</v>
      </c>
      <c r="J773" s="36">
        <v>0</v>
      </c>
      <c r="K773" s="36"/>
      <c r="L773" s="36">
        <v>0</v>
      </c>
      <c r="M773" s="36">
        <v>0</v>
      </c>
      <c r="N773" s="36">
        <v>0</v>
      </c>
      <c r="O773" s="37">
        <v>0</v>
      </c>
      <c r="P773" s="38">
        <v>54717</v>
      </c>
      <c r="Q773" s="45">
        <v>3232</v>
      </c>
      <c r="R773" s="38">
        <f t="shared" si="34"/>
        <v>54717</v>
      </c>
      <c r="S773" s="38">
        <v>0</v>
      </c>
      <c r="T773" s="46">
        <v>0</v>
      </c>
      <c r="U773" s="40" t="s">
        <v>9</v>
      </c>
      <c r="V773" s="37">
        <v>54717</v>
      </c>
      <c r="W773" s="38">
        <v>0</v>
      </c>
      <c r="X773" s="40" t="s">
        <v>9</v>
      </c>
      <c r="Y773" s="37">
        <v>0</v>
      </c>
      <c r="Z773" s="40" t="s">
        <v>9</v>
      </c>
      <c r="AA773" s="41">
        <v>0</v>
      </c>
      <c r="AB773" s="38">
        <v>0</v>
      </c>
      <c r="AC773" s="38">
        <v>0</v>
      </c>
      <c r="AD773" s="38">
        <v>0</v>
      </c>
      <c r="AE773" s="46"/>
      <c r="AF773" s="46">
        <v>0</v>
      </c>
      <c r="AG773" s="38">
        <v>0</v>
      </c>
      <c r="AH773" s="38">
        <f t="shared" si="33"/>
        <v>0</v>
      </c>
      <c r="AI773" s="46"/>
      <c r="AJ773" s="42"/>
    </row>
    <row r="774" spans="1:36" s="43" customFormat="1" ht="14.25" thickBot="1" x14ac:dyDescent="0.3">
      <c r="A774" s="33">
        <f t="shared" si="35"/>
        <v>766</v>
      </c>
      <c r="B774" s="34" t="s">
        <v>8</v>
      </c>
      <c r="C774" s="34">
        <v>33</v>
      </c>
      <c r="D774" s="35">
        <v>164</v>
      </c>
      <c r="E774" s="13">
        <v>33164</v>
      </c>
      <c r="F774" s="14">
        <v>44146</v>
      </c>
      <c r="G774" s="15">
        <v>43881</v>
      </c>
      <c r="H774" s="17">
        <v>60000</v>
      </c>
      <c r="I774" s="36">
        <v>0</v>
      </c>
      <c r="J774" s="36">
        <v>0</v>
      </c>
      <c r="K774" s="36"/>
      <c r="L774" s="36">
        <v>0</v>
      </c>
      <c r="M774" s="36">
        <v>0</v>
      </c>
      <c r="N774" s="36">
        <v>0</v>
      </c>
      <c r="O774" s="37">
        <v>0</v>
      </c>
      <c r="P774" s="38">
        <v>60000</v>
      </c>
      <c r="Q774" s="45">
        <v>33164</v>
      </c>
      <c r="R774" s="38">
        <f t="shared" si="34"/>
        <v>60000</v>
      </c>
      <c r="S774" s="38">
        <v>0</v>
      </c>
      <c r="T774" s="46">
        <v>0</v>
      </c>
      <c r="U774" s="40" t="s">
        <v>9</v>
      </c>
      <c r="V774" s="37">
        <v>60000</v>
      </c>
      <c r="W774" s="38">
        <v>0</v>
      </c>
      <c r="X774" s="40" t="s">
        <v>9</v>
      </c>
      <c r="Y774" s="37">
        <v>0</v>
      </c>
      <c r="Z774" s="40" t="s">
        <v>9</v>
      </c>
      <c r="AA774" s="41">
        <v>0</v>
      </c>
      <c r="AB774" s="38">
        <v>0</v>
      </c>
      <c r="AC774" s="38">
        <v>0</v>
      </c>
      <c r="AD774" s="38">
        <v>0</v>
      </c>
      <c r="AE774" s="46"/>
      <c r="AF774" s="46">
        <v>0</v>
      </c>
      <c r="AG774" s="38">
        <v>0</v>
      </c>
      <c r="AH774" s="38">
        <f t="shared" si="33"/>
        <v>0</v>
      </c>
      <c r="AI774" s="46"/>
      <c r="AJ774" s="42"/>
    </row>
    <row r="775" spans="1:36" s="43" customFormat="1" ht="14.25" thickBot="1" x14ac:dyDescent="0.3">
      <c r="A775" s="33">
        <f t="shared" si="35"/>
        <v>767</v>
      </c>
      <c r="B775" s="34" t="s">
        <v>8</v>
      </c>
      <c r="C775" s="34">
        <v>33</v>
      </c>
      <c r="D775" s="35">
        <v>238</v>
      </c>
      <c r="E775" s="13">
        <v>33238</v>
      </c>
      <c r="F775" s="14">
        <v>44146</v>
      </c>
      <c r="G775" s="15">
        <v>43874</v>
      </c>
      <c r="H775" s="17">
        <v>20617711</v>
      </c>
      <c r="I775" s="36">
        <v>0</v>
      </c>
      <c r="J775" s="36">
        <v>0</v>
      </c>
      <c r="K775" s="36"/>
      <c r="L775" s="36">
        <v>0</v>
      </c>
      <c r="M775" s="36">
        <v>0</v>
      </c>
      <c r="N775" s="36">
        <v>0</v>
      </c>
      <c r="O775" s="37">
        <v>0</v>
      </c>
      <c r="P775" s="38">
        <v>20617711</v>
      </c>
      <c r="Q775" s="45">
        <v>33238</v>
      </c>
      <c r="R775" s="38">
        <f t="shared" si="34"/>
        <v>20617711</v>
      </c>
      <c r="S775" s="38">
        <v>0</v>
      </c>
      <c r="T775" s="46">
        <v>0</v>
      </c>
      <c r="U775" s="40" t="s">
        <v>9</v>
      </c>
      <c r="V775" s="37">
        <v>20617711</v>
      </c>
      <c r="W775" s="38">
        <v>0</v>
      </c>
      <c r="X775" s="40" t="s">
        <v>9</v>
      </c>
      <c r="Y775" s="37">
        <v>0</v>
      </c>
      <c r="Z775" s="40" t="s">
        <v>9</v>
      </c>
      <c r="AA775" s="41">
        <v>0</v>
      </c>
      <c r="AB775" s="38">
        <v>0</v>
      </c>
      <c r="AC775" s="38">
        <v>0</v>
      </c>
      <c r="AD775" s="38">
        <v>0</v>
      </c>
      <c r="AE775" s="46"/>
      <c r="AF775" s="46">
        <v>0</v>
      </c>
      <c r="AG775" s="38">
        <v>0</v>
      </c>
      <c r="AH775" s="38">
        <f t="shared" si="33"/>
        <v>0</v>
      </c>
      <c r="AI775" s="46"/>
      <c r="AJ775" s="42"/>
    </row>
    <row r="776" spans="1:36" s="43" customFormat="1" ht="14.25" thickBot="1" x14ac:dyDescent="0.3">
      <c r="A776" s="33">
        <f t="shared" si="35"/>
        <v>768</v>
      </c>
      <c r="B776" s="34" t="s">
        <v>8</v>
      </c>
      <c r="C776" s="34">
        <v>33</v>
      </c>
      <c r="D776" s="35">
        <v>326</v>
      </c>
      <c r="E776" s="13">
        <v>33326</v>
      </c>
      <c r="F776" s="14">
        <v>44146</v>
      </c>
      <c r="G776" s="15">
        <v>43888</v>
      </c>
      <c r="H776" s="17">
        <v>60000</v>
      </c>
      <c r="I776" s="36">
        <v>0</v>
      </c>
      <c r="J776" s="36">
        <v>0</v>
      </c>
      <c r="K776" s="36"/>
      <c r="L776" s="36">
        <v>0</v>
      </c>
      <c r="M776" s="36">
        <v>0</v>
      </c>
      <c r="N776" s="36">
        <v>0</v>
      </c>
      <c r="O776" s="37">
        <v>0</v>
      </c>
      <c r="P776" s="38">
        <v>60000</v>
      </c>
      <c r="Q776" s="45">
        <v>33326</v>
      </c>
      <c r="R776" s="38">
        <f t="shared" si="34"/>
        <v>60000</v>
      </c>
      <c r="S776" s="38">
        <v>0</v>
      </c>
      <c r="T776" s="46">
        <v>0</v>
      </c>
      <c r="U776" s="40" t="s">
        <v>9</v>
      </c>
      <c r="V776" s="37">
        <v>60000</v>
      </c>
      <c r="W776" s="38">
        <v>0</v>
      </c>
      <c r="X776" s="40" t="s">
        <v>9</v>
      </c>
      <c r="Y776" s="37">
        <v>0</v>
      </c>
      <c r="Z776" s="40" t="s">
        <v>9</v>
      </c>
      <c r="AA776" s="41">
        <v>0</v>
      </c>
      <c r="AB776" s="38">
        <v>0</v>
      </c>
      <c r="AC776" s="38">
        <v>0</v>
      </c>
      <c r="AD776" s="38">
        <v>0</v>
      </c>
      <c r="AE776" s="46"/>
      <c r="AF776" s="46">
        <v>0</v>
      </c>
      <c r="AG776" s="38">
        <v>0</v>
      </c>
      <c r="AH776" s="38">
        <f t="shared" si="33"/>
        <v>0</v>
      </c>
      <c r="AI776" s="46"/>
      <c r="AJ776" s="42"/>
    </row>
    <row r="777" spans="1:36" s="43" customFormat="1" ht="14.25" thickBot="1" x14ac:dyDescent="0.3">
      <c r="A777" s="33">
        <f t="shared" si="35"/>
        <v>769</v>
      </c>
      <c r="B777" s="34" t="s">
        <v>8</v>
      </c>
      <c r="C777" s="34">
        <v>33</v>
      </c>
      <c r="D777" s="35">
        <v>448</v>
      </c>
      <c r="E777" s="13">
        <v>33448</v>
      </c>
      <c r="F777" s="14">
        <v>44146</v>
      </c>
      <c r="G777" s="15">
        <v>43888</v>
      </c>
      <c r="H777" s="17">
        <v>171601</v>
      </c>
      <c r="I777" s="36">
        <v>0</v>
      </c>
      <c r="J777" s="36">
        <v>0</v>
      </c>
      <c r="K777" s="36"/>
      <c r="L777" s="36">
        <v>0</v>
      </c>
      <c r="M777" s="36">
        <v>0</v>
      </c>
      <c r="N777" s="36">
        <v>0</v>
      </c>
      <c r="O777" s="37">
        <v>0</v>
      </c>
      <c r="P777" s="38">
        <v>171601</v>
      </c>
      <c r="Q777" s="45">
        <v>33448</v>
      </c>
      <c r="R777" s="38">
        <f t="shared" si="34"/>
        <v>171601</v>
      </c>
      <c r="S777" s="38">
        <v>0</v>
      </c>
      <c r="T777" s="46">
        <v>0</v>
      </c>
      <c r="U777" s="40" t="s">
        <v>9</v>
      </c>
      <c r="V777" s="37">
        <v>171601</v>
      </c>
      <c r="W777" s="38">
        <v>0</v>
      </c>
      <c r="X777" s="40" t="s">
        <v>9</v>
      </c>
      <c r="Y777" s="37">
        <v>0</v>
      </c>
      <c r="Z777" s="40" t="s">
        <v>9</v>
      </c>
      <c r="AA777" s="41">
        <v>0</v>
      </c>
      <c r="AB777" s="38">
        <v>0</v>
      </c>
      <c r="AC777" s="38">
        <v>0</v>
      </c>
      <c r="AD777" s="38">
        <v>0</v>
      </c>
      <c r="AE777" s="46"/>
      <c r="AF777" s="46">
        <v>0</v>
      </c>
      <c r="AG777" s="38">
        <v>0</v>
      </c>
      <c r="AH777" s="38">
        <f t="shared" ref="AH777:AH840" si="38">P777-O777-S777-T777-V777-Y777-AA777</f>
        <v>0</v>
      </c>
      <c r="AI777" s="46"/>
      <c r="AJ777" s="42"/>
    </row>
    <row r="778" spans="1:36" s="43" customFormat="1" ht="14.25" thickBot="1" x14ac:dyDescent="0.3">
      <c r="A778" s="33">
        <f t="shared" si="35"/>
        <v>770</v>
      </c>
      <c r="B778" s="34" t="s">
        <v>8</v>
      </c>
      <c r="C778" s="34">
        <v>33</v>
      </c>
      <c r="D778" s="35">
        <v>501</v>
      </c>
      <c r="E778" s="13">
        <v>33501</v>
      </c>
      <c r="F778" s="14">
        <v>44146</v>
      </c>
      <c r="G778" s="15">
        <v>43873</v>
      </c>
      <c r="H778" s="17">
        <v>2299726</v>
      </c>
      <c r="I778" s="36">
        <v>0</v>
      </c>
      <c r="J778" s="36">
        <v>0</v>
      </c>
      <c r="K778" s="36"/>
      <c r="L778" s="36">
        <v>0</v>
      </c>
      <c r="M778" s="36">
        <v>0</v>
      </c>
      <c r="N778" s="36">
        <v>0</v>
      </c>
      <c r="O778" s="37">
        <v>0</v>
      </c>
      <c r="P778" s="38">
        <v>2299726</v>
      </c>
      <c r="Q778" s="45">
        <v>33501</v>
      </c>
      <c r="R778" s="38">
        <f t="shared" ref="R778:R841" si="39">H778</f>
        <v>2299726</v>
      </c>
      <c r="S778" s="38">
        <v>0</v>
      </c>
      <c r="T778" s="46">
        <v>0</v>
      </c>
      <c r="U778" s="40" t="s">
        <v>9</v>
      </c>
      <c r="V778" s="37">
        <v>2299726</v>
      </c>
      <c r="W778" s="38">
        <v>0</v>
      </c>
      <c r="X778" s="40" t="s">
        <v>9</v>
      </c>
      <c r="Y778" s="37">
        <v>0</v>
      </c>
      <c r="Z778" s="40" t="s">
        <v>9</v>
      </c>
      <c r="AA778" s="41">
        <v>0</v>
      </c>
      <c r="AB778" s="38">
        <v>0</v>
      </c>
      <c r="AC778" s="38">
        <v>0</v>
      </c>
      <c r="AD778" s="38">
        <v>0</v>
      </c>
      <c r="AE778" s="46"/>
      <c r="AF778" s="46">
        <v>0</v>
      </c>
      <c r="AG778" s="38">
        <v>0</v>
      </c>
      <c r="AH778" s="38">
        <f t="shared" si="38"/>
        <v>0</v>
      </c>
      <c r="AI778" s="46"/>
      <c r="AJ778" s="42"/>
    </row>
    <row r="779" spans="1:36" s="43" customFormat="1" ht="14.25" thickBot="1" x14ac:dyDescent="0.3">
      <c r="A779" s="33">
        <f t="shared" ref="A779:A842" si="40">A778+1</f>
        <v>771</v>
      </c>
      <c r="B779" s="34" t="s">
        <v>8</v>
      </c>
      <c r="C779" s="34">
        <v>33</v>
      </c>
      <c r="D779" s="35">
        <v>568</v>
      </c>
      <c r="E779" s="13">
        <v>33568</v>
      </c>
      <c r="F779" s="14">
        <f>VLOOKUP(E779,[1]Sheet1!G$2:W$7672,5,0)</f>
        <v>43865</v>
      </c>
      <c r="G779" s="15">
        <v>43901</v>
      </c>
      <c r="H779" s="17">
        <v>1650000</v>
      </c>
      <c r="I779" s="36">
        <v>0</v>
      </c>
      <c r="J779" s="36">
        <v>0</v>
      </c>
      <c r="K779" s="36"/>
      <c r="L779" s="36">
        <v>0</v>
      </c>
      <c r="M779" s="36">
        <v>0</v>
      </c>
      <c r="N779" s="36">
        <v>0</v>
      </c>
      <c r="O779" s="37">
        <v>0</v>
      </c>
      <c r="P779" s="38">
        <v>1650000</v>
      </c>
      <c r="Q779" s="45">
        <v>33568</v>
      </c>
      <c r="R779" s="38">
        <f t="shared" si="39"/>
        <v>1650000</v>
      </c>
      <c r="S779" s="38">
        <v>0</v>
      </c>
      <c r="T779" s="46">
        <v>0</v>
      </c>
      <c r="U779" s="40" t="s">
        <v>9</v>
      </c>
      <c r="V779" s="37">
        <v>0</v>
      </c>
      <c r="W779" s="38">
        <v>0</v>
      </c>
      <c r="X779" s="40" t="s">
        <v>9</v>
      </c>
      <c r="Y779" s="37">
        <v>0</v>
      </c>
      <c r="Z779" s="40" t="s">
        <v>9</v>
      </c>
      <c r="AA779" s="44">
        <v>1650000</v>
      </c>
      <c r="AB779" s="38">
        <v>0</v>
      </c>
      <c r="AC779" s="38">
        <v>0</v>
      </c>
      <c r="AD779" s="38">
        <v>0</v>
      </c>
      <c r="AE779" s="46"/>
      <c r="AF779" s="46">
        <v>0</v>
      </c>
      <c r="AG779" s="38">
        <v>0</v>
      </c>
      <c r="AH779" s="38">
        <f t="shared" si="38"/>
        <v>0</v>
      </c>
      <c r="AI779" s="46"/>
      <c r="AJ779" s="42"/>
    </row>
    <row r="780" spans="1:36" s="43" customFormat="1" ht="14.25" thickBot="1" x14ac:dyDescent="0.3">
      <c r="A780" s="33">
        <f t="shared" si="40"/>
        <v>772</v>
      </c>
      <c r="B780" s="34" t="s">
        <v>8</v>
      </c>
      <c r="C780" s="34">
        <v>33</v>
      </c>
      <c r="D780" s="35">
        <v>656</v>
      </c>
      <c r="E780" s="13">
        <v>33656</v>
      </c>
      <c r="F780" s="14">
        <v>44146</v>
      </c>
      <c r="G780" s="15">
        <v>43899</v>
      </c>
      <c r="H780" s="17">
        <v>60000</v>
      </c>
      <c r="I780" s="36">
        <v>0</v>
      </c>
      <c r="J780" s="36">
        <v>0</v>
      </c>
      <c r="K780" s="36"/>
      <c r="L780" s="36">
        <v>0</v>
      </c>
      <c r="M780" s="36">
        <v>0</v>
      </c>
      <c r="N780" s="36">
        <v>0</v>
      </c>
      <c r="O780" s="37">
        <v>0</v>
      </c>
      <c r="P780" s="38">
        <v>60000</v>
      </c>
      <c r="Q780" s="45">
        <v>33656</v>
      </c>
      <c r="R780" s="38">
        <f t="shared" si="39"/>
        <v>60000</v>
      </c>
      <c r="S780" s="38">
        <v>0</v>
      </c>
      <c r="T780" s="46">
        <v>0</v>
      </c>
      <c r="U780" s="40" t="s">
        <v>9</v>
      </c>
      <c r="V780" s="37">
        <v>60000</v>
      </c>
      <c r="W780" s="38">
        <v>0</v>
      </c>
      <c r="X780" s="40" t="s">
        <v>9</v>
      </c>
      <c r="Y780" s="37">
        <v>0</v>
      </c>
      <c r="Z780" s="40" t="s">
        <v>9</v>
      </c>
      <c r="AA780" s="41">
        <v>0</v>
      </c>
      <c r="AB780" s="38">
        <v>0</v>
      </c>
      <c r="AC780" s="38">
        <v>0</v>
      </c>
      <c r="AD780" s="38">
        <v>0</v>
      </c>
      <c r="AE780" s="46"/>
      <c r="AF780" s="46">
        <v>0</v>
      </c>
      <c r="AG780" s="38">
        <v>0</v>
      </c>
      <c r="AH780" s="38">
        <f t="shared" si="38"/>
        <v>0</v>
      </c>
      <c r="AI780" s="46"/>
      <c r="AJ780" s="42"/>
    </row>
    <row r="781" spans="1:36" s="43" customFormat="1" ht="14.25" thickBot="1" x14ac:dyDescent="0.3">
      <c r="A781" s="33">
        <f t="shared" si="40"/>
        <v>773</v>
      </c>
      <c r="B781" s="34" t="s">
        <v>8</v>
      </c>
      <c r="C781" s="34">
        <v>33</v>
      </c>
      <c r="D781" s="35">
        <v>798</v>
      </c>
      <c r="E781" s="13">
        <v>33798</v>
      </c>
      <c r="F781" s="14">
        <v>44146</v>
      </c>
      <c r="G781" s="15">
        <v>43894</v>
      </c>
      <c r="H781" s="17">
        <v>4427143</v>
      </c>
      <c r="I781" s="36">
        <v>0</v>
      </c>
      <c r="J781" s="36">
        <v>0</v>
      </c>
      <c r="K781" s="36"/>
      <c r="L781" s="36">
        <v>0</v>
      </c>
      <c r="M781" s="36">
        <v>0</v>
      </c>
      <c r="N781" s="36">
        <v>0</v>
      </c>
      <c r="O781" s="37">
        <v>0</v>
      </c>
      <c r="P781" s="38">
        <v>4427143</v>
      </c>
      <c r="Q781" s="45">
        <v>33798</v>
      </c>
      <c r="R781" s="38">
        <f t="shared" si="39"/>
        <v>4427143</v>
      </c>
      <c r="S781" s="38">
        <v>0</v>
      </c>
      <c r="T781" s="46">
        <v>0</v>
      </c>
      <c r="U781" s="40" t="s">
        <v>9</v>
      </c>
      <c r="V781" s="37">
        <v>4427143</v>
      </c>
      <c r="W781" s="38">
        <v>0</v>
      </c>
      <c r="X781" s="40" t="s">
        <v>9</v>
      </c>
      <c r="Y781" s="37">
        <v>0</v>
      </c>
      <c r="Z781" s="40" t="s">
        <v>9</v>
      </c>
      <c r="AA781" s="41">
        <v>0</v>
      </c>
      <c r="AB781" s="38">
        <v>0</v>
      </c>
      <c r="AC781" s="38">
        <v>0</v>
      </c>
      <c r="AD781" s="38">
        <v>0</v>
      </c>
      <c r="AE781" s="46"/>
      <c r="AF781" s="46">
        <v>0</v>
      </c>
      <c r="AG781" s="38">
        <v>0</v>
      </c>
      <c r="AH781" s="38">
        <f t="shared" si="38"/>
        <v>0</v>
      </c>
      <c r="AI781" s="46"/>
      <c r="AJ781" s="42"/>
    </row>
    <row r="782" spans="1:36" s="43" customFormat="1" ht="14.25" thickBot="1" x14ac:dyDescent="0.3">
      <c r="A782" s="33">
        <f t="shared" si="40"/>
        <v>774</v>
      </c>
      <c r="B782" s="34" t="s">
        <v>8</v>
      </c>
      <c r="C782" s="34">
        <v>33</v>
      </c>
      <c r="D782" s="35">
        <v>988</v>
      </c>
      <c r="E782" s="13">
        <v>33988</v>
      </c>
      <c r="F782" s="14">
        <v>44146</v>
      </c>
      <c r="G782" s="15">
        <v>43874</v>
      </c>
      <c r="H782" s="17">
        <v>1500000</v>
      </c>
      <c r="I782" s="36">
        <v>0</v>
      </c>
      <c r="J782" s="36">
        <v>0</v>
      </c>
      <c r="K782" s="36"/>
      <c r="L782" s="36">
        <v>0</v>
      </c>
      <c r="M782" s="36">
        <v>0</v>
      </c>
      <c r="N782" s="36">
        <v>0</v>
      </c>
      <c r="O782" s="37">
        <v>0</v>
      </c>
      <c r="P782" s="38">
        <v>1500000</v>
      </c>
      <c r="Q782" s="45">
        <v>33988</v>
      </c>
      <c r="R782" s="38">
        <f t="shared" si="39"/>
        <v>1500000</v>
      </c>
      <c r="S782" s="38">
        <v>0</v>
      </c>
      <c r="T782" s="46">
        <v>0</v>
      </c>
      <c r="U782" s="40" t="s">
        <v>9</v>
      </c>
      <c r="V782" s="37">
        <v>1500000</v>
      </c>
      <c r="W782" s="38">
        <v>0</v>
      </c>
      <c r="X782" s="40" t="s">
        <v>9</v>
      </c>
      <c r="Y782" s="37">
        <v>0</v>
      </c>
      <c r="Z782" s="40" t="s">
        <v>9</v>
      </c>
      <c r="AA782" s="41">
        <v>0</v>
      </c>
      <c r="AB782" s="38">
        <v>0</v>
      </c>
      <c r="AC782" s="38">
        <v>0</v>
      </c>
      <c r="AD782" s="38">
        <v>0</v>
      </c>
      <c r="AE782" s="46"/>
      <c r="AF782" s="46">
        <v>0</v>
      </c>
      <c r="AG782" s="38">
        <v>0</v>
      </c>
      <c r="AH782" s="38">
        <f t="shared" si="38"/>
        <v>0</v>
      </c>
      <c r="AI782" s="46"/>
      <c r="AJ782" s="42"/>
    </row>
    <row r="783" spans="1:36" s="43" customFormat="1" ht="14.25" thickBot="1" x14ac:dyDescent="0.3">
      <c r="A783" s="33">
        <f t="shared" si="40"/>
        <v>775</v>
      </c>
      <c r="B783" s="34" t="s">
        <v>8</v>
      </c>
      <c r="C783" s="34">
        <v>33</v>
      </c>
      <c r="D783" s="35">
        <v>1101</v>
      </c>
      <c r="E783" s="13">
        <v>331101</v>
      </c>
      <c r="F783" s="14">
        <v>44146</v>
      </c>
      <c r="G783" s="15">
        <v>43873</v>
      </c>
      <c r="H783" s="17">
        <v>5774053</v>
      </c>
      <c r="I783" s="36">
        <v>0</v>
      </c>
      <c r="J783" s="36">
        <v>0</v>
      </c>
      <c r="K783" s="36"/>
      <c r="L783" s="36">
        <v>0</v>
      </c>
      <c r="M783" s="36">
        <v>0</v>
      </c>
      <c r="N783" s="36">
        <v>0</v>
      </c>
      <c r="O783" s="37">
        <v>0</v>
      </c>
      <c r="P783" s="38">
        <v>5774053</v>
      </c>
      <c r="Q783" s="45">
        <v>331101</v>
      </c>
      <c r="R783" s="38">
        <f t="shared" si="39"/>
        <v>5774053</v>
      </c>
      <c r="S783" s="38">
        <v>0</v>
      </c>
      <c r="T783" s="46">
        <v>0</v>
      </c>
      <c r="U783" s="40" t="s">
        <v>9</v>
      </c>
      <c r="V783" s="37">
        <v>5774053</v>
      </c>
      <c r="W783" s="38">
        <v>0</v>
      </c>
      <c r="X783" s="40" t="s">
        <v>9</v>
      </c>
      <c r="Y783" s="37">
        <v>0</v>
      </c>
      <c r="Z783" s="40" t="s">
        <v>9</v>
      </c>
      <c r="AA783" s="41">
        <v>0</v>
      </c>
      <c r="AB783" s="38">
        <v>0</v>
      </c>
      <c r="AC783" s="38">
        <v>0</v>
      </c>
      <c r="AD783" s="38">
        <v>0</v>
      </c>
      <c r="AE783" s="46"/>
      <c r="AF783" s="46">
        <v>0</v>
      </c>
      <c r="AG783" s="38">
        <v>0</v>
      </c>
      <c r="AH783" s="38">
        <f t="shared" si="38"/>
        <v>0</v>
      </c>
      <c r="AI783" s="46"/>
      <c r="AJ783" s="42"/>
    </row>
    <row r="784" spans="1:36" s="43" customFormat="1" ht="14.25" thickBot="1" x14ac:dyDescent="0.3">
      <c r="A784" s="33">
        <f t="shared" si="40"/>
        <v>776</v>
      </c>
      <c r="B784" s="34" t="s">
        <v>8</v>
      </c>
      <c r="C784" s="34">
        <v>34</v>
      </c>
      <c r="D784" s="35">
        <v>1136</v>
      </c>
      <c r="E784" s="13">
        <v>341136</v>
      </c>
      <c r="F784" s="14">
        <v>44146</v>
      </c>
      <c r="G784" s="15">
        <v>44055</v>
      </c>
      <c r="H784" s="17">
        <v>70739</v>
      </c>
      <c r="I784" s="36">
        <v>0</v>
      </c>
      <c r="J784" s="36">
        <v>0</v>
      </c>
      <c r="K784" s="36"/>
      <c r="L784" s="36">
        <v>0</v>
      </c>
      <c r="M784" s="36">
        <v>0</v>
      </c>
      <c r="N784" s="36">
        <v>0</v>
      </c>
      <c r="O784" s="37">
        <v>0</v>
      </c>
      <c r="P784" s="38">
        <v>70739</v>
      </c>
      <c r="Q784" s="45">
        <v>341136</v>
      </c>
      <c r="R784" s="38">
        <f t="shared" si="39"/>
        <v>70739</v>
      </c>
      <c r="S784" s="38">
        <v>0</v>
      </c>
      <c r="T784" s="46">
        <v>0</v>
      </c>
      <c r="U784" s="40" t="s">
        <v>9</v>
      </c>
      <c r="V784" s="37">
        <v>70739</v>
      </c>
      <c r="W784" s="38">
        <v>0</v>
      </c>
      <c r="X784" s="40" t="s">
        <v>9</v>
      </c>
      <c r="Y784" s="37">
        <v>0</v>
      </c>
      <c r="Z784" s="40" t="s">
        <v>9</v>
      </c>
      <c r="AA784" s="41">
        <v>0</v>
      </c>
      <c r="AB784" s="38">
        <v>0</v>
      </c>
      <c r="AC784" s="38">
        <v>0</v>
      </c>
      <c r="AD784" s="38">
        <v>0</v>
      </c>
      <c r="AE784" s="46"/>
      <c r="AF784" s="46">
        <v>0</v>
      </c>
      <c r="AG784" s="38">
        <v>0</v>
      </c>
      <c r="AH784" s="38">
        <f t="shared" si="38"/>
        <v>0</v>
      </c>
      <c r="AI784" s="46"/>
      <c r="AJ784" s="42"/>
    </row>
    <row r="785" spans="1:36" s="43" customFormat="1" ht="14.25" thickBot="1" x14ac:dyDescent="0.3">
      <c r="A785" s="33">
        <f t="shared" si="40"/>
        <v>777</v>
      </c>
      <c r="B785" s="34" t="s">
        <v>8</v>
      </c>
      <c r="C785" s="34">
        <v>34</v>
      </c>
      <c r="D785" s="35">
        <v>1349</v>
      </c>
      <c r="E785" s="13">
        <v>341349</v>
      </c>
      <c r="F785" s="14">
        <v>44146</v>
      </c>
      <c r="G785" s="15">
        <v>44053</v>
      </c>
      <c r="H785" s="17">
        <v>83292</v>
      </c>
      <c r="I785" s="36">
        <v>0</v>
      </c>
      <c r="J785" s="36">
        <v>0</v>
      </c>
      <c r="K785" s="36"/>
      <c r="L785" s="36">
        <v>0</v>
      </c>
      <c r="M785" s="36">
        <v>0</v>
      </c>
      <c r="N785" s="36">
        <v>0</v>
      </c>
      <c r="O785" s="37">
        <v>0</v>
      </c>
      <c r="P785" s="38">
        <v>83292</v>
      </c>
      <c r="Q785" s="45">
        <v>341349</v>
      </c>
      <c r="R785" s="38">
        <f t="shared" si="39"/>
        <v>83292</v>
      </c>
      <c r="S785" s="38">
        <v>0</v>
      </c>
      <c r="T785" s="46">
        <v>0</v>
      </c>
      <c r="U785" s="40" t="s">
        <v>9</v>
      </c>
      <c r="V785" s="37">
        <v>83292</v>
      </c>
      <c r="W785" s="38">
        <v>0</v>
      </c>
      <c r="X785" s="40" t="s">
        <v>9</v>
      </c>
      <c r="Y785" s="37">
        <v>0</v>
      </c>
      <c r="Z785" s="40" t="s">
        <v>9</v>
      </c>
      <c r="AA785" s="41">
        <v>0</v>
      </c>
      <c r="AB785" s="38">
        <v>0</v>
      </c>
      <c r="AC785" s="38">
        <v>0</v>
      </c>
      <c r="AD785" s="38">
        <v>0</v>
      </c>
      <c r="AE785" s="46"/>
      <c r="AF785" s="46">
        <v>0</v>
      </c>
      <c r="AG785" s="38">
        <v>0</v>
      </c>
      <c r="AH785" s="38">
        <f t="shared" si="38"/>
        <v>0</v>
      </c>
      <c r="AI785" s="46"/>
      <c r="AJ785" s="42"/>
    </row>
    <row r="786" spans="1:36" s="43" customFormat="1" ht="14.25" thickBot="1" x14ac:dyDescent="0.3">
      <c r="A786" s="33">
        <f t="shared" si="40"/>
        <v>778</v>
      </c>
      <c r="B786" s="34" t="s">
        <v>8</v>
      </c>
      <c r="C786" s="34">
        <v>34</v>
      </c>
      <c r="D786" s="35">
        <v>1350</v>
      </c>
      <c r="E786" s="13">
        <v>341350</v>
      </c>
      <c r="F786" s="14">
        <v>44146</v>
      </c>
      <c r="G786" s="15">
        <v>44053</v>
      </c>
      <c r="H786" s="17">
        <v>73542</v>
      </c>
      <c r="I786" s="36">
        <v>0</v>
      </c>
      <c r="J786" s="36">
        <v>0</v>
      </c>
      <c r="K786" s="36"/>
      <c r="L786" s="36">
        <v>0</v>
      </c>
      <c r="M786" s="36">
        <v>0</v>
      </c>
      <c r="N786" s="36">
        <v>0</v>
      </c>
      <c r="O786" s="37">
        <v>0</v>
      </c>
      <c r="P786" s="38">
        <v>73542</v>
      </c>
      <c r="Q786" s="45">
        <v>341350</v>
      </c>
      <c r="R786" s="38">
        <f t="shared" si="39"/>
        <v>73542</v>
      </c>
      <c r="S786" s="38">
        <v>0</v>
      </c>
      <c r="T786" s="46">
        <v>0</v>
      </c>
      <c r="U786" s="40" t="s">
        <v>9</v>
      </c>
      <c r="V786" s="37">
        <v>73542</v>
      </c>
      <c r="W786" s="38">
        <v>0</v>
      </c>
      <c r="X786" s="40" t="s">
        <v>9</v>
      </c>
      <c r="Y786" s="37">
        <v>0</v>
      </c>
      <c r="Z786" s="40" t="s">
        <v>9</v>
      </c>
      <c r="AA786" s="41">
        <v>0</v>
      </c>
      <c r="AB786" s="38">
        <v>0</v>
      </c>
      <c r="AC786" s="38">
        <v>0</v>
      </c>
      <c r="AD786" s="38">
        <v>0</v>
      </c>
      <c r="AE786" s="46"/>
      <c r="AF786" s="46">
        <v>0</v>
      </c>
      <c r="AG786" s="38">
        <v>0</v>
      </c>
      <c r="AH786" s="38">
        <f t="shared" si="38"/>
        <v>0</v>
      </c>
      <c r="AI786" s="46"/>
      <c r="AJ786" s="42"/>
    </row>
    <row r="787" spans="1:36" s="43" customFormat="1" ht="14.25" thickBot="1" x14ac:dyDescent="0.3">
      <c r="A787" s="33">
        <f t="shared" si="40"/>
        <v>779</v>
      </c>
      <c r="B787" s="34" t="s">
        <v>8</v>
      </c>
      <c r="C787" s="34">
        <v>34</v>
      </c>
      <c r="D787" s="35">
        <v>1351</v>
      </c>
      <c r="E787" s="13">
        <v>341351</v>
      </c>
      <c r="F787" s="14">
        <v>44146</v>
      </c>
      <c r="G787" s="15">
        <v>44053</v>
      </c>
      <c r="H787" s="17">
        <v>70211</v>
      </c>
      <c r="I787" s="36">
        <v>0</v>
      </c>
      <c r="J787" s="36">
        <v>0</v>
      </c>
      <c r="K787" s="36"/>
      <c r="L787" s="36">
        <v>0</v>
      </c>
      <c r="M787" s="36">
        <v>0</v>
      </c>
      <c r="N787" s="36">
        <v>0</v>
      </c>
      <c r="O787" s="37">
        <v>0</v>
      </c>
      <c r="P787" s="38">
        <v>70211</v>
      </c>
      <c r="Q787" s="45">
        <v>341351</v>
      </c>
      <c r="R787" s="38">
        <f t="shared" si="39"/>
        <v>70211</v>
      </c>
      <c r="S787" s="38">
        <v>0</v>
      </c>
      <c r="T787" s="46">
        <v>0</v>
      </c>
      <c r="U787" s="40" t="s">
        <v>9</v>
      </c>
      <c r="V787" s="37">
        <v>70211</v>
      </c>
      <c r="W787" s="38">
        <v>0</v>
      </c>
      <c r="X787" s="40" t="s">
        <v>9</v>
      </c>
      <c r="Y787" s="37">
        <v>0</v>
      </c>
      <c r="Z787" s="40" t="s">
        <v>9</v>
      </c>
      <c r="AA787" s="41">
        <v>0</v>
      </c>
      <c r="AB787" s="38">
        <v>0</v>
      </c>
      <c r="AC787" s="38">
        <v>0</v>
      </c>
      <c r="AD787" s="38">
        <v>0</v>
      </c>
      <c r="AE787" s="46"/>
      <c r="AF787" s="46">
        <v>0</v>
      </c>
      <c r="AG787" s="38">
        <v>0</v>
      </c>
      <c r="AH787" s="38">
        <f t="shared" si="38"/>
        <v>0</v>
      </c>
      <c r="AI787" s="46"/>
      <c r="AJ787" s="42"/>
    </row>
    <row r="788" spans="1:36" s="43" customFormat="1" ht="14.25" thickBot="1" x14ac:dyDescent="0.3">
      <c r="A788" s="33">
        <f t="shared" si="40"/>
        <v>780</v>
      </c>
      <c r="B788" s="34" t="s">
        <v>8</v>
      </c>
      <c r="C788" s="34">
        <v>34</v>
      </c>
      <c r="D788" s="35">
        <v>1353</v>
      </c>
      <c r="E788" s="13">
        <v>341353</v>
      </c>
      <c r="F788" s="14">
        <v>44146</v>
      </c>
      <c r="G788" s="15">
        <v>44053</v>
      </c>
      <c r="H788" s="17">
        <v>54125</v>
      </c>
      <c r="I788" s="36">
        <v>0</v>
      </c>
      <c r="J788" s="36">
        <v>0</v>
      </c>
      <c r="K788" s="36"/>
      <c r="L788" s="36">
        <v>0</v>
      </c>
      <c r="M788" s="36">
        <v>0</v>
      </c>
      <c r="N788" s="36">
        <v>0</v>
      </c>
      <c r="O788" s="37">
        <v>0</v>
      </c>
      <c r="P788" s="38">
        <v>54125</v>
      </c>
      <c r="Q788" s="45">
        <v>341353</v>
      </c>
      <c r="R788" s="38">
        <f t="shared" si="39"/>
        <v>54125</v>
      </c>
      <c r="S788" s="38">
        <v>0</v>
      </c>
      <c r="T788" s="46">
        <v>0</v>
      </c>
      <c r="U788" s="40" t="s">
        <v>9</v>
      </c>
      <c r="V788" s="37">
        <v>54125</v>
      </c>
      <c r="W788" s="38">
        <v>0</v>
      </c>
      <c r="X788" s="40" t="s">
        <v>9</v>
      </c>
      <c r="Y788" s="37">
        <v>0</v>
      </c>
      <c r="Z788" s="40" t="s">
        <v>9</v>
      </c>
      <c r="AA788" s="41">
        <v>0</v>
      </c>
      <c r="AB788" s="38">
        <v>0</v>
      </c>
      <c r="AC788" s="38">
        <v>0</v>
      </c>
      <c r="AD788" s="38">
        <v>0</v>
      </c>
      <c r="AE788" s="46"/>
      <c r="AF788" s="46">
        <v>0</v>
      </c>
      <c r="AG788" s="38">
        <v>0</v>
      </c>
      <c r="AH788" s="38">
        <f t="shared" si="38"/>
        <v>0</v>
      </c>
      <c r="AI788" s="46"/>
      <c r="AJ788" s="42"/>
    </row>
    <row r="789" spans="1:36" s="43" customFormat="1" ht="14.25" thickBot="1" x14ac:dyDescent="0.3">
      <c r="A789" s="33">
        <f t="shared" si="40"/>
        <v>781</v>
      </c>
      <c r="B789" s="34" t="s">
        <v>8</v>
      </c>
      <c r="C789" s="34">
        <v>34</v>
      </c>
      <c r="D789" s="35">
        <v>1358</v>
      </c>
      <c r="E789" s="13">
        <v>341358</v>
      </c>
      <c r="F789" s="14">
        <v>44146</v>
      </c>
      <c r="G789" s="15">
        <v>44053</v>
      </c>
      <c r="H789" s="17">
        <v>75335</v>
      </c>
      <c r="I789" s="36">
        <v>0</v>
      </c>
      <c r="J789" s="36">
        <v>0</v>
      </c>
      <c r="K789" s="36"/>
      <c r="L789" s="36">
        <v>0</v>
      </c>
      <c r="M789" s="36">
        <v>0</v>
      </c>
      <c r="N789" s="36">
        <v>0</v>
      </c>
      <c r="O789" s="37">
        <v>0</v>
      </c>
      <c r="P789" s="38">
        <v>75335</v>
      </c>
      <c r="Q789" s="45">
        <v>341358</v>
      </c>
      <c r="R789" s="38">
        <f t="shared" si="39"/>
        <v>75335</v>
      </c>
      <c r="S789" s="38">
        <v>0</v>
      </c>
      <c r="T789" s="46">
        <v>0</v>
      </c>
      <c r="U789" s="40" t="s">
        <v>9</v>
      </c>
      <c r="V789" s="37">
        <v>75335</v>
      </c>
      <c r="W789" s="38">
        <v>0</v>
      </c>
      <c r="X789" s="40" t="s">
        <v>9</v>
      </c>
      <c r="Y789" s="37">
        <v>0</v>
      </c>
      <c r="Z789" s="40" t="s">
        <v>9</v>
      </c>
      <c r="AA789" s="41">
        <v>0</v>
      </c>
      <c r="AB789" s="38">
        <v>0</v>
      </c>
      <c r="AC789" s="38">
        <v>0</v>
      </c>
      <c r="AD789" s="38">
        <v>0</v>
      </c>
      <c r="AE789" s="46"/>
      <c r="AF789" s="46">
        <v>0</v>
      </c>
      <c r="AG789" s="38">
        <v>0</v>
      </c>
      <c r="AH789" s="38">
        <f t="shared" si="38"/>
        <v>0</v>
      </c>
      <c r="AI789" s="46"/>
      <c r="AJ789" s="42"/>
    </row>
    <row r="790" spans="1:36" s="43" customFormat="1" ht="14.25" thickBot="1" x14ac:dyDescent="0.3">
      <c r="A790" s="33">
        <f t="shared" si="40"/>
        <v>782</v>
      </c>
      <c r="B790" s="34" t="s">
        <v>8</v>
      </c>
      <c r="C790" s="34">
        <v>34</v>
      </c>
      <c r="D790" s="35">
        <v>1359</v>
      </c>
      <c r="E790" s="13">
        <v>341359</v>
      </c>
      <c r="F790" s="14">
        <v>44146</v>
      </c>
      <c r="G790" s="15">
        <v>44053</v>
      </c>
      <c r="H790" s="17">
        <v>59635</v>
      </c>
      <c r="I790" s="36">
        <v>0</v>
      </c>
      <c r="J790" s="36">
        <v>0</v>
      </c>
      <c r="K790" s="36"/>
      <c r="L790" s="36">
        <v>0</v>
      </c>
      <c r="M790" s="36">
        <v>0</v>
      </c>
      <c r="N790" s="36">
        <v>0</v>
      </c>
      <c r="O790" s="37">
        <v>0</v>
      </c>
      <c r="P790" s="38">
        <v>59635</v>
      </c>
      <c r="Q790" s="45">
        <v>341359</v>
      </c>
      <c r="R790" s="38">
        <f t="shared" si="39"/>
        <v>59635</v>
      </c>
      <c r="S790" s="38">
        <v>0</v>
      </c>
      <c r="T790" s="46">
        <v>0</v>
      </c>
      <c r="U790" s="40" t="s">
        <v>9</v>
      </c>
      <c r="V790" s="37">
        <v>59635</v>
      </c>
      <c r="W790" s="38">
        <v>0</v>
      </c>
      <c r="X790" s="40" t="s">
        <v>9</v>
      </c>
      <c r="Y790" s="37">
        <v>0</v>
      </c>
      <c r="Z790" s="40" t="s">
        <v>9</v>
      </c>
      <c r="AA790" s="41">
        <v>0</v>
      </c>
      <c r="AB790" s="38">
        <v>0</v>
      </c>
      <c r="AC790" s="38">
        <v>0</v>
      </c>
      <c r="AD790" s="38">
        <v>0</v>
      </c>
      <c r="AE790" s="46"/>
      <c r="AF790" s="46">
        <v>0</v>
      </c>
      <c r="AG790" s="38">
        <v>0</v>
      </c>
      <c r="AH790" s="38">
        <f t="shared" si="38"/>
        <v>0</v>
      </c>
      <c r="AI790" s="46"/>
      <c r="AJ790" s="42"/>
    </row>
    <row r="791" spans="1:36" s="43" customFormat="1" ht="14.25" thickBot="1" x14ac:dyDescent="0.3">
      <c r="A791" s="33">
        <f t="shared" si="40"/>
        <v>783</v>
      </c>
      <c r="B791" s="34" t="s">
        <v>8</v>
      </c>
      <c r="C791" s="34">
        <v>34</v>
      </c>
      <c r="D791" s="35">
        <v>1360</v>
      </c>
      <c r="E791" s="13">
        <v>341360</v>
      </c>
      <c r="F791" s="14">
        <v>44146</v>
      </c>
      <c r="G791" s="15">
        <v>44053</v>
      </c>
      <c r="H791" s="17">
        <v>58855</v>
      </c>
      <c r="I791" s="36">
        <v>0</v>
      </c>
      <c r="J791" s="36">
        <v>0</v>
      </c>
      <c r="K791" s="36"/>
      <c r="L791" s="36">
        <v>0</v>
      </c>
      <c r="M791" s="36">
        <v>0</v>
      </c>
      <c r="N791" s="36">
        <v>0</v>
      </c>
      <c r="O791" s="37">
        <v>0</v>
      </c>
      <c r="P791" s="38">
        <v>58855</v>
      </c>
      <c r="Q791" s="45">
        <v>341360</v>
      </c>
      <c r="R791" s="38">
        <f t="shared" si="39"/>
        <v>58855</v>
      </c>
      <c r="S791" s="38">
        <v>0</v>
      </c>
      <c r="T791" s="46">
        <v>0</v>
      </c>
      <c r="U791" s="40" t="s">
        <v>9</v>
      </c>
      <c r="V791" s="37">
        <v>58855</v>
      </c>
      <c r="W791" s="38">
        <v>0</v>
      </c>
      <c r="X791" s="40" t="s">
        <v>9</v>
      </c>
      <c r="Y791" s="37">
        <v>0</v>
      </c>
      <c r="Z791" s="40" t="s">
        <v>9</v>
      </c>
      <c r="AA791" s="41">
        <v>0</v>
      </c>
      <c r="AB791" s="38">
        <v>0</v>
      </c>
      <c r="AC791" s="38">
        <v>0</v>
      </c>
      <c r="AD791" s="38">
        <v>0</v>
      </c>
      <c r="AE791" s="46"/>
      <c r="AF791" s="46">
        <v>0</v>
      </c>
      <c r="AG791" s="38">
        <v>0</v>
      </c>
      <c r="AH791" s="38">
        <f t="shared" si="38"/>
        <v>0</v>
      </c>
      <c r="AI791" s="46"/>
      <c r="AJ791" s="42"/>
    </row>
    <row r="792" spans="1:36" s="43" customFormat="1" ht="14.25" thickBot="1" x14ac:dyDescent="0.3">
      <c r="A792" s="33">
        <f t="shared" si="40"/>
        <v>784</v>
      </c>
      <c r="B792" s="34" t="s">
        <v>8</v>
      </c>
      <c r="C792" s="34">
        <v>33</v>
      </c>
      <c r="D792" s="35">
        <v>1488</v>
      </c>
      <c r="E792" s="13">
        <v>331488</v>
      </c>
      <c r="F792" s="14">
        <f>VLOOKUP(E792,[1]Sheet1!G$2:W$7672,5,0)</f>
        <v>43865</v>
      </c>
      <c r="G792" s="15">
        <v>43887</v>
      </c>
      <c r="H792" s="17">
        <v>257013</v>
      </c>
      <c r="I792" s="36">
        <v>0</v>
      </c>
      <c r="J792" s="36">
        <v>0</v>
      </c>
      <c r="K792" s="36"/>
      <c r="L792" s="36">
        <v>0</v>
      </c>
      <c r="M792" s="36">
        <v>0</v>
      </c>
      <c r="N792" s="36">
        <v>0</v>
      </c>
      <c r="O792" s="37">
        <v>0</v>
      </c>
      <c r="P792" s="38">
        <v>257013</v>
      </c>
      <c r="Q792" s="45">
        <v>331488</v>
      </c>
      <c r="R792" s="38">
        <f t="shared" si="39"/>
        <v>257013</v>
      </c>
      <c r="S792" s="38">
        <v>0</v>
      </c>
      <c r="T792" s="46">
        <v>0</v>
      </c>
      <c r="U792" s="40" t="s">
        <v>9</v>
      </c>
      <c r="V792" s="37">
        <v>0</v>
      </c>
      <c r="W792" s="38">
        <v>0</v>
      </c>
      <c r="X792" s="40" t="s">
        <v>9</v>
      </c>
      <c r="Y792" s="37">
        <v>257013</v>
      </c>
      <c r="Z792" s="40" t="s">
        <v>9</v>
      </c>
      <c r="AA792" s="41">
        <v>0</v>
      </c>
      <c r="AB792" s="38">
        <v>0</v>
      </c>
      <c r="AC792" s="38">
        <v>0</v>
      </c>
      <c r="AD792" s="38">
        <v>0</v>
      </c>
      <c r="AE792" s="46"/>
      <c r="AF792" s="46">
        <v>0</v>
      </c>
      <c r="AG792" s="38">
        <v>0</v>
      </c>
      <c r="AH792" s="38">
        <f t="shared" si="38"/>
        <v>0</v>
      </c>
      <c r="AI792" s="46"/>
      <c r="AJ792" s="42"/>
    </row>
    <row r="793" spans="1:36" s="43" customFormat="1" ht="14.25" thickBot="1" x14ac:dyDescent="0.3">
      <c r="A793" s="33">
        <f t="shared" si="40"/>
        <v>785</v>
      </c>
      <c r="B793" s="34" t="s">
        <v>8</v>
      </c>
      <c r="C793" s="34">
        <v>33</v>
      </c>
      <c r="D793" s="35">
        <v>1696</v>
      </c>
      <c r="E793" s="13">
        <v>331696</v>
      </c>
      <c r="F793" s="14">
        <f>VLOOKUP(E793,[1]Sheet1!G$2:W$7672,5,0)</f>
        <v>43865</v>
      </c>
      <c r="G793" s="15">
        <v>43887</v>
      </c>
      <c r="H793" s="17">
        <v>101005</v>
      </c>
      <c r="I793" s="36">
        <v>0</v>
      </c>
      <c r="J793" s="36">
        <v>0</v>
      </c>
      <c r="K793" s="36"/>
      <c r="L793" s="36">
        <v>0</v>
      </c>
      <c r="M793" s="36">
        <v>0</v>
      </c>
      <c r="N793" s="36">
        <v>0</v>
      </c>
      <c r="O793" s="37">
        <v>0</v>
      </c>
      <c r="P793" s="38">
        <v>101005</v>
      </c>
      <c r="Q793" s="45">
        <v>331696</v>
      </c>
      <c r="R793" s="38">
        <f t="shared" si="39"/>
        <v>101005</v>
      </c>
      <c r="S793" s="38">
        <v>0</v>
      </c>
      <c r="T793" s="46">
        <v>0</v>
      </c>
      <c r="U793" s="40" t="s">
        <v>9</v>
      </c>
      <c r="V793" s="37">
        <v>0</v>
      </c>
      <c r="W793" s="38">
        <v>0</v>
      </c>
      <c r="X793" s="40" t="s">
        <v>9</v>
      </c>
      <c r="Y793" s="37">
        <v>101005</v>
      </c>
      <c r="Z793" s="40" t="s">
        <v>9</v>
      </c>
      <c r="AA793" s="41">
        <v>0</v>
      </c>
      <c r="AB793" s="38">
        <v>0</v>
      </c>
      <c r="AC793" s="38">
        <v>0</v>
      </c>
      <c r="AD793" s="38">
        <v>0</v>
      </c>
      <c r="AE793" s="46"/>
      <c r="AF793" s="46">
        <v>0</v>
      </c>
      <c r="AG793" s="38">
        <v>0</v>
      </c>
      <c r="AH793" s="38">
        <f t="shared" si="38"/>
        <v>0</v>
      </c>
      <c r="AI793" s="46"/>
      <c r="AJ793" s="42"/>
    </row>
    <row r="794" spans="1:36" s="43" customFormat="1" ht="14.25" thickBot="1" x14ac:dyDescent="0.3">
      <c r="A794" s="33">
        <f t="shared" si="40"/>
        <v>786</v>
      </c>
      <c r="B794" s="34" t="s">
        <v>8</v>
      </c>
      <c r="C794" s="34">
        <v>33</v>
      </c>
      <c r="D794" s="35">
        <v>1819</v>
      </c>
      <c r="E794" s="13">
        <v>331819</v>
      </c>
      <c r="F794" s="14">
        <v>44146</v>
      </c>
      <c r="G794" s="15">
        <v>43888</v>
      </c>
      <c r="H794" s="17">
        <v>1993647</v>
      </c>
      <c r="I794" s="36">
        <v>0</v>
      </c>
      <c r="J794" s="36">
        <v>0</v>
      </c>
      <c r="K794" s="36"/>
      <c r="L794" s="36">
        <v>0</v>
      </c>
      <c r="M794" s="36">
        <v>0</v>
      </c>
      <c r="N794" s="36">
        <v>0</v>
      </c>
      <c r="O794" s="37">
        <v>0</v>
      </c>
      <c r="P794" s="38">
        <v>1993647</v>
      </c>
      <c r="Q794" s="45">
        <v>331819</v>
      </c>
      <c r="R794" s="38">
        <f t="shared" si="39"/>
        <v>1993647</v>
      </c>
      <c r="S794" s="38">
        <v>0</v>
      </c>
      <c r="T794" s="46">
        <v>0</v>
      </c>
      <c r="U794" s="40" t="s">
        <v>9</v>
      </c>
      <c r="V794" s="37">
        <v>1993647</v>
      </c>
      <c r="W794" s="38">
        <v>0</v>
      </c>
      <c r="X794" s="40" t="s">
        <v>9</v>
      </c>
      <c r="Y794" s="37">
        <v>0</v>
      </c>
      <c r="Z794" s="40" t="s">
        <v>9</v>
      </c>
      <c r="AA794" s="41">
        <v>0</v>
      </c>
      <c r="AB794" s="38">
        <v>0</v>
      </c>
      <c r="AC794" s="38">
        <v>0</v>
      </c>
      <c r="AD794" s="38">
        <v>0</v>
      </c>
      <c r="AE794" s="46"/>
      <c r="AF794" s="46">
        <v>0</v>
      </c>
      <c r="AG794" s="38">
        <v>0</v>
      </c>
      <c r="AH794" s="38">
        <f t="shared" si="38"/>
        <v>0</v>
      </c>
      <c r="AI794" s="46"/>
      <c r="AJ794" s="42"/>
    </row>
    <row r="795" spans="1:36" s="43" customFormat="1" ht="14.25" thickBot="1" x14ac:dyDescent="0.3">
      <c r="A795" s="33">
        <f t="shared" si="40"/>
        <v>787</v>
      </c>
      <c r="B795" s="34" t="s">
        <v>8</v>
      </c>
      <c r="C795" s="34">
        <v>33</v>
      </c>
      <c r="D795" s="35">
        <v>1967</v>
      </c>
      <c r="E795" s="13">
        <v>331967</v>
      </c>
      <c r="F795" s="14">
        <f>VLOOKUP(E795,[1]Sheet1!G$2:W$7672,5,0)</f>
        <v>43864</v>
      </c>
      <c r="G795" s="15">
        <v>43880</v>
      </c>
      <c r="H795" s="17">
        <v>8269205</v>
      </c>
      <c r="I795" s="36">
        <v>0</v>
      </c>
      <c r="J795" s="36">
        <v>0</v>
      </c>
      <c r="K795" s="36"/>
      <c r="L795" s="36">
        <v>0</v>
      </c>
      <c r="M795" s="36">
        <v>0</v>
      </c>
      <c r="N795" s="36">
        <v>0</v>
      </c>
      <c r="O795" s="37">
        <v>0</v>
      </c>
      <c r="P795" s="38">
        <v>8269205</v>
      </c>
      <c r="Q795" s="45">
        <v>331967</v>
      </c>
      <c r="R795" s="38">
        <f t="shared" si="39"/>
        <v>8269205</v>
      </c>
      <c r="S795" s="38">
        <v>0</v>
      </c>
      <c r="T795" s="46">
        <v>0</v>
      </c>
      <c r="U795" s="40" t="s">
        <v>9</v>
      </c>
      <c r="V795" s="37">
        <v>0</v>
      </c>
      <c r="W795" s="38">
        <v>0</v>
      </c>
      <c r="X795" s="40" t="s">
        <v>9</v>
      </c>
      <c r="Y795" s="37">
        <v>8269205</v>
      </c>
      <c r="Z795" s="40" t="s">
        <v>9</v>
      </c>
      <c r="AA795" s="41">
        <v>0</v>
      </c>
      <c r="AB795" s="38">
        <v>0</v>
      </c>
      <c r="AC795" s="38">
        <v>0</v>
      </c>
      <c r="AD795" s="38">
        <v>0</v>
      </c>
      <c r="AE795" s="46"/>
      <c r="AF795" s="46">
        <v>0</v>
      </c>
      <c r="AG795" s="38">
        <v>0</v>
      </c>
      <c r="AH795" s="38">
        <f t="shared" si="38"/>
        <v>0</v>
      </c>
      <c r="AI795" s="46"/>
      <c r="AJ795" s="42"/>
    </row>
    <row r="796" spans="1:36" s="43" customFormat="1" ht="14.25" thickBot="1" x14ac:dyDescent="0.3">
      <c r="A796" s="33">
        <f t="shared" si="40"/>
        <v>788</v>
      </c>
      <c r="B796" s="34" t="s">
        <v>8</v>
      </c>
      <c r="C796" s="34">
        <v>32</v>
      </c>
      <c r="D796" s="35">
        <v>2619</v>
      </c>
      <c r="E796" s="13">
        <v>322619</v>
      </c>
      <c r="F796" s="14">
        <v>44146</v>
      </c>
      <c r="G796" s="15">
        <v>44021</v>
      </c>
      <c r="H796" s="17">
        <v>15161</v>
      </c>
      <c r="I796" s="36">
        <v>0</v>
      </c>
      <c r="J796" s="36">
        <v>0</v>
      </c>
      <c r="K796" s="36"/>
      <c r="L796" s="36">
        <v>0</v>
      </c>
      <c r="M796" s="36">
        <v>0</v>
      </c>
      <c r="N796" s="36">
        <v>0</v>
      </c>
      <c r="O796" s="37">
        <v>0</v>
      </c>
      <c r="P796" s="38">
        <v>15161</v>
      </c>
      <c r="Q796" s="45">
        <v>322619</v>
      </c>
      <c r="R796" s="38">
        <f t="shared" si="39"/>
        <v>15161</v>
      </c>
      <c r="S796" s="38">
        <v>0</v>
      </c>
      <c r="T796" s="46">
        <v>0</v>
      </c>
      <c r="U796" s="40" t="s">
        <v>9</v>
      </c>
      <c r="V796" s="37">
        <v>15161</v>
      </c>
      <c r="W796" s="38">
        <v>0</v>
      </c>
      <c r="X796" s="40" t="s">
        <v>9</v>
      </c>
      <c r="Y796" s="37">
        <v>0</v>
      </c>
      <c r="Z796" s="40" t="s">
        <v>9</v>
      </c>
      <c r="AA796" s="41">
        <v>0</v>
      </c>
      <c r="AB796" s="38">
        <v>0</v>
      </c>
      <c r="AC796" s="38">
        <v>0</v>
      </c>
      <c r="AD796" s="38">
        <v>0</v>
      </c>
      <c r="AE796" s="46"/>
      <c r="AF796" s="46">
        <v>0</v>
      </c>
      <c r="AG796" s="38">
        <v>0</v>
      </c>
      <c r="AH796" s="38">
        <f t="shared" si="38"/>
        <v>0</v>
      </c>
      <c r="AI796" s="46"/>
      <c r="AJ796" s="42"/>
    </row>
    <row r="797" spans="1:36" s="43" customFormat="1" ht="14.25" thickBot="1" x14ac:dyDescent="0.3">
      <c r="A797" s="33">
        <f t="shared" si="40"/>
        <v>789</v>
      </c>
      <c r="B797" s="34" t="s">
        <v>8</v>
      </c>
      <c r="C797" s="34">
        <v>33</v>
      </c>
      <c r="D797" s="35">
        <v>2681</v>
      </c>
      <c r="E797" s="13">
        <v>332681</v>
      </c>
      <c r="F797" s="14">
        <f>VLOOKUP(E797,[1]Sheet1!G$2:W$7672,5,0)</f>
        <v>43871</v>
      </c>
      <c r="G797" s="15">
        <v>43901</v>
      </c>
      <c r="H797" s="17">
        <v>1320000</v>
      </c>
      <c r="I797" s="36">
        <v>0</v>
      </c>
      <c r="J797" s="36">
        <v>0</v>
      </c>
      <c r="K797" s="36"/>
      <c r="L797" s="36">
        <v>0</v>
      </c>
      <c r="M797" s="36">
        <v>0</v>
      </c>
      <c r="N797" s="36">
        <v>0</v>
      </c>
      <c r="O797" s="37">
        <v>1320000</v>
      </c>
      <c r="P797" s="38">
        <v>1320000</v>
      </c>
      <c r="Q797" s="45">
        <v>332681</v>
      </c>
      <c r="R797" s="38">
        <f t="shared" si="39"/>
        <v>1320000</v>
      </c>
      <c r="S797" s="38">
        <v>0</v>
      </c>
      <c r="T797" s="46">
        <v>0</v>
      </c>
      <c r="U797" s="40" t="s">
        <v>9</v>
      </c>
      <c r="V797" s="37">
        <v>0</v>
      </c>
      <c r="W797" s="38">
        <v>0</v>
      </c>
      <c r="X797" s="40" t="s">
        <v>9</v>
      </c>
      <c r="Y797" s="37">
        <v>0</v>
      </c>
      <c r="Z797" s="40" t="s">
        <v>9</v>
      </c>
      <c r="AA797" s="41">
        <v>0</v>
      </c>
      <c r="AB797" s="38">
        <v>0</v>
      </c>
      <c r="AC797" s="38">
        <v>0</v>
      </c>
      <c r="AD797" s="38">
        <v>0</v>
      </c>
      <c r="AE797" s="46"/>
      <c r="AF797" s="46">
        <v>0</v>
      </c>
      <c r="AG797" s="38">
        <v>0</v>
      </c>
      <c r="AH797" s="38">
        <f t="shared" si="38"/>
        <v>0</v>
      </c>
      <c r="AI797" s="46"/>
      <c r="AJ797" s="42"/>
    </row>
    <row r="798" spans="1:36" s="43" customFormat="1" ht="14.25" thickBot="1" x14ac:dyDescent="0.3">
      <c r="A798" s="33">
        <f t="shared" si="40"/>
        <v>790</v>
      </c>
      <c r="B798" s="34" t="s">
        <v>8</v>
      </c>
      <c r="C798" s="34">
        <v>33</v>
      </c>
      <c r="D798" s="35">
        <v>2782</v>
      </c>
      <c r="E798" s="13">
        <v>332782</v>
      </c>
      <c r="F798" s="14">
        <f>VLOOKUP(E798,[1]Sheet1!G$2:W$7672,5,0)</f>
        <v>43893</v>
      </c>
      <c r="G798" s="15">
        <v>43981</v>
      </c>
      <c r="H798" s="17">
        <v>233587</v>
      </c>
      <c r="I798" s="36">
        <v>0</v>
      </c>
      <c r="J798" s="36">
        <v>0</v>
      </c>
      <c r="K798" s="36"/>
      <c r="L798" s="36">
        <v>0</v>
      </c>
      <c r="M798" s="36">
        <v>0</v>
      </c>
      <c r="N798" s="36">
        <v>0</v>
      </c>
      <c r="O798" s="37">
        <v>233587</v>
      </c>
      <c r="P798" s="38">
        <v>233587</v>
      </c>
      <c r="Q798" s="45">
        <v>332782</v>
      </c>
      <c r="R798" s="38">
        <f t="shared" si="39"/>
        <v>233587</v>
      </c>
      <c r="S798" s="38">
        <v>0</v>
      </c>
      <c r="T798" s="46">
        <v>0</v>
      </c>
      <c r="U798" s="40" t="s">
        <v>9</v>
      </c>
      <c r="V798" s="37">
        <v>0</v>
      </c>
      <c r="W798" s="38">
        <v>0</v>
      </c>
      <c r="X798" s="40" t="s">
        <v>9</v>
      </c>
      <c r="Y798" s="37">
        <v>0</v>
      </c>
      <c r="Z798" s="40" t="s">
        <v>9</v>
      </c>
      <c r="AA798" s="41">
        <v>0</v>
      </c>
      <c r="AB798" s="38">
        <v>0</v>
      </c>
      <c r="AC798" s="38">
        <v>0</v>
      </c>
      <c r="AD798" s="38">
        <v>0</v>
      </c>
      <c r="AE798" s="46"/>
      <c r="AF798" s="46">
        <v>0</v>
      </c>
      <c r="AG798" s="38">
        <v>0</v>
      </c>
      <c r="AH798" s="38">
        <f t="shared" si="38"/>
        <v>0</v>
      </c>
      <c r="AI798" s="46"/>
      <c r="AJ798" s="42"/>
    </row>
    <row r="799" spans="1:36" s="43" customFormat="1" ht="14.25" thickBot="1" x14ac:dyDescent="0.3">
      <c r="A799" s="33">
        <f t="shared" si="40"/>
        <v>791</v>
      </c>
      <c r="B799" s="34" t="s">
        <v>8</v>
      </c>
      <c r="C799" s="34">
        <v>33</v>
      </c>
      <c r="D799" s="35">
        <v>3104</v>
      </c>
      <c r="E799" s="13">
        <v>333104</v>
      </c>
      <c r="F799" s="14">
        <v>44146</v>
      </c>
      <c r="G799" s="15">
        <v>43914</v>
      </c>
      <c r="H799" s="17">
        <v>2726717</v>
      </c>
      <c r="I799" s="36">
        <v>0</v>
      </c>
      <c r="J799" s="36">
        <v>0</v>
      </c>
      <c r="K799" s="36"/>
      <c r="L799" s="36">
        <v>0</v>
      </c>
      <c r="M799" s="36">
        <v>0</v>
      </c>
      <c r="N799" s="36">
        <v>0</v>
      </c>
      <c r="O799" s="37">
        <v>0</v>
      </c>
      <c r="P799" s="38">
        <v>2726717</v>
      </c>
      <c r="Q799" s="45">
        <v>333104</v>
      </c>
      <c r="R799" s="38">
        <f t="shared" si="39"/>
        <v>2726717</v>
      </c>
      <c r="S799" s="38">
        <v>0</v>
      </c>
      <c r="T799" s="46">
        <v>0</v>
      </c>
      <c r="U799" s="40" t="s">
        <v>9</v>
      </c>
      <c r="V799" s="37">
        <v>2726717</v>
      </c>
      <c r="W799" s="38">
        <v>0</v>
      </c>
      <c r="X799" s="40" t="s">
        <v>9</v>
      </c>
      <c r="Y799" s="37">
        <v>0</v>
      </c>
      <c r="Z799" s="40" t="s">
        <v>9</v>
      </c>
      <c r="AA799" s="41">
        <v>0</v>
      </c>
      <c r="AB799" s="38">
        <v>0</v>
      </c>
      <c r="AC799" s="38">
        <v>0</v>
      </c>
      <c r="AD799" s="38">
        <v>0</v>
      </c>
      <c r="AE799" s="46"/>
      <c r="AF799" s="46">
        <v>0</v>
      </c>
      <c r="AG799" s="38">
        <v>0</v>
      </c>
      <c r="AH799" s="38">
        <f t="shared" si="38"/>
        <v>0</v>
      </c>
      <c r="AI799" s="46"/>
      <c r="AJ799" s="42"/>
    </row>
    <row r="800" spans="1:36" s="43" customFormat="1" ht="14.25" thickBot="1" x14ac:dyDescent="0.3">
      <c r="A800" s="33">
        <f t="shared" si="40"/>
        <v>792</v>
      </c>
      <c r="B800" s="34" t="s">
        <v>8</v>
      </c>
      <c r="C800" s="34">
        <v>32</v>
      </c>
      <c r="D800" s="35">
        <v>3307</v>
      </c>
      <c r="E800" s="13">
        <v>323307</v>
      </c>
      <c r="F800" s="14">
        <v>44146</v>
      </c>
      <c r="G800" s="15">
        <v>44113</v>
      </c>
      <c r="H800" s="17">
        <v>62805</v>
      </c>
      <c r="I800" s="36">
        <v>0</v>
      </c>
      <c r="J800" s="36">
        <v>0</v>
      </c>
      <c r="K800" s="36"/>
      <c r="L800" s="36">
        <v>0</v>
      </c>
      <c r="M800" s="36">
        <v>0</v>
      </c>
      <c r="N800" s="36">
        <v>0</v>
      </c>
      <c r="O800" s="37">
        <v>0</v>
      </c>
      <c r="P800" s="38">
        <v>62805</v>
      </c>
      <c r="Q800" s="45">
        <v>323307</v>
      </c>
      <c r="R800" s="38">
        <f t="shared" si="39"/>
        <v>62805</v>
      </c>
      <c r="S800" s="38">
        <v>0</v>
      </c>
      <c r="T800" s="46">
        <v>0</v>
      </c>
      <c r="U800" s="40" t="s">
        <v>9</v>
      </c>
      <c r="V800" s="37">
        <v>62805</v>
      </c>
      <c r="W800" s="38">
        <v>0</v>
      </c>
      <c r="X800" s="40" t="s">
        <v>9</v>
      </c>
      <c r="Y800" s="37">
        <v>0</v>
      </c>
      <c r="Z800" s="40" t="s">
        <v>9</v>
      </c>
      <c r="AA800" s="41">
        <v>0</v>
      </c>
      <c r="AB800" s="38">
        <v>0</v>
      </c>
      <c r="AC800" s="38">
        <v>0</v>
      </c>
      <c r="AD800" s="38">
        <v>0</v>
      </c>
      <c r="AE800" s="46"/>
      <c r="AF800" s="46">
        <v>0</v>
      </c>
      <c r="AG800" s="38">
        <v>0</v>
      </c>
      <c r="AH800" s="38">
        <f t="shared" si="38"/>
        <v>0</v>
      </c>
      <c r="AI800" s="46"/>
      <c r="AJ800" s="42"/>
    </row>
    <row r="801" spans="1:36" s="43" customFormat="1" ht="14.25" thickBot="1" x14ac:dyDescent="0.3">
      <c r="A801" s="33">
        <f t="shared" si="40"/>
        <v>793</v>
      </c>
      <c r="B801" s="34" t="s">
        <v>8</v>
      </c>
      <c r="C801" s="34">
        <v>32</v>
      </c>
      <c r="D801" s="35">
        <v>3632</v>
      </c>
      <c r="E801" s="13">
        <v>323632</v>
      </c>
      <c r="F801" s="14">
        <v>44146</v>
      </c>
      <c r="G801" s="15">
        <v>44113</v>
      </c>
      <c r="H801" s="17">
        <v>84434</v>
      </c>
      <c r="I801" s="36">
        <v>0</v>
      </c>
      <c r="J801" s="36">
        <v>0</v>
      </c>
      <c r="K801" s="36"/>
      <c r="L801" s="36">
        <v>0</v>
      </c>
      <c r="M801" s="36">
        <v>0</v>
      </c>
      <c r="N801" s="36">
        <v>0</v>
      </c>
      <c r="O801" s="37">
        <v>0</v>
      </c>
      <c r="P801" s="38">
        <v>84434</v>
      </c>
      <c r="Q801" s="45">
        <v>323632</v>
      </c>
      <c r="R801" s="38">
        <f t="shared" si="39"/>
        <v>84434</v>
      </c>
      <c r="S801" s="38">
        <v>0</v>
      </c>
      <c r="T801" s="46">
        <v>0</v>
      </c>
      <c r="U801" s="40" t="s">
        <v>9</v>
      </c>
      <c r="V801" s="37">
        <v>84434</v>
      </c>
      <c r="W801" s="38">
        <v>0</v>
      </c>
      <c r="X801" s="40" t="s">
        <v>9</v>
      </c>
      <c r="Y801" s="37">
        <v>0</v>
      </c>
      <c r="Z801" s="40" t="s">
        <v>9</v>
      </c>
      <c r="AA801" s="41">
        <v>0</v>
      </c>
      <c r="AB801" s="38">
        <v>0</v>
      </c>
      <c r="AC801" s="38">
        <v>0</v>
      </c>
      <c r="AD801" s="38">
        <v>0</v>
      </c>
      <c r="AE801" s="46"/>
      <c r="AF801" s="46">
        <v>0</v>
      </c>
      <c r="AG801" s="38">
        <v>0</v>
      </c>
      <c r="AH801" s="38">
        <f t="shared" si="38"/>
        <v>0</v>
      </c>
      <c r="AI801" s="46"/>
      <c r="AJ801" s="42"/>
    </row>
    <row r="802" spans="1:36" s="43" customFormat="1" ht="14.25" thickBot="1" x14ac:dyDescent="0.3">
      <c r="A802" s="33">
        <f t="shared" si="40"/>
        <v>794</v>
      </c>
      <c r="B802" s="34" t="s">
        <v>8</v>
      </c>
      <c r="C802" s="34">
        <v>33</v>
      </c>
      <c r="D802" s="35">
        <v>3865</v>
      </c>
      <c r="E802" s="13">
        <v>333865</v>
      </c>
      <c r="F802" s="14">
        <v>44146</v>
      </c>
      <c r="G802" s="15">
        <v>43971</v>
      </c>
      <c r="H802" s="17">
        <v>45918849</v>
      </c>
      <c r="I802" s="36">
        <v>0</v>
      </c>
      <c r="J802" s="36">
        <v>0</v>
      </c>
      <c r="K802" s="36"/>
      <c r="L802" s="36">
        <v>0</v>
      </c>
      <c r="M802" s="36">
        <v>0</v>
      </c>
      <c r="N802" s="36">
        <v>0</v>
      </c>
      <c r="O802" s="37">
        <v>0</v>
      </c>
      <c r="P802" s="38">
        <v>45918849</v>
      </c>
      <c r="Q802" s="45">
        <v>333865</v>
      </c>
      <c r="R802" s="38">
        <f t="shared" si="39"/>
        <v>45918849</v>
      </c>
      <c r="S802" s="38">
        <v>0</v>
      </c>
      <c r="T802" s="46">
        <v>0</v>
      </c>
      <c r="U802" s="40" t="s">
        <v>9</v>
      </c>
      <c r="V802" s="37">
        <v>45918849</v>
      </c>
      <c r="W802" s="38">
        <v>0</v>
      </c>
      <c r="X802" s="40" t="s">
        <v>9</v>
      </c>
      <c r="Y802" s="37">
        <v>0</v>
      </c>
      <c r="Z802" s="40" t="s">
        <v>9</v>
      </c>
      <c r="AA802" s="41">
        <v>0</v>
      </c>
      <c r="AB802" s="38">
        <v>0</v>
      </c>
      <c r="AC802" s="38">
        <v>0</v>
      </c>
      <c r="AD802" s="38">
        <v>0</v>
      </c>
      <c r="AE802" s="46"/>
      <c r="AF802" s="46">
        <v>0</v>
      </c>
      <c r="AG802" s="38">
        <v>0</v>
      </c>
      <c r="AH802" s="38">
        <f t="shared" si="38"/>
        <v>0</v>
      </c>
      <c r="AI802" s="46"/>
      <c r="AJ802" s="42"/>
    </row>
    <row r="803" spans="1:36" s="43" customFormat="1" ht="14.25" thickBot="1" x14ac:dyDescent="0.3">
      <c r="A803" s="33">
        <f t="shared" si="40"/>
        <v>795</v>
      </c>
      <c r="B803" s="34" t="s">
        <v>8</v>
      </c>
      <c r="C803" s="34">
        <v>33</v>
      </c>
      <c r="D803" s="35">
        <v>4968</v>
      </c>
      <c r="E803" s="13">
        <v>334968</v>
      </c>
      <c r="F803" s="14">
        <f>VLOOKUP(E803,[1]Sheet1!G$2:W$7672,5,0)</f>
        <v>43896</v>
      </c>
      <c r="G803" s="15">
        <v>43910</v>
      </c>
      <c r="H803" s="17">
        <v>6060000</v>
      </c>
      <c r="I803" s="36">
        <v>0</v>
      </c>
      <c r="J803" s="36">
        <v>0</v>
      </c>
      <c r="K803" s="36"/>
      <c r="L803" s="36">
        <v>0</v>
      </c>
      <c r="M803" s="36">
        <v>0</v>
      </c>
      <c r="N803" s="36">
        <v>0</v>
      </c>
      <c r="O803" s="37">
        <v>460000</v>
      </c>
      <c r="P803" s="38">
        <v>6060000</v>
      </c>
      <c r="Q803" s="45">
        <v>334968</v>
      </c>
      <c r="R803" s="38">
        <f t="shared" si="39"/>
        <v>6060000</v>
      </c>
      <c r="S803" s="38">
        <v>0</v>
      </c>
      <c r="T803" s="46">
        <v>0</v>
      </c>
      <c r="U803" s="40" t="s">
        <v>9</v>
      </c>
      <c r="V803" s="37">
        <v>0</v>
      </c>
      <c r="W803" s="38">
        <v>0</v>
      </c>
      <c r="X803" s="40" t="s">
        <v>9</v>
      </c>
      <c r="Y803" s="37">
        <v>0</v>
      </c>
      <c r="Z803" s="40" t="s">
        <v>9</v>
      </c>
      <c r="AA803" s="44">
        <v>5600000</v>
      </c>
      <c r="AB803" s="38">
        <v>0</v>
      </c>
      <c r="AC803" s="38">
        <v>0</v>
      </c>
      <c r="AD803" s="38">
        <v>0</v>
      </c>
      <c r="AE803" s="46"/>
      <c r="AF803" s="46">
        <v>0</v>
      </c>
      <c r="AG803" s="38">
        <v>0</v>
      </c>
      <c r="AH803" s="38">
        <f t="shared" si="38"/>
        <v>0</v>
      </c>
      <c r="AI803" s="46"/>
      <c r="AJ803" s="42"/>
    </row>
    <row r="804" spans="1:36" s="43" customFormat="1" ht="14.25" thickBot="1" x14ac:dyDescent="0.3">
      <c r="A804" s="33">
        <f t="shared" si="40"/>
        <v>796</v>
      </c>
      <c r="B804" s="34" t="s">
        <v>8</v>
      </c>
      <c r="C804" s="34">
        <v>33</v>
      </c>
      <c r="D804" s="35">
        <v>5214</v>
      </c>
      <c r="E804" s="13">
        <v>335214</v>
      </c>
      <c r="F804" s="14">
        <v>44146</v>
      </c>
      <c r="G804" s="15">
        <v>44012</v>
      </c>
      <c r="H804" s="17">
        <v>579462</v>
      </c>
      <c r="I804" s="36">
        <v>0</v>
      </c>
      <c r="J804" s="36">
        <v>0</v>
      </c>
      <c r="K804" s="36"/>
      <c r="L804" s="36">
        <v>0</v>
      </c>
      <c r="M804" s="36">
        <v>0</v>
      </c>
      <c r="N804" s="36">
        <v>0</v>
      </c>
      <c r="O804" s="37">
        <v>0</v>
      </c>
      <c r="P804" s="38">
        <v>579462</v>
      </c>
      <c r="Q804" s="45">
        <v>335214</v>
      </c>
      <c r="R804" s="38">
        <f t="shared" si="39"/>
        <v>579462</v>
      </c>
      <c r="S804" s="38">
        <v>0</v>
      </c>
      <c r="T804" s="46">
        <v>0</v>
      </c>
      <c r="U804" s="40" t="s">
        <v>9</v>
      </c>
      <c r="V804" s="37">
        <v>579462</v>
      </c>
      <c r="W804" s="38">
        <v>0</v>
      </c>
      <c r="X804" s="40" t="s">
        <v>9</v>
      </c>
      <c r="Y804" s="37">
        <v>0</v>
      </c>
      <c r="Z804" s="40" t="s">
        <v>9</v>
      </c>
      <c r="AA804" s="41">
        <v>0</v>
      </c>
      <c r="AB804" s="38">
        <v>0</v>
      </c>
      <c r="AC804" s="38">
        <v>0</v>
      </c>
      <c r="AD804" s="38">
        <v>0</v>
      </c>
      <c r="AE804" s="46"/>
      <c r="AF804" s="46">
        <v>0</v>
      </c>
      <c r="AG804" s="38">
        <v>0</v>
      </c>
      <c r="AH804" s="38">
        <f t="shared" si="38"/>
        <v>0</v>
      </c>
      <c r="AI804" s="46"/>
      <c r="AJ804" s="42"/>
    </row>
    <row r="805" spans="1:36" s="43" customFormat="1" ht="14.25" thickBot="1" x14ac:dyDescent="0.3">
      <c r="A805" s="33">
        <f t="shared" si="40"/>
        <v>797</v>
      </c>
      <c r="B805" s="34" t="s">
        <v>8</v>
      </c>
      <c r="C805" s="34">
        <v>33</v>
      </c>
      <c r="D805" s="35">
        <v>5225</v>
      </c>
      <c r="E805" s="13">
        <v>335225</v>
      </c>
      <c r="F805" s="14">
        <v>44146</v>
      </c>
      <c r="G805" s="15">
        <v>44012</v>
      </c>
      <c r="H805" s="17">
        <v>271399</v>
      </c>
      <c r="I805" s="36">
        <v>0</v>
      </c>
      <c r="J805" s="36">
        <v>0</v>
      </c>
      <c r="K805" s="36"/>
      <c r="L805" s="36">
        <v>0</v>
      </c>
      <c r="M805" s="36">
        <v>0</v>
      </c>
      <c r="N805" s="36">
        <v>0</v>
      </c>
      <c r="O805" s="37">
        <v>0</v>
      </c>
      <c r="P805" s="38">
        <v>271399</v>
      </c>
      <c r="Q805" s="45">
        <v>335225</v>
      </c>
      <c r="R805" s="38">
        <f t="shared" si="39"/>
        <v>271399</v>
      </c>
      <c r="S805" s="38">
        <v>0</v>
      </c>
      <c r="T805" s="46">
        <v>0</v>
      </c>
      <c r="U805" s="40" t="s">
        <v>9</v>
      </c>
      <c r="V805" s="37">
        <v>271399</v>
      </c>
      <c r="W805" s="38">
        <v>0</v>
      </c>
      <c r="X805" s="40" t="s">
        <v>9</v>
      </c>
      <c r="Y805" s="37">
        <v>0</v>
      </c>
      <c r="Z805" s="40" t="s">
        <v>9</v>
      </c>
      <c r="AA805" s="41">
        <v>0</v>
      </c>
      <c r="AB805" s="38">
        <v>0</v>
      </c>
      <c r="AC805" s="38">
        <v>0</v>
      </c>
      <c r="AD805" s="38">
        <v>0</v>
      </c>
      <c r="AE805" s="46"/>
      <c r="AF805" s="46">
        <v>0</v>
      </c>
      <c r="AG805" s="38">
        <v>0</v>
      </c>
      <c r="AH805" s="38">
        <f t="shared" si="38"/>
        <v>0</v>
      </c>
      <c r="AI805" s="46"/>
      <c r="AJ805" s="42"/>
    </row>
    <row r="806" spans="1:36" s="43" customFormat="1" ht="14.25" thickBot="1" x14ac:dyDescent="0.3">
      <c r="A806" s="33">
        <f t="shared" si="40"/>
        <v>798</v>
      </c>
      <c r="B806" s="34" t="s">
        <v>8</v>
      </c>
      <c r="C806" s="34">
        <v>33</v>
      </c>
      <c r="D806" s="35">
        <v>5418</v>
      </c>
      <c r="E806" s="13">
        <v>335418</v>
      </c>
      <c r="F806" s="14">
        <f>VLOOKUP(E806,[1]Sheet1!G$2:W$7672,5,0)</f>
        <v>43902</v>
      </c>
      <c r="G806" s="15">
        <v>43914</v>
      </c>
      <c r="H806" s="17">
        <v>1320000</v>
      </c>
      <c r="I806" s="36">
        <v>0</v>
      </c>
      <c r="J806" s="36">
        <v>0</v>
      </c>
      <c r="K806" s="36"/>
      <c r="L806" s="36">
        <v>0</v>
      </c>
      <c r="M806" s="36">
        <v>0</v>
      </c>
      <c r="N806" s="36">
        <v>0</v>
      </c>
      <c r="O806" s="37">
        <v>0</v>
      </c>
      <c r="P806" s="38">
        <v>1320000</v>
      </c>
      <c r="Q806" s="45">
        <v>335418</v>
      </c>
      <c r="R806" s="38">
        <f t="shared" si="39"/>
        <v>1320000</v>
      </c>
      <c r="S806" s="38">
        <v>0</v>
      </c>
      <c r="T806" s="46">
        <v>0</v>
      </c>
      <c r="U806" s="40" t="s">
        <v>9</v>
      </c>
      <c r="V806" s="37">
        <v>0</v>
      </c>
      <c r="W806" s="38">
        <v>0</v>
      </c>
      <c r="X806" s="40" t="s">
        <v>9</v>
      </c>
      <c r="Y806" s="37">
        <v>0</v>
      </c>
      <c r="Z806" s="40" t="s">
        <v>9</v>
      </c>
      <c r="AA806" s="44">
        <v>1320000</v>
      </c>
      <c r="AB806" s="38">
        <v>0</v>
      </c>
      <c r="AC806" s="38">
        <v>0</v>
      </c>
      <c r="AD806" s="38">
        <v>0</v>
      </c>
      <c r="AE806" s="46"/>
      <c r="AF806" s="46">
        <v>0</v>
      </c>
      <c r="AG806" s="38">
        <v>0</v>
      </c>
      <c r="AH806" s="38">
        <f t="shared" si="38"/>
        <v>0</v>
      </c>
      <c r="AI806" s="46"/>
      <c r="AJ806" s="42"/>
    </row>
    <row r="807" spans="1:36" s="43" customFormat="1" ht="14.25" thickBot="1" x14ac:dyDescent="0.3">
      <c r="A807" s="33">
        <f t="shared" si="40"/>
        <v>799</v>
      </c>
      <c r="B807" s="34" t="s">
        <v>8</v>
      </c>
      <c r="C807" s="34">
        <v>33</v>
      </c>
      <c r="D807" s="35">
        <v>5487</v>
      </c>
      <c r="E807" s="13">
        <v>335487</v>
      </c>
      <c r="F807" s="14">
        <v>44146</v>
      </c>
      <c r="G807" s="15">
        <v>43937</v>
      </c>
      <c r="H807" s="17">
        <v>731856</v>
      </c>
      <c r="I807" s="36">
        <v>0</v>
      </c>
      <c r="J807" s="36">
        <v>0</v>
      </c>
      <c r="K807" s="36"/>
      <c r="L807" s="36">
        <v>0</v>
      </c>
      <c r="M807" s="36">
        <v>0</v>
      </c>
      <c r="N807" s="36">
        <v>0</v>
      </c>
      <c r="O807" s="37">
        <v>0</v>
      </c>
      <c r="P807" s="38">
        <v>731856</v>
      </c>
      <c r="Q807" s="45">
        <v>335487</v>
      </c>
      <c r="R807" s="38">
        <f t="shared" si="39"/>
        <v>731856</v>
      </c>
      <c r="S807" s="38">
        <v>0</v>
      </c>
      <c r="T807" s="46">
        <v>0</v>
      </c>
      <c r="U807" s="40" t="s">
        <v>9</v>
      </c>
      <c r="V807" s="37">
        <v>731856</v>
      </c>
      <c r="W807" s="38">
        <v>0</v>
      </c>
      <c r="X807" s="40" t="s">
        <v>9</v>
      </c>
      <c r="Y807" s="37">
        <v>0</v>
      </c>
      <c r="Z807" s="40" t="s">
        <v>9</v>
      </c>
      <c r="AA807" s="41">
        <v>0</v>
      </c>
      <c r="AB807" s="38">
        <v>0</v>
      </c>
      <c r="AC807" s="38">
        <v>0</v>
      </c>
      <c r="AD807" s="38">
        <v>0</v>
      </c>
      <c r="AE807" s="46"/>
      <c r="AF807" s="46">
        <v>0</v>
      </c>
      <c r="AG807" s="38">
        <v>0</v>
      </c>
      <c r="AH807" s="38">
        <f t="shared" si="38"/>
        <v>0</v>
      </c>
      <c r="AI807" s="46"/>
      <c r="AJ807" s="42"/>
    </row>
    <row r="808" spans="1:36" s="43" customFormat="1" ht="14.25" thickBot="1" x14ac:dyDescent="0.3">
      <c r="A808" s="33">
        <f t="shared" si="40"/>
        <v>800</v>
      </c>
      <c r="B808" s="34" t="s">
        <v>8</v>
      </c>
      <c r="C808" s="34">
        <v>33</v>
      </c>
      <c r="D808" s="35">
        <v>5660</v>
      </c>
      <c r="E808" s="13">
        <v>335660</v>
      </c>
      <c r="F808" s="14">
        <v>44146</v>
      </c>
      <c r="G808" s="15">
        <v>43979</v>
      </c>
      <c r="H808" s="17">
        <v>60000</v>
      </c>
      <c r="I808" s="36">
        <v>0</v>
      </c>
      <c r="J808" s="36">
        <v>0</v>
      </c>
      <c r="K808" s="36"/>
      <c r="L808" s="36">
        <v>0</v>
      </c>
      <c r="M808" s="36">
        <v>0</v>
      </c>
      <c r="N808" s="36">
        <v>0</v>
      </c>
      <c r="O808" s="37">
        <v>0</v>
      </c>
      <c r="P808" s="38">
        <v>60000</v>
      </c>
      <c r="Q808" s="45">
        <v>335660</v>
      </c>
      <c r="R808" s="38">
        <f t="shared" si="39"/>
        <v>60000</v>
      </c>
      <c r="S808" s="38">
        <v>0</v>
      </c>
      <c r="T808" s="46">
        <v>0</v>
      </c>
      <c r="U808" s="40" t="s">
        <v>9</v>
      </c>
      <c r="V808" s="37">
        <v>60000</v>
      </c>
      <c r="W808" s="38">
        <v>0</v>
      </c>
      <c r="X808" s="40" t="s">
        <v>9</v>
      </c>
      <c r="Y808" s="37">
        <v>0</v>
      </c>
      <c r="Z808" s="40" t="s">
        <v>9</v>
      </c>
      <c r="AA808" s="41">
        <v>0</v>
      </c>
      <c r="AB808" s="38">
        <v>0</v>
      </c>
      <c r="AC808" s="38">
        <v>0</v>
      </c>
      <c r="AD808" s="38">
        <v>0</v>
      </c>
      <c r="AE808" s="46"/>
      <c r="AF808" s="46">
        <v>0</v>
      </c>
      <c r="AG808" s="38">
        <v>0</v>
      </c>
      <c r="AH808" s="38">
        <f t="shared" si="38"/>
        <v>0</v>
      </c>
      <c r="AI808" s="46"/>
      <c r="AJ808" s="42"/>
    </row>
    <row r="809" spans="1:36" s="43" customFormat="1" ht="14.25" thickBot="1" x14ac:dyDescent="0.3">
      <c r="A809" s="33">
        <f t="shared" si="40"/>
        <v>801</v>
      </c>
      <c r="B809" s="34" t="s">
        <v>8</v>
      </c>
      <c r="C809" s="34">
        <v>33</v>
      </c>
      <c r="D809" s="35">
        <v>6005</v>
      </c>
      <c r="E809" s="13">
        <v>336005</v>
      </c>
      <c r="F809" s="14">
        <f>VLOOKUP(E809,[1]Sheet1!G$2:W$7672,5,0)</f>
        <v>43979</v>
      </c>
      <c r="G809" s="15">
        <v>43981</v>
      </c>
      <c r="H809" s="17">
        <v>25992933</v>
      </c>
      <c r="I809" s="36">
        <v>0</v>
      </c>
      <c r="J809" s="36">
        <v>0</v>
      </c>
      <c r="K809" s="36"/>
      <c r="L809" s="36">
        <v>0</v>
      </c>
      <c r="M809" s="36">
        <v>0</v>
      </c>
      <c r="N809" s="36">
        <v>0</v>
      </c>
      <c r="O809" s="37">
        <v>0</v>
      </c>
      <c r="P809" s="38">
        <v>25992933</v>
      </c>
      <c r="Q809" s="45">
        <v>336005</v>
      </c>
      <c r="R809" s="38">
        <f t="shared" si="39"/>
        <v>25992933</v>
      </c>
      <c r="S809" s="38">
        <v>0</v>
      </c>
      <c r="T809" s="46">
        <v>0</v>
      </c>
      <c r="U809" s="40" t="s">
        <v>9</v>
      </c>
      <c r="V809" s="37">
        <v>0</v>
      </c>
      <c r="W809" s="38">
        <v>0</v>
      </c>
      <c r="X809" s="40" t="s">
        <v>9</v>
      </c>
      <c r="Y809" s="37">
        <v>25992933</v>
      </c>
      <c r="Z809" s="40" t="s">
        <v>9</v>
      </c>
      <c r="AA809" s="41">
        <v>0</v>
      </c>
      <c r="AB809" s="38">
        <v>0</v>
      </c>
      <c r="AC809" s="38">
        <v>0</v>
      </c>
      <c r="AD809" s="38">
        <v>0</v>
      </c>
      <c r="AE809" s="46"/>
      <c r="AF809" s="46">
        <v>0</v>
      </c>
      <c r="AG809" s="38">
        <v>0</v>
      </c>
      <c r="AH809" s="38">
        <f t="shared" si="38"/>
        <v>0</v>
      </c>
      <c r="AI809" s="46"/>
      <c r="AJ809" s="42"/>
    </row>
    <row r="810" spans="1:36" s="43" customFormat="1" ht="14.25" thickBot="1" x14ac:dyDescent="0.3">
      <c r="A810" s="33">
        <f t="shared" si="40"/>
        <v>802</v>
      </c>
      <c r="B810" s="34" t="s">
        <v>8</v>
      </c>
      <c r="C810" s="34">
        <v>33</v>
      </c>
      <c r="D810" s="35">
        <v>6132</v>
      </c>
      <c r="E810" s="13">
        <v>336132</v>
      </c>
      <c r="F810" s="14">
        <v>44146</v>
      </c>
      <c r="G810" s="15">
        <v>43979</v>
      </c>
      <c r="H810" s="17">
        <v>530799</v>
      </c>
      <c r="I810" s="36">
        <v>0</v>
      </c>
      <c r="J810" s="36">
        <v>0</v>
      </c>
      <c r="K810" s="36"/>
      <c r="L810" s="36">
        <v>0</v>
      </c>
      <c r="M810" s="36">
        <v>0</v>
      </c>
      <c r="N810" s="36">
        <v>0</v>
      </c>
      <c r="O810" s="37">
        <v>0</v>
      </c>
      <c r="P810" s="38">
        <v>530799</v>
      </c>
      <c r="Q810" s="45">
        <v>336132</v>
      </c>
      <c r="R810" s="38">
        <f t="shared" si="39"/>
        <v>530799</v>
      </c>
      <c r="S810" s="38">
        <v>0</v>
      </c>
      <c r="T810" s="46">
        <v>0</v>
      </c>
      <c r="U810" s="40" t="s">
        <v>9</v>
      </c>
      <c r="V810" s="37">
        <v>530799</v>
      </c>
      <c r="W810" s="38">
        <v>0</v>
      </c>
      <c r="X810" s="40" t="s">
        <v>9</v>
      </c>
      <c r="Y810" s="37">
        <v>0</v>
      </c>
      <c r="Z810" s="40" t="s">
        <v>9</v>
      </c>
      <c r="AA810" s="41">
        <v>0</v>
      </c>
      <c r="AB810" s="38">
        <v>0</v>
      </c>
      <c r="AC810" s="38">
        <v>0</v>
      </c>
      <c r="AD810" s="38">
        <v>0</v>
      </c>
      <c r="AE810" s="46"/>
      <c r="AF810" s="46">
        <v>0</v>
      </c>
      <c r="AG810" s="38">
        <v>0</v>
      </c>
      <c r="AH810" s="38">
        <f t="shared" si="38"/>
        <v>0</v>
      </c>
      <c r="AI810" s="46"/>
      <c r="AJ810" s="42"/>
    </row>
    <row r="811" spans="1:36" s="43" customFormat="1" ht="14.25" thickBot="1" x14ac:dyDescent="0.3">
      <c r="A811" s="33">
        <f t="shared" si="40"/>
        <v>803</v>
      </c>
      <c r="B811" s="34" t="s">
        <v>8</v>
      </c>
      <c r="C811" s="34">
        <v>33</v>
      </c>
      <c r="D811" s="35">
        <v>6268</v>
      </c>
      <c r="E811" s="13">
        <v>336268</v>
      </c>
      <c r="F811" s="14">
        <v>44146</v>
      </c>
      <c r="G811" s="15">
        <v>43979</v>
      </c>
      <c r="H811" s="17">
        <v>654945</v>
      </c>
      <c r="I811" s="36">
        <v>0</v>
      </c>
      <c r="J811" s="36">
        <v>0</v>
      </c>
      <c r="K811" s="36"/>
      <c r="L811" s="36">
        <v>0</v>
      </c>
      <c r="M811" s="36">
        <v>0</v>
      </c>
      <c r="N811" s="36">
        <v>0</v>
      </c>
      <c r="O811" s="37">
        <v>0</v>
      </c>
      <c r="P811" s="38">
        <v>654945</v>
      </c>
      <c r="Q811" s="45">
        <v>336268</v>
      </c>
      <c r="R811" s="38">
        <f t="shared" si="39"/>
        <v>654945</v>
      </c>
      <c r="S811" s="38">
        <v>0</v>
      </c>
      <c r="T811" s="46">
        <v>0</v>
      </c>
      <c r="U811" s="40" t="s">
        <v>9</v>
      </c>
      <c r="V811" s="37">
        <v>654945</v>
      </c>
      <c r="W811" s="38">
        <v>0</v>
      </c>
      <c r="X811" s="40" t="s">
        <v>9</v>
      </c>
      <c r="Y811" s="37">
        <v>0</v>
      </c>
      <c r="Z811" s="40" t="s">
        <v>9</v>
      </c>
      <c r="AA811" s="41">
        <v>0</v>
      </c>
      <c r="AB811" s="38">
        <v>0</v>
      </c>
      <c r="AC811" s="38">
        <v>0</v>
      </c>
      <c r="AD811" s="38">
        <v>0</v>
      </c>
      <c r="AE811" s="46"/>
      <c r="AF811" s="46">
        <v>0</v>
      </c>
      <c r="AG811" s="38">
        <v>0</v>
      </c>
      <c r="AH811" s="38">
        <f t="shared" si="38"/>
        <v>0</v>
      </c>
      <c r="AI811" s="46"/>
      <c r="AJ811" s="42"/>
    </row>
    <row r="812" spans="1:36" s="43" customFormat="1" ht="14.25" thickBot="1" x14ac:dyDescent="0.3">
      <c r="A812" s="33">
        <f t="shared" si="40"/>
        <v>804</v>
      </c>
      <c r="B812" s="34" t="s">
        <v>8</v>
      </c>
      <c r="C812" s="34">
        <v>33</v>
      </c>
      <c r="D812" s="35">
        <v>6340</v>
      </c>
      <c r="E812" s="13">
        <v>336340</v>
      </c>
      <c r="F812" s="14">
        <v>44146</v>
      </c>
      <c r="G812" s="15">
        <v>43979</v>
      </c>
      <c r="H812" s="17">
        <v>3000000</v>
      </c>
      <c r="I812" s="36">
        <v>0</v>
      </c>
      <c r="J812" s="36">
        <v>0</v>
      </c>
      <c r="K812" s="36"/>
      <c r="L812" s="36">
        <v>0</v>
      </c>
      <c r="M812" s="36">
        <v>0</v>
      </c>
      <c r="N812" s="36">
        <v>0</v>
      </c>
      <c r="O812" s="37">
        <v>0</v>
      </c>
      <c r="P812" s="38">
        <v>3000000</v>
      </c>
      <c r="Q812" s="45">
        <v>336340</v>
      </c>
      <c r="R812" s="38">
        <f t="shared" si="39"/>
        <v>3000000</v>
      </c>
      <c r="S812" s="38">
        <v>0</v>
      </c>
      <c r="T812" s="46">
        <v>0</v>
      </c>
      <c r="U812" s="40" t="s">
        <v>9</v>
      </c>
      <c r="V812" s="37">
        <v>3000000</v>
      </c>
      <c r="W812" s="38">
        <v>0</v>
      </c>
      <c r="X812" s="40" t="s">
        <v>9</v>
      </c>
      <c r="Y812" s="37">
        <v>0</v>
      </c>
      <c r="Z812" s="40" t="s">
        <v>9</v>
      </c>
      <c r="AA812" s="41">
        <v>0</v>
      </c>
      <c r="AB812" s="38">
        <v>0</v>
      </c>
      <c r="AC812" s="38">
        <v>0</v>
      </c>
      <c r="AD812" s="38">
        <v>0</v>
      </c>
      <c r="AE812" s="46"/>
      <c r="AF812" s="46">
        <v>0</v>
      </c>
      <c r="AG812" s="38">
        <v>0</v>
      </c>
      <c r="AH812" s="38">
        <f t="shared" si="38"/>
        <v>0</v>
      </c>
      <c r="AI812" s="46"/>
      <c r="AJ812" s="42"/>
    </row>
    <row r="813" spans="1:36" s="43" customFormat="1" ht="14.25" thickBot="1" x14ac:dyDescent="0.3">
      <c r="A813" s="33">
        <f t="shared" si="40"/>
        <v>805</v>
      </c>
      <c r="B813" s="34" t="s">
        <v>8</v>
      </c>
      <c r="C813" s="34">
        <v>33</v>
      </c>
      <c r="D813" s="35">
        <v>6516</v>
      </c>
      <c r="E813" s="13">
        <v>336516</v>
      </c>
      <c r="F813" s="14">
        <v>44146</v>
      </c>
      <c r="G813" s="15">
        <v>43979</v>
      </c>
      <c r="H813" s="17">
        <v>409205</v>
      </c>
      <c r="I813" s="36">
        <v>0</v>
      </c>
      <c r="J813" s="36">
        <v>0</v>
      </c>
      <c r="K813" s="36"/>
      <c r="L813" s="36">
        <v>0</v>
      </c>
      <c r="M813" s="36">
        <v>0</v>
      </c>
      <c r="N813" s="36">
        <v>0</v>
      </c>
      <c r="O813" s="37">
        <v>0</v>
      </c>
      <c r="P813" s="38">
        <v>409205</v>
      </c>
      <c r="Q813" s="45">
        <v>336516</v>
      </c>
      <c r="R813" s="38">
        <f t="shared" si="39"/>
        <v>409205</v>
      </c>
      <c r="S813" s="38">
        <v>0</v>
      </c>
      <c r="T813" s="46">
        <v>0</v>
      </c>
      <c r="U813" s="40" t="s">
        <v>9</v>
      </c>
      <c r="V813" s="37">
        <v>409205</v>
      </c>
      <c r="W813" s="38">
        <v>0</v>
      </c>
      <c r="X813" s="40" t="s">
        <v>9</v>
      </c>
      <c r="Y813" s="37">
        <v>0</v>
      </c>
      <c r="Z813" s="40" t="s">
        <v>9</v>
      </c>
      <c r="AA813" s="41">
        <v>0</v>
      </c>
      <c r="AB813" s="38">
        <v>0</v>
      </c>
      <c r="AC813" s="38">
        <v>0</v>
      </c>
      <c r="AD813" s="38">
        <v>0</v>
      </c>
      <c r="AE813" s="46"/>
      <c r="AF813" s="46">
        <v>0</v>
      </c>
      <c r="AG813" s="38">
        <v>0</v>
      </c>
      <c r="AH813" s="38">
        <f t="shared" si="38"/>
        <v>0</v>
      </c>
      <c r="AI813" s="46"/>
      <c r="AJ813" s="42"/>
    </row>
    <row r="814" spans="1:36" s="43" customFormat="1" ht="14.25" thickBot="1" x14ac:dyDescent="0.3">
      <c r="A814" s="33">
        <f t="shared" si="40"/>
        <v>806</v>
      </c>
      <c r="B814" s="34" t="s">
        <v>8</v>
      </c>
      <c r="C814" s="34">
        <v>33</v>
      </c>
      <c r="D814" s="35">
        <v>6525</v>
      </c>
      <c r="E814" s="13">
        <v>336525</v>
      </c>
      <c r="F814" s="14">
        <v>44146</v>
      </c>
      <c r="G814" s="15">
        <v>43979</v>
      </c>
      <c r="H814" s="17">
        <v>390000</v>
      </c>
      <c r="I814" s="36">
        <v>0</v>
      </c>
      <c r="J814" s="36">
        <v>0</v>
      </c>
      <c r="K814" s="36"/>
      <c r="L814" s="36">
        <v>0</v>
      </c>
      <c r="M814" s="36">
        <v>0</v>
      </c>
      <c r="N814" s="36">
        <v>0</v>
      </c>
      <c r="O814" s="37">
        <v>0</v>
      </c>
      <c r="P814" s="38">
        <v>390000</v>
      </c>
      <c r="Q814" s="45">
        <v>336525</v>
      </c>
      <c r="R814" s="38">
        <f t="shared" si="39"/>
        <v>390000</v>
      </c>
      <c r="S814" s="38">
        <v>0</v>
      </c>
      <c r="T814" s="46">
        <v>0</v>
      </c>
      <c r="U814" s="40" t="s">
        <v>9</v>
      </c>
      <c r="V814" s="37">
        <v>390000</v>
      </c>
      <c r="W814" s="38">
        <v>0</v>
      </c>
      <c r="X814" s="40" t="s">
        <v>9</v>
      </c>
      <c r="Y814" s="37">
        <v>0</v>
      </c>
      <c r="Z814" s="40" t="s">
        <v>9</v>
      </c>
      <c r="AA814" s="41">
        <v>0</v>
      </c>
      <c r="AB814" s="38">
        <v>0</v>
      </c>
      <c r="AC814" s="38">
        <v>0</v>
      </c>
      <c r="AD814" s="38">
        <v>0</v>
      </c>
      <c r="AE814" s="46"/>
      <c r="AF814" s="46">
        <v>0</v>
      </c>
      <c r="AG814" s="38">
        <v>0</v>
      </c>
      <c r="AH814" s="38">
        <f t="shared" si="38"/>
        <v>0</v>
      </c>
      <c r="AI814" s="46"/>
      <c r="AJ814" s="42"/>
    </row>
    <row r="815" spans="1:36" s="43" customFormat="1" ht="14.25" thickBot="1" x14ac:dyDescent="0.3">
      <c r="A815" s="33">
        <f t="shared" si="40"/>
        <v>807</v>
      </c>
      <c r="B815" s="34" t="s">
        <v>8</v>
      </c>
      <c r="C815" s="34">
        <v>33</v>
      </c>
      <c r="D815" s="35">
        <v>6530</v>
      </c>
      <c r="E815" s="13">
        <v>336530</v>
      </c>
      <c r="F815" s="14">
        <v>44146</v>
      </c>
      <c r="G815" s="15">
        <v>43979</v>
      </c>
      <c r="H815" s="17">
        <v>589728</v>
      </c>
      <c r="I815" s="36">
        <v>0</v>
      </c>
      <c r="J815" s="36">
        <v>0</v>
      </c>
      <c r="K815" s="36"/>
      <c r="L815" s="36">
        <v>0</v>
      </c>
      <c r="M815" s="36">
        <v>0</v>
      </c>
      <c r="N815" s="36">
        <v>0</v>
      </c>
      <c r="O815" s="37">
        <v>0</v>
      </c>
      <c r="P815" s="38">
        <v>589728</v>
      </c>
      <c r="Q815" s="45">
        <v>336530</v>
      </c>
      <c r="R815" s="38">
        <f t="shared" si="39"/>
        <v>589728</v>
      </c>
      <c r="S815" s="38">
        <v>0</v>
      </c>
      <c r="T815" s="46">
        <v>0</v>
      </c>
      <c r="U815" s="40" t="s">
        <v>9</v>
      </c>
      <c r="V815" s="37">
        <v>589728</v>
      </c>
      <c r="W815" s="38">
        <v>0</v>
      </c>
      <c r="X815" s="40" t="s">
        <v>9</v>
      </c>
      <c r="Y815" s="37">
        <v>0</v>
      </c>
      <c r="Z815" s="40" t="s">
        <v>9</v>
      </c>
      <c r="AA815" s="41">
        <v>0</v>
      </c>
      <c r="AB815" s="38">
        <v>0</v>
      </c>
      <c r="AC815" s="38">
        <v>0</v>
      </c>
      <c r="AD815" s="38">
        <v>0</v>
      </c>
      <c r="AE815" s="46"/>
      <c r="AF815" s="46">
        <v>0</v>
      </c>
      <c r="AG815" s="38">
        <v>0</v>
      </c>
      <c r="AH815" s="38">
        <f t="shared" si="38"/>
        <v>0</v>
      </c>
      <c r="AI815" s="46"/>
      <c r="AJ815" s="42"/>
    </row>
    <row r="816" spans="1:36" s="43" customFormat="1" ht="14.25" thickBot="1" x14ac:dyDescent="0.3">
      <c r="A816" s="33">
        <f t="shared" si="40"/>
        <v>808</v>
      </c>
      <c r="B816" s="34" t="s">
        <v>8</v>
      </c>
      <c r="C816" s="34">
        <v>33</v>
      </c>
      <c r="D816" s="35">
        <v>6533</v>
      </c>
      <c r="E816" s="13">
        <v>336533</v>
      </c>
      <c r="F816" s="14">
        <v>44146</v>
      </c>
      <c r="G816" s="15">
        <v>43979</v>
      </c>
      <c r="H816" s="17">
        <v>654947</v>
      </c>
      <c r="I816" s="36">
        <v>0</v>
      </c>
      <c r="J816" s="36">
        <v>0</v>
      </c>
      <c r="K816" s="36"/>
      <c r="L816" s="36">
        <v>0</v>
      </c>
      <c r="M816" s="36">
        <v>0</v>
      </c>
      <c r="N816" s="36">
        <v>0</v>
      </c>
      <c r="O816" s="37">
        <v>0</v>
      </c>
      <c r="P816" s="38">
        <v>654947</v>
      </c>
      <c r="Q816" s="45">
        <v>336533</v>
      </c>
      <c r="R816" s="38">
        <f t="shared" si="39"/>
        <v>654947</v>
      </c>
      <c r="S816" s="38">
        <v>0</v>
      </c>
      <c r="T816" s="46">
        <v>0</v>
      </c>
      <c r="U816" s="40" t="s">
        <v>9</v>
      </c>
      <c r="V816" s="37">
        <v>654947</v>
      </c>
      <c r="W816" s="38">
        <v>0</v>
      </c>
      <c r="X816" s="40" t="s">
        <v>9</v>
      </c>
      <c r="Y816" s="37">
        <v>0</v>
      </c>
      <c r="Z816" s="40" t="s">
        <v>9</v>
      </c>
      <c r="AA816" s="41">
        <v>0</v>
      </c>
      <c r="AB816" s="38">
        <v>0</v>
      </c>
      <c r="AC816" s="38">
        <v>0</v>
      </c>
      <c r="AD816" s="38">
        <v>0</v>
      </c>
      <c r="AE816" s="46"/>
      <c r="AF816" s="46">
        <v>0</v>
      </c>
      <c r="AG816" s="38">
        <v>0</v>
      </c>
      <c r="AH816" s="38">
        <f t="shared" si="38"/>
        <v>0</v>
      </c>
      <c r="AI816" s="46"/>
      <c r="AJ816" s="42"/>
    </row>
    <row r="817" spans="1:36" s="43" customFormat="1" ht="14.25" thickBot="1" x14ac:dyDescent="0.3">
      <c r="A817" s="33">
        <f t="shared" si="40"/>
        <v>809</v>
      </c>
      <c r="B817" s="34" t="s">
        <v>8</v>
      </c>
      <c r="C817" s="34">
        <v>33</v>
      </c>
      <c r="D817" s="35">
        <v>6570</v>
      </c>
      <c r="E817" s="13">
        <v>336570</v>
      </c>
      <c r="F817" s="14">
        <f>VLOOKUP(E817,[1]Sheet1!G$2:W$7672,5,0)</f>
        <v>43956</v>
      </c>
      <c r="G817" s="15">
        <v>43981</v>
      </c>
      <c r="H817" s="17">
        <v>122503</v>
      </c>
      <c r="I817" s="36">
        <v>0</v>
      </c>
      <c r="J817" s="36">
        <v>0</v>
      </c>
      <c r="K817" s="36"/>
      <c r="L817" s="36">
        <v>0</v>
      </c>
      <c r="M817" s="36">
        <v>0</v>
      </c>
      <c r="N817" s="36">
        <v>0</v>
      </c>
      <c r="O817" s="37">
        <v>0</v>
      </c>
      <c r="P817" s="38">
        <v>122503</v>
      </c>
      <c r="Q817" s="45">
        <v>336570</v>
      </c>
      <c r="R817" s="38">
        <f t="shared" si="39"/>
        <v>122503</v>
      </c>
      <c r="S817" s="38">
        <v>0</v>
      </c>
      <c r="T817" s="46">
        <v>0</v>
      </c>
      <c r="U817" s="40" t="s">
        <v>9</v>
      </c>
      <c r="V817" s="37">
        <v>0</v>
      </c>
      <c r="W817" s="38">
        <v>0</v>
      </c>
      <c r="X817" s="40" t="s">
        <v>9</v>
      </c>
      <c r="Y817" s="37">
        <v>0</v>
      </c>
      <c r="Z817" s="40" t="s">
        <v>9</v>
      </c>
      <c r="AA817" s="44">
        <v>122503</v>
      </c>
      <c r="AB817" s="38">
        <v>0</v>
      </c>
      <c r="AC817" s="38">
        <v>0</v>
      </c>
      <c r="AD817" s="38">
        <v>0</v>
      </c>
      <c r="AE817" s="46"/>
      <c r="AF817" s="46">
        <v>0</v>
      </c>
      <c r="AG817" s="38">
        <v>0</v>
      </c>
      <c r="AH817" s="38">
        <f t="shared" si="38"/>
        <v>0</v>
      </c>
      <c r="AI817" s="46"/>
      <c r="AJ817" s="42"/>
    </row>
    <row r="818" spans="1:36" s="43" customFormat="1" ht="14.25" thickBot="1" x14ac:dyDescent="0.3">
      <c r="A818" s="33">
        <f t="shared" si="40"/>
        <v>810</v>
      </c>
      <c r="B818" s="34" t="s">
        <v>8</v>
      </c>
      <c r="C818" s="34">
        <v>33</v>
      </c>
      <c r="D818" s="35">
        <v>6797</v>
      </c>
      <c r="E818" s="13">
        <v>336797</v>
      </c>
      <c r="F818" s="14">
        <v>44146</v>
      </c>
      <c r="G818" s="15">
        <v>44012</v>
      </c>
      <c r="H818" s="17">
        <v>560</v>
      </c>
      <c r="I818" s="36">
        <v>0</v>
      </c>
      <c r="J818" s="36">
        <v>0</v>
      </c>
      <c r="K818" s="36"/>
      <c r="L818" s="36">
        <v>0</v>
      </c>
      <c r="M818" s="36">
        <v>0</v>
      </c>
      <c r="N818" s="36">
        <v>0</v>
      </c>
      <c r="O818" s="37">
        <v>0</v>
      </c>
      <c r="P818" s="38">
        <v>560</v>
      </c>
      <c r="Q818" s="45">
        <v>336797</v>
      </c>
      <c r="R818" s="38">
        <f t="shared" si="39"/>
        <v>560</v>
      </c>
      <c r="S818" s="38">
        <v>0</v>
      </c>
      <c r="T818" s="46">
        <v>0</v>
      </c>
      <c r="U818" s="40" t="s">
        <v>9</v>
      </c>
      <c r="V818" s="37">
        <v>560</v>
      </c>
      <c r="W818" s="38">
        <v>0</v>
      </c>
      <c r="X818" s="40" t="s">
        <v>9</v>
      </c>
      <c r="Y818" s="37">
        <v>0</v>
      </c>
      <c r="Z818" s="40" t="s">
        <v>9</v>
      </c>
      <c r="AA818" s="41">
        <v>0</v>
      </c>
      <c r="AB818" s="38">
        <v>0</v>
      </c>
      <c r="AC818" s="38">
        <v>0</v>
      </c>
      <c r="AD818" s="38">
        <v>0</v>
      </c>
      <c r="AE818" s="46"/>
      <c r="AF818" s="46">
        <v>0</v>
      </c>
      <c r="AG818" s="38">
        <v>0</v>
      </c>
      <c r="AH818" s="38">
        <f t="shared" si="38"/>
        <v>0</v>
      </c>
      <c r="AI818" s="46"/>
      <c r="AJ818" s="42"/>
    </row>
    <row r="819" spans="1:36" s="43" customFormat="1" ht="14.25" thickBot="1" x14ac:dyDescent="0.3">
      <c r="A819" s="33">
        <f t="shared" si="40"/>
        <v>811</v>
      </c>
      <c r="B819" s="34" t="s">
        <v>8</v>
      </c>
      <c r="C819" s="34">
        <v>33</v>
      </c>
      <c r="D819" s="35">
        <v>6967</v>
      </c>
      <c r="E819" s="13">
        <v>336967</v>
      </c>
      <c r="F819" s="14">
        <f>VLOOKUP(E819,[1]Sheet1!G$2:W$7672,5,0)</f>
        <v>43927</v>
      </c>
      <c r="G819" s="15">
        <v>43945</v>
      </c>
      <c r="H819" s="17">
        <v>280000</v>
      </c>
      <c r="I819" s="36">
        <v>0</v>
      </c>
      <c r="J819" s="36">
        <v>0</v>
      </c>
      <c r="K819" s="36"/>
      <c r="L819" s="36">
        <v>0</v>
      </c>
      <c r="M819" s="36">
        <v>0</v>
      </c>
      <c r="N819" s="36">
        <v>0</v>
      </c>
      <c r="O819" s="37">
        <v>280000</v>
      </c>
      <c r="P819" s="38">
        <v>280000</v>
      </c>
      <c r="Q819" s="45">
        <v>336967</v>
      </c>
      <c r="R819" s="38">
        <f t="shared" si="39"/>
        <v>280000</v>
      </c>
      <c r="S819" s="38">
        <v>0</v>
      </c>
      <c r="T819" s="46">
        <v>0</v>
      </c>
      <c r="U819" s="40" t="s">
        <v>9</v>
      </c>
      <c r="V819" s="37">
        <v>0</v>
      </c>
      <c r="W819" s="38">
        <v>0</v>
      </c>
      <c r="X819" s="40" t="s">
        <v>9</v>
      </c>
      <c r="Y819" s="37">
        <v>0</v>
      </c>
      <c r="Z819" s="40" t="s">
        <v>9</v>
      </c>
      <c r="AA819" s="41">
        <v>0</v>
      </c>
      <c r="AB819" s="38">
        <v>0</v>
      </c>
      <c r="AC819" s="38">
        <v>0</v>
      </c>
      <c r="AD819" s="38">
        <v>0</v>
      </c>
      <c r="AE819" s="46"/>
      <c r="AF819" s="46">
        <v>0</v>
      </c>
      <c r="AG819" s="38">
        <v>0</v>
      </c>
      <c r="AH819" s="38">
        <f t="shared" si="38"/>
        <v>0</v>
      </c>
      <c r="AI819" s="46"/>
      <c r="AJ819" s="42"/>
    </row>
    <row r="820" spans="1:36" s="43" customFormat="1" ht="14.25" thickBot="1" x14ac:dyDescent="0.3">
      <c r="A820" s="33">
        <f t="shared" si="40"/>
        <v>812</v>
      </c>
      <c r="B820" s="34" t="s">
        <v>8</v>
      </c>
      <c r="C820" s="34">
        <v>33</v>
      </c>
      <c r="D820" s="35">
        <v>7027</v>
      </c>
      <c r="E820" s="13">
        <v>337027</v>
      </c>
      <c r="F820" s="14">
        <v>44146</v>
      </c>
      <c r="G820" s="15">
        <v>43979</v>
      </c>
      <c r="H820" s="17">
        <v>60000</v>
      </c>
      <c r="I820" s="36">
        <v>0</v>
      </c>
      <c r="J820" s="36">
        <v>0</v>
      </c>
      <c r="K820" s="36"/>
      <c r="L820" s="36">
        <v>0</v>
      </c>
      <c r="M820" s="36">
        <v>0</v>
      </c>
      <c r="N820" s="36">
        <v>0</v>
      </c>
      <c r="O820" s="37">
        <v>0</v>
      </c>
      <c r="P820" s="38">
        <v>60000</v>
      </c>
      <c r="Q820" s="45">
        <v>337027</v>
      </c>
      <c r="R820" s="38">
        <f t="shared" si="39"/>
        <v>60000</v>
      </c>
      <c r="S820" s="38">
        <v>0</v>
      </c>
      <c r="T820" s="46">
        <v>0</v>
      </c>
      <c r="U820" s="40" t="s">
        <v>9</v>
      </c>
      <c r="V820" s="37">
        <v>60000</v>
      </c>
      <c r="W820" s="38">
        <v>0</v>
      </c>
      <c r="X820" s="40" t="s">
        <v>9</v>
      </c>
      <c r="Y820" s="37">
        <v>0</v>
      </c>
      <c r="Z820" s="40" t="s">
        <v>9</v>
      </c>
      <c r="AA820" s="41">
        <v>0</v>
      </c>
      <c r="AB820" s="38">
        <v>0</v>
      </c>
      <c r="AC820" s="38">
        <v>0</v>
      </c>
      <c r="AD820" s="38">
        <v>0</v>
      </c>
      <c r="AE820" s="46"/>
      <c r="AF820" s="46">
        <v>0</v>
      </c>
      <c r="AG820" s="38">
        <v>0</v>
      </c>
      <c r="AH820" s="38">
        <f t="shared" si="38"/>
        <v>0</v>
      </c>
      <c r="AI820" s="46"/>
      <c r="AJ820" s="42"/>
    </row>
    <row r="821" spans="1:36" s="43" customFormat="1" ht="14.25" thickBot="1" x14ac:dyDescent="0.3">
      <c r="A821" s="33">
        <f t="shared" si="40"/>
        <v>813</v>
      </c>
      <c r="B821" s="34" t="s">
        <v>8</v>
      </c>
      <c r="C821" s="34">
        <v>33</v>
      </c>
      <c r="D821" s="35">
        <v>7036</v>
      </c>
      <c r="E821" s="13">
        <v>337036</v>
      </c>
      <c r="F821" s="14">
        <v>44146</v>
      </c>
      <c r="G821" s="15">
        <v>43979</v>
      </c>
      <c r="H821" s="17">
        <v>60000</v>
      </c>
      <c r="I821" s="36">
        <v>0</v>
      </c>
      <c r="J821" s="36">
        <v>0</v>
      </c>
      <c r="K821" s="36"/>
      <c r="L821" s="36">
        <v>0</v>
      </c>
      <c r="M821" s="36">
        <v>0</v>
      </c>
      <c r="N821" s="36">
        <v>0</v>
      </c>
      <c r="O821" s="37">
        <v>0</v>
      </c>
      <c r="P821" s="38">
        <v>60000</v>
      </c>
      <c r="Q821" s="45">
        <v>337036</v>
      </c>
      <c r="R821" s="38">
        <f t="shared" si="39"/>
        <v>60000</v>
      </c>
      <c r="S821" s="38">
        <v>0</v>
      </c>
      <c r="T821" s="46">
        <v>0</v>
      </c>
      <c r="U821" s="40" t="s">
        <v>9</v>
      </c>
      <c r="V821" s="37">
        <v>60000</v>
      </c>
      <c r="W821" s="38">
        <v>0</v>
      </c>
      <c r="X821" s="40" t="s">
        <v>9</v>
      </c>
      <c r="Y821" s="37">
        <v>0</v>
      </c>
      <c r="Z821" s="40" t="s">
        <v>9</v>
      </c>
      <c r="AA821" s="41">
        <v>0</v>
      </c>
      <c r="AB821" s="38">
        <v>0</v>
      </c>
      <c r="AC821" s="38">
        <v>0</v>
      </c>
      <c r="AD821" s="38">
        <v>0</v>
      </c>
      <c r="AE821" s="46"/>
      <c r="AF821" s="46">
        <v>0</v>
      </c>
      <c r="AG821" s="38">
        <v>0</v>
      </c>
      <c r="AH821" s="38">
        <f t="shared" si="38"/>
        <v>0</v>
      </c>
      <c r="AI821" s="46"/>
      <c r="AJ821" s="42"/>
    </row>
    <row r="822" spans="1:36" s="43" customFormat="1" ht="14.25" thickBot="1" x14ac:dyDescent="0.3">
      <c r="A822" s="33">
        <f t="shared" si="40"/>
        <v>814</v>
      </c>
      <c r="B822" s="34" t="s">
        <v>8</v>
      </c>
      <c r="C822" s="34">
        <v>33</v>
      </c>
      <c r="D822" s="35">
        <v>7046</v>
      </c>
      <c r="E822" s="13">
        <v>337046</v>
      </c>
      <c r="F822" s="14">
        <v>44146</v>
      </c>
      <c r="G822" s="15">
        <v>43979</v>
      </c>
      <c r="H822" s="17">
        <v>60000</v>
      </c>
      <c r="I822" s="36">
        <v>0</v>
      </c>
      <c r="J822" s="36">
        <v>0</v>
      </c>
      <c r="K822" s="36"/>
      <c r="L822" s="36">
        <v>0</v>
      </c>
      <c r="M822" s="36">
        <v>0</v>
      </c>
      <c r="N822" s="36">
        <v>0</v>
      </c>
      <c r="O822" s="37">
        <v>0</v>
      </c>
      <c r="P822" s="38">
        <v>60000</v>
      </c>
      <c r="Q822" s="45">
        <v>337046</v>
      </c>
      <c r="R822" s="38">
        <f t="shared" si="39"/>
        <v>60000</v>
      </c>
      <c r="S822" s="38">
        <v>0</v>
      </c>
      <c r="T822" s="46">
        <v>0</v>
      </c>
      <c r="U822" s="40" t="s">
        <v>9</v>
      </c>
      <c r="V822" s="37">
        <v>60000</v>
      </c>
      <c r="W822" s="38">
        <v>0</v>
      </c>
      <c r="X822" s="40" t="s">
        <v>9</v>
      </c>
      <c r="Y822" s="37">
        <v>0</v>
      </c>
      <c r="Z822" s="40" t="s">
        <v>9</v>
      </c>
      <c r="AA822" s="41">
        <v>0</v>
      </c>
      <c r="AB822" s="38">
        <v>0</v>
      </c>
      <c r="AC822" s="38">
        <v>0</v>
      </c>
      <c r="AD822" s="38">
        <v>0</v>
      </c>
      <c r="AE822" s="46"/>
      <c r="AF822" s="46">
        <v>0</v>
      </c>
      <c r="AG822" s="38">
        <v>0</v>
      </c>
      <c r="AH822" s="38">
        <f t="shared" si="38"/>
        <v>0</v>
      </c>
      <c r="AI822" s="46"/>
      <c r="AJ822" s="42"/>
    </row>
    <row r="823" spans="1:36" s="43" customFormat="1" ht="14.25" thickBot="1" x14ac:dyDescent="0.3">
      <c r="A823" s="33">
        <f t="shared" si="40"/>
        <v>815</v>
      </c>
      <c r="B823" s="34" t="s">
        <v>8</v>
      </c>
      <c r="C823" s="34">
        <v>33</v>
      </c>
      <c r="D823" s="35">
        <v>7061</v>
      </c>
      <c r="E823" s="13">
        <v>337061</v>
      </c>
      <c r="F823" s="14">
        <v>44146</v>
      </c>
      <c r="G823" s="15">
        <v>43979</v>
      </c>
      <c r="H823" s="17">
        <v>60000</v>
      </c>
      <c r="I823" s="36">
        <v>0</v>
      </c>
      <c r="J823" s="36">
        <v>0</v>
      </c>
      <c r="K823" s="36"/>
      <c r="L823" s="36">
        <v>0</v>
      </c>
      <c r="M823" s="36">
        <v>0</v>
      </c>
      <c r="N823" s="36">
        <v>0</v>
      </c>
      <c r="O823" s="37">
        <v>0</v>
      </c>
      <c r="P823" s="38">
        <v>60000</v>
      </c>
      <c r="Q823" s="45">
        <v>337061</v>
      </c>
      <c r="R823" s="38">
        <f t="shared" si="39"/>
        <v>60000</v>
      </c>
      <c r="S823" s="38">
        <v>0</v>
      </c>
      <c r="T823" s="46">
        <v>0</v>
      </c>
      <c r="U823" s="40" t="s">
        <v>9</v>
      </c>
      <c r="V823" s="37">
        <v>60000</v>
      </c>
      <c r="W823" s="38">
        <v>0</v>
      </c>
      <c r="X823" s="40" t="s">
        <v>9</v>
      </c>
      <c r="Y823" s="37">
        <v>0</v>
      </c>
      <c r="Z823" s="40" t="s">
        <v>9</v>
      </c>
      <c r="AA823" s="41">
        <v>0</v>
      </c>
      <c r="AB823" s="38">
        <v>0</v>
      </c>
      <c r="AC823" s="38">
        <v>0</v>
      </c>
      <c r="AD823" s="38">
        <v>0</v>
      </c>
      <c r="AE823" s="46"/>
      <c r="AF823" s="46">
        <v>0</v>
      </c>
      <c r="AG823" s="38">
        <v>0</v>
      </c>
      <c r="AH823" s="38">
        <f t="shared" si="38"/>
        <v>0</v>
      </c>
      <c r="AI823" s="46"/>
      <c r="AJ823" s="42"/>
    </row>
    <row r="824" spans="1:36" s="43" customFormat="1" ht="14.25" thickBot="1" x14ac:dyDescent="0.3">
      <c r="A824" s="33">
        <f t="shared" si="40"/>
        <v>816</v>
      </c>
      <c r="B824" s="34" t="s">
        <v>8</v>
      </c>
      <c r="C824" s="34">
        <v>33</v>
      </c>
      <c r="D824" s="35">
        <v>7065</v>
      </c>
      <c r="E824" s="13">
        <v>337065</v>
      </c>
      <c r="F824" s="14">
        <v>44146</v>
      </c>
      <c r="G824" s="15">
        <v>43979</v>
      </c>
      <c r="H824" s="17">
        <v>720000</v>
      </c>
      <c r="I824" s="36">
        <v>0</v>
      </c>
      <c r="J824" s="36">
        <v>0</v>
      </c>
      <c r="K824" s="36"/>
      <c r="L824" s="36">
        <v>0</v>
      </c>
      <c r="M824" s="36">
        <v>0</v>
      </c>
      <c r="N824" s="36">
        <v>0</v>
      </c>
      <c r="O824" s="37">
        <v>0</v>
      </c>
      <c r="P824" s="38">
        <v>720000</v>
      </c>
      <c r="Q824" s="45">
        <v>337065</v>
      </c>
      <c r="R824" s="38">
        <f t="shared" si="39"/>
        <v>720000</v>
      </c>
      <c r="S824" s="38">
        <v>0</v>
      </c>
      <c r="T824" s="46">
        <v>0</v>
      </c>
      <c r="U824" s="40" t="s">
        <v>9</v>
      </c>
      <c r="V824" s="37">
        <v>720000</v>
      </c>
      <c r="W824" s="38">
        <v>0</v>
      </c>
      <c r="X824" s="40" t="s">
        <v>9</v>
      </c>
      <c r="Y824" s="37">
        <v>0</v>
      </c>
      <c r="Z824" s="40" t="s">
        <v>9</v>
      </c>
      <c r="AA824" s="41">
        <v>0</v>
      </c>
      <c r="AB824" s="38">
        <v>0</v>
      </c>
      <c r="AC824" s="38">
        <v>0</v>
      </c>
      <c r="AD824" s="38">
        <v>0</v>
      </c>
      <c r="AE824" s="46"/>
      <c r="AF824" s="46">
        <v>0</v>
      </c>
      <c r="AG824" s="38">
        <v>0</v>
      </c>
      <c r="AH824" s="38">
        <f t="shared" si="38"/>
        <v>0</v>
      </c>
      <c r="AI824" s="46"/>
      <c r="AJ824" s="42"/>
    </row>
    <row r="825" spans="1:36" s="43" customFormat="1" ht="14.25" thickBot="1" x14ac:dyDescent="0.3">
      <c r="A825" s="33">
        <f t="shared" si="40"/>
        <v>817</v>
      </c>
      <c r="B825" s="34" t="s">
        <v>8</v>
      </c>
      <c r="C825" s="34">
        <v>33</v>
      </c>
      <c r="D825" s="35">
        <v>7067</v>
      </c>
      <c r="E825" s="13">
        <v>337067</v>
      </c>
      <c r="F825" s="14">
        <v>44146</v>
      </c>
      <c r="G825" s="15">
        <v>43979</v>
      </c>
      <c r="H825" s="17">
        <v>60000</v>
      </c>
      <c r="I825" s="36">
        <v>0</v>
      </c>
      <c r="J825" s="36">
        <v>0</v>
      </c>
      <c r="K825" s="36"/>
      <c r="L825" s="36">
        <v>0</v>
      </c>
      <c r="M825" s="36">
        <v>0</v>
      </c>
      <c r="N825" s="36">
        <v>0</v>
      </c>
      <c r="O825" s="37">
        <v>0</v>
      </c>
      <c r="P825" s="38">
        <v>60000</v>
      </c>
      <c r="Q825" s="45">
        <v>337067</v>
      </c>
      <c r="R825" s="38">
        <f t="shared" si="39"/>
        <v>60000</v>
      </c>
      <c r="S825" s="38">
        <v>0</v>
      </c>
      <c r="T825" s="46">
        <v>0</v>
      </c>
      <c r="U825" s="40" t="s">
        <v>9</v>
      </c>
      <c r="V825" s="37">
        <v>60000</v>
      </c>
      <c r="W825" s="38">
        <v>0</v>
      </c>
      <c r="X825" s="40" t="s">
        <v>9</v>
      </c>
      <c r="Y825" s="37">
        <v>0</v>
      </c>
      <c r="Z825" s="40" t="s">
        <v>9</v>
      </c>
      <c r="AA825" s="41">
        <v>0</v>
      </c>
      <c r="AB825" s="38">
        <v>0</v>
      </c>
      <c r="AC825" s="38">
        <v>0</v>
      </c>
      <c r="AD825" s="38">
        <v>0</v>
      </c>
      <c r="AE825" s="46"/>
      <c r="AF825" s="46">
        <v>0</v>
      </c>
      <c r="AG825" s="38">
        <v>0</v>
      </c>
      <c r="AH825" s="38">
        <f t="shared" si="38"/>
        <v>0</v>
      </c>
      <c r="AI825" s="46"/>
      <c r="AJ825" s="42"/>
    </row>
    <row r="826" spans="1:36" s="43" customFormat="1" ht="14.25" thickBot="1" x14ac:dyDescent="0.3">
      <c r="A826" s="33">
        <f t="shared" si="40"/>
        <v>818</v>
      </c>
      <c r="B826" s="34" t="s">
        <v>8</v>
      </c>
      <c r="C826" s="34">
        <v>33</v>
      </c>
      <c r="D826" s="35">
        <v>7087</v>
      </c>
      <c r="E826" s="13">
        <v>337087</v>
      </c>
      <c r="F826" s="14">
        <v>44146</v>
      </c>
      <c r="G826" s="15">
        <v>43979</v>
      </c>
      <c r="H826" s="17">
        <v>60000</v>
      </c>
      <c r="I826" s="36">
        <v>0</v>
      </c>
      <c r="J826" s="36">
        <v>0</v>
      </c>
      <c r="K826" s="36"/>
      <c r="L826" s="36">
        <v>0</v>
      </c>
      <c r="M826" s="36">
        <v>0</v>
      </c>
      <c r="N826" s="36">
        <v>0</v>
      </c>
      <c r="O826" s="37">
        <v>0</v>
      </c>
      <c r="P826" s="38">
        <v>60000</v>
      </c>
      <c r="Q826" s="45">
        <v>337087</v>
      </c>
      <c r="R826" s="38">
        <f t="shared" si="39"/>
        <v>60000</v>
      </c>
      <c r="S826" s="38">
        <v>0</v>
      </c>
      <c r="T826" s="46">
        <v>0</v>
      </c>
      <c r="U826" s="40" t="s">
        <v>9</v>
      </c>
      <c r="V826" s="37">
        <v>60000</v>
      </c>
      <c r="W826" s="38">
        <v>0</v>
      </c>
      <c r="X826" s="40" t="s">
        <v>9</v>
      </c>
      <c r="Y826" s="37">
        <v>0</v>
      </c>
      <c r="Z826" s="40" t="s">
        <v>9</v>
      </c>
      <c r="AA826" s="41">
        <v>0</v>
      </c>
      <c r="AB826" s="38">
        <v>0</v>
      </c>
      <c r="AC826" s="38">
        <v>0</v>
      </c>
      <c r="AD826" s="38">
        <v>0</v>
      </c>
      <c r="AE826" s="46"/>
      <c r="AF826" s="46">
        <v>0</v>
      </c>
      <c r="AG826" s="38">
        <v>0</v>
      </c>
      <c r="AH826" s="38">
        <f t="shared" si="38"/>
        <v>0</v>
      </c>
      <c r="AI826" s="46"/>
      <c r="AJ826" s="42"/>
    </row>
    <row r="827" spans="1:36" s="43" customFormat="1" ht="14.25" thickBot="1" x14ac:dyDescent="0.3">
      <c r="A827" s="33">
        <f t="shared" si="40"/>
        <v>819</v>
      </c>
      <c r="B827" s="34" t="s">
        <v>8</v>
      </c>
      <c r="C827" s="34">
        <v>33</v>
      </c>
      <c r="D827" s="35">
        <v>7094</v>
      </c>
      <c r="E827" s="13">
        <v>337094</v>
      </c>
      <c r="F827" s="14">
        <v>44146</v>
      </c>
      <c r="G827" s="15">
        <v>43979</v>
      </c>
      <c r="H827" s="17">
        <v>60000</v>
      </c>
      <c r="I827" s="36">
        <v>0</v>
      </c>
      <c r="J827" s="36">
        <v>0</v>
      </c>
      <c r="K827" s="36"/>
      <c r="L827" s="36">
        <v>0</v>
      </c>
      <c r="M827" s="36">
        <v>0</v>
      </c>
      <c r="N827" s="36">
        <v>0</v>
      </c>
      <c r="O827" s="37">
        <v>0</v>
      </c>
      <c r="P827" s="38">
        <v>60000</v>
      </c>
      <c r="Q827" s="45">
        <v>337094</v>
      </c>
      <c r="R827" s="38">
        <f t="shared" si="39"/>
        <v>60000</v>
      </c>
      <c r="S827" s="38">
        <v>0</v>
      </c>
      <c r="T827" s="46">
        <v>0</v>
      </c>
      <c r="U827" s="40" t="s">
        <v>9</v>
      </c>
      <c r="V827" s="37">
        <v>60000</v>
      </c>
      <c r="W827" s="38">
        <v>0</v>
      </c>
      <c r="X827" s="40" t="s">
        <v>9</v>
      </c>
      <c r="Y827" s="37">
        <v>0</v>
      </c>
      <c r="Z827" s="40" t="s">
        <v>9</v>
      </c>
      <c r="AA827" s="41">
        <v>0</v>
      </c>
      <c r="AB827" s="38">
        <v>0</v>
      </c>
      <c r="AC827" s="38">
        <v>0</v>
      </c>
      <c r="AD827" s="38">
        <v>0</v>
      </c>
      <c r="AE827" s="46"/>
      <c r="AF827" s="46">
        <v>0</v>
      </c>
      <c r="AG827" s="38">
        <v>0</v>
      </c>
      <c r="AH827" s="38">
        <f t="shared" si="38"/>
        <v>0</v>
      </c>
      <c r="AI827" s="46"/>
      <c r="AJ827" s="42"/>
    </row>
    <row r="828" spans="1:36" s="43" customFormat="1" ht="14.25" thickBot="1" x14ac:dyDescent="0.3">
      <c r="A828" s="33">
        <f t="shared" si="40"/>
        <v>820</v>
      </c>
      <c r="B828" s="34" t="s">
        <v>8</v>
      </c>
      <c r="C828" s="34">
        <v>33</v>
      </c>
      <c r="D828" s="35">
        <v>7143</v>
      </c>
      <c r="E828" s="13">
        <v>337143</v>
      </c>
      <c r="F828" s="14">
        <f>VLOOKUP(E828,[1]Sheet1!G$2:W$7672,5,0)</f>
        <v>44256</v>
      </c>
      <c r="G828" s="15">
        <v>43976</v>
      </c>
      <c r="H828" s="17">
        <v>22828830</v>
      </c>
      <c r="I828" s="36">
        <v>0</v>
      </c>
      <c r="J828" s="36">
        <v>0</v>
      </c>
      <c r="K828" s="36"/>
      <c r="L828" s="36">
        <v>0</v>
      </c>
      <c r="M828" s="36">
        <v>0</v>
      </c>
      <c r="N828" s="36">
        <v>0</v>
      </c>
      <c r="O828" s="37">
        <v>0</v>
      </c>
      <c r="P828" s="38">
        <v>22828830</v>
      </c>
      <c r="Q828" s="45">
        <v>337143</v>
      </c>
      <c r="R828" s="38">
        <f t="shared" si="39"/>
        <v>22828830</v>
      </c>
      <c r="S828" s="38">
        <v>0</v>
      </c>
      <c r="T828" s="46">
        <v>0</v>
      </c>
      <c r="U828" s="40" t="s">
        <v>9</v>
      </c>
      <c r="V828" s="37">
        <v>22828830</v>
      </c>
      <c r="W828" s="38">
        <v>0</v>
      </c>
      <c r="X828" s="40" t="s">
        <v>9</v>
      </c>
      <c r="Y828" s="37">
        <v>0</v>
      </c>
      <c r="Z828" s="40" t="s">
        <v>9</v>
      </c>
      <c r="AA828" s="41">
        <v>0</v>
      </c>
      <c r="AB828" s="38">
        <v>0</v>
      </c>
      <c r="AC828" s="38">
        <v>0</v>
      </c>
      <c r="AD828" s="38">
        <v>0</v>
      </c>
      <c r="AE828" s="46"/>
      <c r="AF828" s="46">
        <v>0</v>
      </c>
      <c r="AG828" s="38">
        <v>0</v>
      </c>
      <c r="AH828" s="38">
        <f t="shared" si="38"/>
        <v>0</v>
      </c>
      <c r="AI828" s="46"/>
      <c r="AJ828" s="42"/>
    </row>
    <row r="829" spans="1:36" s="43" customFormat="1" ht="14.25" thickBot="1" x14ac:dyDescent="0.3">
      <c r="A829" s="33">
        <f t="shared" si="40"/>
        <v>821</v>
      </c>
      <c r="B829" s="34" t="s">
        <v>8</v>
      </c>
      <c r="C829" s="34">
        <v>-4</v>
      </c>
      <c r="D829" s="35">
        <v>7326</v>
      </c>
      <c r="E829" s="13">
        <v>407326</v>
      </c>
      <c r="F829" s="14">
        <f t="shared" ref="F829:F830" si="41">G829</f>
        <v>43714</v>
      </c>
      <c r="G829" s="15">
        <v>43714</v>
      </c>
      <c r="H829" s="17">
        <v>32007</v>
      </c>
      <c r="I829" s="36">
        <v>0</v>
      </c>
      <c r="J829" s="36">
        <v>0</v>
      </c>
      <c r="K829" s="36"/>
      <c r="L829" s="36">
        <v>0</v>
      </c>
      <c r="M829" s="36">
        <v>0</v>
      </c>
      <c r="N829" s="36">
        <v>0</v>
      </c>
      <c r="O829" s="37">
        <v>0</v>
      </c>
      <c r="P829" s="38">
        <v>32007</v>
      </c>
      <c r="Q829" s="45">
        <v>407326</v>
      </c>
      <c r="R829" s="38">
        <f t="shared" si="39"/>
        <v>32007</v>
      </c>
      <c r="S829" s="38">
        <v>0</v>
      </c>
      <c r="T829" s="46">
        <v>0</v>
      </c>
      <c r="U829" s="40" t="s">
        <v>9</v>
      </c>
      <c r="V829" s="37">
        <v>32007</v>
      </c>
      <c r="W829" s="38">
        <v>0</v>
      </c>
      <c r="X829" s="40" t="s">
        <v>9</v>
      </c>
      <c r="Y829" s="37">
        <v>0</v>
      </c>
      <c r="Z829" s="40" t="s">
        <v>9</v>
      </c>
      <c r="AA829" s="41">
        <v>0</v>
      </c>
      <c r="AB829" s="38">
        <v>0</v>
      </c>
      <c r="AC829" s="38">
        <v>0</v>
      </c>
      <c r="AD829" s="38">
        <v>0</v>
      </c>
      <c r="AE829" s="46"/>
      <c r="AF829" s="46">
        <v>0</v>
      </c>
      <c r="AG829" s="38">
        <v>0</v>
      </c>
      <c r="AH829" s="38">
        <f t="shared" si="38"/>
        <v>0</v>
      </c>
      <c r="AI829" s="46"/>
      <c r="AJ829" s="42"/>
    </row>
    <row r="830" spans="1:36" s="43" customFormat="1" ht="14.25" thickBot="1" x14ac:dyDescent="0.3">
      <c r="A830" s="33">
        <f t="shared" si="40"/>
        <v>822</v>
      </c>
      <c r="B830" s="34" t="s">
        <v>8</v>
      </c>
      <c r="C830" s="34">
        <v>-4</v>
      </c>
      <c r="D830" s="35">
        <v>7327</v>
      </c>
      <c r="E830" s="13">
        <v>407327</v>
      </c>
      <c r="F830" s="14">
        <f t="shared" si="41"/>
        <v>43714</v>
      </c>
      <c r="G830" s="15">
        <v>43714</v>
      </c>
      <c r="H830" s="17">
        <v>66527</v>
      </c>
      <c r="I830" s="36">
        <v>0</v>
      </c>
      <c r="J830" s="36">
        <v>0</v>
      </c>
      <c r="K830" s="36"/>
      <c r="L830" s="36">
        <v>0</v>
      </c>
      <c r="M830" s="36">
        <v>0</v>
      </c>
      <c r="N830" s="36">
        <v>0</v>
      </c>
      <c r="O830" s="37">
        <v>0</v>
      </c>
      <c r="P830" s="38">
        <v>66527</v>
      </c>
      <c r="Q830" s="45">
        <v>407327</v>
      </c>
      <c r="R830" s="38">
        <f t="shared" si="39"/>
        <v>66527</v>
      </c>
      <c r="S830" s="38">
        <v>0</v>
      </c>
      <c r="T830" s="46">
        <v>0</v>
      </c>
      <c r="U830" s="40" t="s">
        <v>9</v>
      </c>
      <c r="V830" s="37">
        <v>66527</v>
      </c>
      <c r="W830" s="38">
        <v>0</v>
      </c>
      <c r="X830" s="40" t="s">
        <v>9</v>
      </c>
      <c r="Y830" s="37">
        <v>0</v>
      </c>
      <c r="Z830" s="40" t="s">
        <v>9</v>
      </c>
      <c r="AA830" s="41">
        <v>0</v>
      </c>
      <c r="AB830" s="38">
        <v>0</v>
      </c>
      <c r="AC830" s="38">
        <v>0</v>
      </c>
      <c r="AD830" s="38">
        <v>0</v>
      </c>
      <c r="AE830" s="46"/>
      <c r="AF830" s="46">
        <v>0</v>
      </c>
      <c r="AG830" s="38">
        <v>0</v>
      </c>
      <c r="AH830" s="38">
        <f t="shared" si="38"/>
        <v>0</v>
      </c>
      <c r="AI830" s="46"/>
      <c r="AJ830" s="42"/>
    </row>
    <row r="831" spans="1:36" s="43" customFormat="1" ht="14.25" thickBot="1" x14ac:dyDescent="0.3">
      <c r="A831" s="33">
        <f t="shared" si="40"/>
        <v>823</v>
      </c>
      <c r="B831" s="34" t="s">
        <v>8</v>
      </c>
      <c r="C831" s="34">
        <v>33</v>
      </c>
      <c r="D831" s="35">
        <v>7393</v>
      </c>
      <c r="E831" s="13">
        <v>337393</v>
      </c>
      <c r="F831" s="14">
        <v>44146</v>
      </c>
      <c r="G831" s="15">
        <v>43979</v>
      </c>
      <c r="H831" s="17">
        <v>2769788</v>
      </c>
      <c r="I831" s="36">
        <v>0</v>
      </c>
      <c r="J831" s="36">
        <v>0</v>
      </c>
      <c r="K831" s="36"/>
      <c r="L831" s="36">
        <v>0</v>
      </c>
      <c r="M831" s="36">
        <v>0</v>
      </c>
      <c r="N831" s="36">
        <v>0</v>
      </c>
      <c r="O831" s="37">
        <v>0</v>
      </c>
      <c r="P831" s="38">
        <v>2769788</v>
      </c>
      <c r="Q831" s="45">
        <v>337393</v>
      </c>
      <c r="R831" s="38">
        <f t="shared" si="39"/>
        <v>2769788</v>
      </c>
      <c r="S831" s="38">
        <v>0</v>
      </c>
      <c r="T831" s="46">
        <v>0</v>
      </c>
      <c r="U831" s="40" t="s">
        <v>9</v>
      </c>
      <c r="V831" s="37">
        <v>2769788</v>
      </c>
      <c r="W831" s="38">
        <v>0</v>
      </c>
      <c r="X831" s="40" t="s">
        <v>9</v>
      </c>
      <c r="Y831" s="37">
        <v>0</v>
      </c>
      <c r="Z831" s="40" t="s">
        <v>9</v>
      </c>
      <c r="AA831" s="41">
        <v>0</v>
      </c>
      <c r="AB831" s="38">
        <v>0</v>
      </c>
      <c r="AC831" s="38">
        <v>0</v>
      </c>
      <c r="AD831" s="38">
        <v>0</v>
      </c>
      <c r="AE831" s="46"/>
      <c r="AF831" s="46">
        <v>0</v>
      </c>
      <c r="AG831" s="38">
        <v>0</v>
      </c>
      <c r="AH831" s="38">
        <f t="shared" si="38"/>
        <v>0</v>
      </c>
      <c r="AI831" s="46"/>
      <c r="AJ831" s="42"/>
    </row>
    <row r="832" spans="1:36" s="43" customFormat="1" ht="14.25" thickBot="1" x14ac:dyDescent="0.3">
      <c r="A832" s="33">
        <f t="shared" si="40"/>
        <v>824</v>
      </c>
      <c r="B832" s="34" t="s">
        <v>8</v>
      </c>
      <c r="C832" s="34">
        <v>33</v>
      </c>
      <c r="D832" s="35">
        <v>7528</v>
      </c>
      <c r="E832" s="13">
        <v>337528</v>
      </c>
      <c r="F832" s="14">
        <v>44146</v>
      </c>
      <c r="G832" s="15">
        <v>44012</v>
      </c>
      <c r="H832" s="17">
        <v>1403557</v>
      </c>
      <c r="I832" s="36">
        <v>0</v>
      </c>
      <c r="J832" s="36">
        <v>0</v>
      </c>
      <c r="K832" s="36"/>
      <c r="L832" s="36">
        <v>0</v>
      </c>
      <c r="M832" s="36">
        <v>0</v>
      </c>
      <c r="N832" s="36">
        <v>0</v>
      </c>
      <c r="O832" s="37">
        <v>0</v>
      </c>
      <c r="P832" s="38">
        <v>1403557</v>
      </c>
      <c r="Q832" s="45">
        <v>337528</v>
      </c>
      <c r="R832" s="38">
        <f t="shared" si="39"/>
        <v>1403557</v>
      </c>
      <c r="S832" s="38">
        <v>0</v>
      </c>
      <c r="T832" s="46">
        <v>0</v>
      </c>
      <c r="U832" s="40" t="s">
        <v>9</v>
      </c>
      <c r="V832" s="37">
        <v>1403557</v>
      </c>
      <c r="W832" s="38">
        <v>0</v>
      </c>
      <c r="X832" s="40" t="s">
        <v>9</v>
      </c>
      <c r="Y832" s="37">
        <v>0</v>
      </c>
      <c r="Z832" s="40" t="s">
        <v>9</v>
      </c>
      <c r="AA832" s="41">
        <v>0</v>
      </c>
      <c r="AB832" s="38">
        <v>0</v>
      </c>
      <c r="AC832" s="38">
        <v>0</v>
      </c>
      <c r="AD832" s="38">
        <v>0</v>
      </c>
      <c r="AE832" s="46"/>
      <c r="AF832" s="46">
        <v>0</v>
      </c>
      <c r="AG832" s="38">
        <v>0</v>
      </c>
      <c r="AH832" s="38">
        <f t="shared" si="38"/>
        <v>0</v>
      </c>
      <c r="AI832" s="46"/>
      <c r="AJ832" s="42"/>
    </row>
    <row r="833" spans="1:36" s="43" customFormat="1" ht="14.25" thickBot="1" x14ac:dyDescent="0.3">
      <c r="A833" s="33">
        <f t="shared" si="40"/>
        <v>825</v>
      </c>
      <c r="B833" s="34" t="s">
        <v>8</v>
      </c>
      <c r="C833" s="34">
        <v>33</v>
      </c>
      <c r="D833" s="35">
        <v>7536</v>
      </c>
      <c r="E833" s="13">
        <v>337536</v>
      </c>
      <c r="F833" s="14">
        <v>44146</v>
      </c>
      <c r="G833" s="15">
        <v>43979</v>
      </c>
      <c r="H833" s="17">
        <v>1821601</v>
      </c>
      <c r="I833" s="36">
        <v>0</v>
      </c>
      <c r="J833" s="36">
        <v>0</v>
      </c>
      <c r="K833" s="36"/>
      <c r="L833" s="36">
        <v>0</v>
      </c>
      <c r="M833" s="36">
        <v>0</v>
      </c>
      <c r="N833" s="36">
        <v>0</v>
      </c>
      <c r="O833" s="37">
        <v>0</v>
      </c>
      <c r="P833" s="38">
        <v>1821601</v>
      </c>
      <c r="Q833" s="45">
        <v>337536</v>
      </c>
      <c r="R833" s="38">
        <f t="shared" si="39"/>
        <v>1821601</v>
      </c>
      <c r="S833" s="38">
        <v>0</v>
      </c>
      <c r="T833" s="46">
        <v>0</v>
      </c>
      <c r="U833" s="40" t="s">
        <v>9</v>
      </c>
      <c r="V833" s="37">
        <v>1821601</v>
      </c>
      <c r="W833" s="38">
        <v>0</v>
      </c>
      <c r="X833" s="40" t="s">
        <v>9</v>
      </c>
      <c r="Y833" s="37">
        <v>0</v>
      </c>
      <c r="Z833" s="40" t="s">
        <v>9</v>
      </c>
      <c r="AA833" s="41">
        <v>0</v>
      </c>
      <c r="AB833" s="38">
        <v>0</v>
      </c>
      <c r="AC833" s="38">
        <v>0</v>
      </c>
      <c r="AD833" s="38">
        <v>0</v>
      </c>
      <c r="AE833" s="46"/>
      <c r="AF833" s="46">
        <v>0</v>
      </c>
      <c r="AG833" s="38">
        <v>0</v>
      </c>
      <c r="AH833" s="38">
        <f t="shared" si="38"/>
        <v>0</v>
      </c>
      <c r="AI833" s="46"/>
      <c r="AJ833" s="42"/>
    </row>
    <row r="834" spans="1:36" s="43" customFormat="1" ht="14.25" thickBot="1" x14ac:dyDescent="0.3">
      <c r="A834" s="33">
        <f t="shared" si="40"/>
        <v>826</v>
      </c>
      <c r="B834" s="34" t="s">
        <v>8</v>
      </c>
      <c r="C834" s="34">
        <v>33</v>
      </c>
      <c r="D834" s="35">
        <v>7540</v>
      </c>
      <c r="E834" s="13">
        <v>337540</v>
      </c>
      <c r="F834" s="14">
        <v>44146</v>
      </c>
      <c r="G834" s="15">
        <v>43979</v>
      </c>
      <c r="H834" s="17">
        <v>1249894</v>
      </c>
      <c r="I834" s="36">
        <v>0</v>
      </c>
      <c r="J834" s="36">
        <v>0</v>
      </c>
      <c r="K834" s="36"/>
      <c r="L834" s="36">
        <v>0</v>
      </c>
      <c r="M834" s="36">
        <v>0</v>
      </c>
      <c r="N834" s="36">
        <v>0</v>
      </c>
      <c r="O834" s="37">
        <v>0</v>
      </c>
      <c r="P834" s="38">
        <v>1249894</v>
      </c>
      <c r="Q834" s="45">
        <v>337540</v>
      </c>
      <c r="R834" s="38">
        <f t="shared" si="39"/>
        <v>1249894</v>
      </c>
      <c r="S834" s="38">
        <v>0</v>
      </c>
      <c r="T834" s="46">
        <v>0</v>
      </c>
      <c r="U834" s="40" t="s">
        <v>9</v>
      </c>
      <c r="V834" s="37">
        <v>1249894</v>
      </c>
      <c r="W834" s="38">
        <v>0</v>
      </c>
      <c r="X834" s="40" t="s">
        <v>9</v>
      </c>
      <c r="Y834" s="37">
        <v>0</v>
      </c>
      <c r="Z834" s="40" t="s">
        <v>9</v>
      </c>
      <c r="AA834" s="41">
        <v>0</v>
      </c>
      <c r="AB834" s="38">
        <v>0</v>
      </c>
      <c r="AC834" s="38">
        <v>0</v>
      </c>
      <c r="AD834" s="38">
        <v>0</v>
      </c>
      <c r="AE834" s="46"/>
      <c r="AF834" s="46">
        <v>0</v>
      </c>
      <c r="AG834" s="38">
        <v>0</v>
      </c>
      <c r="AH834" s="38">
        <f t="shared" si="38"/>
        <v>0</v>
      </c>
      <c r="AI834" s="46"/>
      <c r="AJ834" s="42"/>
    </row>
    <row r="835" spans="1:36" s="43" customFormat="1" ht="14.25" thickBot="1" x14ac:dyDescent="0.3">
      <c r="A835" s="33">
        <f t="shared" si="40"/>
        <v>827</v>
      </c>
      <c r="B835" s="34" t="s">
        <v>8</v>
      </c>
      <c r="C835" s="34">
        <v>33</v>
      </c>
      <c r="D835" s="35">
        <v>7553</v>
      </c>
      <c r="E835" s="13">
        <v>337553</v>
      </c>
      <c r="F835" s="14">
        <f>VLOOKUP(E835,[1]Sheet1!G$2:W$7672,5,0)</f>
        <v>43934</v>
      </c>
      <c r="G835" s="15">
        <v>43942</v>
      </c>
      <c r="H835" s="17">
        <v>330000</v>
      </c>
      <c r="I835" s="36">
        <v>0</v>
      </c>
      <c r="J835" s="36">
        <v>0</v>
      </c>
      <c r="K835" s="36"/>
      <c r="L835" s="36">
        <v>0</v>
      </c>
      <c r="M835" s="36">
        <v>0</v>
      </c>
      <c r="N835" s="36">
        <v>0</v>
      </c>
      <c r="O835" s="37">
        <v>0</v>
      </c>
      <c r="P835" s="38">
        <v>330000</v>
      </c>
      <c r="Q835" s="45">
        <v>337553</v>
      </c>
      <c r="R835" s="38">
        <f t="shared" si="39"/>
        <v>330000</v>
      </c>
      <c r="S835" s="38">
        <v>0</v>
      </c>
      <c r="T835" s="46">
        <v>0</v>
      </c>
      <c r="U835" s="40" t="s">
        <v>9</v>
      </c>
      <c r="V835" s="37">
        <v>0</v>
      </c>
      <c r="W835" s="38">
        <v>0</v>
      </c>
      <c r="X835" s="40" t="s">
        <v>9</v>
      </c>
      <c r="Y835" s="37">
        <v>0</v>
      </c>
      <c r="Z835" s="40" t="s">
        <v>9</v>
      </c>
      <c r="AA835" s="44">
        <v>330000</v>
      </c>
      <c r="AB835" s="38">
        <v>0</v>
      </c>
      <c r="AC835" s="38">
        <v>0</v>
      </c>
      <c r="AD835" s="38">
        <v>0</v>
      </c>
      <c r="AE835" s="46"/>
      <c r="AF835" s="46">
        <v>0</v>
      </c>
      <c r="AG835" s="38">
        <v>0</v>
      </c>
      <c r="AH835" s="38">
        <f t="shared" si="38"/>
        <v>0</v>
      </c>
      <c r="AI835" s="46"/>
      <c r="AJ835" s="42"/>
    </row>
    <row r="836" spans="1:36" s="43" customFormat="1" ht="14.25" thickBot="1" x14ac:dyDescent="0.3">
      <c r="A836" s="33">
        <f t="shared" si="40"/>
        <v>828</v>
      </c>
      <c r="B836" s="34" t="s">
        <v>8</v>
      </c>
      <c r="C836" s="34">
        <v>33</v>
      </c>
      <c r="D836" s="35">
        <v>7579</v>
      </c>
      <c r="E836" s="13">
        <v>337579</v>
      </c>
      <c r="F836" s="14">
        <f>VLOOKUP(E836,[1]Sheet1!G$2:W$7672,5,0)</f>
        <v>43951</v>
      </c>
      <c r="G836" s="15">
        <v>43981</v>
      </c>
      <c r="H836" s="17">
        <v>145199230</v>
      </c>
      <c r="I836" s="36">
        <v>0</v>
      </c>
      <c r="J836" s="36">
        <v>0</v>
      </c>
      <c r="K836" s="36"/>
      <c r="L836" s="36">
        <v>0</v>
      </c>
      <c r="M836" s="36">
        <v>0</v>
      </c>
      <c r="N836" s="36">
        <v>0</v>
      </c>
      <c r="O836" s="37">
        <v>0</v>
      </c>
      <c r="P836" s="38">
        <v>145199230</v>
      </c>
      <c r="Q836" s="45">
        <v>337579</v>
      </c>
      <c r="R836" s="38">
        <f t="shared" si="39"/>
        <v>145199230</v>
      </c>
      <c r="S836" s="38">
        <v>0</v>
      </c>
      <c r="T836" s="46">
        <v>0</v>
      </c>
      <c r="U836" s="40" t="s">
        <v>9</v>
      </c>
      <c r="V836" s="37">
        <v>0</v>
      </c>
      <c r="W836" s="38">
        <v>0</v>
      </c>
      <c r="X836" s="40" t="s">
        <v>9</v>
      </c>
      <c r="Y836" s="37">
        <v>145199230</v>
      </c>
      <c r="Z836" s="40" t="s">
        <v>9</v>
      </c>
      <c r="AA836" s="41">
        <v>0</v>
      </c>
      <c r="AB836" s="38">
        <v>0</v>
      </c>
      <c r="AC836" s="38">
        <v>0</v>
      </c>
      <c r="AD836" s="38">
        <v>0</v>
      </c>
      <c r="AE836" s="46"/>
      <c r="AF836" s="46">
        <v>0</v>
      </c>
      <c r="AG836" s="38">
        <v>0</v>
      </c>
      <c r="AH836" s="38">
        <f t="shared" si="38"/>
        <v>0</v>
      </c>
      <c r="AI836" s="46"/>
      <c r="AJ836" s="42"/>
    </row>
    <row r="837" spans="1:36" s="43" customFormat="1" ht="14.25" thickBot="1" x14ac:dyDescent="0.3">
      <c r="A837" s="33">
        <f t="shared" si="40"/>
        <v>829</v>
      </c>
      <c r="B837" s="34" t="s">
        <v>8</v>
      </c>
      <c r="C837" s="34">
        <v>33</v>
      </c>
      <c r="D837" s="35">
        <v>7659</v>
      </c>
      <c r="E837" s="13">
        <v>337659</v>
      </c>
      <c r="F837" s="14">
        <v>44146</v>
      </c>
      <c r="G837" s="15">
        <v>43979</v>
      </c>
      <c r="H837" s="17">
        <v>4755503</v>
      </c>
      <c r="I837" s="36">
        <v>0</v>
      </c>
      <c r="J837" s="36">
        <v>0</v>
      </c>
      <c r="K837" s="36"/>
      <c r="L837" s="36">
        <v>0</v>
      </c>
      <c r="M837" s="36">
        <v>0</v>
      </c>
      <c r="N837" s="36">
        <v>0</v>
      </c>
      <c r="O837" s="37">
        <v>0</v>
      </c>
      <c r="P837" s="38">
        <v>4755503</v>
      </c>
      <c r="Q837" s="45">
        <v>337659</v>
      </c>
      <c r="R837" s="38">
        <f t="shared" si="39"/>
        <v>4755503</v>
      </c>
      <c r="S837" s="38">
        <v>0</v>
      </c>
      <c r="T837" s="46">
        <v>0</v>
      </c>
      <c r="U837" s="40" t="s">
        <v>9</v>
      </c>
      <c r="V837" s="37">
        <v>4755503</v>
      </c>
      <c r="W837" s="38">
        <v>0</v>
      </c>
      <c r="X837" s="40" t="s">
        <v>9</v>
      </c>
      <c r="Y837" s="37">
        <v>0</v>
      </c>
      <c r="Z837" s="40" t="s">
        <v>9</v>
      </c>
      <c r="AA837" s="41">
        <v>0</v>
      </c>
      <c r="AB837" s="38">
        <v>0</v>
      </c>
      <c r="AC837" s="38">
        <v>0</v>
      </c>
      <c r="AD837" s="38">
        <v>0</v>
      </c>
      <c r="AE837" s="46"/>
      <c r="AF837" s="46">
        <v>0</v>
      </c>
      <c r="AG837" s="38">
        <v>0</v>
      </c>
      <c r="AH837" s="38">
        <f t="shared" si="38"/>
        <v>0</v>
      </c>
      <c r="AI837" s="46"/>
      <c r="AJ837" s="42"/>
    </row>
    <row r="838" spans="1:36" s="43" customFormat="1" ht="14.25" thickBot="1" x14ac:dyDescent="0.3">
      <c r="A838" s="33">
        <f t="shared" si="40"/>
        <v>830</v>
      </c>
      <c r="B838" s="34" t="s">
        <v>8</v>
      </c>
      <c r="C838" s="34">
        <v>33</v>
      </c>
      <c r="D838" s="35">
        <v>7715</v>
      </c>
      <c r="E838" s="13">
        <v>337715</v>
      </c>
      <c r="F838" s="14">
        <v>44146</v>
      </c>
      <c r="G838" s="15">
        <v>43979</v>
      </c>
      <c r="H838" s="17">
        <v>2151601</v>
      </c>
      <c r="I838" s="36">
        <v>0</v>
      </c>
      <c r="J838" s="36">
        <v>0</v>
      </c>
      <c r="K838" s="36"/>
      <c r="L838" s="36">
        <v>0</v>
      </c>
      <c r="M838" s="36">
        <v>0</v>
      </c>
      <c r="N838" s="36">
        <v>0</v>
      </c>
      <c r="O838" s="37">
        <v>0</v>
      </c>
      <c r="P838" s="38">
        <v>2151601</v>
      </c>
      <c r="Q838" s="45">
        <v>337715</v>
      </c>
      <c r="R838" s="38">
        <f t="shared" si="39"/>
        <v>2151601</v>
      </c>
      <c r="S838" s="38">
        <v>0</v>
      </c>
      <c r="T838" s="46">
        <v>0</v>
      </c>
      <c r="U838" s="40" t="s">
        <v>9</v>
      </c>
      <c r="V838" s="37">
        <v>2151601</v>
      </c>
      <c r="W838" s="38">
        <v>0</v>
      </c>
      <c r="X838" s="40" t="s">
        <v>9</v>
      </c>
      <c r="Y838" s="37">
        <v>0</v>
      </c>
      <c r="Z838" s="40" t="s">
        <v>9</v>
      </c>
      <c r="AA838" s="41">
        <v>0</v>
      </c>
      <c r="AB838" s="38">
        <v>0</v>
      </c>
      <c r="AC838" s="38">
        <v>0</v>
      </c>
      <c r="AD838" s="38">
        <v>0</v>
      </c>
      <c r="AE838" s="46"/>
      <c r="AF838" s="46">
        <v>0</v>
      </c>
      <c r="AG838" s="38">
        <v>0</v>
      </c>
      <c r="AH838" s="38">
        <f t="shared" si="38"/>
        <v>0</v>
      </c>
      <c r="AI838" s="46"/>
      <c r="AJ838" s="42"/>
    </row>
    <row r="839" spans="1:36" s="43" customFormat="1" ht="14.25" thickBot="1" x14ac:dyDescent="0.3">
      <c r="A839" s="33">
        <f t="shared" si="40"/>
        <v>831</v>
      </c>
      <c r="B839" s="34" t="s">
        <v>8</v>
      </c>
      <c r="C839" s="34">
        <v>33</v>
      </c>
      <c r="D839" s="35">
        <v>7777</v>
      </c>
      <c r="E839" s="13">
        <v>337777</v>
      </c>
      <c r="F839" s="14">
        <v>44146</v>
      </c>
      <c r="G839" s="15">
        <v>43956</v>
      </c>
      <c r="H839" s="17">
        <v>2834910</v>
      </c>
      <c r="I839" s="36">
        <v>0</v>
      </c>
      <c r="J839" s="36">
        <v>0</v>
      </c>
      <c r="K839" s="36"/>
      <c r="L839" s="36">
        <v>0</v>
      </c>
      <c r="M839" s="36">
        <v>0</v>
      </c>
      <c r="N839" s="36">
        <v>0</v>
      </c>
      <c r="O839" s="37">
        <v>0</v>
      </c>
      <c r="P839" s="38">
        <v>2834910</v>
      </c>
      <c r="Q839" s="45">
        <v>337777</v>
      </c>
      <c r="R839" s="38">
        <f t="shared" si="39"/>
        <v>2834910</v>
      </c>
      <c r="S839" s="38">
        <v>0</v>
      </c>
      <c r="T839" s="46">
        <v>0</v>
      </c>
      <c r="U839" s="40" t="s">
        <v>9</v>
      </c>
      <c r="V839" s="37">
        <v>2834910</v>
      </c>
      <c r="W839" s="38">
        <v>0</v>
      </c>
      <c r="X839" s="40" t="s">
        <v>9</v>
      </c>
      <c r="Y839" s="37">
        <v>0</v>
      </c>
      <c r="Z839" s="40" t="s">
        <v>9</v>
      </c>
      <c r="AA839" s="41">
        <v>0</v>
      </c>
      <c r="AB839" s="38">
        <v>0</v>
      </c>
      <c r="AC839" s="38">
        <v>0</v>
      </c>
      <c r="AD839" s="38">
        <v>0</v>
      </c>
      <c r="AE839" s="46"/>
      <c r="AF839" s="46">
        <v>0</v>
      </c>
      <c r="AG839" s="38">
        <v>0</v>
      </c>
      <c r="AH839" s="38">
        <f t="shared" si="38"/>
        <v>0</v>
      </c>
      <c r="AI839" s="46"/>
      <c r="AJ839" s="42"/>
    </row>
    <row r="840" spans="1:36" s="43" customFormat="1" ht="14.25" thickBot="1" x14ac:dyDescent="0.3">
      <c r="A840" s="33">
        <f t="shared" si="40"/>
        <v>832</v>
      </c>
      <c r="B840" s="34" t="s">
        <v>8</v>
      </c>
      <c r="C840" s="34">
        <v>33</v>
      </c>
      <c r="D840" s="35">
        <v>7813</v>
      </c>
      <c r="E840" s="13">
        <v>337813</v>
      </c>
      <c r="F840" s="14">
        <f>VLOOKUP(E840,[1]Sheet1!G$2:W$7672,5,0)</f>
        <v>44257</v>
      </c>
      <c r="G840" s="15">
        <v>43979</v>
      </c>
      <c r="H840" s="17">
        <v>11030121</v>
      </c>
      <c r="I840" s="36">
        <v>0</v>
      </c>
      <c r="J840" s="36">
        <v>0</v>
      </c>
      <c r="K840" s="36"/>
      <c r="L840" s="36">
        <v>0</v>
      </c>
      <c r="M840" s="36">
        <v>0</v>
      </c>
      <c r="N840" s="36">
        <v>0</v>
      </c>
      <c r="O840" s="37">
        <v>0</v>
      </c>
      <c r="P840" s="38">
        <v>11030121</v>
      </c>
      <c r="Q840" s="45">
        <v>337813</v>
      </c>
      <c r="R840" s="38">
        <f t="shared" si="39"/>
        <v>11030121</v>
      </c>
      <c r="S840" s="38">
        <v>0</v>
      </c>
      <c r="T840" s="46">
        <v>0</v>
      </c>
      <c r="U840" s="40" t="s">
        <v>9</v>
      </c>
      <c r="V840" s="37">
        <v>11030121</v>
      </c>
      <c r="W840" s="38">
        <v>0</v>
      </c>
      <c r="X840" s="40" t="s">
        <v>9</v>
      </c>
      <c r="Y840" s="37">
        <v>0</v>
      </c>
      <c r="Z840" s="40" t="s">
        <v>9</v>
      </c>
      <c r="AA840" s="41">
        <v>0</v>
      </c>
      <c r="AB840" s="38">
        <v>0</v>
      </c>
      <c r="AC840" s="38">
        <v>0</v>
      </c>
      <c r="AD840" s="38">
        <v>0</v>
      </c>
      <c r="AE840" s="46"/>
      <c r="AF840" s="46">
        <v>0</v>
      </c>
      <c r="AG840" s="38">
        <v>0</v>
      </c>
      <c r="AH840" s="38">
        <f t="shared" si="38"/>
        <v>0</v>
      </c>
      <c r="AI840" s="46"/>
      <c r="AJ840" s="42"/>
    </row>
    <row r="841" spans="1:36" s="43" customFormat="1" ht="14.25" thickBot="1" x14ac:dyDescent="0.3">
      <c r="A841" s="33">
        <f t="shared" si="40"/>
        <v>833</v>
      </c>
      <c r="B841" s="34" t="s">
        <v>8</v>
      </c>
      <c r="C841" s="34">
        <v>33</v>
      </c>
      <c r="D841" s="35">
        <v>7822</v>
      </c>
      <c r="E841" s="13">
        <v>337822</v>
      </c>
      <c r="F841" s="14">
        <f>VLOOKUP(E841,[1]Sheet1!G$2:W$7672,5,0)</f>
        <v>43949</v>
      </c>
      <c r="G841" s="15">
        <v>43981</v>
      </c>
      <c r="H841" s="17">
        <v>735223697</v>
      </c>
      <c r="I841" s="36">
        <v>0</v>
      </c>
      <c r="J841" s="36">
        <v>0</v>
      </c>
      <c r="K841" s="36"/>
      <c r="L841" s="36">
        <v>0</v>
      </c>
      <c r="M841" s="36">
        <v>0</v>
      </c>
      <c r="N841" s="36">
        <v>0</v>
      </c>
      <c r="O841" s="37">
        <v>0</v>
      </c>
      <c r="P841" s="38">
        <v>735223697</v>
      </c>
      <c r="Q841" s="45">
        <v>337822</v>
      </c>
      <c r="R841" s="38">
        <f t="shared" si="39"/>
        <v>735223697</v>
      </c>
      <c r="S841" s="38">
        <v>0</v>
      </c>
      <c r="T841" s="46">
        <v>0</v>
      </c>
      <c r="U841" s="40" t="s">
        <v>9</v>
      </c>
      <c r="V841" s="37">
        <v>0</v>
      </c>
      <c r="W841" s="38">
        <v>0</v>
      </c>
      <c r="X841" s="40" t="s">
        <v>9</v>
      </c>
      <c r="Y841" s="37">
        <v>735223697</v>
      </c>
      <c r="Z841" s="40" t="s">
        <v>9</v>
      </c>
      <c r="AA841" s="41">
        <v>0</v>
      </c>
      <c r="AB841" s="38">
        <v>0</v>
      </c>
      <c r="AC841" s="38">
        <v>0</v>
      </c>
      <c r="AD841" s="38">
        <v>0</v>
      </c>
      <c r="AE841" s="46"/>
      <c r="AF841" s="46">
        <v>0</v>
      </c>
      <c r="AG841" s="38">
        <v>0</v>
      </c>
      <c r="AH841" s="38">
        <f t="shared" ref="AH841:AH904" si="42">P841-O841-S841-T841-V841-Y841-AA841</f>
        <v>0</v>
      </c>
      <c r="AI841" s="46"/>
      <c r="AJ841" s="42"/>
    </row>
    <row r="842" spans="1:36" s="43" customFormat="1" ht="14.25" thickBot="1" x14ac:dyDescent="0.3">
      <c r="A842" s="33">
        <f t="shared" si="40"/>
        <v>834</v>
      </c>
      <c r="B842" s="34" t="s">
        <v>8</v>
      </c>
      <c r="C842" s="34">
        <v>33</v>
      </c>
      <c r="D842" s="35">
        <v>7841</v>
      </c>
      <c r="E842" s="13">
        <v>337841</v>
      </c>
      <c r="F842" s="14">
        <v>44146</v>
      </c>
      <c r="G842" s="15">
        <v>44012</v>
      </c>
      <c r="H842" s="17">
        <v>7271676</v>
      </c>
      <c r="I842" s="36">
        <v>0</v>
      </c>
      <c r="J842" s="36">
        <v>0</v>
      </c>
      <c r="K842" s="36"/>
      <c r="L842" s="36">
        <v>0</v>
      </c>
      <c r="M842" s="36">
        <v>0</v>
      </c>
      <c r="N842" s="36">
        <v>0</v>
      </c>
      <c r="O842" s="37">
        <v>0</v>
      </c>
      <c r="P842" s="38">
        <v>7271676</v>
      </c>
      <c r="Q842" s="45">
        <v>337841</v>
      </c>
      <c r="R842" s="38">
        <f t="shared" ref="R842:R905" si="43">H842</f>
        <v>7271676</v>
      </c>
      <c r="S842" s="38">
        <v>0</v>
      </c>
      <c r="T842" s="46">
        <v>0</v>
      </c>
      <c r="U842" s="40" t="s">
        <v>9</v>
      </c>
      <c r="V842" s="37">
        <v>7271676</v>
      </c>
      <c r="W842" s="38">
        <v>0</v>
      </c>
      <c r="X842" s="40" t="s">
        <v>9</v>
      </c>
      <c r="Y842" s="37">
        <v>0</v>
      </c>
      <c r="Z842" s="40" t="s">
        <v>9</v>
      </c>
      <c r="AA842" s="41">
        <v>0</v>
      </c>
      <c r="AB842" s="38">
        <v>0</v>
      </c>
      <c r="AC842" s="38">
        <v>0</v>
      </c>
      <c r="AD842" s="38">
        <v>0</v>
      </c>
      <c r="AE842" s="46"/>
      <c r="AF842" s="46">
        <v>0</v>
      </c>
      <c r="AG842" s="38">
        <v>0</v>
      </c>
      <c r="AH842" s="38">
        <f t="shared" si="42"/>
        <v>0</v>
      </c>
      <c r="AI842" s="46"/>
      <c r="AJ842" s="42"/>
    </row>
    <row r="843" spans="1:36" s="43" customFormat="1" ht="14.25" thickBot="1" x14ac:dyDescent="0.3">
      <c r="A843" s="33">
        <f t="shared" ref="A843:A906" si="44">A842+1</f>
        <v>835</v>
      </c>
      <c r="B843" s="34" t="s">
        <v>8</v>
      </c>
      <c r="C843" s="34">
        <v>33</v>
      </c>
      <c r="D843" s="35">
        <v>7845</v>
      </c>
      <c r="E843" s="13">
        <v>337845</v>
      </c>
      <c r="F843" s="14">
        <v>44146</v>
      </c>
      <c r="G843" s="15">
        <v>43979</v>
      </c>
      <c r="H843" s="17">
        <v>1322270</v>
      </c>
      <c r="I843" s="36">
        <v>0</v>
      </c>
      <c r="J843" s="36">
        <v>0</v>
      </c>
      <c r="K843" s="36"/>
      <c r="L843" s="36">
        <v>0</v>
      </c>
      <c r="M843" s="36">
        <v>0</v>
      </c>
      <c r="N843" s="36">
        <v>0</v>
      </c>
      <c r="O843" s="37">
        <v>0</v>
      </c>
      <c r="P843" s="38">
        <v>1322270</v>
      </c>
      <c r="Q843" s="45">
        <v>337845</v>
      </c>
      <c r="R843" s="38">
        <f t="shared" si="43"/>
        <v>1322270</v>
      </c>
      <c r="S843" s="38">
        <v>0</v>
      </c>
      <c r="T843" s="46">
        <v>0</v>
      </c>
      <c r="U843" s="40" t="s">
        <v>9</v>
      </c>
      <c r="V843" s="37">
        <v>1322270</v>
      </c>
      <c r="W843" s="38">
        <v>0</v>
      </c>
      <c r="X843" s="40" t="s">
        <v>9</v>
      </c>
      <c r="Y843" s="37">
        <v>0</v>
      </c>
      <c r="Z843" s="40" t="s">
        <v>9</v>
      </c>
      <c r="AA843" s="41">
        <v>0</v>
      </c>
      <c r="AB843" s="38">
        <v>0</v>
      </c>
      <c r="AC843" s="38">
        <v>0</v>
      </c>
      <c r="AD843" s="38">
        <v>0</v>
      </c>
      <c r="AE843" s="46"/>
      <c r="AF843" s="46">
        <v>0</v>
      </c>
      <c r="AG843" s="38">
        <v>0</v>
      </c>
      <c r="AH843" s="38">
        <f t="shared" si="42"/>
        <v>0</v>
      </c>
      <c r="AI843" s="46"/>
      <c r="AJ843" s="42"/>
    </row>
    <row r="844" spans="1:36" s="43" customFormat="1" ht="14.25" thickBot="1" x14ac:dyDescent="0.3">
      <c r="A844" s="33">
        <f t="shared" si="44"/>
        <v>836</v>
      </c>
      <c r="B844" s="34" t="s">
        <v>8</v>
      </c>
      <c r="C844" s="34">
        <v>33</v>
      </c>
      <c r="D844" s="35">
        <v>7903</v>
      </c>
      <c r="E844" s="13">
        <v>337903</v>
      </c>
      <c r="F844" s="14">
        <v>44146</v>
      </c>
      <c r="G844" s="15">
        <v>44012</v>
      </c>
      <c r="H844" s="17">
        <v>1293600</v>
      </c>
      <c r="I844" s="36">
        <v>0</v>
      </c>
      <c r="J844" s="36">
        <v>0</v>
      </c>
      <c r="K844" s="36"/>
      <c r="L844" s="36">
        <v>0</v>
      </c>
      <c r="M844" s="36">
        <v>0</v>
      </c>
      <c r="N844" s="36">
        <v>0</v>
      </c>
      <c r="O844" s="37">
        <v>0</v>
      </c>
      <c r="P844" s="38">
        <v>1293600</v>
      </c>
      <c r="Q844" s="45">
        <v>337903</v>
      </c>
      <c r="R844" s="38">
        <f t="shared" si="43"/>
        <v>1293600</v>
      </c>
      <c r="S844" s="38">
        <v>0</v>
      </c>
      <c r="T844" s="46">
        <v>0</v>
      </c>
      <c r="U844" s="40" t="s">
        <v>9</v>
      </c>
      <c r="V844" s="37">
        <v>1293600</v>
      </c>
      <c r="W844" s="38">
        <v>0</v>
      </c>
      <c r="X844" s="40" t="s">
        <v>9</v>
      </c>
      <c r="Y844" s="37">
        <v>0</v>
      </c>
      <c r="Z844" s="40" t="s">
        <v>9</v>
      </c>
      <c r="AA844" s="41">
        <v>0</v>
      </c>
      <c r="AB844" s="38">
        <v>0</v>
      </c>
      <c r="AC844" s="38">
        <v>0</v>
      </c>
      <c r="AD844" s="38">
        <v>0</v>
      </c>
      <c r="AE844" s="46"/>
      <c r="AF844" s="46">
        <v>0</v>
      </c>
      <c r="AG844" s="38">
        <v>0</v>
      </c>
      <c r="AH844" s="38">
        <f t="shared" si="42"/>
        <v>0</v>
      </c>
      <c r="AI844" s="46"/>
      <c r="AJ844" s="42"/>
    </row>
    <row r="845" spans="1:36" s="43" customFormat="1" ht="14.25" thickBot="1" x14ac:dyDescent="0.3">
      <c r="A845" s="33">
        <f t="shared" si="44"/>
        <v>837</v>
      </c>
      <c r="B845" s="34" t="s">
        <v>8</v>
      </c>
      <c r="C845" s="34">
        <v>33</v>
      </c>
      <c r="D845" s="35">
        <v>7907</v>
      </c>
      <c r="E845" s="13">
        <v>337907</v>
      </c>
      <c r="F845" s="14">
        <v>44146</v>
      </c>
      <c r="G845" s="15">
        <v>44012</v>
      </c>
      <c r="H845" s="17">
        <v>3000</v>
      </c>
      <c r="I845" s="36">
        <v>0</v>
      </c>
      <c r="J845" s="36">
        <v>0</v>
      </c>
      <c r="K845" s="36"/>
      <c r="L845" s="36">
        <v>0</v>
      </c>
      <c r="M845" s="36">
        <v>0</v>
      </c>
      <c r="N845" s="36">
        <v>0</v>
      </c>
      <c r="O845" s="37">
        <v>0</v>
      </c>
      <c r="P845" s="38">
        <v>3000</v>
      </c>
      <c r="Q845" s="45">
        <v>337907</v>
      </c>
      <c r="R845" s="38">
        <f t="shared" si="43"/>
        <v>3000</v>
      </c>
      <c r="S845" s="38">
        <v>0</v>
      </c>
      <c r="T845" s="46">
        <v>0</v>
      </c>
      <c r="U845" s="40" t="s">
        <v>9</v>
      </c>
      <c r="V845" s="37">
        <v>3000</v>
      </c>
      <c r="W845" s="38">
        <v>0</v>
      </c>
      <c r="X845" s="40" t="s">
        <v>9</v>
      </c>
      <c r="Y845" s="37">
        <v>0</v>
      </c>
      <c r="Z845" s="40" t="s">
        <v>9</v>
      </c>
      <c r="AA845" s="41">
        <v>0</v>
      </c>
      <c r="AB845" s="38">
        <v>0</v>
      </c>
      <c r="AC845" s="38">
        <v>0</v>
      </c>
      <c r="AD845" s="38">
        <v>0</v>
      </c>
      <c r="AE845" s="46"/>
      <c r="AF845" s="46">
        <v>0</v>
      </c>
      <c r="AG845" s="38">
        <v>0</v>
      </c>
      <c r="AH845" s="38">
        <f t="shared" si="42"/>
        <v>0</v>
      </c>
      <c r="AI845" s="46"/>
      <c r="AJ845" s="42"/>
    </row>
    <row r="846" spans="1:36" s="43" customFormat="1" ht="14.25" thickBot="1" x14ac:dyDescent="0.3">
      <c r="A846" s="33">
        <f t="shared" si="44"/>
        <v>838</v>
      </c>
      <c r="B846" s="34" t="s">
        <v>8</v>
      </c>
      <c r="C846" s="34">
        <v>33</v>
      </c>
      <c r="D846" s="35">
        <v>7925</v>
      </c>
      <c r="E846" s="13">
        <v>337925</v>
      </c>
      <c r="F846" s="14">
        <f>VLOOKUP(E846,[1]Sheet1!G$2:W$7672,5,0)</f>
        <v>43956</v>
      </c>
      <c r="G846" s="15">
        <v>43981</v>
      </c>
      <c r="H846" s="17">
        <v>116138</v>
      </c>
      <c r="I846" s="36">
        <v>0</v>
      </c>
      <c r="J846" s="36">
        <v>0</v>
      </c>
      <c r="K846" s="36"/>
      <c r="L846" s="36">
        <v>0</v>
      </c>
      <c r="M846" s="36">
        <v>0</v>
      </c>
      <c r="N846" s="36">
        <v>0</v>
      </c>
      <c r="O846" s="37">
        <v>0</v>
      </c>
      <c r="P846" s="38">
        <v>116138</v>
      </c>
      <c r="Q846" s="45">
        <v>337925</v>
      </c>
      <c r="R846" s="38">
        <f t="shared" si="43"/>
        <v>116138</v>
      </c>
      <c r="S846" s="38">
        <v>0</v>
      </c>
      <c r="T846" s="46">
        <v>0</v>
      </c>
      <c r="U846" s="40" t="s">
        <v>9</v>
      </c>
      <c r="V846" s="37">
        <v>0</v>
      </c>
      <c r="W846" s="38">
        <v>0</v>
      </c>
      <c r="X846" s="40" t="s">
        <v>9</v>
      </c>
      <c r="Y846" s="37">
        <v>0</v>
      </c>
      <c r="Z846" s="40" t="s">
        <v>9</v>
      </c>
      <c r="AA846" s="44">
        <v>116138</v>
      </c>
      <c r="AB846" s="38">
        <v>0</v>
      </c>
      <c r="AC846" s="38">
        <v>0</v>
      </c>
      <c r="AD846" s="38">
        <v>0</v>
      </c>
      <c r="AE846" s="46"/>
      <c r="AF846" s="46">
        <v>0</v>
      </c>
      <c r="AG846" s="38">
        <v>0</v>
      </c>
      <c r="AH846" s="38">
        <f t="shared" si="42"/>
        <v>0</v>
      </c>
      <c r="AI846" s="46"/>
      <c r="AJ846" s="42"/>
    </row>
    <row r="847" spans="1:36" s="43" customFormat="1" ht="14.25" thickBot="1" x14ac:dyDescent="0.3">
      <c r="A847" s="33">
        <f t="shared" si="44"/>
        <v>839</v>
      </c>
      <c r="B847" s="34" t="s">
        <v>8</v>
      </c>
      <c r="C847" s="34">
        <v>33</v>
      </c>
      <c r="D847" s="35">
        <v>7993</v>
      </c>
      <c r="E847" s="13">
        <v>337993</v>
      </c>
      <c r="F847" s="14">
        <f>VLOOKUP(E847,[1]Sheet1!G$2:W$7672,5,0)</f>
        <v>43956</v>
      </c>
      <c r="G847" s="15">
        <v>43981</v>
      </c>
      <c r="H847" s="17">
        <v>60000</v>
      </c>
      <c r="I847" s="36">
        <v>0</v>
      </c>
      <c r="J847" s="36">
        <v>0</v>
      </c>
      <c r="K847" s="36"/>
      <c r="L847" s="36">
        <v>0</v>
      </c>
      <c r="M847" s="36">
        <v>0</v>
      </c>
      <c r="N847" s="36">
        <v>0</v>
      </c>
      <c r="O847" s="37">
        <v>60000</v>
      </c>
      <c r="P847" s="38">
        <v>60000</v>
      </c>
      <c r="Q847" s="45">
        <v>337993</v>
      </c>
      <c r="R847" s="38">
        <f t="shared" si="43"/>
        <v>60000</v>
      </c>
      <c r="S847" s="38">
        <v>0</v>
      </c>
      <c r="T847" s="46">
        <v>0</v>
      </c>
      <c r="U847" s="40" t="s">
        <v>9</v>
      </c>
      <c r="V847" s="37">
        <v>0</v>
      </c>
      <c r="W847" s="38">
        <v>0</v>
      </c>
      <c r="X847" s="40" t="s">
        <v>9</v>
      </c>
      <c r="Y847" s="37">
        <v>0</v>
      </c>
      <c r="Z847" s="40" t="s">
        <v>9</v>
      </c>
      <c r="AA847" s="41">
        <v>0</v>
      </c>
      <c r="AB847" s="38">
        <v>0</v>
      </c>
      <c r="AC847" s="38">
        <v>0</v>
      </c>
      <c r="AD847" s="38">
        <v>0</v>
      </c>
      <c r="AE847" s="46"/>
      <c r="AF847" s="46">
        <v>0</v>
      </c>
      <c r="AG847" s="38">
        <v>0</v>
      </c>
      <c r="AH847" s="38">
        <f t="shared" si="42"/>
        <v>0</v>
      </c>
      <c r="AI847" s="46"/>
      <c r="AJ847" s="42"/>
    </row>
    <row r="848" spans="1:36" s="43" customFormat="1" ht="14.25" thickBot="1" x14ac:dyDescent="0.3">
      <c r="A848" s="33">
        <f t="shared" si="44"/>
        <v>840</v>
      </c>
      <c r="B848" s="34" t="s">
        <v>8</v>
      </c>
      <c r="C848" s="34">
        <v>33</v>
      </c>
      <c r="D848" s="35">
        <v>8034</v>
      </c>
      <c r="E848" s="13">
        <v>338034</v>
      </c>
      <c r="F848" s="14">
        <f>VLOOKUP(E848,[1]Sheet1!G$2:W$7672,5,0)</f>
        <v>43956</v>
      </c>
      <c r="G848" s="15">
        <v>43981</v>
      </c>
      <c r="H848" s="17">
        <v>330000</v>
      </c>
      <c r="I848" s="36">
        <v>0</v>
      </c>
      <c r="J848" s="36">
        <v>0</v>
      </c>
      <c r="K848" s="36"/>
      <c r="L848" s="36">
        <v>0</v>
      </c>
      <c r="M848" s="36">
        <v>0</v>
      </c>
      <c r="N848" s="36">
        <v>0</v>
      </c>
      <c r="O848" s="37">
        <v>330000</v>
      </c>
      <c r="P848" s="38">
        <v>330000</v>
      </c>
      <c r="Q848" s="45">
        <v>338034</v>
      </c>
      <c r="R848" s="38">
        <f t="shared" si="43"/>
        <v>330000</v>
      </c>
      <c r="S848" s="38">
        <v>0</v>
      </c>
      <c r="T848" s="46">
        <v>0</v>
      </c>
      <c r="U848" s="40" t="s">
        <v>9</v>
      </c>
      <c r="V848" s="37">
        <v>0</v>
      </c>
      <c r="W848" s="38">
        <v>0</v>
      </c>
      <c r="X848" s="40" t="s">
        <v>9</v>
      </c>
      <c r="Y848" s="37">
        <v>0</v>
      </c>
      <c r="Z848" s="40" t="s">
        <v>9</v>
      </c>
      <c r="AA848" s="41">
        <v>0</v>
      </c>
      <c r="AB848" s="38">
        <v>0</v>
      </c>
      <c r="AC848" s="38">
        <v>0</v>
      </c>
      <c r="AD848" s="38">
        <v>0</v>
      </c>
      <c r="AE848" s="46"/>
      <c r="AF848" s="46">
        <v>0</v>
      </c>
      <c r="AG848" s="38">
        <v>0</v>
      </c>
      <c r="AH848" s="38">
        <f t="shared" si="42"/>
        <v>0</v>
      </c>
      <c r="AI848" s="46"/>
      <c r="AJ848" s="42"/>
    </row>
    <row r="849" spans="1:36" s="43" customFormat="1" ht="14.25" thickBot="1" x14ac:dyDescent="0.3">
      <c r="A849" s="33">
        <f t="shared" si="44"/>
        <v>841</v>
      </c>
      <c r="B849" s="34" t="s">
        <v>8</v>
      </c>
      <c r="C849" s="34">
        <v>33</v>
      </c>
      <c r="D849" s="35">
        <v>8049</v>
      </c>
      <c r="E849" s="13">
        <v>338049</v>
      </c>
      <c r="F849" s="14">
        <v>44146</v>
      </c>
      <c r="G849" s="15">
        <v>43981</v>
      </c>
      <c r="H849" s="17">
        <v>1646400</v>
      </c>
      <c r="I849" s="36">
        <v>0</v>
      </c>
      <c r="J849" s="36">
        <v>0</v>
      </c>
      <c r="K849" s="36"/>
      <c r="L849" s="36">
        <v>0</v>
      </c>
      <c r="M849" s="36">
        <v>0</v>
      </c>
      <c r="N849" s="36">
        <v>0</v>
      </c>
      <c r="O849" s="37">
        <v>0</v>
      </c>
      <c r="P849" s="38">
        <v>1646400</v>
      </c>
      <c r="Q849" s="45">
        <v>338049</v>
      </c>
      <c r="R849" s="38">
        <f t="shared" si="43"/>
        <v>1646400</v>
      </c>
      <c r="S849" s="38">
        <v>0</v>
      </c>
      <c r="T849" s="46">
        <v>0</v>
      </c>
      <c r="U849" s="40" t="s">
        <v>9</v>
      </c>
      <c r="V849" s="37">
        <v>1646400</v>
      </c>
      <c r="W849" s="38">
        <v>0</v>
      </c>
      <c r="X849" s="40" t="s">
        <v>9</v>
      </c>
      <c r="Y849" s="37">
        <v>0</v>
      </c>
      <c r="Z849" s="40" t="s">
        <v>9</v>
      </c>
      <c r="AA849" s="41">
        <v>0</v>
      </c>
      <c r="AB849" s="38">
        <v>0</v>
      </c>
      <c r="AC849" s="38">
        <v>0</v>
      </c>
      <c r="AD849" s="38">
        <v>0</v>
      </c>
      <c r="AE849" s="46"/>
      <c r="AF849" s="46">
        <v>0</v>
      </c>
      <c r="AG849" s="38">
        <v>0</v>
      </c>
      <c r="AH849" s="38">
        <f t="shared" si="42"/>
        <v>0</v>
      </c>
      <c r="AI849" s="46"/>
      <c r="AJ849" s="42"/>
    </row>
    <row r="850" spans="1:36" s="43" customFormat="1" ht="14.25" thickBot="1" x14ac:dyDescent="0.3">
      <c r="A850" s="33">
        <f t="shared" si="44"/>
        <v>842</v>
      </c>
      <c r="B850" s="34" t="s">
        <v>8</v>
      </c>
      <c r="C850" s="34">
        <v>33</v>
      </c>
      <c r="D850" s="35">
        <v>8056</v>
      </c>
      <c r="E850" s="13">
        <v>338056</v>
      </c>
      <c r="F850" s="14">
        <v>44146</v>
      </c>
      <c r="G850" s="15">
        <v>44012</v>
      </c>
      <c r="H850" s="17">
        <v>1865920</v>
      </c>
      <c r="I850" s="36">
        <v>0</v>
      </c>
      <c r="J850" s="36">
        <v>0</v>
      </c>
      <c r="K850" s="36"/>
      <c r="L850" s="36">
        <v>0</v>
      </c>
      <c r="M850" s="36">
        <v>0</v>
      </c>
      <c r="N850" s="36">
        <v>0</v>
      </c>
      <c r="O850" s="37">
        <v>0</v>
      </c>
      <c r="P850" s="38">
        <v>1865920</v>
      </c>
      <c r="Q850" s="45">
        <v>338056</v>
      </c>
      <c r="R850" s="38">
        <f t="shared" si="43"/>
        <v>1865920</v>
      </c>
      <c r="S850" s="38">
        <v>0</v>
      </c>
      <c r="T850" s="46">
        <v>0</v>
      </c>
      <c r="U850" s="40" t="s">
        <v>9</v>
      </c>
      <c r="V850" s="37">
        <v>1865920</v>
      </c>
      <c r="W850" s="38">
        <v>0</v>
      </c>
      <c r="X850" s="40" t="s">
        <v>9</v>
      </c>
      <c r="Y850" s="37">
        <v>0</v>
      </c>
      <c r="Z850" s="40" t="s">
        <v>9</v>
      </c>
      <c r="AA850" s="41">
        <v>0</v>
      </c>
      <c r="AB850" s="38">
        <v>0</v>
      </c>
      <c r="AC850" s="38">
        <v>0</v>
      </c>
      <c r="AD850" s="38">
        <v>0</v>
      </c>
      <c r="AE850" s="46"/>
      <c r="AF850" s="46">
        <v>0</v>
      </c>
      <c r="AG850" s="38">
        <v>0</v>
      </c>
      <c r="AH850" s="38">
        <f t="shared" si="42"/>
        <v>0</v>
      </c>
      <c r="AI850" s="46"/>
      <c r="AJ850" s="42"/>
    </row>
    <row r="851" spans="1:36" s="43" customFormat="1" ht="14.25" thickBot="1" x14ac:dyDescent="0.3">
      <c r="A851" s="33">
        <f t="shared" si="44"/>
        <v>843</v>
      </c>
      <c r="B851" s="34" t="s">
        <v>8</v>
      </c>
      <c r="C851" s="34">
        <v>33</v>
      </c>
      <c r="D851" s="35">
        <v>8069</v>
      </c>
      <c r="E851" s="13">
        <v>338069</v>
      </c>
      <c r="F851" s="14">
        <f>VLOOKUP(E851,[1]Sheet1!G$2:W$7672,5,0)</f>
        <v>43956</v>
      </c>
      <c r="G851" s="15">
        <v>43981</v>
      </c>
      <c r="H851" s="17">
        <v>60000</v>
      </c>
      <c r="I851" s="36">
        <v>0</v>
      </c>
      <c r="J851" s="36">
        <v>0</v>
      </c>
      <c r="K851" s="36"/>
      <c r="L851" s="36">
        <v>0</v>
      </c>
      <c r="M851" s="36">
        <v>0</v>
      </c>
      <c r="N851" s="36">
        <v>0</v>
      </c>
      <c r="O851" s="37">
        <v>60000</v>
      </c>
      <c r="P851" s="38">
        <v>60000</v>
      </c>
      <c r="Q851" s="45">
        <v>338069</v>
      </c>
      <c r="R851" s="38">
        <f t="shared" si="43"/>
        <v>60000</v>
      </c>
      <c r="S851" s="38">
        <v>0</v>
      </c>
      <c r="T851" s="46">
        <v>0</v>
      </c>
      <c r="U851" s="40" t="s">
        <v>9</v>
      </c>
      <c r="V851" s="37">
        <v>0</v>
      </c>
      <c r="W851" s="38">
        <v>0</v>
      </c>
      <c r="X851" s="40" t="s">
        <v>9</v>
      </c>
      <c r="Y851" s="37">
        <v>0</v>
      </c>
      <c r="Z851" s="40" t="s">
        <v>9</v>
      </c>
      <c r="AA851" s="41">
        <v>0</v>
      </c>
      <c r="AB851" s="38">
        <v>0</v>
      </c>
      <c r="AC851" s="38">
        <v>0</v>
      </c>
      <c r="AD851" s="38">
        <v>0</v>
      </c>
      <c r="AE851" s="46"/>
      <c r="AF851" s="46">
        <v>0</v>
      </c>
      <c r="AG851" s="38">
        <v>0</v>
      </c>
      <c r="AH851" s="38">
        <f t="shared" si="42"/>
        <v>0</v>
      </c>
      <c r="AI851" s="46"/>
      <c r="AJ851" s="42"/>
    </row>
    <row r="852" spans="1:36" s="43" customFormat="1" ht="14.25" thickBot="1" x14ac:dyDescent="0.3">
      <c r="A852" s="33">
        <f t="shared" si="44"/>
        <v>844</v>
      </c>
      <c r="B852" s="34" t="s">
        <v>8</v>
      </c>
      <c r="C852" s="34">
        <v>33</v>
      </c>
      <c r="D852" s="35">
        <v>8070</v>
      </c>
      <c r="E852" s="13">
        <v>338070</v>
      </c>
      <c r="F852" s="14">
        <v>44146</v>
      </c>
      <c r="G852" s="15">
        <v>44012</v>
      </c>
      <c r="H852" s="17">
        <v>1030636</v>
      </c>
      <c r="I852" s="36">
        <v>0</v>
      </c>
      <c r="J852" s="36">
        <v>0</v>
      </c>
      <c r="K852" s="36"/>
      <c r="L852" s="36">
        <v>0</v>
      </c>
      <c r="M852" s="36">
        <v>0</v>
      </c>
      <c r="N852" s="36">
        <v>0</v>
      </c>
      <c r="O852" s="37">
        <v>0</v>
      </c>
      <c r="P852" s="38">
        <v>1030636</v>
      </c>
      <c r="Q852" s="45">
        <v>338070</v>
      </c>
      <c r="R852" s="38">
        <f t="shared" si="43"/>
        <v>1030636</v>
      </c>
      <c r="S852" s="38">
        <v>0</v>
      </c>
      <c r="T852" s="46">
        <v>0</v>
      </c>
      <c r="U852" s="40" t="s">
        <v>9</v>
      </c>
      <c r="V852" s="37">
        <v>1030636</v>
      </c>
      <c r="W852" s="38">
        <v>0</v>
      </c>
      <c r="X852" s="40" t="s">
        <v>9</v>
      </c>
      <c r="Y852" s="37">
        <v>0</v>
      </c>
      <c r="Z852" s="40" t="s">
        <v>9</v>
      </c>
      <c r="AA852" s="41">
        <v>0</v>
      </c>
      <c r="AB852" s="38">
        <v>0</v>
      </c>
      <c r="AC852" s="38">
        <v>0</v>
      </c>
      <c r="AD852" s="38">
        <v>0</v>
      </c>
      <c r="AE852" s="46"/>
      <c r="AF852" s="46">
        <v>0</v>
      </c>
      <c r="AG852" s="38">
        <v>0</v>
      </c>
      <c r="AH852" s="38">
        <f t="shared" si="42"/>
        <v>0</v>
      </c>
      <c r="AI852" s="46"/>
      <c r="AJ852" s="42"/>
    </row>
    <row r="853" spans="1:36" s="43" customFormat="1" ht="14.25" thickBot="1" x14ac:dyDescent="0.3">
      <c r="A853" s="33">
        <f t="shared" si="44"/>
        <v>845</v>
      </c>
      <c r="B853" s="34" t="s">
        <v>8</v>
      </c>
      <c r="C853" s="34">
        <v>33</v>
      </c>
      <c r="D853" s="35">
        <v>8084</v>
      </c>
      <c r="E853" s="13">
        <v>338084</v>
      </c>
      <c r="F853" s="14">
        <f>VLOOKUP(E853,[1]Sheet1!G$2:W$7672,5,0)</f>
        <v>43956</v>
      </c>
      <c r="G853" s="15">
        <v>43981</v>
      </c>
      <c r="H853" s="17">
        <v>15185</v>
      </c>
      <c r="I853" s="36">
        <v>0</v>
      </c>
      <c r="J853" s="36">
        <v>0</v>
      </c>
      <c r="K853" s="36"/>
      <c r="L853" s="36">
        <v>0</v>
      </c>
      <c r="M853" s="36">
        <v>0</v>
      </c>
      <c r="N853" s="36">
        <v>0</v>
      </c>
      <c r="O853" s="37">
        <v>0</v>
      </c>
      <c r="P853" s="38">
        <v>15185</v>
      </c>
      <c r="Q853" s="45">
        <v>338084</v>
      </c>
      <c r="R853" s="38">
        <f t="shared" si="43"/>
        <v>15185</v>
      </c>
      <c r="S853" s="38">
        <v>0</v>
      </c>
      <c r="T853" s="46">
        <v>0</v>
      </c>
      <c r="U853" s="40" t="s">
        <v>9</v>
      </c>
      <c r="V853" s="37">
        <v>0</v>
      </c>
      <c r="W853" s="38">
        <v>0</v>
      </c>
      <c r="X853" s="40" t="s">
        <v>9</v>
      </c>
      <c r="Y853" s="37">
        <v>0</v>
      </c>
      <c r="Z853" s="40" t="s">
        <v>9</v>
      </c>
      <c r="AA853" s="44">
        <v>15185</v>
      </c>
      <c r="AB853" s="38">
        <v>0</v>
      </c>
      <c r="AC853" s="38">
        <v>0</v>
      </c>
      <c r="AD853" s="38">
        <v>0</v>
      </c>
      <c r="AE853" s="46"/>
      <c r="AF853" s="46">
        <v>0</v>
      </c>
      <c r="AG853" s="38">
        <v>0</v>
      </c>
      <c r="AH853" s="38">
        <f t="shared" si="42"/>
        <v>0</v>
      </c>
      <c r="AI853" s="46"/>
      <c r="AJ853" s="42"/>
    </row>
    <row r="854" spans="1:36" s="43" customFormat="1" ht="14.25" thickBot="1" x14ac:dyDescent="0.3">
      <c r="A854" s="33">
        <f t="shared" si="44"/>
        <v>846</v>
      </c>
      <c r="B854" s="34" t="s">
        <v>8</v>
      </c>
      <c r="C854" s="34">
        <v>33</v>
      </c>
      <c r="D854" s="35">
        <v>8113</v>
      </c>
      <c r="E854" s="13">
        <v>338113</v>
      </c>
      <c r="F854" s="14">
        <v>44146</v>
      </c>
      <c r="G854" s="15">
        <v>44012</v>
      </c>
      <c r="H854" s="17">
        <v>854243</v>
      </c>
      <c r="I854" s="36">
        <v>0</v>
      </c>
      <c r="J854" s="36">
        <v>0</v>
      </c>
      <c r="K854" s="36"/>
      <c r="L854" s="36">
        <v>0</v>
      </c>
      <c r="M854" s="36">
        <v>0</v>
      </c>
      <c r="N854" s="36">
        <v>0</v>
      </c>
      <c r="O854" s="37">
        <v>0</v>
      </c>
      <c r="P854" s="38">
        <v>854243</v>
      </c>
      <c r="Q854" s="45">
        <v>338113</v>
      </c>
      <c r="R854" s="38">
        <f t="shared" si="43"/>
        <v>854243</v>
      </c>
      <c r="S854" s="38">
        <v>0</v>
      </c>
      <c r="T854" s="46">
        <v>0</v>
      </c>
      <c r="U854" s="40" t="s">
        <v>9</v>
      </c>
      <c r="V854" s="37">
        <v>854243</v>
      </c>
      <c r="W854" s="38">
        <v>0</v>
      </c>
      <c r="X854" s="40" t="s">
        <v>9</v>
      </c>
      <c r="Y854" s="37">
        <v>0</v>
      </c>
      <c r="Z854" s="40" t="s">
        <v>9</v>
      </c>
      <c r="AA854" s="41">
        <v>0</v>
      </c>
      <c r="AB854" s="38">
        <v>0</v>
      </c>
      <c r="AC854" s="38">
        <v>0</v>
      </c>
      <c r="AD854" s="38">
        <v>0</v>
      </c>
      <c r="AE854" s="46"/>
      <c r="AF854" s="46">
        <v>0</v>
      </c>
      <c r="AG854" s="38">
        <v>0</v>
      </c>
      <c r="AH854" s="38">
        <f t="shared" si="42"/>
        <v>0</v>
      </c>
      <c r="AI854" s="46"/>
      <c r="AJ854" s="42"/>
    </row>
    <row r="855" spans="1:36" s="43" customFormat="1" ht="14.25" thickBot="1" x14ac:dyDescent="0.3">
      <c r="A855" s="33">
        <f t="shared" si="44"/>
        <v>847</v>
      </c>
      <c r="B855" s="34" t="s">
        <v>8</v>
      </c>
      <c r="C855" s="34">
        <v>33</v>
      </c>
      <c r="D855" s="35">
        <v>8167</v>
      </c>
      <c r="E855" s="13">
        <v>338167</v>
      </c>
      <c r="F855" s="14">
        <v>44146</v>
      </c>
      <c r="G855" s="15">
        <v>44012</v>
      </c>
      <c r="H855" s="17">
        <v>1650000</v>
      </c>
      <c r="I855" s="36">
        <v>0</v>
      </c>
      <c r="J855" s="36">
        <v>0</v>
      </c>
      <c r="K855" s="36"/>
      <c r="L855" s="36">
        <v>0</v>
      </c>
      <c r="M855" s="36">
        <v>0</v>
      </c>
      <c r="N855" s="36">
        <v>0</v>
      </c>
      <c r="O855" s="37">
        <v>0</v>
      </c>
      <c r="P855" s="38">
        <v>1650000</v>
      </c>
      <c r="Q855" s="45">
        <v>338167</v>
      </c>
      <c r="R855" s="38">
        <f t="shared" si="43"/>
        <v>1650000</v>
      </c>
      <c r="S855" s="38">
        <v>0</v>
      </c>
      <c r="T855" s="46">
        <v>0</v>
      </c>
      <c r="U855" s="40" t="s">
        <v>9</v>
      </c>
      <c r="V855" s="37">
        <v>1650000</v>
      </c>
      <c r="W855" s="38">
        <v>0</v>
      </c>
      <c r="X855" s="40" t="s">
        <v>9</v>
      </c>
      <c r="Y855" s="37">
        <v>0</v>
      </c>
      <c r="Z855" s="40" t="s">
        <v>9</v>
      </c>
      <c r="AA855" s="41">
        <v>0</v>
      </c>
      <c r="AB855" s="38">
        <v>0</v>
      </c>
      <c r="AC855" s="38">
        <v>0</v>
      </c>
      <c r="AD855" s="38">
        <v>0</v>
      </c>
      <c r="AE855" s="46"/>
      <c r="AF855" s="46">
        <v>0</v>
      </c>
      <c r="AG855" s="38">
        <v>0</v>
      </c>
      <c r="AH855" s="38">
        <f t="shared" si="42"/>
        <v>0</v>
      </c>
      <c r="AI855" s="46"/>
      <c r="AJ855" s="42"/>
    </row>
    <row r="856" spans="1:36" s="43" customFormat="1" ht="14.25" thickBot="1" x14ac:dyDescent="0.3">
      <c r="A856" s="33">
        <f t="shared" si="44"/>
        <v>848</v>
      </c>
      <c r="B856" s="34" t="s">
        <v>8</v>
      </c>
      <c r="C856" s="34">
        <v>33</v>
      </c>
      <c r="D856" s="35">
        <v>8187</v>
      </c>
      <c r="E856" s="13">
        <v>338187</v>
      </c>
      <c r="F856" s="14">
        <v>44146</v>
      </c>
      <c r="G856" s="15">
        <v>43979</v>
      </c>
      <c r="H856" s="17">
        <v>872800</v>
      </c>
      <c r="I856" s="36">
        <v>0</v>
      </c>
      <c r="J856" s="36">
        <v>0</v>
      </c>
      <c r="K856" s="36"/>
      <c r="L856" s="36">
        <v>0</v>
      </c>
      <c r="M856" s="36">
        <v>0</v>
      </c>
      <c r="N856" s="36">
        <v>0</v>
      </c>
      <c r="O856" s="37">
        <v>0</v>
      </c>
      <c r="P856" s="38">
        <v>872800</v>
      </c>
      <c r="Q856" s="45">
        <v>338187</v>
      </c>
      <c r="R856" s="38">
        <f t="shared" si="43"/>
        <v>872800</v>
      </c>
      <c r="S856" s="38">
        <v>0</v>
      </c>
      <c r="T856" s="46">
        <v>0</v>
      </c>
      <c r="U856" s="40" t="s">
        <v>9</v>
      </c>
      <c r="V856" s="37">
        <v>872800</v>
      </c>
      <c r="W856" s="38">
        <v>0</v>
      </c>
      <c r="X856" s="40" t="s">
        <v>9</v>
      </c>
      <c r="Y856" s="37">
        <v>0</v>
      </c>
      <c r="Z856" s="40" t="s">
        <v>9</v>
      </c>
      <c r="AA856" s="41">
        <v>0</v>
      </c>
      <c r="AB856" s="38">
        <v>0</v>
      </c>
      <c r="AC856" s="38">
        <v>0</v>
      </c>
      <c r="AD856" s="38">
        <v>0</v>
      </c>
      <c r="AE856" s="46"/>
      <c r="AF856" s="46">
        <v>0</v>
      </c>
      <c r="AG856" s="38">
        <v>0</v>
      </c>
      <c r="AH856" s="38">
        <f t="shared" si="42"/>
        <v>0</v>
      </c>
      <c r="AI856" s="46"/>
      <c r="AJ856" s="42"/>
    </row>
    <row r="857" spans="1:36" s="43" customFormat="1" ht="14.25" thickBot="1" x14ac:dyDescent="0.3">
      <c r="A857" s="33">
        <f t="shared" si="44"/>
        <v>849</v>
      </c>
      <c r="B857" s="34" t="s">
        <v>8</v>
      </c>
      <c r="C857" s="34">
        <v>33</v>
      </c>
      <c r="D857" s="35">
        <v>8189</v>
      </c>
      <c r="E857" s="13">
        <v>338189</v>
      </c>
      <c r="F857" s="14">
        <v>44146</v>
      </c>
      <c r="G857" s="15">
        <v>44012</v>
      </c>
      <c r="H857" s="17">
        <v>390000</v>
      </c>
      <c r="I857" s="36">
        <v>0</v>
      </c>
      <c r="J857" s="36">
        <v>0</v>
      </c>
      <c r="K857" s="36"/>
      <c r="L857" s="36">
        <v>0</v>
      </c>
      <c r="M857" s="36">
        <v>0</v>
      </c>
      <c r="N857" s="36">
        <v>0</v>
      </c>
      <c r="O857" s="37">
        <v>0</v>
      </c>
      <c r="P857" s="38">
        <v>390000</v>
      </c>
      <c r="Q857" s="45">
        <v>338189</v>
      </c>
      <c r="R857" s="38">
        <f t="shared" si="43"/>
        <v>390000</v>
      </c>
      <c r="S857" s="38">
        <v>0</v>
      </c>
      <c r="T857" s="46">
        <v>0</v>
      </c>
      <c r="U857" s="40" t="s">
        <v>9</v>
      </c>
      <c r="V857" s="37">
        <v>390000</v>
      </c>
      <c r="W857" s="38">
        <v>0</v>
      </c>
      <c r="X857" s="40" t="s">
        <v>9</v>
      </c>
      <c r="Y857" s="37">
        <v>0</v>
      </c>
      <c r="Z857" s="40" t="s">
        <v>9</v>
      </c>
      <c r="AA857" s="41">
        <v>0</v>
      </c>
      <c r="AB857" s="38">
        <v>0</v>
      </c>
      <c r="AC857" s="38">
        <v>0</v>
      </c>
      <c r="AD857" s="38">
        <v>0</v>
      </c>
      <c r="AE857" s="46"/>
      <c r="AF857" s="46">
        <v>0</v>
      </c>
      <c r="AG857" s="38">
        <v>0</v>
      </c>
      <c r="AH857" s="38">
        <f t="shared" si="42"/>
        <v>0</v>
      </c>
      <c r="AI857" s="46"/>
      <c r="AJ857" s="42"/>
    </row>
    <row r="858" spans="1:36" s="43" customFormat="1" ht="14.25" thickBot="1" x14ac:dyDescent="0.3">
      <c r="A858" s="33">
        <f t="shared" si="44"/>
        <v>850</v>
      </c>
      <c r="B858" s="34" t="s">
        <v>8</v>
      </c>
      <c r="C858" s="34">
        <v>33</v>
      </c>
      <c r="D858" s="35">
        <v>8393</v>
      </c>
      <c r="E858" s="13">
        <v>338393</v>
      </c>
      <c r="F858" s="14">
        <v>44146</v>
      </c>
      <c r="G858" s="15">
        <v>43979</v>
      </c>
      <c r="H858" s="17">
        <v>862196</v>
      </c>
      <c r="I858" s="36">
        <v>0</v>
      </c>
      <c r="J858" s="36">
        <v>0</v>
      </c>
      <c r="K858" s="36"/>
      <c r="L858" s="36">
        <v>0</v>
      </c>
      <c r="M858" s="36">
        <v>0</v>
      </c>
      <c r="N858" s="36">
        <v>0</v>
      </c>
      <c r="O858" s="37">
        <v>0</v>
      </c>
      <c r="P858" s="38">
        <v>862196</v>
      </c>
      <c r="Q858" s="45">
        <v>338393</v>
      </c>
      <c r="R858" s="38">
        <f t="shared" si="43"/>
        <v>862196</v>
      </c>
      <c r="S858" s="38">
        <v>0</v>
      </c>
      <c r="T858" s="46">
        <v>0</v>
      </c>
      <c r="U858" s="40" t="s">
        <v>9</v>
      </c>
      <c r="V858" s="37">
        <v>862196</v>
      </c>
      <c r="W858" s="38">
        <v>0</v>
      </c>
      <c r="X858" s="40" t="s">
        <v>9</v>
      </c>
      <c r="Y858" s="37">
        <v>0</v>
      </c>
      <c r="Z858" s="40" t="s">
        <v>9</v>
      </c>
      <c r="AA858" s="41">
        <v>0</v>
      </c>
      <c r="AB858" s="38">
        <v>0</v>
      </c>
      <c r="AC858" s="38">
        <v>0</v>
      </c>
      <c r="AD858" s="38">
        <v>0</v>
      </c>
      <c r="AE858" s="46"/>
      <c r="AF858" s="46">
        <v>0</v>
      </c>
      <c r="AG858" s="38">
        <v>0</v>
      </c>
      <c r="AH858" s="38">
        <f t="shared" si="42"/>
        <v>0</v>
      </c>
      <c r="AI858" s="46"/>
      <c r="AJ858" s="42"/>
    </row>
    <row r="859" spans="1:36" s="43" customFormat="1" ht="14.25" thickBot="1" x14ac:dyDescent="0.3">
      <c r="A859" s="33">
        <f t="shared" si="44"/>
        <v>851</v>
      </c>
      <c r="B859" s="34" t="s">
        <v>8</v>
      </c>
      <c r="C859" s="34">
        <v>33</v>
      </c>
      <c r="D859" s="35">
        <v>8437</v>
      </c>
      <c r="E859" s="13">
        <v>338437</v>
      </c>
      <c r="F859" s="14">
        <v>44146</v>
      </c>
      <c r="G859" s="15">
        <v>44012</v>
      </c>
      <c r="H859" s="17">
        <v>501601</v>
      </c>
      <c r="I859" s="36">
        <v>0</v>
      </c>
      <c r="J859" s="36">
        <v>0</v>
      </c>
      <c r="K859" s="36"/>
      <c r="L859" s="36">
        <v>0</v>
      </c>
      <c r="M859" s="36">
        <v>0</v>
      </c>
      <c r="N859" s="36">
        <v>0</v>
      </c>
      <c r="O859" s="37">
        <v>0</v>
      </c>
      <c r="P859" s="38">
        <v>501601</v>
      </c>
      <c r="Q859" s="45">
        <v>338437</v>
      </c>
      <c r="R859" s="38">
        <f t="shared" si="43"/>
        <v>501601</v>
      </c>
      <c r="S859" s="38">
        <v>0</v>
      </c>
      <c r="T859" s="46">
        <v>0</v>
      </c>
      <c r="U859" s="40" t="s">
        <v>9</v>
      </c>
      <c r="V859" s="37">
        <v>501601</v>
      </c>
      <c r="W859" s="38">
        <v>0</v>
      </c>
      <c r="X859" s="40" t="s">
        <v>9</v>
      </c>
      <c r="Y859" s="37">
        <v>0</v>
      </c>
      <c r="Z859" s="40" t="s">
        <v>9</v>
      </c>
      <c r="AA859" s="41">
        <v>0</v>
      </c>
      <c r="AB859" s="38">
        <v>0</v>
      </c>
      <c r="AC859" s="38">
        <v>0</v>
      </c>
      <c r="AD859" s="38">
        <v>0</v>
      </c>
      <c r="AE859" s="46"/>
      <c r="AF859" s="46">
        <v>0</v>
      </c>
      <c r="AG859" s="38">
        <v>0</v>
      </c>
      <c r="AH859" s="38">
        <f t="shared" si="42"/>
        <v>0</v>
      </c>
      <c r="AI859" s="46"/>
      <c r="AJ859" s="42"/>
    </row>
    <row r="860" spans="1:36" s="43" customFormat="1" ht="14.25" thickBot="1" x14ac:dyDescent="0.3">
      <c r="A860" s="33">
        <f t="shared" si="44"/>
        <v>852</v>
      </c>
      <c r="B860" s="34" t="s">
        <v>8</v>
      </c>
      <c r="C860" s="34">
        <v>33</v>
      </c>
      <c r="D860" s="35">
        <v>8440</v>
      </c>
      <c r="E860" s="13">
        <v>338440</v>
      </c>
      <c r="F860" s="14">
        <v>44146</v>
      </c>
      <c r="G860" s="15">
        <v>43979</v>
      </c>
      <c r="H860" s="17">
        <v>390000</v>
      </c>
      <c r="I860" s="36">
        <v>0</v>
      </c>
      <c r="J860" s="36">
        <v>0</v>
      </c>
      <c r="K860" s="36"/>
      <c r="L860" s="36">
        <v>0</v>
      </c>
      <c r="M860" s="36">
        <v>0</v>
      </c>
      <c r="N860" s="36">
        <v>0</v>
      </c>
      <c r="O860" s="37">
        <v>0</v>
      </c>
      <c r="P860" s="38">
        <v>390000</v>
      </c>
      <c r="Q860" s="45">
        <v>338440</v>
      </c>
      <c r="R860" s="38">
        <f t="shared" si="43"/>
        <v>390000</v>
      </c>
      <c r="S860" s="38">
        <v>0</v>
      </c>
      <c r="T860" s="46">
        <v>0</v>
      </c>
      <c r="U860" s="40" t="s">
        <v>9</v>
      </c>
      <c r="V860" s="37">
        <v>390000</v>
      </c>
      <c r="W860" s="38">
        <v>0</v>
      </c>
      <c r="X860" s="40" t="s">
        <v>9</v>
      </c>
      <c r="Y860" s="37">
        <v>0</v>
      </c>
      <c r="Z860" s="40" t="s">
        <v>9</v>
      </c>
      <c r="AA860" s="41">
        <v>0</v>
      </c>
      <c r="AB860" s="38">
        <v>0</v>
      </c>
      <c r="AC860" s="38">
        <v>0</v>
      </c>
      <c r="AD860" s="38">
        <v>0</v>
      </c>
      <c r="AE860" s="46"/>
      <c r="AF860" s="46">
        <v>0</v>
      </c>
      <c r="AG860" s="38">
        <v>0</v>
      </c>
      <c r="AH860" s="38">
        <f t="shared" si="42"/>
        <v>0</v>
      </c>
      <c r="AI860" s="46"/>
      <c r="AJ860" s="42"/>
    </row>
    <row r="861" spans="1:36" s="43" customFormat="1" ht="14.25" thickBot="1" x14ac:dyDescent="0.3">
      <c r="A861" s="33">
        <f t="shared" si="44"/>
        <v>853</v>
      </c>
      <c r="B861" s="34" t="s">
        <v>8</v>
      </c>
      <c r="C861" s="34">
        <v>33</v>
      </c>
      <c r="D861" s="35">
        <v>8484</v>
      </c>
      <c r="E861" s="13">
        <v>338484</v>
      </c>
      <c r="F861" s="14">
        <v>44146</v>
      </c>
      <c r="G861" s="15">
        <v>43979</v>
      </c>
      <c r="H861" s="17">
        <v>543002</v>
      </c>
      <c r="I861" s="36">
        <v>0</v>
      </c>
      <c r="J861" s="36">
        <v>0</v>
      </c>
      <c r="K861" s="36"/>
      <c r="L861" s="36">
        <v>0</v>
      </c>
      <c r="M861" s="36">
        <v>0</v>
      </c>
      <c r="N861" s="36">
        <v>0</v>
      </c>
      <c r="O861" s="37">
        <v>0</v>
      </c>
      <c r="P861" s="38">
        <v>543002</v>
      </c>
      <c r="Q861" s="45">
        <v>338484</v>
      </c>
      <c r="R861" s="38">
        <f t="shared" si="43"/>
        <v>543002</v>
      </c>
      <c r="S861" s="38">
        <v>0</v>
      </c>
      <c r="T861" s="46">
        <v>0</v>
      </c>
      <c r="U861" s="40" t="s">
        <v>9</v>
      </c>
      <c r="V861" s="37">
        <v>543002</v>
      </c>
      <c r="W861" s="38">
        <v>0</v>
      </c>
      <c r="X861" s="40" t="s">
        <v>9</v>
      </c>
      <c r="Y861" s="37">
        <v>0</v>
      </c>
      <c r="Z861" s="40" t="s">
        <v>9</v>
      </c>
      <c r="AA861" s="41">
        <v>0</v>
      </c>
      <c r="AB861" s="38">
        <v>0</v>
      </c>
      <c r="AC861" s="38">
        <v>0</v>
      </c>
      <c r="AD861" s="38">
        <v>0</v>
      </c>
      <c r="AE861" s="46"/>
      <c r="AF861" s="46">
        <v>0</v>
      </c>
      <c r="AG861" s="38">
        <v>0</v>
      </c>
      <c r="AH861" s="38">
        <f t="shared" si="42"/>
        <v>0</v>
      </c>
      <c r="AI861" s="46"/>
      <c r="AJ861" s="42"/>
    </row>
    <row r="862" spans="1:36" s="43" customFormat="1" ht="14.25" thickBot="1" x14ac:dyDescent="0.3">
      <c r="A862" s="33">
        <f t="shared" si="44"/>
        <v>854</v>
      </c>
      <c r="B862" s="34" t="s">
        <v>8</v>
      </c>
      <c r="C862" s="34">
        <v>33</v>
      </c>
      <c r="D862" s="35">
        <v>8607</v>
      </c>
      <c r="E862" s="13">
        <v>338607</v>
      </c>
      <c r="F862" s="14">
        <v>44146</v>
      </c>
      <c r="G862" s="15">
        <v>44012</v>
      </c>
      <c r="H862" s="17">
        <v>875000</v>
      </c>
      <c r="I862" s="36">
        <v>0</v>
      </c>
      <c r="J862" s="36">
        <v>0</v>
      </c>
      <c r="K862" s="36"/>
      <c r="L862" s="36">
        <v>0</v>
      </c>
      <c r="M862" s="36">
        <v>0</v>
      </c>
      <c r="N862" s="36">
        <v>0</v>
      </c>
      <c r="O862" s="37">
        <v>0</v>
      </c>
      <c r="P862" s="38">
        <v>875000</v>
      </c>
      <c r="Q862" s="45">
        <v>338607</v>
      </c>
      <c r="R862" s="38">
        <f t="shared" si="43"/>
        <v>875000</v>
      </c>
      <c r="S862" s="38">
        <v>0</v>
      </c>
      <c r="T862" s="46">
        <v>0</v>
      </c>
      <c r="U862" s="40" t="s">
        <v>9</v>
      </c>
      <c r="V862" s="37">
        <v>875000</v>
      </c>
      <c r="W862" s="38">
        <v>0</v>
      </c>
      <c r="X862" s="40" t="s">
        <v>9</v>
      </c>
      <c r="Y862" s="37">
        <v>0</v>
      </c>
      <c r="Z862" s="40" t="s">
        <v>9</v>
      </c>
      <c r="AA862" s="41">
        <v>0</v>
      </c>
      <c r="AB862" s="38">
        <v>0</v>
      </c>
      <c r="AC862" s="38">
        <v>0</v>
      </c>
      <c r="AD862" s="38">
        <v>0</v>
      </c>
      <c r="AE862" s="46"/>
      <c r="AF862" s="46">
        <v>0</v>
      </c>
      <c r="AG862" s="38">
        <v>0</v>
      </c>
      <c r="AH862" s="38">
        <f t="shared" si="42"/>
        <v>0</v>
      </c>
      <c r="AI862" s="46"/>
      <c r="AJ862" s="42"/>
    </row>
    <row r="863" spans="1:36" s="43" customFormat="1" ht="14.25" thickBot="1" x14ac:dyDescent="0.3">
      <c r="A863" s="33">
        <f t="shared" si="44"/>
        <v>855</v>
      </c>
      <c r="B863" s="34" t="s">
        <v>8</v>
      </c>
      <c r="C863" s="34">
        <v>33</v>
      </c>
      <c r="D863" s="35">
        <v>8610</v>
      </c>
      <c r="E863" s="13">
        <v>338610</v>
      </c>
      <c r="F863" s="14">
        <v>44146</v>
      </c>
      <c r="G863" s="15">
        <v>43999</v>
      </c>
      <c r="H863" s="17">
        <v>7939364</v>
      </c>
      <c r="I863" s="36">
        <v>0</v>
      </c>
      <c r="J863" s="36">
        <v>0</v>
      </c>
      <c r="K863" s="36"/>
      <c r="L863" s="36">
        <v>0</v>
      </c>
      <c r="M863" s="36">
        <v>0</v>
      </c>
      <c r="N863" s="36">
        <v>0</v>
      </c>
      <c r="O863" s="37">
        <v>0</v>
      </c>
      <c r="P863" s="38">
        <v>7939364</v>
      </c>
      <c r="Q863" s="45">
        <v>338610</v>
      </c>
      <c r="R863" s="38">
        <f t="shared" si="43"/>
        <v>7939364</v>
      </c>
      <c r="S863" s="38">
        <v>0</v>
      </c>
      <c r="T863" s="46">
        <v>0</v>
      </c>
      <c r="U863" s="40" t="s">
        <v>9</v>
      </c>
      <c r="V863" s="37">
        <v>7939364</v>
      </c>
      <c r="W863" s="38">
        <v>0</v>
      </c>
      <c r="X863" s="40" t="s">
        <v>9</v>
      </c>
      <c r="Y863" s="37">
        <v>0</v>
      </c>
      <c r="Z863" s="40" t="s">
        <v>9</v>
      </c>
      <c r="AA863" s="41">
        <v>0</v>
      </c>
      <c r="AB863" s="38">
        <v>0</v>
      </c>
      <c r="AC863" s="38">
        <v>0</v>
      </c>
      <c r="AD863" s="38">
        <v>0</v>
      </c>
      <c r="AE863" s="46"/>
      <c r="AF863" s="46">
        <v>0</v>
      </c>
      <c r="AG863" s="38">
        <v>0</v>
      </c>
      <c r="AH863" s="38">
        <f t="shared" si="42"/>
        <v>0</v>
      </c>
      <c r="AI863" s="46"/>
      <c r="AJ863" s="42"/>
    </row>
    <row r="864" spans="1:36" s="43" customFormat="1" ht="14.25" thickBot="1" x14ac:dyDescent="0.3">
      <c r="A864" s="33">
        <f t="shared" si="44"/>
        <v>856</v>
      </c>
      <c r="B864" s="34" t="s">
        <v>8</v>
      </c>
      <c r="C864" s="34">
        <v>33</v>
      </c>
      <c r="D864" s="35">
        <v>8631</v>
      </c>
      <c r="E864" s="13">
        <v>338631</v>
      </c>
      <c r="F864" s="14">
        <v>44146</v>
      </c>
      <c r="G864" s="15">
        <v>43979</v>
      </c>
      <c r="H864" s="17">
        <v>394746</v>
      </c>
      <c r="I864" s="36">
        <v>0</v>
      </c>
      <c r="J864" s="36">
        <v>0</v>
      </c>
      <c r="K864" s="36"/>
      <c r="L864" s="36">
        <v>0</v>
      </c>
      <c r="M864" s="36">
        <v>0</v>
      </c>
      <c r="N864" s="36">
        <v>0</v>
      </c>
      <c r="O864" s="37">
        <v>0</v>
      </c>
      <c r="P864" s="38">
        <v>394746</v>
      </c>
      <c r="Q864" s="45">
        <v>338631</v>
      </c>
      <c r="R864" s="38">
        <f t="shared" si="43"/>
        <v>394746</v>
      </c>
      <c r="S864" s="38">
        <v>0</v>
      </c>
      <c r="T864" s="46">
        <v>0</v>
      </c>
      <c r="U864" s="40" t="s">
        <v>9</v>
      </c>
      <c r="V864" s="37">
        <v>394746</v>
      </c>
      <c r="W864" s="38">
        <v>0</v>
      </c>
      <c r="X864" s="40" t="s">
        <v>9</v>
      </c>
      <c r="Y864" s="37">
        <v>0</v>
      </c>
      <c r="Z864" s="40" t="s">
        <v>9</v>
      </c>
      <c r="AA864" s="41">
        <v>0</v>
      </c>
      <c r="AB864" s="38">
        <v>0</v>
      </c>
      <c r="AC864" s="38">
        <v>0</v>
      </c>
      <c r="AD864" s="38">
        <v>0</v>
      </c>
      <c r="AE864" s="46"/>
      <c r="AF864" s="46">
        <v>0</v>
      </c>
      <c r="AG864" s="38">
        <v>0</v>
      </c>
      <c r="AH864" s="38">
        <f t="shared" si="42"/>
        <v>0</v>
      </c>
      <c r="AI864" s="46"/>
      <c r="AJ864" s="42"/>
    </row>
    <row r="865" spans="1:36" s="43" customFormat="1" ht="14.25" thickBot="1" x14ac:dyDescent="0.3">
      <c r="A865" s="33">
        <f t="shared" si="44"/>
        <v>857</v>
      </c>
      <c r="B865" s="34" t="s">
        <v>8</v>
      </c>
      <c r="C865" s="34">
        <v>33</v>
      </c>
      <c r="D865" s="35">
        <v>8765</v>
      </c>
      <c r="E865" s="13">
        <v>338765</v>
      </c>
      <c r="F865" s="14">
        <v>44146</v>
      </c>
      <c r="G865" s="15">
        <v>44012</v>
      </c>
      <c r="H865" s="17">
        <v>1364000</v>
      </c>
      <c r="I865" s="36">
        <v>0</v>
      </c>
      <c r="J865" s="36">
        <v>0</v>
      </c>
      <c r="K865" s="36"/>
      <c r="L865" s="36">
        <v>0</v>
      </c>
      <c r="M865" s="36">
        <v>0</v>
      </c>
      <c r="N865" s="36">
        <v>0</v>
      </c>
      <c r="O865" s="37">
        <v>0</v>
      </c>
      <c r="P865" s="38">
        <v>1364000</v>
      </c>
      <c r="Q865" s="45">
        <v>338765</v>
      </c>
      <c r="R865" s="38">
        <f t="shared" si="43"/>
        <v>1364000</v>
      </c>
      <c r="S865" s="38">
        <v>0</v>
      </c>
      <c r="T865" s="46">
        <v>0</v>
      </c>
      <c r="U865" s="40" t="s">
        <v>9</v>
      </c>
      <c r="V865" s="37">
        <v>1364000</v>
      </c>
      <c r="W865" s="38">
        <v>0</v>
      </c>
      <c r="X865" s="40" t="s">
        <v>9</v>
      </c>
      <c r="Y865" s="37">
        <v>0</v>
      </c>
      <c r="Z865" s="40" t="s">
        <v>9</v>
      </c>
      <c r="AA865" s="41">
        <v>0</v>
      </c>
      <c r="AB865" s="38">
        <v>0</v>
      </c>
      <c r="AC865" s="38">
        <v>0</v>
      </c>
      <c r="AD865" s="38">
        <v>0</v>
      </c>
      <c r="AE865" s="46"/>
      <c r="AF865" s="46">
        <v>0</v>
      </c>
      <c r="AG865" s="38">
        <v>0</v>
      </c>
      <c r="AH865" s="38">
        <f t="shared" si="42"/>
        <v>0</v>
      </c>
      <c r="AI865" s="46"/>
      <c r="AJ865" s="42"/>
    </row>
    <row r="866" spans="1:36" s="43" customFormat="1" ht="14.25" thickBot="1" x14ac:dyDescent="0.3">
      <c r="A866" s="33">
        <f t="shared" si="44"/>
        <v>858</v>
      </c>
      <c r="B866" s="34" t="s">
        <v>8</v>
      </c>
      <c r="C866" s="34">
        <v>33</v>
      </c>
      <c r="D866" s="35">
        <v>9141</v>
      </c>
      <c r="E866" s="13">
        <v>339141</v>
      </c>
      <c r="F866" s="14">
        <v>44146</v>
      </c>
      <c r="G866" s="15">
        <v>44012</v>
      </c>
      <c r="H866" s="17">
        <v>990000</v>
      </c>
      <c r="I866" s="36">
        <v>0</v>
      </c>
      <c r="J866" s="36">
        <v>0</v>
      </c>
      <c r="K866" s="36"/>
      <c r="L866" s="36">
        <v>0</v>
      </c>
      <c r="M866" s="36">
        <v>0</v>
      </c>
      <c r="N866" s="36">
        <v>0</v>
      </c>
      <c r="O866" s="37">
        <v>0</v>
      </c>
      <c r="P866" s="38">
        <v>990000</v>
      </c>
      <c r="Q866" s="45">
        <v>339141</v>
      </c>
      <c r="R866" s="38">
        <f t="shared" si="43"/>
        <v>990000</v>
      </c>
      <c r="S866" s="38">
        <v>0</v>
      </c>
      <c r="T866" s="46">
        <v>0</v>
      </c>
      <c r="U866" s="40" t="s">
        <v>9</v>
      </c>
      <c r="V866" s="37">
        <v>990000</v>
      </c>
      <c r="W866" s="38">
        <v>0</v>
      </c>
      <c r="X866" s="40" t="s">
        <v>9</v>
      </c>
      <c r="Y866" s="37">
        <v>0</v>
      </c>
      <c r="Z866" s="40" t="s">
        <v>9</v>
      </c>
      <c r="AA866" s="41">
        <v>0</v>
      </c>
      <c r="AB866" s="38">
        <v>0</v>
      </c>
      <c r="AC866" s="38">
        <v>0</v>
      </c>
      <c r="AD866" s="38">
        <v>0</v>
      </c>
      <c r="AE866" s="46"/>
      <c r="AF866" s="46">
        <v>0</v>
      </c>
      <c r="AG866" s="38">
        <v>0</v>
      </c>
      <c r="AH866" s="38">
        <f t="shared" si="42"/>
        <v>0</v>
      </c>
      <c r="AI866" s="46"/>
      <c r="AJ866" s="42"/>
    </row>
    <row r="867" spans="1:36" s="43" customFormat="1" ht="14.25" thickBot="1" x14ac:dyDescent="0.3">
      <c r="A867" s="33">
        <f t="shared" si="44"/>
        <v>859</v>
      </c>
      <c r="B867" s="34" t="s">
        <v>8</v>
      </c>
      <c r="C867" s="34">
        <v>33</v>
      </c>
      <c r="D867" s="35">
        <v>9524</v>
      </c>
      <c r="E867" s="13">
        <v>339524</v>
      </c>
      <c r="F867" s="14">
        <v>44146</v>
      </c>
      <c r="G867" s="15">
        <v>44012</v>
      </c>
      <c r="H867" s="17">
        <v>60000</v>
      </c>
      <c r="I867" s="36">
        <v>0</v>
      </c>
      <c r="J867" s="36">
        <v>0</v>
      </c>
      <c r="K867" s="36"/>
      <c r="L867" s="36">
        <v>0</v>
      </c>
      <c r="M867" s="36">
        <v>0</v>
      </c>
      <c r="N867" s="36">
        <v>0</v>
      </c>
      <c r="O867" s="37">
        <v>0</v>
      </c>
      <c r="P867" s="38">
        <v>60000</v>
      </c>
      <c r="Q867" s="45">
        <v>339524</v>
      </c>
      <c r="R867" s="38">
        <f t="shared" si="43"/>
        <v>60000</v>
      </c>
      <c r="S867" s="38">
        <v>0</v>
      </c>
      <c r="T867" s="46">
        <v>0</v>
      </c>
      <c r="U867" s="40" t="s">
        <v>9</v>
      </c>
      <c r="V867" s="37">
        <v>60000</v>
      </c>
      <c r="W867" s="38">
        <v>0</v>
      </c>
      <c r="X867" s="40" t="s">
        <v>9</v>
      </c>
      <c r="Y867" s="37">
        <v>0</v>
      </c>
      <c r="Z867" s="40" t="s">
        <v>9</v>
      </c>
      <c r="AA867" s="41">
        <v>0</v>
      </c>
      <c r="AB867" s="38">
        <v>0</v>
      </c>
      <c r="AC867" s="38">
        <v>0</v>
      </c>
      <c r="AD867" s="38">
        <v>0</v>
      </c>
      <c r="AE867" s="46"/>
      <c r="AF867" s="46">
        <v>0</v>
      </c>
      <c r="AG867" s="38">
        <v>0</v>
      </c>
      <c r="AH867" s="38">
        <f t="shared" si="42"/>
        <v>0</v>
      </c>
      <c r="AI867" s="46"/>
      <c r="AJ867" s="42"/>
    </row>
    <row r="868" spans="1:36" s="43" customFormat="1" ht="14.25" thickBot="1" x14ac:dyDescent="0.3">
      <c r="A868" s="33">
        <f t="shared" si="44"/>
        <v>860</v>
      </c>
      <c r="B868" s="34" t="s">
        <v>8</v>
      </c>
      <c r="C868" s="34">
        <v>33</v>
      </c>
      <c r="D868" s="35">
        <v>9603</v>
      </c>
      <c r="E868" s="13">
        <v>339603</v>
      </c>
      <c r="F868" s="14">
        <v>44146</v>
      </c>
      <c r="G868" s="15">
        <v>44012</v>
      </c>
      <c r="H868" s="17">
        <v>60000</v>
      </c>
      <c r="I868" s="36">
        <v>0</v>
      </c>
      <c r="J868" s="36">
        <v>0</v>
      </c>
      <c r="K868" s="36"/>
      <c r="L868" s="36">
        <v>0</v>
      </c>
      <c r="M868" s="36">
        <v>0</v>
      </c>
      <c r="N868" s="36">
        <v>0</v>
      </c>
      <c r="O868" s="37">
        <v>0</v>
      </c>
      <c r="P868" s="38">
        <v>60000</v>
      </c>
      <c r="Q868" s="45">
        <v>339603</v>
      </c>
      <c r="R868" s="38">
        <f t="shared" si="43"/>
        <v>60000</v>
      </c>
      <c r="S868" s="38">
        <v>0</v>
      </c>
      <c r="T868" s="46">
        <v>0</v>
      </c>
      <c r="U868" s="40" t="s">
        <v>9</v>
      </c>
      <c r="V868" s="37">
        <v>60000</v>
      </c>
      <c r="W868" s="38">
        <v>0</v>
      </c>
      <c r="X868" s="40" t="s">
        <v>9</v>
      </c>
      <c r="Y868" s="37">
        <v>0</v>
      </c>
      <c r="Z868" s="40" t="s">
        <v>9</v>
      </c>
      <c r="AA868" s="41">
        <v>0</v>
      </c>
      <c r="AB868" s="38">
        <v>0</v>
      </c>
      <c r="AC868" s="38">
        <v>0</v>
      </c>
      <c r="AD868" s="38">
        <v>0</v>
      </c>
      <c r="AE868" s="46"/>
      <c r="AF868" s="46">
        <v>0</v>
      </c>
      <c r="AG868" s="38">
        <v>0</v>
      </c>
      <c r="AH868" s="38">
        <f t="shared" si="42"/>
        <v>0</v>
      </c>
      <c r="AI868" s="46"/>
      <c r="AJ868" s="42"/>
    </row>
    <row r="869" spans="1:36" s="43" customFormat="1" ht="14.25" thickBot="1" x14ac:dyDescent="0.3">
      <c r="A869" s="33">
        <f t="shared" si="44"/>
        <v>861</v>
      </c>
      <c r="B869" s="34" t="s">
        <v>8</v>
      </c>
      <c r="C869" s="34">
        <v>33</v>
      </c>
      <c r="D869" s="35">
        <v>9653</v>
      </c>
      <c r="E869" s="13">
        <v>339653</v>
      </c>
      <c r="F869" s="14">
        <v>44146</v>
      </c>
      <c r="G869" s="15">
        <v>43979</v>
      </c>
      <c r="H869" s="17">
        <v>390000</v>
      </c>
      <c r="I869" s="36">
        <v>0</v>
      </c>
      <c r="J869" s="36">
        <v>0</v>
      </c>
      <c r="K869" s="36"/>
      <c r="L869" s="36">
        <v>0</v>
      </c>
      <c r="M869" s="36">
        <v>0</v>
      </c>
      <c r="N869" s="36">
        <v>0</v>
      </c>
      <c r="O869" s="37">
        <v>0</v>
      </c>
      <c r="P869" s="38">
        <v>390000</v>
      </c>
      <c r="Q869" s="45">
        <v>339653</v>
      </c>
      <c r="R869" s="38">
        <f t="shared" si="43"/>
        <v>390000</v>
      </c>
      <c r="S869" s="38">
        <v>0</v>
      </c>
      <c r="T869" s="46">
        <v>0</v>
      </c>
      <c r="U869" s="40" t="s">
        <v>9</v>
      </c>
      <c r="V869" s="37">
        <v>390000</v>
      </c>
      <c r="W869" s="38">
        <v>0</v>
      </c>
      <c r="X869" s="40" t="s">
        <v>9</v>
      </c>
      <c r="Y869" s="37">
        <v>0</v>
      </c>
      <c r="Z869" s="40" t="s">
        <v>9</v>
      </c>
      <c r="AA869" s="41">
        <v>0</v>
      </c>
      <c r="AB869" s="38">
        <v>0</v>
      </c>
      <c r="AC869" s="38">
        <v>0</v>
      </c>
      <c r="AD869" s="38">
        <v>0</v>
      </c>
      <c r="AE869" s="46"/>
      <c r="AF869" s="46">
        <v>0</v>
      </c>
      <c r="AG869" s="38">
        <v>0</v>
      </c>
      <c r="AH869" s="38">
        <f t="shared" si="42"/>
        <v>0</v>
      </c>
      <c r="AI869" s="46"/>
      <c r="AJ869" s="42"/>
    </row>
    <row r="870" spans="1:36" s="43" customFormat="1" ht="14.25" thickBot="1" x14ac:dyDescent="0.3">
      <c r="A870" s="33">
        <f t="shared" si="44"/>
        <v>862</v>
      </c>
      <c r="B870" s="34" t="s">
        <v>8</v>
      </c>
      <c r="C870" s="34">
        <v>33</v>
      </c>
      <c r="D870" s="35">
        <v>9793</v>
      </c>
      <c r="E870" s="13">
        <v>339793</v>
      </c>
      <c r="F870" s="14">
        <v>44146</v>
      </c>
      <c r="G870" s="15">
        <v>44074</v>
      </c>
      <c r="H870" s="17">
        <v>156800</v>
      </c>
      <c r="I870" s="36">
        <v>0</v>
      </c>
      <c r="J870" s="36">
        <v>0</v>
      </c>
      <c r="K870" s="36"/>
      <c r="L870" s="36">
        <v>0</v>
      </c>
      <c r="M870" s="36">
        <v>0</v>
      </c>
      <c r="N870" s="36">
        <v>0</v>
      </c>
      <c r="O870" s="37">
        <v>0</v>
      </c>
      <c r="P870" s="38">
        <v>156800</v>
      </c>
      <c r="Q870" s="45">
        <v>339793</v>
      </c>
      <c r="R870" s="38">
        <f t="shared" si="43"/>
        <v>156800</v>
      </c>
      <c r="S870" s="38">
        <v>0</v>
      </c>
      <c r="T870" s="46">
        <v>0</v>
      </c>
      <c r="U870" s="40" t="s">
        <v>9</v>
      </c>
      <c r="V870" s="37">
        <v>156800</v>
      </c>
      <c r="W870" s="38">
        <v>0</v>
      </c>
      <c r="X870" s="40" t="s">
        <v>9</v>
      </c>
      <c r="Y870" s="37">
        <v>0</v>
      </c>
      <c r="Z870" s="40" t="s">
        <v>9</v>
      </c>
      <c r="AA870" s="41">
        <v>0</v>
      </c>
      <c r="AB870" s="38">
        <v>0</v>
      </c>
      <c r="AC870" s="38">
        <v>0</v>
      </c>
      <c r="AD870" s="38">
        <v>0</v>
      </c>
      <c r="AE870" s="46"/>
      <c r="AF870" s="46">
        <v>0</v>
      </c>
      <c r="AG870" s="38">
        <v>0</v>
      </c>
      <c r="AH870" s="38">
        <f t="shared" si="42"/>
        <v>0</v>
      </c>
      <c r="AI870" s="46"/>
      <c r="AJ870" s="42"/>
    </row>
    <row r="871" spans="1:36" s="43" customFormat="1" ht="14.25" thickBot="1" x14ac:dyDescent="0.3">
      <c r="A871" s="33">
        <f t="shared" si="44"/>
        <v>863</v>
      </c>
      <c r="B871" s="34" t="s">
        <v>8</v>
      </c>
      <c r="C871" s="34">
        <v>33</v>
      </c>
      <c r="D871" s="35">
        <v>9878</v>
      </c>
      <c r="E871" s="13">
        <v>339878</v>
      </c>
      <c r="F871" s="14">
        <v>44146</v>
      </c>
      <c r="G871" s="15">
        <v>44012</v>
      </c>
      <c r="H871" s="17">
        <v>1176000</v>
      </c>
      <c r="I871" s="36">
        <v>0</v>
      </c>
      <c r="J871" s="36">
        <v>0</v>
      </c>
      <c r="K871" s="36"/>
      <c r="L871" s="36">
        <v>0</v>
      </c>
      <c r="M871" s="36">
        <v>0</v>
      </c>
      <c r="N871" s="36">
        <v>0</v>
      </c>
      <c r="O871" s="37">
        <v>0</v>
      </c>
      <c r="P871" s="38">
        <v>1176000</v>
      </c>
      <c r="Q871" s="45">
        <v>339878</v>
      </c>
      <c r="R871" s="38">
        <f t="shared" si="43"/>
        <v>1176000</v>
      </c>
      <c r="S871" s="38">
        <v>0</v>
      </c>
      <c r="T871" s="46">
        <v>0</v>
      </c>
      <c r="U871" s="40" t="s">
        <v>9</v>
      </c>
      <c r="V871" s="37">
        <v>1176000</v>
      </c>
      <c r="W871" s="38">
        <v>0</v>
      </c>
      <c r="X871" s="40" t="s">
        <v>9</v>
      </c>
      <c r="Y871" s="37">
        <v>0</v>
      </c>
      <c r="Z871" s="40" t="s">
        <v>9</v>
      </c>
      <c r="AA871" s="41">
        <v>0</v>
      </c>
      <c r="AB871" s="38">
        <v>0</v>
      </c>
      <c r="AC871" s="38">
        <v>0</v>
      </c>
      <c r="AD871" s="38">
        <v>0</v>
      </c>
      <c r="AE871" s="46"/>
      <c r="AF871" s="46">
        <v>0</v>
      </c>
      <c r="AG871" s="38">
        <v>0</v>
      </c>
      <c r="AH871" s="38">
        <f t="shared" si="42"/>
        <v>0</v>
      </c>
      <c r="AI871" s="46"/>
      <c r="AJ871" s="42"/>
    </row>
    <row r="872" spans="1:36" s="43" customFormat="1" ht="14.25" thickBot="1" x14ac:dyDescent="0.3">
      <c r="A872" s="33">
        <f t="shared" si="44"/>
        <v>864</v>
      </c>
      <c r="B872" s="34" t="s">
        <v>8</v>
      </c>
      <c r="C872" s="34">
        <v>33</v>
      </c>
      <c r="D872" s="35">
        <v>9948</v>
      </c>
      <c r="E872" s="13">
        <v>339948</v>
      </c>
      <c r="F872" s="14">
        <v>44146</v>
      </c>
      <c r="G872" s="15">
        <v>44012</v>
      </c>
      <c r="H872" s="17">
        <v>165000</v>
      </c>
      <c r="I872" s="36">
        <v>0</v>
      </c>
      <c r="J872" s="36">
        <v>0</v>
      </c>
      <c r="K872" s="36"/>
      <c r="L872" s="36">
        <v>0</v>
      </c>
      <c r="M872" s="36">
        <v>0</v>
      </c>
      <c r="N872" s="36">
        <v>0</v>
      </c>
      <c r="O872" s="37">
        <v>0</v>
      </c>
      <c r="P872" s="38">
        <v>165000</v>
      </c>
      <c r="Q872" s="45">
        <v>339948</v>
      </c>
      <c r="R872" s="38">
        <f t="shared" si="43"/>
        <v>165000</v>
      </c>
      <c r="S872" s="38">
        <v>0</v>
      </c>
      <c r="T872" s="46">
        <v>0</v>
      </c>
      <c r="U872" s="40" t="s">
        <v>9</v>
      </c>
      <c r="V872" s="37">
        <v>165000</v>
      </c>
      <c r="W872" s="38">
        <v>0</v>
      </c>
      <c r="X872" s="40" t="s">
        <v>9</v>
      </c>
      <c r="Y872" s="37">
        <v>0</v>
      </c>
      <c r="Z872" s="40" t="s">
        <v>9</v>
      </c>
      <c r="AA872" s="41">
        <v>0</v>
      </c>
      <c r="AB872" s="38">
        <v>0</v>
      </c>
      <c r="AC872" s="38">
        <v>0</v>
      </c>
      <c r="AD872" s="38">
        <v>0</v>
      </c>
      <c r="AE872" s="46"/>
      <c r="AF872" s="46">
        <v>0</v>
      </c>
      <c r="AG872" s="38">
        <v>0</v>
      </c>
      <c r="AH872" s="38">
        <f t="shared" si="42"/>
        <v>0</v>
      </c>
      <c r="AI872" s="46"/>
      <c r="AJ872" s="42"/>
    </row>
    <row r="873" spans="1:36" s="43" customFormat="1" ht="14.25" thickBot="1" x14ac:dyDescent="0.3">
      <c r="A873" s="33">
        <f t="shared" si="44"/>
        <v>865</v>
      </c>
      <c r="B873" s="34" t="s">
        <v>8</v>
      </c>
      <c r="C873" s="34">
        <v>33</v>
      </c>
      <c r="D873" s="35">
        <v>9949</v>
      </c>
      <c r="E873" s="13">
        <v>339949</v>
      </c>
      <c r="F873" s="14">
        <v>44146</v>
      </c>
      <c r="G873" s="15">
        <v>44012</v>
      </c>
      <c r="H873" s="17">
        <v>543726</v>
      </c>
      <c r="I873" s="36">
        <v>0</v>
      </c>
      <c r="J873" s="36">
        <v>0</v>
      </c>
      <c r="K873" s="36"/>
      <c r="L873" s="36">
        <v>0</v>
      </c>
      <c r="M873" s="36">
        <v>0</v>
      </c>
      <c r="N873" s="36">
        <v>0</v>
      </c>
      <c r="O873" s="37">
        <v>0</v>
      </c>
      <c r="P873" s="38">
        <v>543726</v>
      </c>
      <c r="Q873" s="45">
        <v>339949</v>
      </c>
      <c r="R873" s="38">
        <f t="shared" si="43"/>
        <v>543726</v>
      </c>
      <c r="S873" s="38">
        <v>0</v>
      </c>
      <c r="T873" s="46">
        <v>0</v>
      </c>
      <c r="U873" s="40" t="s">
        <v>9</v>
      </c>
      <c r="V873" s="37">
        <v>543726</v>
      </c>
      <c r="W873" s="38">
        <v>0</v>
      </c>
      <c r="X873" s="40" t="s">
        <v>9</v>
      </c>
      <c r="Y873" s="37">
        <v>0</v>
      </c>
      <c r="Z873" s="40" t="s">
        <v>9</v>
      </c>
      <c r="AA873" s="41">
        <v>0</v>
      </c>
      <c r="AB873" s="38">
        <v>0</v>
      </c>
      <c r="AC873" s="38">
        <v>0</v>
      </c>
      <c r="AD873" s="38">
        <v>0</v>
      </c>
      <c r="AE873" s="46"/>
      <c r="AF873" s="46">
        <v>0</v>
      </c>
      <c r="AG873" s="38">
        <v>0</v>
      </c>
      <c r="AH873" s="38">
        <f t="shared" si="42"/>
        <v>0</v>
      </c>
      <c r="AI873" s="46"/>
      <c r="AJ873" s="42"/>
    </row>
    <row r="874" spans="1:36" s="43" customFormat="1" ht="14.25" thickBot="1" x14ac:dyDescent="0.3">
      <c r="A874" s="33">
        <f t="shared" si="44"/>
        <v>866</v>
      </c>
      <c r="B874" s="34" t="s">
        <v>8</v>
      </c>
      <c r="C874" s="34">
        <v>33</v>
      </c>
      <c r="D874" s="35">
        <v>10074</v>
      </c>
      <c r="E874" s="13">
        <v>3310074</v>
      </c>
      <c r="F874" s="14">
        <f>VLOOKUP(E874,[1]Sheet1!G$2:W$7672,5,0)</f>
        <v>43979</v>
      </c>
      <c r="G874" s="15">
        <v>43981</v>
      </c>
      <c r="H874" s="17">
        <v>106285</v>
      </c>
      <c r="I874" s="36">
        <v>0</v>
      </c>
      <c r="J874" s="36">
        <v>0</v>
      </c>
      <c r="K874" s="36"/>
      <c r="L874" s="36">
        <v>0</v>
      </c>
      <c r="M874" s="36">
        <v>0</v>
      </c>
      <c r="N874" s="36">
        <v>0</v>
      </c>
      <c r="O874" s="37">
        <v>0</v>
      </c>
      <c r="P874" s="38">
        <v>106285</v>
      </c>
      <c r="Q874" s="45">
        <v>3310074</v>
      </c>
      <c r="R874" s="38">
        <f t="shared" si="43"/>
        <v>106285</v>
      </c>
      <c r="S874" s="38">
        <v>0</v>
      </c>
      <c r="T874" s="46">
        <v>0</v>
      </c>
      <c r="U874" s="40" t="s">
        <v>9</v>
      </c>
      <c r="V874" s="37">
        <v>106285</v>
      </c>
      <c r="W874" s="38">
        <v>0</v>
      </c>
      <c r="X874" s="40" t="s">
        <v>9</v>
      </c>
      <c r="Y874" s="37">
        <v>0</v>
      </c>
      <c r="Z874" s="40" t="s">
        <v>9</v>
      </c>
      <c r="AA874" s="41">
        <v>0</v>
      </c>
      <c r="AB874" s="38">
        <v>0</v>
      </c>
      <c r="AC874" s="38">
        <v>0</v>
      </c>
      <c r="AD874" s="38">
        <v>0</v>
      </c>
      <c r="AE874" s="46"/>
      <c r="AF874" s="46">
        <v>0</v>
      </c>
      <c r="AG874" s="38">
        <v>0</v>
      </c>
      <c r="AH874" s="38">
        <f t="shared" si="42"/>
        <v>0</v>
      </c>
      <c r="AI874" s="46"/>
      <c r="AJ874" s="42"/>
    </row>
    <row r="875" spans="1:36" s="43" customFormat="1" ht="14.25" thickBot="1" x14ac:dyDescent="0.3">
      <c r="A875" s="33">
        <f t="shared" si="44"/>
        <v>867</v>
      </c>
      <c r="B875" s="34" t="s">
        <v>8</v>
      </c>
      <c r="C875" s="34">
        <v>33</v>
      </c>
      <c r="D875" s="35">
        <v>10095</v>
      </c>
      <c r="E875" s="13">
        <v>3310095</v>
      </c>
      <c r="F875" s="14">
        <f>VLOOKUP(E875,[1]Sheet1!G$2:W$7672,5,0)</f>
        <v>43962</v>
      </c>
      <c r="G875" s="15">
        <v>43981</v>
      </c>
      <c r="H875" s="17">
        <v>145866</v>
      </c>
      <c r="I875" s="36">
        <v>0</v>
      </c>
      <c r="J875" s="36">
        <v>0</v>
      </c>
      <c r="K875" s="36"/>
      <c r="L875" s="36">
        <v>0</v>
      </c>
      <c r="M875" s="36">
        <v>0</v>
      </c>
      <c r="N875" s="36">
        <v>0</v>
      </c>
      <c r="O875" s="37">
        <v>0</v>
      </c>
      <c r="P875" s="38">
        <v>145866</v>
      </c>
      <c r="Q875" s="45">
        <v>3310095</v>
      </c>
      <c r="R875" s="38">
        <f t="shared" si="43"/>
        <v>145866</v>
      </c>
      <c r="S875" s="38">
        <v>0</v>
      </c>
      <c r="T875" s="46">
        <v>0</v>
      </c>
      <c r="U875" s="40" t="s">
        <v>9</v>
      </c>
      <c r="V875" s="37">
        <v>0</v>
      </c>
      <c r="W875" s="38">
        <v>0</v>
      </c>
      <c r="X875" s="40" t="s">
        <v>9</v>
      </c>
      <c r="Y875" s="37">
        <v>0</v>
      </c>
      <c r="Z875" s="40" t="s">
        <v>9</v>
      </c>
      <c r="AA875" s="44">
        <v>145866</v>
      </c>
      <c r="AB875" s="38">
        <v>0</v>
      </c>
      <c r="AC875" s="38">
        <v>0</v>
      </c>
      <c r="AD875" s="38">
        <v>0</v>
      </c>
      <c r="AE875" s="46"/>
      <c r="AF875" s="46">
        <v>0</v>
      </c>
      <c r="AG875" s="38">
        <v>0</v>
      </c>
      <c r="AH875" s="38">
        <f t="shared" si="42"/>
        <v>0</v>
      </c>
      <c r="AI875" s="46"/>
      <c r="AJ875" s="42"/>
    </row>
    <row r="876" spans="1:36" s="43" customFormat="1" ht="14.25" thickBot="1" x14ac:dyDescent="0.3">
      <c r="A876" s="33">
        <f t="shared" si="44"/>
        <v>868</v>
      </c>
      <c r="B876" s="34" t="s">
        <v>8</v>
      </c>
      <c r="C876" s="34">
        <v>33</v>
      </c>
      <c r="D876" s="35">
        <v>10140</v>
      </c>
      <c r="E876" s="13">
        <v>3310140</v>
      </c>
      <c r="F876" s="14">
        <v>44146</v>
      </c>
      <c r="G876" s="15">
        <v>44012</v>
      </c>
      <c r="H876" s="17">
        <v>439040</v>
      </c>
      <c r="I876" s="36">
        <v>0</v>
      </c>
      <c r="J876" s="36">
        <v>0</v>
      </c>
      <c r="K876" s="36"/>
      <c r="L876" s="36">
        <v>0</v>
      </c>
      <c r="M876" s="36">
        <v>0</v>
      </c>
      <c r="N876" s="36">
        <v>0</v>
      </c>
      <c r="O876" s="37">
        <v>0</v>
      </c>
      <c r="P876" s="38">
        <v>439040</v>
      </c>
      <c r="Q876" s="45">
        <v>3310140</v>
      </c>
      <c r="R876" s="38">
        <f t="shared" si="43"/>
        <v>439040</v>
      </c>
      <c r="S876" s="38">
        <v>0</v>
      </c>
      <c r="T876" s="46">
        <v>0</v>
      </c>
      <c r="U876" s="40" t="s">
        <v>9</v>
      </c>
      <c r="V876" s="37">
        <v>439040</v>
      </c>
      <c r="W876" s="38">
        <v>0</v>
      </c>
      <c r="X876" s="40" t="s">
        <v>9</v>
      </c>
      <c r="Y876" s="37">
        <v>0</v>
      </c>
      <c r="Z876" s="40" t="s">
        <v>9</v>
      </c>
      <c r="AA876" s="41">
        <v>0</v>
      </c>
      <c r="AB876" s="38">
        <v>0</v>
      </c>
      <c r="AC876" s="38">
        <v>0</v>
      </c>
      <c r="AD876" s="38">
        <v>0</v>
      </c>
      <c r="AE876" s="46"/>
      <c r="AF876" s="46">
        <v>0</v>
      </c>
      <c r="AG876" s="38">
        <v>0</v>
      </c>
      <c r="AH876" s="38">
        <f t="shared" si="42"/>
        <v>0</v>
      </c>
      <c r="AI876" s="46"/>
      <c r="AJ876" s="42"/>
    </row>
    <row r="877" spans="1:36" s="43" customFormat="1" ht="14.25" thickBot="1" x14ac:dyDescent="0.3">
      <c r="A877" s="33">
        <f t="shared" si="44"/>
        <v>869</v>
      </c>
      <c r="B877" s="34" t="s">
        <v>8</v>
      </c>
      <c r="C877" s="34">
        <v>33</v>
      </c>
      <c r="D877" s="35">
        <v>10141</v>
      </c>
      <c r="E877" s="13">
        <v>3310141</v>
      </c>
      <c r="F877" s="14">
        <v>44146</v>
      </c>
      <c r="G877" s="15">
        <v>44074</v>
      </c>
      <c r="H877" s="17">
        <v>240000</v>
      </c>
      <c r="I877" s="36">
        <v>0</v>
      </c>
      <c r="J877" s="36">
        <v>0</v>
      </c>
      <c r="K877" s="36"/>
      <c r="L877" s="36">
        <v>0</v>
      </c>
      <c r="M877" s="36">
        <v>0</v>
      </c>
      <c r="N877" s="36">
        <v>0</v>
      </c>
      <c r="O877" s="37">
        <v>0</v>
      </c>
      <c r="P877" s="38">
        <v>240000</v>
      </c>
      <c r="Q877" s="45">
        <v>3310141</v>
      </c>
      <c r="R877" s="38">
        <f t="shared" si="43"/>
        <v>240000</v>
      </c>
      <c r="S877" s="38">
        <v>0</v>
      </c>
      <c r="T877" s="46">
        <v>0</v>
      </c>
      <c r="U877" s="40" t="s">
        <v>9</v>
      </c>
      <c r="V877" s="37">
        <v>240000</v>
      </c>
      <c r="W877" s="38">
        <v>0</v>
      </c>
      <c r="X877" s="40" t="s">
        <v>9</v>
      </c>
      <c r="Y877" s="37">
        <v>0</v>
      </c>
      <c r="Z877" s="40" t="s">
        <v>9</v>
      </c>
      <c r="AA877" s="41">
        <v>0</v>
      </c>
      <c r="AB877" s="38">
        <v>0</v>
      </c>
      <c r="AC877" s="38">
        <v>0</v>
      </c>
      <c r="AD877" s="38">
        <v>0</v>
      </c>
      <c r="AE877" s="46"/>
      <c r="AF877" s="46">
        <v>0</v>
      </c>
      <c r="AG877" s="38">
        <v>0</v>
      </c>
      <c r="AH877" s="38">
        <f t="shared" si="42"/>
        <v>0</v>
      </c>
      <c r="AI877" s="46"/>
      <c r="AJ877" s="42"/>
    </row>
    <row r="878" spans="1:36" s="43" customFormat="1" ht="14.25" thickBot="1" x14ac:dyDescent="0.3">
      <c r="A878" s="33">
        <f t="shared" si="44"/>
        <v>870</v>
      </c>
      <c r="B878" s="34" t="s">
        <v>8</v>
      </c>
      <c r="C878" s="34">
        <v>33</v>
      </c>
      <c r="D878" s="35">
        <v>10142</v>
      </c>
      <c r="E878" s="13">
        <v>3310142</v>
      </c>
      <c r="F878" s="14">
        <v>44146</v>
      </c>
      <c r="G878" s="15">
        <v>44074</v>
      </c>
      <c r="H878" s="17">
        <v>58416</v>
      </c>
      <c r="I878" s="36">
        <v>0</v>
      </c>
      <c r="J878" s="36">
        <v>0</v>
      </c>
      <c r="K878" s="36"/>
      <c r="L878" s="36">
        <v>0</v>
      </c>
      <c r="M878" s="36">
        <v>0</v>
      </c>
      <c r="N878" s="36">
        <v>0</v>
      </c>
      <c r="O878" s="37">
        <v>0</v>
      </c>
      <c r="P878" s="38">
        <v>58416</v>
      </c>
      <c r="Q878" s="45">
        <v>3310142</v>
      </c>
      <c r="R878" s="38">
        <f t="shared" si="43"/>
        <v>58416</v>
      </c>
      <c r="S878" s="38">
        <v>0</v>
      </c>
      <c r="T878" s="46">
        <v>0</v>
      </c>
      <c r="U878" s="40" t="s">
        <v>9</v>
      </c>
      <c r="V878" s="37">
        <v>58416</v>
      </c>
      <c r="W878" s="38">
        <v>0</v>
      </c>
      <c r="X878" s="40" t="s">
        <v>9</v>
      </c>
      <c r="Y878" s="37">
        <v>0</v>
      </c>
      <c r="Z878" s="40" t="s">
        <v>9</v>
      </c>
      <c r="AA878" s="41">
        <v>0</v>
      </c>
      <c r="AB878" s="38">
        <v>0</v>
      </c>
      <c r="AC878" s="38">
        <v>0</v>
      </c>
      <c r="AD878" s="38">
        <v>0</v>
      </c>
      <c r="AE878" s="46"/>
      <c r="AF878" s="46">
        <v>0</v>
      </c>
      <c r="AG878" s="38">
        <v>0</v>
      </c>
      <c r="AH878" s="38">
        <f t="shared" si="42"/>
        <v>0</v>
      </c>
      <c r="AI878" s="46"/>
      <c r="AJ878" s="42"/>
    </row>
    <row r="879" spans="1:36" s="43" customFormat="1" ht="14.25" thickBot="1" x14ac:dyDescent="0.3">
      <c r="A879" s="33">
        <f t="shared" si="44"/>
        <v>871</v>
      </c>
      <c r="B879" s="34" t="s">
        <v>8</v>
      </c>
      <c r="C879" s="34">
        <v>33</v>
      </c>
      <c r="D879" s="35">
        <v>10162</v>
      </c>
      <c r="E879" s="13">
        <v>3310162</v>
      </c>
      <c r="F879" s="14">
        <v>44146</v>
      </c>
      <c r="G879" s="15">
        <v>44012</v>
      </c>
      <c r="H879" s="17">
        <v>210000</v>
      </c>
      <c r="I879" s="36">
        <v>0</v>
      </c>
      <c r="J879" s="36">
        <v>0</v>
      </c>
      <c r="K879" s="36"/>
      <c r="L879" s="36">
        <v>0</v>
      </c>
      <c r="M879" s="36">
        <v>0</v>
      </c>
      <c r="N879" s="36">
        <v>0</v>
      </c>
      <c r="O879" s="37">
        <v>0</v>
      </c>
      <c r="P879" s="38">
        <v>210000</v>
      </c>
      <c r="Q879" s="45">
        <v>3310162</v>
      </c>
      <c r="R879" s="38">
        <f t="shared" si="43"/>
        <v>210000</v>
      </c>
      <c r="S879" s="38">
        <v>0</v>
      </c>
      <c r="T879" s="46">
        <v>0</v>
      </c>
      <c r="U879" s="40" t="s">
        <v>9</v>
      </c>
      <c r="V879" s="37">
        <v>210000</v>
      </c>
      <c r="W879" s="38">
        <v>0</v>
      </c>
      <c r="X879" s="40" t="s">
        <v>9</v>
      </c>
      <c r="Y879" s="37">
        <v>0</v>
      </c>
      <c r="Z879" s="40" t="s">
        <v>9</v>
      </c>
      <c r="AA879" s="41">
        <v>0</v>
      </c>
      <c r="AB879" s="38">
        <v>0</v>
      </c>
      <c r="AC879" s="38">
        <v>0</v>
      </c>
      <c r="AD879" s="38">
        <v>0</v>
      </c>
      <c r="AE879" s="46"/>
      <c r="AF879" s="46">
        <v>0</v>
      </c>
      <c r="AG879" s="38">
        <v>0</v>
      </c>
      <c r="AH879" s="38">
        <f t="shared" si="42"/>
        <v>0</v>
      </c>
      <c r="AI879" s="46"/>
      <c r="AJ879" s="42"/>
    </row>
    <row r="880" spans="1:36" s="43" customFormat="1" ht="14.25" thickBot="1" x14ac:dyDescent="0.3">
      <c r="A880" s="33">
        <f t="shared" si="44"/>
        <v>872</v>
      </c>
      <c r="B880" s="34" t="s">
        <v>8</v>
      </c>
      <c r="C880" s="34">
        <v>33</v>
      </c>
      <c r="D880" s="35">
        <v>10219</v>
      </c>
      <c r="E880" s="13">
        <v>3310219</v>
      </c>
      <c r="F880" s="14">
        <v>44146</v>
      </c>
      <c r="G880" s="15">
        <v>44012</v>
      </c>
      <c r="H880" s="17">
        <v>1944000</v>
      </c>
      <c r="I880" s="36">
        <v>0</v>
      </c>
      <c r="J880" s="36">
        <v>0</v>
      </c>
      <c r="K880" s="36"/>
      <c r="L880" s="36">
        <v>0</v>
      </c>
      <c r="M880" s="36">
        <v>0</v>
      </c>
      <c r="N880" s="36">
        <v>0</v>
      </c>
      <c r="O880" s="37">
        <v>0</v>
      </c>
      <c r="P880" s="38">
        <v>1944000</v>
      </c>
      <c r="Q880" s="45">
        <v>3310219</v>
      </c>
      <c r="R880" s="38">
        <f t="shared" si="43"/>
        <v>1944000</v>
      </c>
      <c r="S880" s="38">
        <v>0</v>
      </c>
      <c r="T880" s="46">
        <v>0</v>
      </c>
      <c r="U880" s="40" t="s">
        <v>9</v>
      </c>
      <c r="V880" s="37">
        <v>1944000</v>
      </c>
      <c r="W880" s="38">
        <v>0</v>
      </c>
      <c r="X880" s="40" t="s">
        <v>9</v>
      </c>
      <c r="Y880" s="37">
        <v>0</v>
      </c>
      <c r="Z880" s="40" t="s">
        <v>9</v>
      </c>
      <c r="AA880" s="41">
        <v>0</v>
      </c>
      <c r="AB880" s="38">
        <v>0</v>
      </c>
      <c r="AC880" s="38">
        <v>0</v>
      </c>
      <c r="AD880" s="38">
        <v>0</v>
      </c>
      <c r="AE880" s="46"/>
      <c r="AF880" s="46">
        <v>0</v>
      </c>
      <c r="AG880" s="38">
        <v>0</v>
      </c>
      <c r="AH880" s="38">
        <f t="shared" si="42"/>
        <v>0</v>
      </c>
      <c r="AI880" s="46"/>
      <c r="AJ880" s="42"/>
    </row>
    <row r="881" spans="1:36" s="43" customFormat="1" ht="14.25" thickBot="1" x14ac:dyDescent="0.3">
      <c r="A881" s="33">
        <f t="shared" si="44"/>
        <v>873</v>
      </c>
      <c r="B881" s="34" t="s">
        <v>8</v>
      </c>
      <c r="C881" s="34">
        <v>33</v>
      </c>
      <c r="D881" s="35">
        <v>10222</v>
      </c>
      <c r="E881" s="13">
        <v>3310222</v>
      </c>
      <c r="F881" s="14">
        <v>44146</v>
      </c>
      <c r="G881" s="15">
        <v>44012</v>
      </c>
      <c r="H881" s="17">
        <v>2016000</v>
      </c>
      <c r="I881" s="36">
        <v>0</v>
      </c>
      <c r="J881" s="36">
        <v>0</v>
      </c>
      <c r="K881" s="36"/>
      <c r="L881" s="36">
        <v>0</v>
      </c>
      <c r="M881" s="36">
        <v>0</v>
      </c>
      <c r="N881" s="36">
        <v>0</v>
      </c>
      <c r="O881" s="37">
        <v>0</v>
      </c>
      <c r="P881" s="38">
        <v>2016000</v>
      </c>
      <c r="Q881" s="45">
        <v>3310222</v>
      </c>
      <c r="R881" s="38">
        <f t="shared" si="43"/>
        <v>2016000</v>
      </c>
      <c r="S881" s="38">
        <v>0</v>
      </c>
      <c r="T881" s="46">
        <v>0</v>
      </c>
      <c r="U881" s="40" t="s">
        <v>9</v>
      </c>
      <c r="V881" s="37">
        <v>2016000</v>
      </c>
      <c r="W881" s="38">
        <v>0</v>
      </c>
      <c r="X881" s="40" t="s">
        <v>9</v>
      </c>
      <c r="Y881" s="37">
        <v>0</v>
      </c>
      <c r="Z881" s="40" t="s">
        <v>9</v>
      </c>
      <c r="AA881" s="41">
        <v>0</v>
      </c>
      <c r="AB881" s="38">
        <v>0</v>
      </c>
      <c r="AC881" s="38">
        <v>0</v>
      </c>
      <c r="AD881" s="38">
        <v>0</v>
      </c>
      <c r="AE881" s="46"/>
      <c r="AF881" s="46">
        <v>0</v>
      </c>
      <c r="AG881" s="38">
        <v>0</v>
      </c>
      <c r="AH881" s="38">
        <f t="shared" si="42"/>
        <v>0</v>
      </c>
      <c r="AI881" s="46"/>
      <c r="AJ881" s="42"/>
    </row>
    <row r="882" spans="1:36" s="43" customFormat="1" ht="14.25" thickBot="1" x14ac:dyDescent="0.3">
      <c r="A882" s="33">
        <f t="shared" si="44"/>
        <v>874</v>
      </c>
      <c r="B882" s="34" t="s">
        <v>8</v>
      </c>
      <c r="C882" s="34">
        <v>33</v>
      </c>
      <c r="D882" s="35">
        <v>10232</v>
      </c>
      <c r="E882" s="13">
        <v>3310232</v>
      </c>
      <c r="F882" s="14">
        <v>44146</v>
      </c>
      <c r="G882" s="15">
        <v>44012</v>
      </c>
      <c r="H882" s="17">
        <v>966624</v>
      </c>
      <c r="I882" s="36">
        <v>0</v>
      </c>
      <c r="J882" s="36">
        <v>0</v>
      </c>
      <c r="K882" s="36"/>
      <c r="L882" s="36">
        <v>0</v>
      </c>
      <c r="M882" s="36">
        <v>0</v>
      </c>
      <c r="N882" s="36">
        <v>0</v>
      </c>
      <c r="O882" s="37">
        <v>0</v>
      </c>
      <c r="P882" s="38">
        <v>966624</v>
      </c>
      <c r="Q882" s="45">
        <v>3310232</v>
      </c>
      <c r="R882" s="38">
        <f t="shared" si="43"/>
        <v>966624</v>
      </c>
      <c r="S882" s="38">
        <v>0</v>
      </c>
      <c r="T882" s="46">
        <v>0</v>
      </c>
      <c r="U882" s="40" t="s">
        <v>9</v>
      </c>
      <c r="V882" s="37">
        <v>966624</v>
      </c>
      <c r="W882" s="38">
        <v>0</v>
      </c>
      <c r="X882" s="40" t="s">
        <v>9</v>
      </c>
      <c r="Y882" s="37">
        <v>0</v>
      </c>
      <c r="Z882" s="40" t="s">
        <v>9</v>
      </c>
      <c r="AA882" s="41">
        <v>0</v>
      </c>
      <c r="AB882" s="38">
        <v>0</v>
      </c>
      <c r="AC882" s="38">
        <v>0</v>
      </c>
      <c r="AD882" s="38">
        <v>0</v>
      </c>
      <c r="AE882" s="46"/>
      <c r="AF882" s="46">
        <v>0</v>
      </c>
      <c r="AG882" s="38">
        <v>0</v>
      </c>
      <c r="AH882" s="38">
        <f t="shared" si="42"/>
        <v>0</v>
      </c>
      <c r="AI882" s="46"/>
      <c r="AJ882" s="42"/>
    </row>
    <row r="883" spans="1:36" s="43" customFormat="1" ht="14.25" thickBot="1" x14ac:dyDescent="0.3">
      <c r="A883" s="33">
        <f t="shared" si="44"/>
        <v>875</v>
      </c>
      <c r="B883" s="34" t="s">
        <v>8</v>
      </c>
      <c r="C883" s="34">
        <v>33</v>
      </c>
      <c r="D883" s="35">
        <v>10233</v>
      </c>
      <c r="E883" s="13">
        <v>3310233</v>
      </c>
      <c r="F883" s="14">
        <v>44146</v>
      </c>
      <c r="G883" s="15">
        <v>44012</v>
      </c>
      <c r="H883" s="17">
        <v>329280</v>
      </c>
      <c r="I883" s="36">
        <v>0</v>
      </c>
      <c r="J883" s="36">
        <v>0</v>
      </c>
      <c r="K883" s="36"/>
      <c r="L883" s="36">
        <v>0</v>
      </c>
      <c r="M883" s="36">
        <v>0</v>
      </c>
      <c r="N883" s="36">
        <v>0</v>
      </c>
      <c r="O883" s="37">
        <v>0</v>
      </c>
      <c r="P883" s="38">
        <v>329280</v>
      </c>
      <c r="Q883" s="45">
        <v>3310233</v>
      </c>
      <c r="R883" s="38">
        <f t="shared" si="43"/>
        <v>329280</v>
      </c>
      <c r="S883" s="38">
        <v>0</v>
      </c>
      <c r="T883" s="46">
        <v>0</v>
      </c>
      <c r="U883" s="40" t="s">
        <v>9</v>
      </c>
      <c r="V883" s="37">
        <v>329280</v>
      </c>
      <c r="W883" s="38">
        <v>0</v>
      </c>
      <c r="X883" s="40" t="s">
        <v>9</v>
      </c>
      <c r="Y883" s="37">
        <v>0</v>
      </c>
      <c r="Z883" s="40" t="s">
        <v>9</v>
      </c>
      <c r="AA883" s="41">
        <v>0</v>
      </c>
      <c r="AB883" s="38">
        <v>0</v>
      </c>
      <c r="AC883" s="38">
        <v>0</v>
      </c>
      <c r="AD883" s="38">
        <v>0</v>
      </c>
      <c r="AE883" s="46"/>
      <c r="AF883" s="46">
        <v>0</v>
      </c>
      <c r="AG883" s="38">
        <v>0</v>
      </c>
      <c r="AH883" s="38">
        <f t="shared" si="42"/>
        <v>0</v>
      </c>
      <c r="AI883" s="46"/>
      <c r="AJ883" s="42"/>
    </row>
    <row r="884" spans="1:36" s="43" customFormat="1" ht="14.25" thickBot="1" x14ac:dyDescent="0.3">
      <c r="A884" s="33">
        <f t="shared" si="44"/>
        <v>876</v>
      </c>
      <c r="B884" s="34" t="s">
        <v>8</v>
      </c>
      <c r="C884" s="34">
        <v>33</v>
      </c>
      <c r="D884" s="35">
        <v>10246</v>
      </c>
      <c r="E884" s="13">
        <v>3310246</v>
      </c>
      <c r="F884" s="14">
        <v>44146</v>
      </c>
      <c r="G884" s="15">
        <v>43981</v>
      </c>
      <c r="H884" s="17">
        <v>1050000</v>
      </c>
      <c r="I884" s="36">
        <v>0</v>
      </c>
      <c r="J884" s="36">
        <v>0</v>
      </c>
      <c r="K884" s="36"/>
      <c r="L884" s="36">
        <v>0</v>
      </c>
      <c r="M884" s="36">
        <v>0</v>
      </c>
      <c r="N884" s="36">
        <v>0</v>
      </c>
      <c r="O884" s="37">
        <v>0</v>
      </c>
      <c r="P884" s="38">
        <v>1050000</v>
      </c>
      <c r="Q884" s="45">
        <v>3310246</v>
      </c>
      <c r="R884" s="38">
        <f t="shared" si="43"/>
        <v>1050000</v>
      </c>
      <c r="S884" s="38">
        <v>0</v>
      </c>
      <c r="T884" s="46">
        <v>0</v>
      </c>
      <c r="U884" s="40" t="s">
        <v>9</v>
      </c>
      <c r="V884" s="37">
        <v>1050000</v>
      </c>
      <c r="W884" s="38">
        <v>0</v>
      </c>
      <c r="X884" s="40" t="s">
        <v>9</v>
      </c>
      <c r="Y884" s="37">
        <v>0</v>
      </c>
      <c r="Z884" s="40" t="s">
        <v>9</v>
      </c>
      <c r="AA884" s="41">
        <v>0</v>
      </c>
      <c r="AB884" s="38">
        <v>0</v>
      </c>
      <c r="AC884" s="38">
        <v>0</v>
      </c>
      <c r="AD884" s="38">
        <v>0</v>
      </c>
      <c r="AE884" s="46"/>
      <c r="AF884" s="46">
        <v>0</v>
      </c>
      <c r="AG884" s="38">
        <v>0</v>
      </c>
      <c r="AH884" s="38">
        <f t="shared" si="42"/>
        <v>0</v>
      </c>
      <c r="AI884" s="46"/>
      <c r="AJ884" s="42"/>
    </row>
    <row r="885" spans="1:36" s="43" customFormat="1" ht="14.25" thickBot="1" x14ac:dyDescent="0.3">
      <c r="A885" s="33">
        <f t="shared" si="44"/>
        <v>877</v>
      </c>
      <c r="B885" s="34" t="s">
        <v>8</v>
      </c>
      <c r="C885" s="34">
        <v>33</v>
      </c>
      <c r="D885" s="35">
        <v>10346</v>
      </c>
      <c r="E885" s="13">
        <v>3310346</v>
      </c>
      <c r="F885" s="14">
        <f>VLOOKUP(E885,[1]Sheet1!G$2:W$7672,5,0)</f>
        <v>43905</v>
      </c>
      <c r="G885" s="15">
        <v>43998</v>
      </c>
      <c r="H885" s="17">
        <v>80000</v>
      </c>
      <c r="I885" s="36">
        <v>0</v>
      </c>
      <c r="J885" s="36">
        <v>0</v>
      </c>
      <c r="K885" s="36"/>
      <c r="L885" s="36">
        <v>0</v>
      </c>
      <c r="M885" s="36">
        <v>0</v>
      </c>
      <c r="N885" s="36">
        <v>0</v>
      </c>
      <c r="O885" s="37">
        <v>0</v>
      </c>
      <c r="P885" s="38">
        <v>80000</v>
      </c>
      <c r="Q885" s="45">
        <v>3310346</v>
      </c>
      <c r="R885" s="38">
        <f t="shared" si="43"/>
        <v>80000</v>
      </c>
      <c r="S885" s="38">
        <v>0</v>
      </c>
      <c r="T885" s="46">
        <v>0</v>
      </c>
      <c r="U885" s="40" t="s">
        <v>9</v>
      </c>
      <c r="V885" s="37">
        <v>0</v>
      </c>
      <c r="W885" s="38">
        <v>0</v>
      </c>
      <c r="X885" s="40" t="s">
        <v>9</v>
      </c>
      <c r="Y885" s="37">
        <v>80000</v>
      </c>
      <c r="Z885" s="40" t="s">
        <v>9</v>
      </c>
      <c r="AA885" s="41">
        <v>0</v>
      </c>
      <c r="AB885" s="38">
        <v>0</v>
      </c>
      <c r="AC885" s="38">
        <v>0</v>
      </c>
      <c r="AD885" s="38">
        <v>0</v>
      </c>
      <c r="AE885" s="46"/>
      <c r="AF885" s="46">
        <v>0</v>
      </c>
      <c r="AG885" s="38">
        <v>0</v>
      </c>
      <c r="AH885" s="38">
        <f t="shared" si="42"/>
        <v>0</v>
      </c>
      <c r="AI885" s="46"/>
      <c r="AJ885" s="42"/>
    </row>
    <row r="886" spans="1:36" s="43" customFormat="1" ht="14.25" thickBot="1" x14ac:dyDescent="0.3">
      <c r="A886" s="33">
        <f t="shared" si="44"/>
        <v>878</v>
      </c>
      <c r="B886" s="34" t="s">
        <v>8</v>
      </c>
      <c r="C886" s="34">
        <v>33</v>
      </c>
      <c r="D886" s="35">
        <v>10626</v>
      </c>
      <c r="E886" s="13">
        <v>3310626</v>
      </c>
      <c r="F886" s="14">
        <v>44146</v>
      </c>
      <c r="G886" s="15">
        <v>44012</v>
      </c>
      <c r="H886" s="17">
        <v>420940</v>
      </c>
      <c r="I886" s="36">
        <v>0</v>
      </c>
      <c r="J886" s="36">
        <v>0</v>
      </c>
      <c r="K886" s="36"/>
      <c r="L886" s="36">
        <v>0</v>
      </c>
      <c r="M886" s="36">
        <v>0</v>
      </c>
      <c r="N886" s="36">
        <v>0</v>
      </c>
      <c r="O886" s="37">
        <v>0</v>
      </c>
      <c r="P886" s="38">
        <v>420940</v>
      </c>
      <c r="Q886" s="45">
        <v>3310626</v>
      </c>
      <c r="R886" s="38">
        <f t="shared" si="43"/>
        <v>420940</v>
      </c>
      <c r="S886" s="38">
        <v>0</v>
      </c>
      <c r="T886" s="46">
        <v>0</v>
      </c>
      <c r="U886" s="40" t="s">
        <v>9</v>
      </c>
      <c r="V886" s="37">
        <v>420940</v>
      </c>
      <c r="W886" s="38">
        <v>0</v>
      </c>
      <c r="X886" s="40" t="s">
        <v>9</v>
      </c>
      <c r="Y886" s="37">
        <v>0</v>
      </c>
      <c r="Z886" s="40" t="s">
        <v>9</v>
      </c>
      <c r="AA886" s="41">
        <v>0</v>
      </c>
      <c r="AB886" s="38">
        <v>0</v>
      </c>
      <c r="AC886" s="38">
        <v>0</v>
      </c>
      <c r="AD886" s="38">
        <v>0</v>
      </c>
      <c r="AE886" s="46"/>
      <c r="AF886" s="46">
        <v>0</v>
      </c>
      <c r="AG886" s="38">
        <v>0</v>
      </c>
      <c r="AH886" s="38">
        <f t="shared" si="42"/>
        <v>0</v>
      </c>
      <c r="AI886" s="46"/>
      <c r="AJ886" s="42"/>
    </row>
    <row r="887" spans="1:36" s="43" customFormat="1" ht="14.25" thickBot="1" x14ac:dyDescent="0.3">
      <c r="A887" s="33">
        <f t="shared" si="44"/>
        <v>879</v>
      </c>
      <c r="B887" s="34" t="s">
        <v>8</v>
      </c>
      <c r="C887" s="34">
        <v>33</v>
      </c>
      <c r="D887" s="35">
        <v>10636</v>
      </c>
      <c r="E887" s="13">
        <v>3310636</v>
      </c>
      <c r="F887" s="14">
        <f>VLOOKUP(E887,[1]Sheet1!G$2:W$7672,5,0)</f>
        <v>44133</v>
      </c>
      <c r="G887" s="15">
        <v>43983</v>
      </c>
      <c r="H887" s="17">
        <v>3326107</v>
      </c>
      <c r="I887" s="36">
        <v>0</v>
      </c>
      <c r="J887" s="36">
        <v>0</v>
      </c>
      <c r="K887" s="36"/>
      <c r="L887" s="36">
        <v>0</v>
      </c>
      <c r="M887" s="36">
        <v>0</v>
      </c>
      <c r="N887" s="36">
        <v>0</v>
      </c>
      <c r="O887" s="37">
        <v>3326107</v>
      </c>
      <c r="P887" s="38">
        <v>3326107</v>
      </c>
      <c r="Q887" s="45">
        <v>3310636</v>
      </c>
      <c r="R887" s="38">
        <f t="shared" si="43"/>
        <v>3326107</v>
      </c>
      <c r="S887" s="38">
        <v>0</v>
      </c>
      <c r="T887" s="46">
        <v>0</v>
      </c>
      <c r="U887" s="40" t="s">
        <v>9</v>
      </c>
      <c r="V887" s="37">
        <v>0</v>
      </c>
      <c r="W887" s="38">
        <v>0</v>
      </c>
      <c r="X887" s="40" t="s">
        <v>9</v>
      </c>
      <c r="Y887" s="37">
        <v>0</v>
      </c>
      <c r="Z887" s="40" t="s">
        <v>9</v>
      </c>
      <c r="AA887" s="41">
        <v>0</v>
      </c>
      <c r="AB887" s="38">
        <v>0</v>
      </c>
      <c r="AC887" s="38">
        <v>0</v>
      </c>
      <c r="AD887" s="38">
        <v>0</v>
      </c>
      <c r="AE887" s="46"/>
      <c r="AF887" s="46">
        <v>0</v>
      </c>
      <c r="AG887" s="38">
        <v>0</v>
      </c>
      <c r="AH887" s="38">
        <f t="shared" si="42"/>
        <v>0</v>
      </c>
      <c r="AI887" s="46"/>
      <c r="AJ887" s="42"/>
    </row>
    <row r="888" spans="1:36" s="43" customFormat="1" ht="14.25" thickBot="1" x14ac:dyDescent="0.3">
      <c r="A888" s="33">
        <f t="shared" si="44"/>
        <v>880</v>
      </c>
      <c r="B888" s="34" t="s">
        <v>8</v>
      </c>
      <c r="C888" s="34">
        <v>33</v>
      </c>
      <c r="D888" s="35">
        <v>10640</v>
      </c>
      <c r="E888" s="13">
        <v>3310640</v>
      </c>
      <c r="F888" s="14">
        <v>44146</v>
      </c>
      <c r="G888" s="15">
        <v>44012</v>
      </c>
      <c r="H888" s="17">
        <v>206880</v>
      </c>
      <c r="I888" s="36">
        <v>0</v>
      </c>
      <c r="J888" s="36">
        <v>0</v>
      </c>
      <c r="K888" s="36"/>
      <c r="L888" s="36">
        <v>0</v>
      </c>
      <c r="M888" s="36">
        <v>0</v>
      </c>
      <c r="N888" s="36">
        <v>0</v>
      </c>
      <c r="O888" s="37">
        <v>0</v>
      </c>
      <c r="P888" s="38">
        <v>206880</v>
      </c>
      <c r="Q888" s="45">
        <v>3310640</v>
      </c>
      <c r="R888" s="38">
        <f t="shared" si="43"/>
        <v>206880</v>
      </c>
      <c r="S888" s="38">
        <v>0</v>
      </c>
      <c r="T888" s="46">
        <v>0</v>
      </c>
      <c r="U888" s="40" t="s">
        <v>9</v>
      </c>
      <c r="V888" s="37">
        <v>206880</v>
      </c>
      <c r="W888" s="38">
        <v>0</v>
      </c>
      <c r="X888" s="40" t="s">
        <v>9</v>
      </c>
      <c r="Y888" s="37">
        <v>0</v>
      </c>
      <c r="Z888" s="40" t="s">
        <v>9</v>
      </c>
      <c r="AA888" s="41">
        <v>0</v>
      </c>
      <c r="AB888" s="38">
        <v>0</v>
      </c>
      <c r="AC888" s="38">
        <v>0</v>
      </c>
      <c r="AD888" s="38">
        <v>0</v>
      </c>
      <c r="AE888" s="46"/>
      <c r="AF888" s="46">
        <v>0</v>
      </c>
      <c r="AG888" s="38">
        <v>0</v>
      </c>
      <c r="AH888" s="38">
        <f t="shared" si="42"/>
        <v>0</v>
      </c>
      <c r="AI888" s="46"/>
      <c r="AJ888" s="42"/>
    </row>
    <row r="889" spans="1:36" s="43" customFormat="1" ht="14.25" thickBot="1" x14ac:dyDescent="0.3">
      <c r="A889" s="33">
        <f t="shared" si="44"/>
        <v>881</v>
      </c>
      <c r="B889" s="34" t="s">
        <v>8</v>
      </c>
      <c r="C889" s="34">
        <v>33</v>
      </c>
      <c r="D889" s="35">
        <v>10672</v>
      </c>
      <c r="E889" s="13">
        <v>3310672</v>
      </c>
      <c r="F889" s="14">
        <v>44146</v>
      </c>
      <c r="G889" s="15">
        <v>43977</v>
      </c>
      <c r="H889" s="17">
        <v>20901</v>
      </c>
      <c r="I889" s="36">
        <v>0</v>
      </c>
      <c r="J889" s="36">
        <v>0</v>
      </c>
      <c r="K889" s="36"/>
      <c r="L889" s="36">
        <v>0</v>
      </c>
      <c r="M889" s="36">
        <v>0</v>
      </c>
      <c r="N889" s="36">
        <v>0</v>
      </c>
      <c r="O889" s="37">
        <v>0</v>
      </c>
      <c r="P889" s="38">
        <v>20901</v>
      </c>
      <c r="Q889" s="45">
        <v>3310672</v>
      </c>
      <c r="R889" s="38">
        <f t="shared" si="43"/>
        <v>20901</v>
      </c>
      <c r="S889" s="38">
        <v>0</v>
      </c>
      <c r="T889" s="46">
        <v>0</v>
      </c>
      <c r="U889" s="40" t="s">
        <v>9</v>
      </c>
      <c r="V889" s="37">
        <v>20901</v>
      </c>
      <c r="W889" s="38">
        <v>0</v>
      </c>
      <c r="X889" s="40" t="s">
        <v>9</v>
      </c>
      <c r="Y889" s="37">
        <v>0</v>
      </c>
      <c r="Z889" s="40" t="s">
        <v>9</v>
      </c>
      <c r="AA889" s="41">
        <v>0</v>
      </c>
      <c r="AB889" s="38">
        <v>0</v>
      </c>
      <c r="AC889" s="38">
        <v>0</v>
      </c>
      <c r="AD889" s="38">
        <v>0</v>
      </c>
      <c r="AE889" s="46"/>
      <c r="AF889" s="46">
        <v>0</v>
      </c>
      <c r="AG889" s="38">
        <v>0</v>
      </c>
      <c r="AH889" s="38">
        <f t="shared" si="42"/>
        <v>0</v>
      </c>
      <c r="AI889" s="46"/>
      <c r="AJ889" s="42"/>
    </row>
    <row r="890" spans="1:36" s="43" customFormat="1" ht="14.25" thickBot="1" x14ac:dyDescent="0.3">
      <c r="A890" s="33">
        <f t="shared" si="44"/>
        <v>882</v>
      </c>
      <c r="B890" s="34" t="s">
        <v>8</v>
      </c>
      <c r="C890" s="34">
        <v>33</v>
      </c>
      <c r="D890" s="35">
        <v>10675</v>
      </c>
      <c r="E890" s="13">
        <v>3310675</v>
      </c>
      <c r="F890" s="14">
        <v>44146</v>
      </c>
      <c r="G890" s="15">
        <v>43972</v>
      </c>
      <c r="H890" s="17">
        <v>41462</v>
      </c>
      <c r="I890" s="36">
        <v>0</v>
      </c>
      <c r="J890" s="36">
        <v>0</v>
      </c>
      <c r="K890" s="36"/>
      <c r="L890" s="36">
        <v>0</v>
      </c>
      <c r="M890" s="36">
        <v>0</v>
      </c>
      <c r="N890" s="36">
        <v>0</v>
      </c>
      <c r="O890" s="37">
        <v>0</v>
      </c>
      <c r="P890" s="38">
        <v>41462</v>
      </c>
      <c r="Q890" s="45">
        <v>3310675</v>
      </c>
      <c r="R890" s="38">
        <f t="shared" si="43"/>
        <v>41462</v>
      </c>
      <c r="S890" s="38">
        <v>0</v>
      </c>
      <c r="T890" s="46">
        <v>0</v>
      </c>
      <c r="U890" s="40" t="s">
        <v>9</v>
      </c>
      <c r="V890" s="37">
        <v>41462</v>
      </c>
      <c r="W890" s="38">
        <v>0</v>
      </c>
      <c r="X890" s="40" t="s">
        <v>9</v>
      </c>
      <c r="Y890" s="37">
        <v>0</v>
      </c>
      <c r="Z890" s="40" t="s">
        <v>9</v>
      </c>
      <c r="AA890" s="41">
        <v>0</v>
      </c>
      <c r="AB890" s="38">
        <v>0</v>
      </c>
      <c r="AC890" s="38">
        <v>0</v>
      </c>
      <c r="AD890" s="38">
        <v>0</v>
      </c>
      <c r="AE890" s="46"/>
      <c r="AF890" s="46">
        <v>0</v>
      </c>
      <c r="AG890" s="38">
        <v>0</v>
      </c>
      <c r="AH890" s="38">
        <f t="shared" si="42"/>
        <v>0</v>
      </c>
      <c r="AI890" s="46"/>
      <c r="AJ890" s="42"/>
    </row>
    <row r="891" spans="1:36" s="43" customFormat="1" ht="14.25" thickBot="1" x14ac:dyDescent="0.3">
      <c r="A891" s="33">
        <f t="shared" si="44"/>
        <v>883</v>
      </c>
      <c r="B891" s="34" t="s">
        <v>8</v>
      </c>
      <c r="C891" s="34">
        <v>33</v>
      </c>
      <c r="D891" s="35">
        <v>10678</v>
      </c>
      <c r="E891" s="13">
        <v>3310678</v>
      </c>
      <c r="F891" s="14">
        <v>44146</v>
      </c>
      <c r="G891" s="15">
        <v>44012</v>
      </c>
      <c r="H891" s="17">
        <v>57240</v>
      </c>
      <c r="I891" s="36">
        <v>0</v>
      </c>
      <c r="J891" s="36">
        <v>0</v>
      </c>
      <c r="K891" s="36"/>
      <c r="L891" s="36">
        <v>0</v>
      </c>
      <c r="M891" s="36">
        <v>0</v>
      </c>
      <c r="N891" s="36">
        <v>0</v>
      </c>
      <c r="O891" s="37">
        <v>0</v>
      </c>
      <c r="P891" s="38">
        <v>57240</v>
      </c>
      <c r="Q891" s="45">
        <v>3310678</v>
      </c>
      <c r="R891" s="38">
        <f t="shared" si="43"/>
        <v>57240</v>
      </c>
      <c r="S891" s="38">
        <v>0</v>
      </c>
      <c r="T891" s="46">
        <v>0</v>
      </c>
      <c r="U891" s="40" t="s">
        <v>9</v>
      </c>
      <c r="V891" s="37">
        <v>57240</v>
      </c>
      <c r="W891" s="38">
        <v>0</v>
      </c>
      <c r="X891" s="40" t="s">
        <v>9</v>
      </c>
      <c r="Y891" s="37">
        <v>0</v>
      </c>
      <c r="Z891" s="40" t="s">
        <v>9</v>
      </c>
      <c r="AA891" s="41">
        <v>0</v>
      </c>
      <c r="AB891" s="38">
        <v>0</v>
      </c>
      <c r="AC891" s="38">
        <v>0</v>
      </c>
      <c r="AD891" s="38">
        <v>0</v>
      </c>
      <c r="AE891" s="46"/>
      <c r="AF891" s="46">
        <v>0</v>
      </c>
      <c r="AG891" s="38">
        <v>0</v>
      </c>
      <c r="AH891" s="38">
        <f t="shared" si="42"/>
        <v>0</v>
      </c>
      <c r="AI891" s="46"/>
      <c r="AJ891" s="42"/>
    </row>
    <row r="892" spans="1:36" s="43" customFormat="1" ht="14.25" thickBot="1" x14ac:dyDescent="0.3">
      <c r="A892" s="33">
        <f t="shared" si="44"/>
        <v>884</v>
      </c>
      <c r="B892" s="34" t="s">
        <v>8</v>
      </c>
      <c r="C892" s="34">
        <v>33</v>
      </c>
      <c r="D892" s="35">
        <v>10684</v>
      </c>
      <c r="E892" s="13">
        <v>3310684</v>
      </c>
      <c r="F892" s="14">
        <v>44146</v>
      </c>
      <c r="G892" s="15">
        <v>43994</v>
      </c>
      <c r="H892" s="17">
        <v>900012</v>
      </c>
      <c r="I892" s="36">
        <v>0</v>
      </c>
      <c r="J892" s="36">
        <v>0</v>
      </c>
      <c r="K892" s="36"/>
      <c r="L892" s="36">
        <v>0</v>
      </c>
      <c r="M892" s="36">
        <v>0</v>
      </c>
      <c r="N892" s="36">
        <v>0</v>
      </c>
      <c r="O892" s="37">
        <v>0</v>
      </c>
      <c r="P892" s="38">
        <v>900012</v>
      </c>
      <c r="Q892" s="45">
        <v>3310684</v>
      </c>
      <c r="R892" s="38">
        <f t="shared" si="43"/>
        <v>900012</v>
      </c>
      <c r="S892" s="38">
        <v>0</v>
      </c>
      <c r="T892" s="46">
        <v>0</v>
      </c>
      <c r="U892" s="40" t="s">
        <v>9</v>
      </c>
      <c r="V892" s="37">
        <v>900012</v>
      </c>
      <c r="W892" s="38">
        <v>0</v>
      </c>
      <c r="X892" s="40" t="s">
        <v>9</v>
      </c>
      <c r="Y892" s="37">
        <v>0</v>
      </c>
      <c r="Z892" s="40" t="s">
        <v>9</v>
      </c>
      <c r="AA892" s="41">
        <v>0</v>
      </c>
      <c r="AB892" s="38">
        <v>0</v>
      </c>
      <c r="AC892" s="38">
        <v>0</v>
      </c>
      <c r="AD892" s="38">
        <v>0</v>
      </c>
      <c r="AE892" s="46"/>
      <c r="AF892" s="46">
        <v>0</v>
      </c>
      <c r="AG892" s="38">
        <v>0</v>
      </c>
      <c r="AH892" s="38">
        <f t="shared" si="42"/>
        <v>0</v>
      </c>
      <c r="AI892" s="46"/>
      <c r="AJ892" s="42"/>
    </row>
    <row r="893" spans="1:36" s="43" customFormat="1" ht="14.25" thickBot="1" x14ac:dyDescent="0.3">
      <c r="A893" s="33">
        <f t="shared" si="44"/>
        <v>885</v>
      </c>
      <c r="B893" s="34" t="s">
        <v>8</v>
      </c>
      <c r="C893" s="34">
        <v>33</v>
      </c>
      <c r="D893" s="35">
        <v>10685</v>
      </c>
      <c r="E893" s="13">
        <v>3310685</v>
      </c>
      <c r="F893" s="14">
        <v>44146</v>
      </c>
      <c r="G893" s="15">
        <v>43994</v>
      </c>
      <c r="H893" s="17">
        <v>106080</v>
      </c>
      <c r="I893" s="36">
        <v>0</v>
      </c>
      <c r="J893" s="36">
        <v>0</v>
      </c>
      <c r="K893" s="36"/>
      <c r="L893" s="36">
        <v>0</v>
      </c>
      <c r="M893" s="36">
        <v>0</v>
      </c>
      <c r="N893" s="36">
        <v>0</v>
      </c>
      <c r="O893" s="37">
        <v>0</v>
      </c>
      <c r="P893" s="38">
        <v>106080</v>
      </c>
      <c r="Q893" s="45">
        <v>3310685</v>
      </c>
      <c r="R893" s="38">
        <f t="shared" si="43"/>
        <v>106080</v>
      </c>
      <c r="S893" s="38">
        <v>0</v>
      </c>
      <c r="T893" s="46">
        <v>0</v>
      </c>
      <c r="U893" s="40" t="s">
        <v>9</v>
      </c>
      <c r="V893" s="37">
        <v>106080</v>
      </c>
      <c r="W893" s="38">
        <v>0</v>
      </c>
      <c r="X893" s="40" t="s">
        <v>9</v>
      </c>
      <c r="Y893" s="37">
        <v>0</v>
      </c>
      <c r="Z893" s="40" t="s">
        <v>9</v>
      </c>
      <c r="AA893" s="41">
        <v>0</v>
      </c>
      <c r="AB893" s="38">
        <v>0</v>
      </c>
      <c r="AC893" s="38">
        <v>0</v>
      </c>
      <c r="AD893" s="38">
        <v>0</v>
      </c>
      <c r="AE893" s="46"/>
      <c r="AF893" s="46">
        <v>0</v>
      </c>
      <c r="AG893" s="38">
        <v>0</v>
      </c>
      <c r="AH893" s="38">
        <f t="shared" si="42"/>
        <v>0</v>
      </c>
      <c r="AI893" s="46"/>
      <c r="AJ893" s="42"/>
    </row>
    <row r="894" spans="1:36" s="43" customFormat="1" ht="14.25" thickBot="1" x14ac:dyDescent="0.3">
      <c r="A894" s="33">
        <f t="shared" si="44"/>
        <v>886</v>
      </c>
      <c r="B894" s="34" t="s">
        <v>8</v>
      </c>
      <c r="C894" s="34">
        <v>33</v>
      </c>
      <c r="D894" s="35">
        <v>10686</v>
      </c>
      <c r="E894" s="13">
        <v>3310686</v>
      </c>
      <c r="F894" s="14">
        <v>44146</v>
      </c>
      <c r="G894" s="15">
        <v>43972</v>
      </c>
      <c r="H894" s="17">
        <v>22131</v>
      </c>
      <c r="I894" s="36">
        <v>0</v>
      </c>
      <c r="J894" s="36">
        <v>0</v>
      </c>
      <c r="K894" s="36"/>
      <c r="L894" s="36">
        <v>0</v>
      </c>
      <c r="M894" s="36">
        <v>0</v>
      </c>
      <c r="N894" s="36">
        <v>0</v>
      </c>
      <c r="O894" s="37">
        <v>0</v>
      </c>
      <c r="P894" s="38">
        <v>22131</v>
      </c>
      <c r="Q894" s="45">
        <v>3310686</v>
      </c>
      <c r="R894" s="38">
        <f t="shared" si="43"/>
        <v>22131</v>
      </c>
      <c r="S894" s="38">
        <v>0</v>
      </c>
      <c r="T894" s="46">
        <v>0</v>
      </c>
      <c r="U894" s="40" t="s">
        <v>9</v>
      </c>
      <c r="V894" s="37">
        <v>22131</v>
      </c>
      <c r="W894" s="38">
        <v>0</v>
      </c>
      <c r="X894" s="40" t="s">
        <v>9</v>
      </c>
      <c r="Y894" s="37">
        <v>0</v>
      </c>
      <c r="Z894" s="40" t="s">
        <v>9</v>
      </c>
      <c r="AA894" s="41">
        <v>0</v>
      </c>
      <c r="AB894" s="38">
        <v>0</v>
      </c>
      <c r="AC894" s="38">
        <v>0</v>
      </c>
      <c r="AD894" s="38">
        <v>0</v>
      </c>
      <c r="AE894" s="46"/>
      <c r="AF894" s="46">
        <v>0</v>
      </c>
      <c r="AG894" s="38">
        <v>0</v>
      </c>
      <c r="AH894" s="38">
        <f t="shared" si="42"/>
        <v>0</v>
      </c>
      <c r="AI894" s="46"/>
      <c r="AJ894" s="42"/>
    </row>
    <row r="895" spans="1:36" s="43" customFormat="1" ht="14.25" thickBot="1" x14ac:dyDescent="0.3">
      <c r="A895" s="33">
        <f t="shared" si="44"/>
        <v>887</v>
      </c>
      <c r="B895" s="34" t="s">
        <v>8</v>
      </c>
      <c r="C895" s="34">
        <v>33</v>
      </c>
      <c r="D895" s="35">
        <v>10738</v>
      </c>
      <c r="E895" s="13">
        <v>3310738</v>
      </c>
      <c r="F895" s="14">
        <v>44146</v>
      </c>
      <c r="G895" s="15">
        <v>44012</v>
      </c>
      <c r="H895" s="17">
        <v>113519</v>
      </c>
      <c r="I895" s="36">
        <v>0</v>
      </c>
      <c r="J895" s="36">
        <v>0</v>
      </c>
      <c r="K895" s="36"/>
      <c r="L895" s="36">
        <v>0</v>
      </c>
      <c r="M895" s="36">
        <v>0</v>
      </c>
      <c r="N895" s="36">
        <v>0</v>
      </c>
      <c r="O895" s="37">
        <v>0</v>
      </c>
      <c r="P895" s="38">
        <v>113519</v>
      </c>
      <c r="Q895" s="45">
        <v>3310738</v>
      </c>
      <c r="R895" s="38">
        <f t="shared" si="43"/>
        <v>113519</v>
      </c>
      <c r="S895" s="38">
        <v>0</v>
      </c>
      <c r="T895" s="46">
        <v>0</v>
      </c>
      <c r="U895" s="40" t="s">
        <v>9</v>
      </c>
      <c r="V895" s="37">
        <v>113519</v>
      </c>
      <c r="W895" s="38">
        <v>0</v>
      </c>
      <c r="X895" s="40" t="s">
        <v>9</v>
      </c>
      <c r="Y895" s="37">
        <v>0</v>
      </c>
      <c r="Z895" s="40" t="s">
        <v>9</v>
      </c>
      <c r="AA895" s="41">
        <v>0</v>
      </c>
      <c r="AB895" s="38">
        <v>0</v>
      </c>
      <c r="AC895" s="38">
        <v>0</v>
      </c>
      <c r="AD895" s="38">
        <v>0</v>
      </c>
      <c r="AE895" s="46"/>
      <c r="AF895" s="46">
        <v>0</v>
      </c>
      <c r="AG895" s="38">
        <v>0</v>
      </c>
      <c r="AH895" s="38">
        <f t="shared" si="42"/>
        <v>0</v>
      </c>
      <c r="AI895" s="46"/>
      <c r="AJ895" s="42"/>
    </row>
    <row r="896" spans="1:36" s="43" customFormat="1" ht="14.25" thickBot="1" x14ac:dyDescent="0.3">
      <c r="A896" s="33">
        <f t="shared" si="44"/>
        <v>888</v>
      </c>
      <c r="B896" s="34" t="s">
        <v>8</v>
      </c>
      <c r="C896" s="34">
        <v>33</v>
      </c>
      <c r="D896" s="35">
        <v>10767</v>
      </c>
      <c r="E896" s="13">
        <v>3310767</v>
      </c>
      <c r="F896" s="14">
        <f>VLOOKUP(E896,[1]Sheet1!G$2:W$7672,5,0)</f>
        <v>43905</v>
      </c>
      <c r="G896" s="15">
        <v>43998</v>
      </c>
      <c r="H896" s="17">
        <v>6197902</v>
      </c>
      <c r="I896" s="36">
        <v>0</v>
      </c>
      <c r="J896" s="36">
        <v>0</v>
      </c>
      <c r="K896" s="36"/>
      <c r="L896" s="36">
        <v>0</v>
      </c>
      <c r="M896" s="36">
        <v>0</v>
      </c>
      <c r="N896" s="36">
        <v>0</v>
      </c>
      <c r="O896" s="37">
        <v>0</v>
      </c>
      <c r="P896" s="38">
        <v>6197902</v>
      </c>
      <c r="Q896" s="45">
        <v>3310767</v>
      </c>
      <c r="R896" s="38">
        <f t="shared" si="43"/>
        <v>6197902</v>
      </c>
      <c r="S896" s="38">
        <v>0</v>
      </c>
      <c r="T896" s="46">
        <v>0</v>
      </c>
      <c r="U896" s="40" t="s">
        <v>9</v>
      </c>
      <c r="V896" s="37">
        <v>0</v>
      </c>
      <c r="W896" s="38">
        <v>0</v>
      </c>
      <c r="X896" s="40" t="s">
        <v>9</v>
      </c>
      <c r="Y896" s="37">
        <v>6197902</v>
      </c>
      <c r="Z896" s="40" t="s">
        <v>9</v>
      </c>
      <c r="AA896" s="41">
        <v>0</v>
      </c>
      <c r="AB896" s="38">
        <v>0</v>
      </c>
      <c r="AC896" s="38">
        <v>0</v>
      </c>
      <c r="AD896" s="38">
        <v>0</v>
      </c>
      <c r="AE896" s="46"/>
      <c r="AF896" s="46">
        <v>0</v>
      </c>
      <c r="AG896" s="38">
        <v>0</v>
      </c>
      <c r="AH896" s="38">
        <f t="shared" si="42"/>
        <v>0</v>
      </c>
      <c r="AI896" s="46"/>
      <c r="AJ896" s="42"/>
    </row>
    <row r="897" spans="1:36" s="43" customFormat="1" ht="14.25" thickBot="1" x14ac:dyDescent="0.3">
      <c r="A897" s="33">
        <f t="shared" si="44"/>
        <v>889</v>
      </c>
      <c r="B897" s="34" t="s">
        <v>8</v>
      </c>
      <c r="C897" s="34">
        <v>33</v>
      </c>
      <c r="D897" s="35">
        <v>10771</v>
      </c>
      <c r="E897" s="13">
        <v>3310771</v>
      </c>
      <c r="F897" s="14">
        <v>44146</v>
      </c>
      <c r="G897" s="15">
        <v>44012</v>
      </c>
      <c r="H897" s="17">
        <v>79193</v>
      </c>
      <c r="I897" s="36">
        <v>0</v>
      </c>
      <c r="J897" s="36">
        <v>0</v>
      </c>
      <c r="K897" s="36"/>
      <c r="L897" s="36">
        <v>0</v>
      </c>
      <c r="M897" s="36">
        <v>0</v>
      </c>
      <c r="N897" s="36">
        <v>0</v>
      </c>
      <c r="O897" s="37">
        <v>0</v>
      </c>
      <c r="P897" s="38">
        <v>79193</v>
      </c>
      <c r="Q897" s="45">
        <v>3310771</v>
      </c>
      <c r="R897" s="38">
        <f t="shared" si="43"/>
        <v>79193</v>
      </c>
      <c r="S897" s="38">
        <v>0</v>
      </c>
      <c r="T897" s="46">
        <v>0</v>
      </c>
      <c r="U897" s="40" t="s">
        <v>9</v>
      </c>
      <c r="V897" s="37">
        <v>79193</v>
      </c>
      <c r="W897" s="38">
        <v>0</v>
      </c>
      <c r="X897" s="40" t="s">
        <v>9</v>
      </c>
      <c r="Y897" s="37">
        <v>0</v>
      </c>
      <c r="Z897" s="40" t="s">
        <v>9</v>
      </c>
      <c r="AA897" s="41">
        <v>0</v>
      </c>
      <c r="AB897" s="38">
        <v>0</v>
      </c>
      <c r="AC897" s="38">
        <v>0</v>
      </c>
      <c r="AD897" s="38">
        <v>0</v>
      </c>
      <c r="AE897" s="46"/>
      <c r="AF897" s="46">
        <v>0</v>
      </c>
      <c r="AG897" s="38">
        <v>0</v>
      </c>
      <c r="AH897" s="38">
        <f t="shared" si="42"/>
        <v>0</v>
      </c>
      <c r="AI897" s="46"/>
      <c r="AJ897" s="42"/>
    </row>
    <row r="898" spans="1:36" s="43" customFormat="1" ht="14.25" thickBot="1" x14ac:dyDescent="0.3">
      <c r="A898" s="33">
        <f t="shared" si="44"/>
        <v>890</v>
      </c>
      <c r="B898" s="34" t="s">
        <v>8</v>
      </c>
      <c r="C898" s="34">
        <v>33</v>
      </c>
      <c r="D898" s="35">
        <v>10786</v>
      </c>
      <c r="E898" s="13">
        <v>3310786</v>
      </c>
      <c r="F898" s="14">
        <f>VLOOKUP(E898,[1]Sheet1!G$2:W$7672,5,0)</f>
        <v>44265</v>
      </c>
      <c r="G898" s="15">
        <v>43981</v>
      </c>
      <c r="H898" s="17">
        <v>3775008</v>
      </c>
      <c r="I898" s="36">
        <v>0</v>
      </c>
      <c r="J898" s="36">
        <v>0</v>
      </c>
      <c r="K898" s="36"/>
      <c r="L898" s="36">
        <v>0</v>
      </c>
      <c r="M898" s="36">
        <v>0</v>
      </c>
      <c r="N898" s="36">
        <v>0</v>
      </c>
      <c r="O898" s="37">
        <v>0</v>
      </c>
      <c r="P898" s="38">
        <v>3775008</v>
      </c>
      <c r="Q898" s="45">
        <v>3310786</v>
      </c>
      <c r="R898" s="38">
        <f t="shared" si="43"/>
        <v>3775008</v>
      </c>
      <c r="S898" s="38">
        <v>0</v>
      </c>
      <c r="T898" s="46">
        <v>0</v>
      </c>
      <c r="U898" s="40" t="s">
        <v>9</v>
      </c>
      <c r="V898" s="37">
        <v>3775008</v>
      </c>
      <c r="W898" s="38">
        <v>0</v>
      </c>
      <c r="X898" s="40" t="s">
        <v>9</v>
      </c>
      <c r="Y898" s="37">
        <v>0</v>
      </c>
      <c r="Z898" s="40" t="s">
        <v>9</v>
      </c>
      <c r="AA898" s="41">
        <v>0</v>
      </c>
      <c r="AB898" s="38">
        <v>0</v>
      </c>
      <c r="AC898" s="38">
        <v>0</v>
      </c>
      <c r="AD898" s="38">
        <v>0</v>
      </c>
      <c r="AE898" s="46"/>
      <c r="AF898" s="46">
        <v>0</v>
      </c>
      <c r="AG898" s="38">
        <v>0</v>
      </c>
      <c r="AH898" s="38">
        <f t="shared" si="42"/>
        <v>0</v>
      </c>
      <c r="AI898" s="46"/>
      <c r="AJ898" s="42"/>
    </row>
    <row r="899" spans="1:36" s="43" customFormat="1" ht="14.25" thickBot="1" x14ac:dyDescent="0.3">
      <c r="A899" s="33">
        <f t="shared" si="44"/>
        <v>891</v>
      </c>
      <c r="B899" s="34" t="s">
        <v>8</v>
      </c>
      <c r="C899" s="34">
        <v>33</v>
      </c>
      <c r="D899" s="35">
        <v>10796</v>
      </c>
      <c r="E899" s="13">
        <v>3310796</v>
      </c>
      <c r="F899" s="14">
        <v>44146</v>
      </c>
      <c r="G899" s="15">
        <v>43981</v>
      </c>
      <c r="H899" s="17">
        <v>1050000</v>
      </c>
      <c r="I899" s="36">
        <v>0</v>
      </c>
      <c r="J899" s="36">
        <v>0</v>
      </c>
      <c r="K899" s="36"/>
      <c r="L899" s="36">
        <v>0</v>
      </c>
      <c r="M899" s="36">
        <v>0</v>
      </c>
      <c r="N899" s="36">
        <v>0</v>
      </c>
      <c r="O899" s="37">
        <v>0</v>
      </c>
      <c r="P899" s="38">
        <v>1050000</v>
      </c>
      <c r="Q899" s="45">
        <v>3310796</v>
      </c>
      <c r="R899" s="38">
        <f t="shared" si="43"/>
        <v>1050000</v>
      </c>
      <c r="S899" s="38">
        <v>0</v>
      </c>
      <c r="T899" s="46">
        <v>0</v>
      </c>
      <c r="U899" s="40" t="s">
        <v>9</v>
      </c>
      <c r="V899" s="37">
        <v>1050000</v>
      </c>
      <c r="W899" s="38">
        <v>0</v>
      </c>
      <c r="X899" s="40" t="s">
        <v>9</v>
      </c>
      <c r="Y899" s="37">
        <v>0</v>
      </c>
      <c r="Z899" s="40" t="s">
        <v>9</v>
      </c>
      <c r="AA899" s="41">
        <v>0</v>
      </c>
      <c r="AB899" s="38">
        <v>0</v>
      </c>
      <c r="AC899" s="38">
        <v>0</v>
      </c>
      <c r="AD899" s="38">
        <v>0</v>
      </c>
      <c r="AE899" s="46"/>
      <c r="AF899" s="46">
        <v>0</v>
      </c>
      <c r="AG899" s="38">
        <v>0</v>
      </c>
      <c r="AH899" s="38">
        <f t="shared" si="42"/>
        <v>0</v>
      </c>
      <c r="AI899" s="46"/>
      <c r="AJ899" s="42"/>
    </row>
    <row r="900" spans="1:36" s="43" customFormat="1" ht="14.25" thickBot="1" x14ac:dyDescent="0.3">
      <c r="A900" s="33">
        <f t="shared" si="44"/>
        <v>892</v>
      </c>
      <c r="B900" s="34" t="s">
        <v>8</v>
      </c>
      <c r="C900" s="34">
        <v>33</v>
      </c>
      <c r="D900" s="35">
        <v>10862</v>
      </c>
      <c r="E900" s="13">
        <v>3310862</v>
      </c>
      <c r="F900" s="14">
        <f>VLOOKUP(E900,[1]Sheet1!G$2:W$7672,5,0)</f>
        <v>44256</v>
      </c>
      <c r="G900" s="15">
        <v>43992</v>
      </c>
      <c r="H900" s="17">
        <v>5374951</v>
      </c>
      <c r="I900" s="36">
        <v>0</v>
      </c>
      <c r="J900" s="36">
        <v>0</v>
      </c>
      <c r="K900" s="36"/>
      <c r="L900" s="36">
        <v>0</v>
      </c>
      <c r="M900" s="36">
        <v>0</v>
      </c>
      <c r="N900" s="36">
        <v>0</v>
      </c>
      <c r="O900" s="37">
        <v>0</v>
      </c>
      <c r="P900" s="38">
        <v>5374951</v>
      </c>
      <c r="Q900" s="45">
        <v>3310862</v>
      </c>
      <c r="R900" s="38">
        <f t="shared" si="43"/>
        <v>5374951</v>
      </c>
      <c r="S900" s="38">
        <v>0</v>
      </c>
      <c r="T900" s="46">
        <v>0</v>
      </c>
      <c r="U900" s="40" t="s">
        <v>9</v>
      </c>
      <c r="V900" s="37">
        <v>5374951</v>
      </c>
      <c r="W900" s="38">
        <v>0</v>
      </c>
      <c r="X900" s="40" t="s">
        <v>9</v>
      </c>
      <c r="Y900" s="37">
        <v>0</v>
      </c>
      <c r="Z900" s="40" t="s">
        <v>9</v>
      </c>
      <c r="AA900" s="41">
        <v>0</v>
      </c>
      <c r="AB900" s="38">
        <v>0</v>
      </c>
      <c r="AC900" s="38">
        <v>0</v>
      </c>
      <c r="AD900" s="38">
        <v>0</v>
      </c>
      <c r="AE900" s="46"/>
      <c r="AF900" s="46">
        <v>0</v>
      </c>
      <c r="AG900" s="38">
        <v>0</v>
      </c>
      <c r="AH900" s="38">
        <f t="shared" si="42"/>
        <v>0</v>
      </c>
      <c r="AI900" s="46"/>
      <c r="AJ900" s="42"/>
    </row>
    <row r="901" spans="1:36" s="43" customFormat="1" ht="14.25" thickBot="1" x14ac:dyDescent="0.3">
      <c r="A901" s="33">
        <f t="shared" si="44"/>
        <v>893</v>
      </c>
      <c r="B901" s="34" t="s">
        <v>8</v>
      </c>
      <c r="C901" s="34">
        <v>33</v>
      </c>
      <c r="D901" s="35">
        <v>10867</v>
      </c>
      <c r="E901" s="13">
        <v>3310867</v>
      </c>
      <c r="F901" s="14">
        <f>VLOOKUP(E901,[1]Sheet1!G$2:W$7672,5,0)</f>
        <v>43962</v>
      </c>
      <c r="G901" s="15">
        <v>43971</v>
      </c>
      <c r="H901" s="17">
        <v>68233</v>
      </c>
      <c r="I901" s="36">
        <v>0</v>
      </c>
      <c r="J901" s="36">
        <v>0</v>
      </c>
      <c r="K901" s="36"/>
      <c r="L901" s="36">
        <v>0</v>
      </c>
      <c r="M901" s="36">
        <v>0</v>
      </c>
      <c r="N901" s="36">
        <v>0</v>
      </c>
      <c r="O901" s="37">
        <v>0</v>
      </c>
      <c r="P901" s="38">
        <v>68233</v>
      </c>
      <c r="Q901" s="45">
        <v>3310867</v>
      </c>
      <c r="R901" s="38">
        <f t="shared" si="43"/>
        <v>68233</v>
      </c>
      <c r="S901" s="38">
        <v>0</v>
      </c>
      <c r="T901" s="46">
        <v>0</v>
      </c>
      <c r="U901" s="40" t="s">
        <v>9</v>
      </c>
      <c r="V901" s="37">
        <v>0</v>
      </c>
      <c r="W901" s="38">
        <v>0</v>
      </c>
      <c r="X901" s="40" t="s">
        <v>9</v>
      </c>
      <c r="Y901" s="37">
        <v>0</v>
      </c>
      <c r="Z901" s="40" t="s">
        <v>9</v>
      </c>
      <c r="AA901" s="44">
        <v>68233</v>
      </c>
      <c r="AB901" s="38">
        <v>0</v>
      </c>
      <c r="AC901" s="38">
        <v>0</v>
      </c>
      <c r="AD901" s="38">
        <v>0</v>
      </c>
      <c r="AE901" s="46"/>
      <c r="AF901" s="46">
        <v>0</v>
      </c>
      <c r="AG901" s="38">
        <v>0</v>
      </c>
      <c r="AH901" s="38">
        <f t="shared" si="42"/>
        <v>0</v>
      </c>
      <c r="AI901" s="46"/>
      <c r="AJ901" s="42"/>
    </row>
    <row r="902" spans="1:36" s="43" customFormat="1" ht="14.25" thickBot="1" x14ac:dyDescent="0.3">
      <c r="A902" s="33">
        <f t="shared" si="44"/>
        <v>894</v>
      </c>
      <c r="B902" s="34" t="s">
        <v>8</v>
      </c>
      <c r="C902" s="34">
        <v>33</v>
      </c>
      <c r="D902" s="35">
        <v>10887</v>
      </c>
      <c r="E902" s="13">
        <v>3310887</v>
      </c>
      <c r="F902" s="14">
        <f>VLOOKUP(E902,[1]Sheet1!G$2:W$7672,5,0)</f>
        <v>44256</v>
      </c>
      <c r="G902" s="15">
        <v>43992</v>
      </c>
      <c r="H902" s="17">
        <v>19097561</v>
      </c>
      <c r="I902" s="36">
        <v>0</v>
      </c>
      <c r="J902" s="36">
        <v>0</v>
      </c>
      <c r="K902" s="36"/>
      <c r="L902" s="36">
        <v>0</v>
      </c>
      <c r="M902" s="36">
        <v>0</v>
      </c>
      <c r="N902" s="36">
        <v>0</v>
      </c>
      <c r="O902" s="37">
        <v>0</v>
      </c>
      <c r="P902" s="38">
        <v>19097561</v>
      </c>
      <c r="Q902" s="45">
        <v>3310887</v>
      </c>
      <c r="R902" s="38">
        <f t="shared" si="43"/>
        <v>19097561</v>
      </c>
      <c r="S902" s="38">
        <v>0</v>
      </c>
      <c r="T902" s="46">
        <v>0</v>
      </c>
      <c r="U902" s="40" t="s">
        <v>9</v>
      </c>
      <c r="V902" s="37">
        <v>19097561</v>
      </c>
      <c r="W902" s="38">
        <v>0</v>
      </c>
      <c r="X902" s="40" t="s">
        <v>9</v>
      </c>
      <c r="Y902" s="37">
        <v>0</v>
      </c>
      <c r="Z902" s="40" t="s">
        <v>9</v>
      </c>
      <c r="AA902" s="41">
        <v>0</v>
      </c>
      <c r="AB902" s="38">
        <v>0</v>
      </c>
      <c r="AC902" s="38">
        <v>0</v>
      </c>
      <c r="AD902" s="38">
        <v>0</v>
      </c>
      <c r="AE902" s="46"/>
      <c r="AF902" s="46">
        <v>0</v>
      </c>
      <c r="AG902" s="38">
        <v>0</v>
      </c>
      <c r="AH902" s="38">
        <f t="shared" si="42"/>
        <v>0</v>
      </c>
      <c r="AI902" s="46"/>
      <c r="AJ902" s="42"/>
    </row>
    <row r="903" spans="1:36" s="43" customFormat="1" ht="14.25" thickBot="1" x14ac:dyDescent="0.3">
      <c r="A903" s="33">
        <f t="shared" si="44"/>
        <v>895</v>
      </c>
      <c r="B903" s="34" t="s">
        <v>8</v>
      </c>
      <c r="C903" s="34">
        <v>33</v>
      </c>
      <c r="D903" s="35">
        <v>11039</v>
      </c>
      <c r="E903" s="13">
        <v>3311039</v>
      </c>
      <c r="F903" s="14">
        <v>44146</v>
      </c>
      <c r="G903" s="15">
        <v>44022</v>
      </c>
      <c r="H903" s="17">
        <v>240000</v>
      </c>
      <c r="I903" s="36">
        <v>0</v>
      </c>
      <c r="J903" s="36">
        <v>0</v>
      </c>
      <c r="K903" s="36"/>
      <c r="L903" s="36">
        <v>0</v>
      </c>
      <c r="M903" s="36">
        <v>0</v>
      </c>
      <c r="N903" s="36">
        <v>0</v>
      </c>
      <c r="O903" s="37">
        <v>0</v>
      </c>
      <c r="P903" s="38">
        <v>240000</v>
      </c>
      <c r="Q903" s="45">
        <v>3311039</v>
      </c>
      <c r="R903" s="38">
        <f t="shared" si="43"/>
        <v>240000</v>
      </c>
      <c r="S903" s="38">
        <v>0</v>
      </c>
      <c r="T903" s="46">
        <v>0</v>
      </c>
      <c r="U903" s="40" t="s">
        <v>9</v>
      </c>
      <c r="V903" s="37">
        <v>240000</v>
      </c>
      <c r="W903" s="38">
        <v>0</v>
      </c>
      <c r="X903" s="40" t="s">
        <v>9</v>
      </c>
      <c r="Y903" s="37">
        <v>0</v>
      </c>
      <c r="Z903" s="40" t="s">
        <v>9</v>
      </c>
      <c r="AA903" s="41">
        <v>0</v>
      </c>
      <c r="AB903" s="38">
        <v>0</v>
      </c>
      <c r="AC903" s="38">
        <v>0</v>
      </c>
      <c r="AD903" s="38">
        <v>0</v>
      </c>
      <c r="AE903" s="46"/>
      <c r="AF903" s="46">
        <v>0</v>
      </c>
      <c r="AG903" s="38">
        <v>0</v>
      </c>
      <c r="AH903" s="38">
        <f t="shared" si="42"/>
        <v>0</v>
      </c>
      <c r="AI903" s="46"/>
      <c r="AJ903" s="42"/>
    </row>
    <row r="904" spans="1:36" s="43" customFormat="1" ht="14.25" thickBot="1" x14ac:dyDescent="0.3">
      <c r="A904" s="33">
        <f t="shared" si="44"/>
        <v>896</v>
      </c>
      <c r="B904" s="34" t="s">
        <v>8</v>
      </c>
      <c r="C904" s="34">
        <v>33</v>
      </c>
      <c r="D904" s="35">
        <v>11040</v>
      </c>
      <c r="E904" s="13">
        <v>3311040</v>
      </c>
      <c r="F904" s="14">
        <v>44146</v>
      </c>
      <c r="G904" s="15">
        <v>44028</v>
      </c>
      <c r="H904" s="17">
        <v>258600</v>
      </c>
      <c r="I904" s="36">
        <v>0</v>
      </c>
      <c r="J904" s="36">
        <v>0</v>
      </c>
      <c r="K904" s="36"/>
      <c r="L904" s="36">
        <v>0</v>
      </c>
      <c r="M904" s="36">
        <v>0</v>
      </c>
      <c r="N904" s="36">
        <v>0</v>
      </c>
      <c r="O904" s="37">
        <v>0</v>
      </c>
      <c r="P904" s="38">
        <v>258600</v>
      </c>
      <c r="Q904" s="45">
        <v>3311040</v>
      </c>
      <c r="R904" s="38">
        <f t="shared" si="43"/>
        <v>258600</v>
      </c>
      <c r="S904" s="38">
        <v>0</v>
      </c>
      <c r="T904" s="46">
        <v>0</v>
      </c>
      <c r="U904" s="40" t="s">
        <v>9</v>
      </c>
      <c r="V904" s="37">
        <v>258600</v>
      </c>
      <c r="W904" s="38">
        <v>0</v>
      </c>
      <c r="X904" s="40" t="s">
        <v>9</v>
      </c>
      <c r="Y904" s="37">
        <v>0</v>
      </c>
      <c r="Z904" s="40" t="s">
        <v>9</v>
      </c>
      <c r="AA904" s="41">
        <v>0</v>
      </c>
      <c r="AB904" s="38">
        <v>0</v>
      </c>
      <c r="AC904" s="38">
        <v>0</v>
      </c>
      <c r="AD904" s="38">
        <v>0</v>
      </c>
      <c r="AE904" s="46"/>
      <c r="AF904" s="46">
        <v>0</v>
      </c>
      <c r="AG904" s="38">
        <v>0</v>
      </c>
      <c r="AH904" s="38">
        <f t="shared" si="42"/>
        <v>0</v>
      </c>
      <c r="AI904" s="46"/>
      <c r="AJ904" s="42"/>
    </row>
    <row r="905" spans="1:36" s="43" customFormat="1" ht="14.25" thickBot="1" x14ac:dyDescent="0.3">
      <c r="A905" s="33">
        <f t="shared" si="44"/>
        <v>897</v>
      </c>
      <c r="B905" s="34" t="s">
        <v>8</v>
      </c>
      <c r="C905" s="34">
        <v>33</v>
      </c>
      <c r="D905" s="35">
        <v>11041</v>
      </c>
      <c r="E905" s="13">
        <v>3311041</v>
      </c>
      <c r="F905" s="14">
        <v>44146</v>
      </c>
      <c r="G905" s="15">
        <v>44022</v>
      </c>
      <c r="H905" s="17">
        <v>126000</v>
      </c>
      <c r="I905" s="36">
        <v>0</v>
      </c>
      <c r="J905" s="36">
        <v>0</v>
      </c>
      <c r="K905" s="36"/>
      <c r="L905" s="36">
        <v>0</v>
      </c>
      <c r="M905" s="36">
        <v>0</v>
      </c>
      <c r="N905" s="36">
        <v>0</v>
      </c>
      <c r="O905" s="37">
        <v>0</v>
      </c>
      <c r="P905" s="38">
        <v>126000</v>
      </c>
      <c r="Q905" s="45">
        <v>3311041</v>
      </c>
      <c r="R905" s="38">
        <f t="shared" si="43"/>
        <v>126000</v>
      </c>
      <c r="S905" s="38">
        <v>0</v>
      </c>
      <c r="T905" s="46">
        <v>0</v>
      </c>
      <c r="U905" s="40" t="s">
        <v>9</v>
      </c>
      <c r="V905" s="37">
        <v>126000</v>
      </c>
      <c r="W905" s="38">
        <v>0</v>
      </c>
      <c r="X905" s="40" t="s">
        <v>9</v>
      </c>
      <c r="Y905" s="37">
        <v>0</v>
      </c>
      <c r="Z905" s="40" t="s">
        <v>9</v>
      </c>
      <c r="AA905" s="41">
        <v>0</v>
      </c>
      <c r="AB905" s="38">
        <v>0</v>
      </c>
      <c r="AC905" s="38">
        <v>0</v>
      </c>
      <c r="AD905" s="38">
        <v>0</v>
      </c>
      <c r="AE905" s="46"/>
      <c r="AF905" s="46">
        <v>0</v>
      </c>
      <c r="AG905" s="38">
        <v>0</v>
      </c>
      <c r="AH905" s="38">
        <f t="shared" ref="AH905:AH968" si="45">P905-O905-S905-T905-V905-Y905-AA905</f>
        <v>0</v>
      </c>
      <c r="AI905" s="46"/>
      <c r="AJ905" s="42"/>
    </row>
    <row r="906" spans="1:36" s="43" customFormat="1" ht="14.25" thickBot="1" x14ac:dyDescent="0.3">
      <c r="A906" s="33">
        <f t="shared" si="44"/>
        <v>898</v>
      </c>
      <c r="B906" s="34" t="s">
        <v>8</v>
      </c>
      <c r="C906" s="34">
        <v>33</v>
      </c>
      <c r="D906" s="35">
        <v>11042</v>
      </c>
      <c r="E906" s="13">
        <v>3311042</v>
      </c>
      <c r="F906" s="14">
        <v>44146</v>
      </c>
      <c r="G906" s="15">
        <v>44022</v>
      </c>
      <c r="H906" s="17">
        <v>19890</v>
      </c>
      <c r="I906" s="36">
        <v>0</v>
      </c>
      <c r="J906" s="36">
        <v>0</v>
      </c>
      <c r="K906" s="36"/>
      <c r="L906" s="36">
        <v>0</v>
      </c>
      <c r="M906" s="36">
        <v>0</v>
      </c>
      <c r="N906" s="36">
        <v>0</v>
      </c>
      <c r="O906" s="37">
        <v>0</v>
      </c>
      <c r="P906" s="38">
        <v>19890</v>
      </c>
      <c r="Q906" s="45">
        <v>3311042</v>
      </c>
      <c r="R906" s="38">
        <f t="shared" ref="R906:R969" si="46">H906</f>
        <v>19890</v>
      </c>
      <c r="S906" s="38">
        <v>0</v>
      </c>
      <c r="T906" s="46">
        <v>0</v>
      </c>
      <c r="U906" s="40" t="s">
        <v>9</v>
      </c>
      <c r="V906" s="37">
        <v>19890</v>
      </c>
      <c r="W906" s="38">
        <v>0</v>
      </c>
      <c r="X906" s="40" t="s">
        <v>9</v>
      </c>
      <c r="Y906" s="37">
        <v>0</v>
      </c>
      <c r="Z906" s="40" t="s">
        <v>9</v>
      </c>
      <c r="AA906" s="41">
        <v>0</v>
      </c>
      <c r="AB906" s="38">
        <v>0</v>
      </c>
      <c r="AC906" s="38">
        <v>0</v>
      </c>
      <c r="AD906" s="38">
        <v>0</v>
      </c>
      <c r="AE906" s="46"/>
      <c r="AF906" s="46">
        <v>0</v>
      </c>
      <c r="AG906" s="38">
        <v>0</v>
      </c>
      <c r="AH906" s="38">
        <f t="shared" si="45"/>
        <v>0</v>
      </c>
      <c r="AI906" s="46"/>
      <c r="AJ906" s="42"/>
    </row>
    <row r="907" spans="1:36" s="43" customFormat="1" ht="14.25" thickBot="1" x14ac:dyDescent="0.3">
      <c r="A907" s="33">
        <f t="shared" ref="A907:A970" si="47">A906+1</f>
        <v>899</v>
      </c>
      <c r="B907" s="34" t="s">
        <v>8</v>
      </c>
      <c r="C907" s="34">
        <v>33</v>
      </c>
      <c r="D907" s="35">
        <v>11105</v>
      </c>
      <c r="E907" s="13">
        <v>3311105</v>
      </c>
      <c r="F907" s="14">
        <v>44146</v>
      </c>
      <c r="G907" s="15">
        <v>44074</v>
      </c>
      <c r="H907" s="17">
        <v>131304</v>
      </c>
      <c r="I907" s="36">
        <v>0</v>
      </c>
      <c r="J907" s="36">
        <v>0</v>
      </c>
      <c r="K907" s="36"/>
      <c r="L907" s="36">
        <v>0</v>
      </c>
      <c r="M907" s="36">
        <v>0</v>
      </c>
      <c r="N907" s="36">
        <v>0</v>
      </c>
      <c r="O907" s="37">
        <v>0</v>
      </c>
      <c r="P907" s="38">
        <v>131304</v>
      </c>
      <c r="Q907" s="45">
        <v>3311105</v>
      </c>
      <c r="R907" s="38">
        <f t="shared" si="46"/>
        <v>131304</v>
      </c>
      <c r="S907" s="38">
        <v>0</v>
      </c>
      <c r="T907" s="46">
        <v>0</v>
      </c>
      <c r="U907" s="40" t="s">
        <v>9</v>
      </c>
      <c r="V907" s="37">
        <v>131304</v>
      </c>
      <c r="W907" s="38">
        <v>0</v>
      </c>
      <c r="X907" s="40" t="s">
        <v>9</v>
      </c>
      <c r="Y907" s="37">
        <v>0</v>
      </c>
      <c r="Z907" s="40" t="s">
        <v>9</v>
      </c>
      <c r="AA907" s="41">
        <v>0</v>
      </c>
      <c r="AB907" s="38">
        <v>0</v>
      </c>
      <c r="AC907" s="38">
        <v>0</v>
      </c>
      <c r="AD907" s="38">
        <v>0</v>
      </c>
      <c r="AE907" s="46"/>
      <c r="AF907" s="46">
        <v>0</v>
      </c>
      <c r="AG907" s="38">
        <v>0</v>
      </c>
      <c r="AH907" s="38">
        <f t="shared" si="45"/>
        <v>0</v>
      </c>
      <c r="AI907" s="46"/>
      <c r="AJ907" s="42"/>
    </row>
    <row r="908" spans="1:36" s="43" customFormat="1" ht="14.25" thickBot="1" x14ac:dyDescent="0.3">
      <c r="A908" s="33">
        <f t="shared" si="47"/>
        <v>900</v>
      </c>
      <c r="B908" s="34" t="s">
        <v>8</v>
      </c>
      <c r="C908" s="34">
        <v>33</v>
      </c>
      <c r="D908" s="35">
        <v>11106</v>
      </c>
      <c r="E908" s="13">
        <v>3311106</v>
      </c>
      <c r="F908" s="14">
        <v>44146</v>
      </c>
      <c r="G908" s="15">
        <v>44022</v>
      </c>
      <c r="H908" s="17">
        <v>4500000</v>
      </c>
      <c r="I908" s="36">
        <v>0</v>
      </c>
      <c r="J908" s="36">
        <v>0</v>
      </c>
      <c r="K908" s="36"/>
      <c r="L908" s="36">
        <v>0</v>
      </c>
      <c r="M908" s="36">
        <v>0</v>
      </c>
      <c r="N908" s="36">
        <v>0</v>
      </c>
      <c r="O908" s="37">
        <v>0</v>
      </c>
      <c r="P908" s="38">
        <v>4500000</v>
      </c>
      <c r="Q908" s="45">
        <v>3311106</v>
      </c>
      <c r="R908" s="38">
        <f t="shared" si="46"/>
        <v>4500000</v>
      </c>
      <c r="S908" s="38">
        <v>0</v>
      </c>
      <c r="T908" s="46">
        <v>0</v>
      </c>
      <c r="U908" s="40" t="s">
        <v>9</v>
      </c>
      <c r="V908" s="37">
        <v>4500000</v>
      </c>
      <c r="W908" s="38">
        <v>0</v>
      </c>
      <c r="X908" s="40" t="s">
        <v>9</v>
      </c>
      <c r="Y908" s="37">
        <v>0</v>
      </c>
      <c r="Z908" s="40" t="s">
        <v>9</v>
      </c>
      <c r="AA908" s="41">
        <v>0</v>
      </c>
      <c r="AB908" s="38">
        <v>0</v>
      </c>
      <c r="AC908" s="38">
        <v>0</v>
      </c>
      <c r="AD908" s="38">
        <v>0</v>
      </c>
      <c r="AE908" s="46"/>
      <c r="AF908" s="46">
        <v>0</v>
      </c>
      <c r="AG908" s="38">
        <v>0</v>
      </c>
      <c r="AH908" s="38">
        <f t="shared" si="45"/>
        <v>0</v>
      </c>
      <c r="AI908" s="46"/>
      <c r="AJ908" s="42"/>
    </row>
    <row r="909" spans="1:36" s="43" customFormat="1" ht="14.25" thickBot="1" x14ac:dyDescent="0.3">
      <c r="A909" s="33">
        <f t="shared" si="47"/>
        <v>901</v>
      </c>
      <c r="B909" s="34" t="s">
        <v>8</v>
      </c>
      <c r="C909" s="34">
        <v>33</v>
      </c>
      <c r="D909" s="35">
        <v>11212</v>
      </c>
      <c r="E909" s="13">
        <v>3311212</v>
      </c>
      <c r="F909" s="14">
        <v>44146</v>
      </c>
      <c r="G909" s="15">
        <v>44022</v>
      </c>
      <c r="H909" s="17">
        <v>1900</v>
      </c>
      <c r="I909" s="36">
        <v>0</v>
      </c>
      <c r="J909" s="36">
        <v>0</v>
      </c>
      <c r="K909" s="36"/>
      <c r="L909" s="36">
        <v>0</v>
      </c>
      <c r="M909" s="36">
        <v>0</v>
      </c>
      <c r="N909" s="36">
        <v>0</v>
      </c>
      <c r="O909" s="37">
        <v>0</v>
      </c>
      <c r="P909" s="38">
        <v>1900</v>
      </c>
      <c r="Q909" s="45">
        <v>3311212</v>
      </c>
      <c r="R909" s="38">
        <f t="shared" si="46"/>
        <v>1900</v>
      </c>
      <c r="S909" s="38">
        <v>0</v>
      </c>
      <c r="T909" s="46">
        <v>0</v>
      </c>
      <c r="U909" s="40" t="s">
        <v>9</v>
      </c>
      <c r="V909" s="37">
        <v>1900</v>
      </c>
      <c r="W909" s="38">
        <v>0</v>
      </c>
      <c r="X909" s="40" t="s">
        <v>9</v>
      </c>
      <c r="Y909" s="37">
        <v>0</v>
      </c>
      <c r="Z909" s="40" t="s">
        <v>9</v>
      </c>
      <c r="AA909" s="41">
        <v>0</v>
      </c>
      <c r="AB909" s="38">
        <v>0</v>
      </c>
      <c r="AC909" s="38">
        <v>0</v>
      </c>
      <c r="AD909" s="38">
        <v>0</v>
      </c>
      <c r="AE909" s="46"/>
      <c r="AF909" s="46">
        <v>0</v>
      </c>
      <c r="AG909" s="38">
        <v>0</v>
      </c>
      <c r="AH909" s="38">
        <f t="shared" si="45"/>
        <v>0</v>
      </c>
      <c r="AI909" s="46"/>
      <c r="AJ909" s="42"/>
    </row>
    <row r="910" spans="1:36" s="43" customFormat="1" ht="14.25" thickBot="1" x14ac:dyDescent="0.3">
      <c r="A910" s="33">
        <f t="shared" si="47"/>
        <v>902</v>
      </c>
      <c r="B910" s="34" t="s">
        <v>8</v>
      </c>
      <c r="C910" s="34">
        <v>33</v>
      </c>
      <c r="D910" s="35">
        <v>11229</v>
      </c>
      <c r="E910" s="13">
        <v>3311229</v>
      </c>
      <c r="F910" s="14">
        <v>44146</v>
      </c>
      <c r="G910" s="15">
        <v>44022</v>
      </c>
      <c r="H910" s="17">
        <v>39200</v>
      </c>
      <c r="I910" s="36">
        <v>0</v>
      </c>
      <c r="J910" s="36">
        <v>0</v>
      </c>
      <c r="K910" s="36"/>
      <c r="L910" s="36">
        <v>0</v>
      </c>
      <c r="M910" s="36">
        <v>0</v>
      </c>
      <c r="N910" s="36">
        <v>0</v>
      </c>
      <c r="O910" s="37">
        <v>0</v>
      </c>
      <c r="P910" s="38">
        <v>39200</v>
      </c>
      <c r="Q910" s="45">
        <v>3311229</v>
      </c>
      <c r="R910" s="38">
        <f t="shared" si="46"/>
        <v>39200</v>
      </c>
      <c r="S910" s="38">
        <v>0</v>
      </c>
      <c r="T910" s="46">
        <v>0</v>
      </c>
      <c r="U910" s="40" t="s">
        <v>9</v>
      </c>
      <c r="V910" s="37">
        <v>39200</v>
      </c>
      <c r="W910" s="38">
        <v>0</v>
      </c>
      <c r="X910" s="40" t="s">
        <v>9</v>
      </c>
      <c r="Y910" s="37">
        <v>0</v>
      </c>
      <c r="Z910" s="40" t="s">
        <v>9</v>
      </c>
      <c r="AA910" s="41">
        <v>0</v>
      </c>
      <c r="AB910" s="38">
        <v>0</v>
      </c>
      <c r="AC910" s="38">
        <v>0</v>
      </c>
      <c r="AD910" s="38">
        <v>0</v>
      </c>
      <c r="AE910" s="46"/>
      <c r="AF910" s="46">
        <v>0</v>
      </c>
      <c r="AG910" s="38">
        <v>0</v>
      </c>
      <c r="AH910" s="38">
        <f t="shared" si="45"/>
        <v>0</v>
      </c>
      <c r="AI910" s="46"/>
      <c r="AJ910" s="42"/>
    </row>
    <row r="911" spans="1:36" s="43" customFormat="1" ht="14.25" thickBot="1" x14ac:dyDescent="0.3">
      <c r="A911" s="33">
        <f t="shared" si="47"/>
        <v>903</v>
      </c>
      <c r="B911" s="34" t="s">
        <v>8</v>
      </c>
      <c r="C911" s="34">
        <v>33</v>
      </c>
      <c r="D911" s="35">
        <v>11230</v>
      </c>
      <c r="E911" s="13">
        <v>3311230</v>
      </c>
      <c r="F911" s="14">
        <v>44146</v>
      </c>
      <c r="G911" s="15">
        <v>44022</v>
      </c>
      <c r="H911" s="17">
        <v>26165</v>
      </c>
      <c r="I911" s="36">
        <v>0</v>
      </c>
      <c r="J911" s="36">
        <v>0</v>
      </c>
      <c r="K911" s="36"/>
      <c r="L911" s="36">
        <v>0</v>
      </c>
      <c r="M911" s="36">
        <v>0</v>
      </c>
      <c r="N911" s="36">
        <v>0</v>
      </c>
      <c r="O911" s="37">
        <v>0</v>
      </c>
      <c r="P911" s="38">
        <v>26165</v>
      </c>
      <c r="Q911" s="45">
        <v>3311230</v>
      </c>
      <c r="R911" s="38">
        <f t="shared" si="46"/>
        <v>26165</v>
      </c>
      <c r="S911" s="38">
        <v>0</v>
      </c>
      <c r="T911" s="46">
        <v>0</v>
      </c>
      <c r="U911" s="40" t="s">
        <v>9</v>
      </c>
      <c r="V911" s="37">
        <v>26165</v>
      </c>
      <c r="W911" s="38">
        <v>0</v>
      </c>
      <c r="X911" s="40" t="s">
        <v>9</v>
      </c>
      <c r="Y911" s="37">
        <v>0</v>
      </c>
      <c r="Z911" s="40" t="s">
        <v>9</v>
      </c>
      <c r="AA911" s="41">
        <v>0</v>
      </c>
      <c r="AB911" s="38">
        <v>0</v>
      </c>
      <c r="AC911" s="38">
        <v>0</v>
      </c>
      <c r="AD911" s="38">
        <v>0</v>
      </c>
      <c r="AE911" s="46"/>
      <c r="AF911" s="46">
        <v>0</v>
      </c>
      <c r="AG911" s="38">
        <v>0</v>
      </c>
      <c r="AH911" s="38">
        <f t="shared" si="45"/>
        <v>0</v>
      </c>
      <c r="AI911" s="46"/>
      <c r="AJ911" s="42"/>
    </row>
    <row r="912" spans="1:36" s="43" customFormat="1" ht="14.25" thickBot="1" x14ac:dyDescent="0.3">
      <c r="A912" s="33">
        <f t="shared" si="47"/>
        <v>904</v>
      </c>
      <c r="B912" s="34" t="s">
        <v>8</v>
      </c>
      <c r="C912" s="34">
        <v>33</v>
      </c>
      <c r="D912" s="35">
        <v>11252</v>
      </c>
      <c r="E912" s="13">
        <v>3311252</v>
      </c>
      <c r="F912" s="14">
        <v>44146</v>
      </c>
      <c r="G912" s="15">
        <v>44022</v>
      </c>
      <c r="H912" s="17">
        <v>189640</v>
      </c>
      <c r="I912" s="36">
        <v>0</v>
      </c>
      <c r="J912" s="36">
        <v>0</v>
      </c>
      <c r="K912" s="36"/>
      <c r="L912" s="36">
        <v>0</v>
      </c>
      <c r="M912" s="36">
        <v>0</v>
      </c>
      <c r="N912" s="36">
        <v>0</v>
      </c>
      <c r="O912" s="37">
        <v>0</v>
      </c>
      <c r="P912" s="38">
        <v>189640</v>
      </c>
      <c r="Q912" s="45">
        <v>3311252</v>
      </c>
      <c r="R912" s="38">
        <f t="shared" si="46"/>
        <v>189640</v>
      </c>
      <c r="S912" s="38">
        <v>0</v>
      </c>
      <c r="T912" s="46">
        <v>0</v>
      </c>
      <c r="U912" s="40" t="s">
        <v>9</v>
      </c>
      <c r="V912" s="37">
        <v>189640</v>
      </c>
      <c r="W912" s="38">
        <v>0</v>
      </c>
      <c r="X912" s="40" t="s">
        <v>9</v>
      </c>
      <c r="Y912" s="37">
        <v>0</v>
      </c>
      <c r="Z912" s="40" t="s">
        <v>9</v>
      </c>
      <c r="AA912" s="41">
        <v>0</v>
      </c>
      <c r="AB912" s="38">
        <v>0</v>
      </c>
      <c r="AC912" s="38">
        <v>0</v>
      </c>
      <c r="AD912" s="38">
        <v>0</v>
      </c>
      <c r="AE912" s="46"/>
      <c r="AF912" s="46">
        <v>0</v>
      </c>
      <c r="AG912" s="38">
        <v>0</v>
      </c>
      <c r="AH912" s="38">
        <f t="shared" si="45"/>
        <v>0</v>
      </c>
      <c r="AI912" s="46"/>
      <c r="AJ912" s="42"/>
    </row>
    <row r="913" spans="1:36" s="43" customFormat="1" ht="14.25" thickBot="1" x14ac:dyDescent="0.3">
      <c r="A913" s="33">
        <f t="shared" si="47"/>
        <v>905</v>
      </c>
      <c r="B913" s="34" t="s">
        <v>8</v>
      </c>
      <c r="C913" s="34">
        <v>33</v>
      </c>
      <c r="D913" s="35">
        <v>11288</v>
      </c>
      <c r="E913" s="13">
        <v>3311288</v>
      </c>
      <c r="F913" s="14">
        <v>44146</v>
      </c>
      <c r="G913" s="15">
        <v>44022</v>
      </c>
      <c r="H913" s="17">
        <v>2677982</v>
      </c>
      <c r="I913" s="36">
        <v>0</v>
      </c>
      <c r="J913" s="36">
        <v>0</v>
      </c>
      <c r="K913" s="36"/>
      <c r="L913" s="36">
        <v>0</v>
      </c>
      <c r="M913" s="36">
        <v>0</v>
      </c>
      <c r="N913" s="36">
        <v>0</v>
      </c>
      <c r="O913" s="37">
        <v>0</v>
      </c>
      <c r="P913" s="38">
        <v>2677982</v>
      </c>
      <c r="Q913" s="45">
        <v>3311288</v>
      </c>
      <c r="R913" s="38">
        <f t="shared" si="46"/>
        <v>2677982</v>
      </c>
      <c r="S913" s="38">
        <v>0</v>
      </c>
      <c r="T913" s="46">
        <v>0</v>
      </c>
      <c r="U913" s="40" t="s">
        <v>9</v>
      </c>
      <c r="V913" s="37">
        <v>2677982</v>
      </c>
      <c r="W913" s="38">
        <v>0</v>
      </c>
      <c r="X913" s="40" t="s">
        <v>9</v>
      </c>
      <c r="Y913" s="37">
        <v>0</v>
      </c>
      <c r="Z913" s="40" t="s">
        <v>9</v>
      </c>
      <c r="AA913" s="41">
        <v>0</v>
      </c>
      <c r="AB913" s="38">
        <v>0</v>
      </c>
      <c r="AC913" s="38">
        <v>0</v>
      </c>
      <c r="AD913" s="38">
        <v>0</v>
      </c>
      <c r="AE913" s="46"/>
      <c r="AF913" s="46">
        <v>0</v>
      </c>
      <c r="AG913" s="38">
        <v>0</v>
      </c>
      <c r="AH913" s="38">
        <f t="shared" si="45"/>
        <v>0</v>
      </c>
      <c r="AI913" s="46"/>
      <c r="AJ913" s="42"/>
    </row>
    <row r="914" spans="1:36" s="43" customFormat="1" ht="14.25" thickBot="1" x14ac:dyDescent="0.3">
      <c r="A914" s="33">
        <f t="shared" si="47"/>
        <v>906</v>
      </c>
      <c r="B914" s="34" t="s">
        <v>8</v>
      </c>
      <c r="C914" s="34">
        <v>33</v>
      </c>
      <c r="D914" s="35">
        <v>11298</v>
      </c>
      <c r="E914" s="13">
        <v>3311298</v>
      </c>
      <c r="F914" s="14">
        <v>44146</v>
      </c>
      <c r="G914" s="15">
        <v>44022</v>
      </c>
      <c r="H914" s="17">
        <v>3798736</v>
      </c>
      <c r="I914" s="36">
        <v>0</v>
      </c>
      <c r="J914" s="36">
        <v>0</v>
      </c>
      <c r="K914" s="36"/>
      <c r="L914" s="36">
        <v>0</v>
      </c>
      <c r="M914" s="36">
        <v>0</v>
      </c>
      <c r="N914" s="36">
        <v>0</v>
      </c>
      <c r="O914" s="37">
        <v>0</v>
      </c>
      <c r="P914" s="38">
        <v>3798736</v>
      </c>
      <c r="Q914" s="45">
        <v>3311298</v>
      </c>
      <c r="R914" s="38">
        <f t="shared" si="46"/>
        <v>3798736</v>
      </c>
      <c r="S914" s="38">
        <v>0</v>
      </c>
      <c r="T914" s="46">
        <v>0</v>
      </c>
      <c r="U914" s="40" t="s">
        <v>9</v>
      </c>
      <c r="V914" s="37">
        <v>3798736</v>
      </c>
      <c r="W914" s="38">
        <v>0</v>
      </c>
      <c r="X914" s="40" t="s">
        <v>9</v>
      </c>
      <c r="Y914" s="37">
        <v>0</v>
      </c>
      <c r="Z914" s="40" t="s">
        <v>9</v>
      </c>
      <c r="AA914" s="41">
        <v>0</v>
      </c>
      <c r="AB914" s="38">
        <v>0</v>
      </c>
      <c r="AC914" s="38">
        <v>0</v>
      </c>
      <c r="AD914" s="38">
        <v>0</v>
      </c>
      <c r="AE914" s="46"/>
      <c r="AF914" s="46">
        <v>0</v>
      </c>
      <c r="AG914" s="38">
        <v>0</v>
      </c>
      <c r="AH914" s="38">
        <f t="shared" si="45"/>
        <v>0</v>
      </c>
      <c r="AI914" s="46"/>
      <c r="AJ914" s="42"/>
    </row>
    <row r="915" spans="1:36" s="43" customFormat="1" ht="14.25" thickBot="1" x14ac:dyDescent="0.3">
      <c r="A915" s="33">
        <f t="shared" si="47"/>
        <v>907</v>
      </c>
      <c r="B915" s="34" t="s">
        <v>8</v>
      </c>
      <c r="C915" s="34">
        <v>33</v>
      </c>
      <c r="D915" s="35">
        <v>11304</v>
      </c>
      <c r="E915" s="13">
        <v>3311304</v>
      </c>
      <c r="F915" s="14">
        <v>44146</v>
      </c>
      <c r="G915" s="15">
        <v>44022</v>
      </c>
      <c r="H915" s="17">
        <v>2430076</v>
      </c>
      <c r="I915" s="36">
        <v>0</v>
      </c>
      <c r="J915" s="36">
        <v>0</v>
      </c>
      <c r="K915" s="36"/>
      <c r="L915" s="36">
        <v>0</v>
      </c>
      <c r="M915" s="36">
        <v>0</v>
      </c>
      <c r="N915" s="36">
        <v>0</v>
      </c>
      <c r="O915" s="37">
        <v>0</v>
      </c>
      <c r="P915" s="38">
        <v>2430076</v>
      </c>
      <c r="Q915" s="45">
        <v>3311304</v>
      </c>
      <c r="R915" s="38">
        <f t="shared" si="46"/>
        <v>2430076</v>
      </c>
      <c r="S915" s="38">
        <v>0</v>
      </c>
      <c r="T915" s="46">
        <v>0</v>
      </c>
      <c r="U915" s="40" t="s">
        <v>9</v>
      </c>
      <c r="V915" s="37">
        <v>2430076</v>
      </c>
      <c r="W915" s="38">
        <v>0</v>
      </c>
      <c r="X915" s="40" t="s">
        <v>9</v>
      </c>
      <c r="Y915" s="37">
        <v>0</v>
      </c>
      <c r="Z915" s="40" t="s">
        <v>9</v>
      </c>
      <c r="AA915" s="41">
        <v>0</v>
      </c>
      <c r="AB915" s="38">
        <v>0</v>
      </c>
      <c r="AC915" s="38">
        <v>0</v>
      </c>
      <c r="AD915" s="38">
        <v>0</v>
      </c>
      <c r="AE915" s="46"/>
      <c r="AF915" s="46">
        <v>0</v>
      </c>
      <c r="AG915" s="38">
        <v>0</v>
      </c>
      <c r="AH915" s="38">
        <f t="shared" si="45"/>
        <v>0</v>
      </c>
      <c r="AI915" s="46"/>
      <c r="AJ915" s="42"/>
    </row>
    <row r="916" spans="1:36" s="43" customFormat="1" ht="14.25" thickBot="1" x14ac:dyDescent="0.3">
      <c r="A916" s="33">
        <f t="shared" si="47"/>
        <v>908</v>
      </c>
      <c r="B916" s="34" t="s">
        <v>8</v>
      </c>
      <c r="C916" s="34">
        <v>33</v>
      </c>
      <c r="D916" s="35">
        <v>11356</v>
      </c>
      <c r="E916" s="13">
        <v>3311356</v>
      </c>
      <c r="F916" s="14">
        <v>44146</v>
      </c>
      <c r="G916" s="15">
        <v>44022</v>
      </c>
      <c r="H916" s="17">
        <v>923898</v>
      </c>
      <c r="I916" s="36">
        <v>0</v>
      </c>
      <c r="J916" s="36">
        <v>0</v>
      </c>
      <c r="K916" s="36"/>
      <c r="L916" s="36">
        <v>0</v>
      </c>
      <c r="M916" s="36">
        <v>0</v>
      </c>
      <c r="N916" s="36">
        <v>0</v>
      </c>
      <c r="O916" s="37">
        <v>0</v>
      </c>
      <c r="P916" s="38">
        <v>923898</v>
      </c>
      <c r="Q916" s="45">
        <v>3311356</v>
      </c>
      <c r="R916" s="38">
        <f t="shared" si="46"/>
        <v>923898</v>
      </c>
      <c r="S916" s="38">
        <v>0</v>
      </c>
      <c r="T916" s="46">
        <v>0</v>
      </c>
      <c r="U916" s="40" t="s">
        <v>9</v>
      </c>
      <c r="V916" s="37">
        <v>923898</v>
      </c>
      <c r="W916" s="38">
        <v>0</v>
      </c>
      <c r="X916" s="40" t="s">
        <v>9</v>
      </c>
      <c r="Y916" s="37">
        <v>0</v>
      </c>
      <c r="Z916" s="40" t="s">
        <v>9</v>
      </c>
      <c r="AA916" s="41">
        <v>0</v>
      </c>
      <c r="AB916" s="38">
        <v>0</v>
      </c>
      <c r="AC916" s="38">
        <v>0</v>
      </c>
      <c r="AD916" s="38">
        <v>0</v>
      </c>
      <c r="AE916" s="46"/>
      <c r="AF916" s="46">
        <v>0</v>
      </c>
      <c r="AG916" s="38">
        <v>0</v>
      </c>
      <c r="AH916" s="38">
        <f t="shared" si="45"/>
        <v>0</v>
      </c>
      <c r="AI916" s="46"/>
      <c r="AJ916" s="42"/>
    </row>
    <row r="917" spans="1:36" s="43" customFormat="1" ht="14.25" thickBot="1" x14ac:dyDescent="0.3">
      <c r="A917" s="33">
        <f t="shared" si="47"/>
        <v>909</v>
      </c>
      <c r="B917" s="34" t="s">
        <v>8</v>
      </c>
      <c r="C917" s="34">
        <v>33</v>
      </c>
      <c r="D917" s="35">
        <v>11362</v>
      </c>
      <c r="E917" s="13">
        <v>3311362</v>
      </c>
      <c r="F917" s="14">
        <v>44146</v>
      </c>
      <c r="G917" s="15">
        <v>44022</v>
      </c>
      <c r="H917" s="17">
        <v>658560</v>
      </c>
      <c r="I917" s="36">
        <v>0</v>
      </c>
      <c r="J917" s="36">
        <v>0</v>
      </c>
      <c r="K917" s="36"/>
      <c r="L917" s="36">
        <v>0</v>
      </c>
      <c r="M917" s="36">
        <v>0</v>
      </c>
      <c r="N917" s="36">
        <v>0</v>
      </c>
      <c r="O917" s="37">
        <v>0</v>
      </c>
      <c r="P917" s="38">
        <v>658560</v>
      </c>
      <c r="Q917" s="45">
        <v>3311362</v>
      </c>
      <c r="R917" s="38">
        <f t="shared" si="46"/>
        <v>658560</v>
      </c>
      <c r="S917" s="38">
        <v>0</v>
      </c>
      <c r="T917" s="46">
        <v>0</v>
      </c>
      <c r="U917" s="40" t="s">
        <v>9</v>
      </c>
      <c r="V917" s="37">
        <v>658560</v>
      </c>
      <c r="W917" s="38">
        <v>0</v>
      </c>
      <c r="X917" s="40" t="s">
        <v>9</v>
      </c>
      <c r="Y917" s="37">
        <v>0</v>
      </c>
      <c r="Z917" s="40" t="s">
        <v>9</v>
      </c>
      <c r="AA917" s="41">
        <v>0</v>
      </c>
      <c r="AB917" s="38">
        <v>0</v>
      </c>
      <c r="AC917" s="38">
        <v>0</v>
      </c>
      <c r="AD917" s="38">
        <v>0</v>
      </c>
      <c r="AE917" s="46"/>
      <c r="AF917" s="46">
        <v>0</v>
      </c>
      <c r="AG917" s="38">
        <v>0</v>
      </c>
      <c r="AH917" s="38">
        <f t="shared" si="45"/>
        <v>0</v>
      </c>
      <c r="AI917" s="46"/>
      <c r="AJ917" s="42"/>
    </row>
    <row r="918" spans="1:36" s="43" customFormat="1" ht="14.25" thickBot="1" x14ac:dyDescent="0.3">
      <c r="A918" s="33">
        <f t="shared" si="47"/>
        <v>910</v>
      </c>
      <c r="B918" s="34" t="s">
        <v>8</v>
      </c>
      <c r="C918" s="34">
        <v>33</v>
      </c>
      <c r="D918" s="35">
        <v>11363</v>
      </c>
      <c r="E918" s="13">
        <v>3311363</v>
      </c>
      <c r="F918" s="14">
        <v>44146</v>
      </c>
      <c r="G918" s="15">
        <v>44022</v>
      </c>
      <c r="H918" s="17">
        <v>74400</v>
      </c>
      <c r="I918" s="36">
        <v>0</v>
      </c>
      <c r="J918" s="36">
        <v>0</v>
      </c>
      <c r="K918" s="36"/>
      <c r="L918" s="36">
        <v>0</v>
      </c>
      <c r="M918" s="36">
        <v>0</v>
      </c>
      <c r="N918" s="36">
        <v>0</v>
      </c>
      <c r="O918" s="37">
        <v>0</v>
      </c>
      <c r="P918" s="38">
        <v>74400</v>
      </c>
      <c r="Q918" s="45">
        <v>3311363</v>
      </c>
      <c r="R918" s="38">
        <f t="shared" si="46"/>
        <v>74400</v>
      </c>
      <c r="S918" s="38">
        <v>0</v>
      </c>
      <c r="T918" s="46">
        <v>0</v>
      </c>
      <c r="U918" s="40" t="s">
        <v>9</v>
      </c>
      <c r="V918" s="37">
        <v>74400</v>
      </c>
      <c r="W918" s="38">
        <v>0</v>
      </c>
      <c r="X918" s="40" t="s">
        <v>9</v>
      </c>
      <c r="Y918" s="37">
        <v>0</v>
      </c>
      <c r="Z918" s="40" t="s">
        <v>9</v>
      </c>
      <c r="AA918" s="41">
        <v>0</v>
      </c>
      <c r="AB918" s="38">
        <v>0</v>
      </c>
      <c r="AC918" s="38">
        <v>0</v>
      </c>
      <c r="AD918" s="38">
        <v>0</v>
      </c>
      <c r="AE918" s="46"/>
      <c r="AF918" s="46">
        <v>0</v>
      </c>
      <c r="AG918" s="38">
        <v>0</v>
      </c>
      <c r="AH918" s="38">
        <f t="shared" si="45"/>
        <v>0</v>
      </c>
      <c r="AI918" s="46"/>
      <c r="AJ918" s="42"/>
    </row>
    <row r="919" spans="1:36" s="43" customFormat="1" ht="14.25" thickBot="1" x14ac:dyDescent="0.3">
      <c r="A919" s="33">
        <f t="shared" si="47"/>
        <v>911</v>
      </c>
      <c r="B919" s="34" t="s">
        <v>8</v>
      </c>
      <c r="C919" s="34">
        <v>33</v>
      </c>
      <c r="D919" s="35">
        <v>11374</v>
      </c>
      <c r="E919" s="13">
        <v>3311374</v>
      </c>
      <c r="F919" s="14">
        <f>VLOOKUP(E919,[1]Sheet1!G$2:W$7672,5,0)</f>
        <v>44062</v>
      </c>
      <c r="G919" s="15">
        <v>44007</v>
      </c>
      <c r="H919" s="17">
        <v>25024</v>
      </c>
      <c r="I919" s="36">
        <v>0</v>
      </c>
      <c r="J919" s="36">
        <v>0</v>
      </c>
      <c r="K919" s="36"/>
      <c r="L919" s="36">
        <v>0</v>
      </c>
      <c r="M919" s="36">
        <v>0</v>
      </c>
      <c r="N919" s="36">
        <v>0</v>
      </c>
      <c r="O919" s="37">
        <v>0</v>
      </c>
      <c r="P919" s="38">
        <v>25024</v>
      </c>
      <c r="Q919" s="45">
        <v>3311374</v>
      </c>
      <c r="R919" s="38">
        <f t="shared" si="46"/>
        <v>25024</v>
      </c>
      <c r="S919" s="38">
        <v>0</v>
      </c>
      <c r="T919" s="46">
        <v>0</v>
      </c>
      <c r="U919" s="40" t="s">
        <v>9</v>
      </c>
      <c r="V919" s="37">
        <v>0</v>
      </c>
      <c r="W919" s="38">
        <v>0</v>
      </c>
      <c r="X919" s="40" t="s">
        <v>9</v>
      </c>
      <c r="Y919" s="37">
        <v>25024</v>
      </c>
      <c r="Z919" s="40" t="s">
        <v>9</v>
      </c>
      <c r="AA919" s="41">
        <v>0</v>
      </c>
      <c r="AB919" s="38">
        <v>0</v>
      </c>
      <c r="AC919" s="38">
        <v>0</v>
      </c>
      <c r="AD919" s="38">
        <v>0</v>
      </c>
      <c r="AE919" s="46"/>
      <c r="AF919" s="46">
        <v>0</v>
      </c>
      <c r="AG919" s="38">
        <v>0</v>
      </c>
      <c r="AH919" s="38">
        <f t="shared" si="45"/>
        <v>0</v>
      </c>
      <c r="AI919" s="46"/>
      <c r="AJ919" s="42"/>
    </row>
    <row r="920" spans="1:36" s="43" customFormat="1" ht="14.25" thickBot="1" x14ac:dyDescent="0.3">
      <c r="A920" s="33">
        <f t="shared" si="47"/>
        <v>912</v>
      </c>
      <c r="B920" s="34" t="s">
        <v>8</v>
      </c>
      <c r="C920" s="34">
        <v>33</v>
      </c>
      <c r="D920" s="35">
        <v>11386</v>
      </c>
      <c r="E920" s="13">
        <v>3311386</v>
      </c>
      <c r="F920" s="14">
        <v>44146</v>
      </c>
      <c r="G920" s="15">
        <v>44022</v>
      </c>
      <c r="H920" s="17">
        <v>14386</v>
      </c>
      <c r="I920" s="36">
        <v>0</v>
      </c>
      <c r="J920" s="36">
        <v>0</v>
      </c>
      <c r="K920" s="36"/>
      <c r="L920" s="36">
        <v>0</v>
      </c>
      <c r="M920" s="36">
        <v>0</v>
      </c>
      <c r="N920" s="36">
        <v>0</v>
      </c>
      <c r="O920" s="37">
        <v>0</v>
      </c>
      <c r="P920" s="38">
        <v>14386</v>
      </c>
      <c r="Q920" s="45">
        <v>3311386</v>
      </c>
      <c r="R920" s="38">
        <f t="shared" si="46"/>
        <v>14386</v>
      </c>
      <c r="S920" s="38">
        <v>0</v>
      </c>
      <c r="T920" s="46">
        <v>0</v>
      </c>
      <c r="U920" s="40" t="s">
        <v>9</v>
      </c>
      <c r="V920" s="37">
        <v>14386</v>
      </c>
      <c r="W920" s="38">
        <v>0</v>
      </c>
      <c r="X920" s="40" t="s">
        <v>9</v>
      </c>
      <c r="Y920" s="37">
        <v>0</v>
      </c>
      <c r="Z920" s="40" t="s">
        <v>9</v>
      </c>
      <c r="AA920" s="41">
        <v>0</v>
      </c>
      <c r="AB920" s="38">
        <v>0</v>
      </c>
      <c r="AC920" s="38">
        <v>0</v>
      </c>
      <c r="AD920" s="38">
        <v>0</v>
      </c>
      <c r="AE920" s="46"/>
      <c r="AF920" s="46">
        <v>0</v>
      </c>
      <c r="AG920" s="38">
        <v>0</v>
      </c>
      <c r="AH920" s="38">
        <f t="shared" si="45"/>
        <v>0</v>
      </c>
      <c r="AI920" s="46"/>
      <c r="AJ920" s="42"/>
    </row>
    <row r="921" spans="1:36" s="43" customFormat="1" ht="14.25" thickBot="1" x14ac:dyDescent="0.3">
      <c r="A921" s="33">
        <f t="shared" si="47"/>
        <v>913</v>
      </c>
      <c r="B921" s="34" t="s">
        <v>8</v>
      </c>
      <c r="C921" s="34">
        <v>33</v>
      </c>
      <c r="D921" s="35">
        <v>11548</v>
      </c>
      <c r="E921" s="13">
        <v>3311548</v>
      </c>
      <c r="F921" s="14">
        <v>44146</v>
      </c>
      <c r="G921" s="15">
        <v>44022</v>
      </c>
      <c r="H921" s="17">
        <v>161104</v>
      </c>
      <c r="I921" s="36">
        <v>0</v>
      </c>
      <c r="J921" s="36">
        <v>0</v>
      </c>
      <c r="K921" s="36"/>
      <c r="L921" s="36">
        <v>0</v>
      </c>
      <c r="M921" s="36">
        <v>0</v>
      </c>
      <c r="N921" s="36">
        <v>0</v>
      </c>
      <c r="O921" s="37">
        <v>0</v>
      </c>
      <c r="P921" s="38">
        <v>161104</v>
      </c>
      <c r="Q921" s="45">
        <v>3311548</v>
      </c>
      <c r="R921" s="38">
        <f t="shared" si="46"/>
        <v>161104</v>
      </c>
      <c r="S921" s="38">
        <v>0</v>
      </c>
      <c r="T921" s="46">
        <v>0</v>
      </c>
      <c r="U921" s="40" t="s">
        <v>9</v>
      </c>
      <c r="V921" s="37">
        <v>161104</v>
      </c>
      <c r="W921" s="38">
        <v>0</v>
      </c>
      <c r="X921" s="40" t="s">
        <v>9</v>
      </c>
      <c r="Y921" s="37">
        <v>0</v>
      </c>
      <c r="Z921" s="40" t="s">
        <v>9</v>
      </c>
      <c r="AA921" s="41">
        <v>0</v>
      </c>
      <c r="AB921" s="38">
        <v>0</v>
      </c>
      <c r="AC921" s="38">
        <v>0</v>
      </c>
      <c r="AD921" s="38">
        <v>0</v>
      </c>
      <c r="AE921" s="46"/>
      <c r="AF921" s="46">
        <v>0</v>
      </c>
      <c r="AG921" s="38">
        <v>0</v>
      </c>
      <c r="AH921" s="38">
        <f t="shared" si="45"/>
        <v>0</v>
      </c>
      <c r="AI921" s="46"/>
      <c r="AJ921" s="42"/>
    </row>
    <row r="922" spans="1:36" s="43" customFormat="1" ht="14.25" thickBot="1" x14ac:dyDescent="0.3">
      <c r="A922" s="33">
        <f t="shared" si="47"/>
        <v>914</v>
      </c>
      <c r="B922" s="34" t="s">
        <v>8</v>
      </c>
      <c r="C922" s="34">
        <v>33</v>
      </c>
      <c r="D922" s="35">
        <v>11603</v>
      </c>
      <c r="E922" s="13">
        <v>3311603</v>
      </c>
      <c r="F922" s="14">
        <f>VLOOKUP(E922,[1]Sheet1!G$2:W$7672,5,0)</f>
        <v>43905</v>
      </c>
      <c r="G922" s="15">
        <v>44001</v>
      </c>
      <c r="H922" s="17">
        <v>151503</v>
      </c>
      <c r="I922" s="36">
        <v>0</v>
      </c>
      <c r="J922" s="36">
        <v>0</v>
      </c>
      <c r="K922" s="36"/>
      <c r="L922" s="36">
        <v>0</v>
      </c>
      <c r="M922" s="36">
        <v>0</v>
      </c>
      <c r="N922" s="36">
        <v>0</v>
      </c>
      <c r="O922" s="37">
        <v>0</v>
      </c>
      <c r="P922" s="38">
        <v>151503</v>
      </c>
      <c r="Q922" s="45">
        <v>3311603</v>
      </c>
      <c r="R922" s="38">
        <f t="shared" si="46"/>
        <v>151503</v>
      </c>
      <c r="S922" s="38">
        <v>0</v>
      </c>
      <c r="T922" s="46">
        <v>0</v>
      </c>
      <c r="U922" s="40" t="s">
        <v>9</v>
      </c>
      <c r="V922" s="37">
        <v>0</v>
      </c>
      <c r="W922" s="38">
        <v>0</v>
      </c>
      <c r="X922" s="40" t="s">
        <v>9</v>
      </c>
      <c r="Y922" s="37">
        <v>151503</v>
      </c>
      <c r="Z922" s="40" t="s">
        <v>9</v>
      </c>
      <c r="AA922" s="41">
        <v>0</v>
      </c>
      <c r="AB922" s="38">
        <v>0</v>
      </c>
      <c r="AC922" s="38">
        <v>0</v>
      </c>
      <c r="AD922" s="38">
        <v>0</v>
      </c>
      <c r="AE922" s="46"/>
      <c r="AF922" s="46">
        <v>0</v>
      </c>
      <c r="AG922" s="38">
        <v>0</v>
      </c>
      <c r="AH922" s="38">
        <f t="shared" si="45"/>
        <v>0</v>
      </c>
      <c r="AI922" s="46"/>
      <c r="AJ922" s="42"/>
    </row>
    <row r="923" spans="1:36" s="43" customFormat="1" ht="14.25" thickBot="1" x14ac:dyDescent="0.3">
      <c r="A923" s="33">
        <f t="shared" si="47"/>
        <v>915</v>
      </c>
      <c r="B923" s="34" t="s">
        <v>8</v>
      </c>
      <c r="C923" s="34">
        <v>33</v>
      </c>
      <c r="D923" s="35">
        <v>11657</v>
      </c>
      <c r="E923" s="13">
        <v>3311657</v>
      </c>
      <c r="F923" s="14">
        <v>44146</v>
      </c>
      <c r="G923" s="15">
        <v>44022</v>
      </c>
      <c r="H923" s="17">
        <v>53451</v>
      </c>
      <c r="I923" s="36">
        <v>0</v>
      </c>
      <c r="J923" s="36">
        <v>0</v>
      </c>
      <c r="K923" s="36"/>
      <c r="L923" s="36">
        <v>0</v>
      </c>
      <c r="M923" s="36">
        <v>0</v>
      </c>
      <c r="N923" s="36">
        <v>0</v>
      </c>
      <c r="O923" s="37">
        <v>0</v>
      </c>
      <c r="P923" s="38">
        <v>53451</v>
      </c>
      <c r="Q923" s="45">
        <v>3311657</v>
      </c>
      <c r="R923" s="38">
        <f t="shared" si="46"/>
        <v>53451</v>
      </c>
      <c r="S923" s="38">
        <v>0</v>
      </c>
      <c r="T923" s="46">
        <v>0</v>
      </c>
      <c r="U923" s="40" t="s">
        <v>9</v>
      </c>
      <c r="V923" s="37">
        <v>53451</v>
      </c>
      <c r="W923" s="38">
        <v>0</v>
      </c>
      <c r="X923" s="40" t="s">
        <v>9</v>
      </c>
      <c r="Y923" s="37">
        <v>0</v>
      </c>
      <c r="Z923" s="40" t="s">
        <v>9</v>
      </c>
      <c r="AA923" s="41">
        <v>0</v>
      </c>
      <c r="AB923" s="38">
        <v>0</v>
      </c>
      <c r="AC923" s="38">
        <v>0</v>
      </c>
      <c r="AD923" s="38">
        <v>0</v>
      </c>
      <c r="AE923" s="46"/>
      <c r="AF923" s="46">
        <v>0</v>
      </c>
      <c r="AG923" s="38">
        <v>0</v>
      </c>
      <c r="AH923" s="38">
        <f t="shared" si="45"/>
        <v>0</v>
      </c>
      <c r="AI923" s="46"/>
      <c r="AJ923" s="42"/>
    </row>
    <row r="924" spans="1:36" s="43" customFormat="1" ht="14.25" thickBot="1" x14ac:dyDescent="0.3">
      <c r="A924" s="33">
        <f t="shared" si="47"/>
        <v>916</v>
      </c>
      <c r="B924" s="34" t="s">
        <v>8</v>
      </c>
      <c r="C924" s="34">
        <v>33</v>
      </c>
      <c r="D924" s="35">
        <v>11869</v>
      </c>
      <c r="E924" s="13">
        <v>3311869</v>
      </c>
      <c r="F924" s="14">
        <v>44146</v>
      </c>
      <c r="G924" s="15">
        <v>44019</v>
      </c>
      <c r="H924" s="17">
        <v>35287</v>
      </c>
      <c r="I924" s="36">
        <v>0</v>
      </c>
      <c r="J924" s="36">
        <v>0</v>
      </c>
      <c r="K924" s="36"/>
      <c r="L924" s="36">
        <v>0</v>
      </c>
      <c r="M924" s="36">
        <v>0</v>
      </c>
      <c r="N924" s="36">
        <v>0</v>
      </c>
      <c r="O924" s="37">
        <v>0</v>
      </c>
      <c r="P924" s="38">
        <v>35287</v>
      </c>
      <c r="Q924" s="45">
        <v>3311869</v>
      </c>
      <c r="R924" s="38">
        <f t="shared" si="46"/>
        <v>35287</v>
      </c>
      <c r="S924" s="38">
        <v>0</v>
      </c>
      <c r="T924" s="46">
        <v>0</v>
      </c>
      <c r="U924" s="40" t="s">
        <v>9</v>
      </c>
      <c r="V924" s="37">
        <v>35287</v>
      </c>
      <c r="W924" s="38">
        <v>0</v>
      </c>
      <c r="X924" s="40" t="s">
        <v>9</v>
      </c>
      <c r="Y924" s="37">
        <v>0</v>
      </c>
      <c r="Z924" s="40" t="s">
        <v>9</v>
      </c>
      <c r="AA924" s="41">
        <v>0</v>
      </c>
      <c r="AB924" s="38">
        <v>0</v>
      </c>
      <c r="AC924" s="38">
        <v>0</v>
      </c>
      <c r="AD924" s="38">
        <v>0</v>
      </c>
      <c r="AE924" s="46"/>
      <c r="AF924" s="46">
        <v>0</v>
      </c>
      <c r="AG924" s="38">
        <v>0</v>
      </c>
      <c r="AH924" s="38">
        <f t="shared" si="45"/>
        <v>0</v>
      </c>
      <c r="AI924" s="46"/>
      <c r="AJ924" s="42"/>
    </row>
    <row r="925" spans="1:36" s="43" customFormat="1" ht="14.25" thickBot="1" x14ac:dyDescent="0.3">
      <c r="A925" s="33">
        <f t="shared" si="47"/>
        <v>917</v>
      </c>
      <c r="B925" s="34" t="s">
        <v>8</v>
      </c>
      <c r="C925" s="34">
        <v>33</v>
      </c>
      <c r="D925" s="35">
        <v>12019</v>
      </c>
      <c r="E925" s="13">
        <v>3312019</v>
      </c>
      <c r="F925" s="14">
        <v>44146</v>
      </c>
      <c r="G925" s="15">
        <v>44074</v>
      </c>
      <c r="H925" s="17">
        <v>251100</v>
      </c>
      <c r="I925" s="36">
        <v>0</v>
      </c>
      <c r="J925" s="36">
        <v>0</v>
      </c>
      <c r="K925" s="36"/>
      <c r="L925" s="36">
        <v>0</v>
      </c>
      <c r="M925" s="36">
        <v>0</v>
      </c>
      <c r="N925" s="36">
        <v>0</v>
      </c>
      <c r="O925" s="37">
        <v>0</v>
      </c>
      <c r="P925" s="38">
        <v>251100</v>
      </c>
      <c r="Q925" s="45">
        <v>3312019</v>
      </c>
      <c r="R925" s="38">
        <f t="shared" si="46"/>
        <v>251100</v>
      </c>
      <c r="S925" s="38">
        <v>0</v>
      </c>
      <c r="T925" s="46">
        <v>0</v>
      </c>
      <c r="U925" s="40" t="s">
        <v>9</v>
      </c>
      <c r="V925" s="37">
        <v>251100</v>
      </c>
      <c r="W925" s="38">
        <v>0</v>
      </c>
      <c r="X925" s="40" t="s">
        <v>9</v>
      </c>
      <c r="Y925" s="37">
        <v>0</v>
      </c>
      <c r="Z925" s="40" t="s">
        <v>9</v>
      </c>
      <c r="AA925" s="41">
        <v>0</v>
      </c>
      <c r="AB925" s="38">
        <v>0</v>
      </c>
      <c r="AC925" s="38">
        <v>0</v>
      </c>
      <c r="AD925" s="38">
        <v>0</v>
      </c>
      <c r="AE925" s="46"/>
      <c r="AF925" s="46">
        <v>0</v>
      </c>
      <c r="AG925" s="38">
        <v>0</v>
      </c>
      <c r="AH925" s="38">
        <f t="shared" si="45"/>
        <v>0</v>
      </c>
      <c r="AI925" s="46"/>
      <c r="AJ925" s="42"/>
    </row>
    <row r="926" spans="1:36" s="43" customFormat="1" ht="14.25" thickBot="1" x14ac:dyDescent="0.3">
      <c r="A926" s="33">
        <f t="shared" si="47"/>
        <v>918</v>
      </c>
      <c r="B926" s="34" t="s">
        <v>8</v>
      </c>
      <c r="C926" s="34">
        <v>33</v>
      </c>
      <c r="D926" s="35">
        <v>12041</v>
      </c>
      <c r="E926" s="13">
        <v>3312041</v>
      </c>
      <c r="F926" s="14">
        <f>VLOOKUP(E926,[1]Sheet1!G$2:W$7672,5,0)</f>
        <v>44062</v>
      </c>
      <c r="G926" s="15">
        <v>44018</v>
      </c>
      <c r="H926" s="17">
        <v>330000</v>
      </c>
      <c r="I926" s="36">
        <v>0</v>
      </c>
      <c r="J926" s="36">
        <v>0</v>
      </c>
      <c r="K926" s="36"/>
      <c r="L926" s="36">
        <v>0</v>
      </c>
      <c r="M926" s="36">
        <v>0</v>
      </c>
      <c r="N926" s="36">
        <v>0</v>
      </c>
      <c r="O926" s="37">
        <v>0</v>
      </c>
      <c r="P926" s="38">
        <v>330000</v>
      </c>
      <c r="Q926" s="45">
        <v>3312041</v>
      </c>
      <c r="R926" s="38">
        <f t="shared" si="46"/>
        <v>330000</v>
      </c>
      <c r="S926" s="38">
        <v>0</v>
      </c>
      <c r="T926" s="46">
        <v>0</v>
      </c>
      <c r="U926" s="40" t="s">
        <v>9</v>
      </c>
      <c r="V926" s="37">
        <v>0</v>
      </c>
      <c r="W926" s="38">
        <v>0</v>
      </c>
      <c r="X926" s="40" t="s">
        <v>9</v>
      </c>
      <c r="Y926" s="37">
        <v>330000</v>
      </c>
      <c r="Z926" s="40" t="s">
        <v>9</v>
      </c>
      <c r="AA926" s="41">
        <v>0</v>
      </c>
      <c r="AB926" s="38">
        <v>0</v>
      </c>
      <c r="AC926" s="38">
        <v>0</v>
      </c>
      <c r="AD926" s="38">
        <v>0</v>
      </c>
      <c r="AE926" s="46"/>
      <c r="AF926" s="46">
        <v>0</v>
      </c>
      <c r="AG926" s="38">
        <v>0</v>
      </c>
      <c r="AH926" s="38">
        <f t="shared" si="45"/>
        <v>0</v>
      </c>
      <c r="AI926" s="46"/>
      <c r="AJ926" s="42"/>
    </row>
    <row r="927" spans="1:36" s="43" customFormat="1" ht="14.25" thickBot="1" x14ac:dyDescent="0.3">
      <c r="A927" s="33">
        <f t="shared" si="47"/>
        <v>919</v>
      </c>
      <c r="B927" s="34" t="s">
        <v>8</v>
      </c>
      <c r="C927" s="34">
        <v>33</v>
      </c>
      <c r="D927" s="35">
        <v>12253</v>
      </c>
      <c r="E927" s="13">
        <v>3312253</v>
      </c>
      <c r="F927" s="14">
        <v>44146</v>
      </c>
      <c r="G927" s="15">
        <v>44022</v>
      </c>
      <c r="H927" s="17">
        <v>41031</v>
      </c>
      <c r="I927" s="36">
        <v>0</v>
      </c>
      <c r="J927" s="36">
        <v>0</v>
      </c>
      <c r="K927" s="36"/>
      <c r="L927" s="36">
        <v>0</v>
      </c>
      <c r="M927" s="36">
        <v>0</v>
      </c>
      <c r="N927" s="36">
        <v>0</v>
      </c>
      <c r="O927" s="37">
        <v>0</v>
      </c>
      <c r="P927" s="38">
        <v>41031</v>
      </c>
      <c r="Q927" s="45">
        <v>3312253</v>
      </c>
      <c r="R927" s="38">
        <f t="shared" si="46"/>
        <v>41031</v>
      </c>
      <c r="S927" s="38">
        <v>0</v>
      </c>
      <c r="T927" s="46">
        <v>0</v>
      </c>
      <c r="U927" s="40" t="s">
        <v>9</v>
      </c>
      <c r="V927" s="37">
        <v>41031</v>
      </c>
      <c r="W927" s="38">
        <v>0</v>
      </c>
      <c r="X927" s="40" t="s">
        <v>9</v>
      </c>
      <c r="Y927" s="37">
        <v>0</v>
      </c>
      <c r="Z927" s="40" t="s">
        <v>9</v>
      </c>
      <c r="AA927" s="41">
        <v>0</v>
      </c>
      <c r="AB927" s="38">
        <v>0</v>
      </c>
      <c r="AC927" s="38">
        <v>0</v>
      </c>
      <c r="AD927" s="38">
        <v>0</v>
      </c>
      <c r="AE927" s="46"/>
      <c r="AF927" s="46">
        <v>0</v>
      </c>
      <c r="AG927" s="38">
        <v>0</v>
      </c>
      <c r="AH927" s="38">
        <f t="shared" si="45"/>
        <v>0</v>
      </c>
      <c r="AI927" s="46"/>
      <c r="AJ927" s="42"/>
    </row>
    <row r="928" spans="1:36" s="43" customFormat="1" ht="14.25" thickBot="1" x14ac:dyDescent="0.3">
      <c r="A928" s="33">
        <f t="shared" si="47"/>
        <v>920</v>
      </c>
      <c r="B928" s="34" t="s">
        <v>8</v>
      </c>
      <c r="C928" s="34">
        <v>33</v>
      </c>
      <c r="D928" s="35">
        <v>12295</v>
      </c>
      <c r="E928" s="13">
        <v>3312295</v>
      </c>
      <c r="F928" s="14">
        <v>44146</v>
      </c>
      <c r="G928" s="15">
        <v>44074</v>
      </c>
      <c r="H928" s="17">
        <v>109176</v>
      </c>
      <c r="I928" s="36">
        <v>0</v>
      </c>
      <c r="J928" s="36">
        <v>0</v>
      </c>
      <c r="K928" s="36"/>
      <c r="L928" s="36">
        <v>0</v>
      </c>
      <c r="M928" s="36">
        <v>0</v>
      </c>
      <c r="N928" s="36">
        <v>0</v>
      </c>
      <c r="O928" s="37">
        <v>0</v>
      </c>
      <c r="P928" s="38">
        <v>109176</v>
      </c>
      <c r="Q928" s="45">
        <v>3312295</v>
      </c>
      <c r="R928" s="38">
        <f t="shared" si="46"/>
        <v>109176</v>
      </c>
      <c r="S928" s="38">
        <v>0</v>
      </c>
      <c r="T928" s="46">
        <v>0</v>
      </c>
      <c r="U928" s="40" t="s">
        <v>9</v>
      </c>
      <c r="V928" s="37">
        <v>109176</v>
      </c>
      <c r="W928" s="38">
        <v>0</v>
      </c>
      <c r="X928" s="40" t="s">
        <v>9</v>
      </c>
      <c r="Y928" s="37">
        <v>0</v>
      </c>
      <c r="Z928" s="40" t="s">
        <v>9</v>
      </c>
      <c r="AA928" s="41">
        <v>0</v>
      </c>
      <c r="AB928" s="38">
        <v>0</v>
      </c>
      <c r="AC928" s="38">
        <v>0</v>
      </c>
      <c r="AD928" s="38">
        <v>0</v>
      </c>
      <c r="AE928" s="46"/>
      <c r="AF928" s="46">
        <v>0</v>
      </c>
      <c r="AG928" s="38">
        <v>0</v>
      </c>
      <c r="AH928" s="38">
        <f t="shared" si="45"/>
        <v>0</v>
      </c>
      <c r="AI928" s="46"/>
      <c r="AJ928" s="42"/>
    </row>
    <row r="929" spans="1:36" s="43" customFormat="1" ht="14.25" thickBot="1" x14ac:dyDescent="0.3">
      <c r="A929" s="33">
        <f t="shared" si="47"/>
        <v>921</v>
      </c>
      <c r="B929" s="34" t="s">
        <v>8</v>
      </c>
      <c r="C929" s="34">
        <v>33</v>
      </c>
      <c r="D929" s="35">
        <v>12503</v>
      </c>
      <c r="E929" s="13">
        <v>3312503</v>
      </c>
      <c r="F929" s="14">
        <v>44146</v>
      </c>
      <c r="G929" s="15">
        <v>44022</v>
      </c>
      <c r="H929" s="17">
        <v>14386</v>
      </c>
      <c r="I929" s="36">
        <v>0</v>
      </c>
      <c r="J929" s="36">
        <v>0</v>
      </c>
      <c r="K929" s="36"/>
      <c r="L929" s="36">
        <v>0</v>
      </c>
      <c r="M929" s="36">
        <v>0</v>
      </c>
      <c r="N929" s="36">
        <v>0</v>
      </c>
      <c r="O929" s="37">
        <v>0</v>
      </c>
      <c r="P929" s="38">
        <v>14386</v>
      </c>
      <c r="Q929" s="45">
        <v>3312503</v>
      </c>
      <c r="R929" s="38">
        <f t="shared" si="46"/>
        <v>14386</v>
      </c>
      <c r="S929" s="38">
        <v>0</v>
      </c>
      <c r="T929" s="46">
        <v>0</v>
      </c>
      <c r="U929" s="40" t="s">
        <v>9</v>
      </c>
      <c r="V929" s="37">
        <v>14386</v>
      </c>
      <c r="W929" s="38">
        <v>0</v>
      </c>
      <c r="X929" s="40" t="s">
        <v>9</v>
      </c>
      <c r="Y929" s="37">
        <v>0</v>
      </c>
      <c r="Z929" s="40" t="s">
        <v>9</v>
      </c>
      <c r="AA929" s="41">
        <v>0</v>
      </c>
      <c r="AB929" s="38">
        <v>0</v>
      </c>
      <c r="AC929" s="38">
        <v>0</v>
      </c>
      <c r="AD929" s="38">
        <v>0</v>
      </c>
      <c r="AE929" s="46"/>
      <c r="AF929" s="46">
        <v>0</v>
      </c>
      <c r="AG929" s="38">
        <v>0</v>
      </c>
      <c r="AH929" s="38">
        <f t="shared" si="45"/>
        <v>0</v>
      </c>
      <c r="AI929" s="46"/>
      <c r="AJ929" s="42"/>
    </row>
    <row r="930" spans="1:36" s="43" customFormat="1" ht="14.25" thickBot="1" x14ac:dyDescent="0.3">
      <c r="A930" s="33">
        <f t="shared" si="47"/>
        <v>922</v>
      </c>
      <c r="B930" s="34" t="s">
        <v>8</v>
      </c>
      <c r="C930" s="34">
        <v>33</v>
      </c>
      <c r="D930" s="35">
        <v>13312</v>
      </c>
      <c r="E930" s="13">
        <v>3313312</v>
      </c>
      <c r="F930" s="14">
        <f>VLOOKUP(E930,[1]Sheet1!G$2:W$7672,5,0)</f>
        <v>44062</v>
      </c>
      <c r="G930" s="15">
        <v>44019</v>
      </c>
      <c r="H930" s="17">
        <v>1496138</v>
      </c>
      <c r="I930" s="36">
        <v>0</v>
      </c>
      <c r="J930" s="36">
        <v>0</v>
      </c>
      <c r="K930" s="36"/>
      <c r="L930" s="36">
        <v>0</v>
      </c>
      <c r="M930" s="36">
        <v>0</v>
      </c>
      <c r="N930" s="36">
        <v>0</v>
      </c>
      <c r="O930" s="37">
        <v>0</v>
      </c>
      <c r="P930" s="38">
        <v>1496138</v>
      </c>
      <c r="Q930" s="45">
        <v>3313312</v>
      </c>
      <c r="R930" s="38">
        <f t="shared" si="46"/>
        <v>1496138</v>
      </c>
      <c r="S930" s="38">
        <v>0</v>
      </c>
      <c r="T930" s="46">
        <v>0</v>
      </c>
      <c r="U930" s="40" t="s">
        <v>9</v>
      </c>
      <c r="V930" s="37">
        <v>0</v>
      </c>
      <c r="W930" s="38">
        <v>0</v>
      </c>
      <c r="X930" s="40" t="s">
        <v>9</v>
      </c>
      <c r="Y930" s="37">
        <v>1496138</v>
      </c>
      <c r="Z930" s="40" t="s">
        <v>9</v>
      </c>
      <c r="AA930" s="41">
        <v>0</v>
      </c>
      <c r="AB930" s="38">
        <v>0</v>
      </c>
      <c r="AC930" s="38">
        <v>0</v>
      </c>
      <c r="AD930" s="38">
        <v>0</v>
      </c>
      <c r="AE930" s="46"/>
      <c r="AF930" s="46">
        <v>0</v>
      </c>
      <c r="AG930" s="38">
        <v>0</v>
      </c>
      <c r="AH930" s="38">
        <f t="shared" si="45"/>
        <v>0</v>
      </c>
      <c r="AI930" s="46"/>
      <c r="AJ930" s="42"/>
    </row>
    <row r="931" spans="1:36" s="43" customFormat="1" ht="14.25" thickBot="1" x14ac:dyDescent="0.3">
      <c r="A931" s="33">
        <f t="shared" si="47"/>
        <v>923</v>
      </c>
      <c r="B931" s="34" t="s">
        <v>8</v>
      </c>
      <c r="C931" s="34">
        <v>33</v>
      </c>
      <c r="D931" s="35">
        <v>13380</v>
      </c>
      <c r="E931" s="13">
        <v>3313380</v>
      </c>
      <c r="F931" s="14">
        <f>VLOOKUP(E931,[1]Sheet1!G$2:W$7672,5,0)</f>
        <v>43905</v>
      </c>
      <c r="G931" s="15">
        <v>44013</v>
      </c>
      <c r="H931" s="17">
        <v>212800</v>
      </c>
      <c r="I931" s="36">
        <v>0</v>
      </c>
      <c r="J931" s="36">
        <v>0</v>
      </c>
      <c r="K931" s="36"/>
      <c r="L931" s="36">
        <v>0</v>
      </c>
      <c r="M931" s="36">
        <v>0</v>
      </c>
      <c r="N931" s="36">
        <v>0</v>
      </c>
      <c r="O931" s="37">
        <v>0</v>
      </c>
      <c r="P931" s="38">
        <v>212800</v>
      </c>
      <c r="Q931" s="45">
        <v>3313380</v>
      </c>
      <c r="R931" s="38">
        <f t="shared" si="46"/>
        <v>212800</v>
      </c>
      <c r="S931" s="38">
        <v>0</v>
      </c>
      <c r="T931" s="46">
        <v>0</v>
      </c>
      <c r="U931" s="40" t="s">
        <v>9</v>
      </c>
      <c r="V931" s="37">
        <v>0</v>
      </c>
      <c r="W931" s="38">
        <v>0</v>
      </c>
      <c r="X931" s="40" t="s">
        <v>9</v>
      </c>
      <c r="Y931" s="37">
        <v>212800</v>
      </c>
      <c r="Z931" s="40" t="s">
        <v>9</v>
      </c>
      <c r="AA931" s="41">
        <v>0</v>
      </c>
      <c r="AB931" s="38">
        <v>0</v>
      </c>
      <c r="AC931" s="38">
        <v>0</v>
      </c>
      <c r="AD931" s="38">
        <v>0</v>
      </c>
      <c r="AE931" s="46"/>
      <c r="AF931" s="46">
        <v>0</v>
      </c>
      <c r="AG931" s="38">
        <v>0</v>
      </c>
      <c r="AH931" s="38">
        <f t="shared" si="45"/>
        <v>0</v>
      </c>
      <c r="AI931" s="46"/>
      <c r="AJ931" s="42"/>
    </row>
    <row r="932" spans="1:36" s="43" customFormat="1" ht="14.25" thickBot="1" x14ac:dyDescent="0.3">
      <c r="A932" s="33">
        <f t="shared" si="47"/>
        <v>924</v>
      </c>
      <c r="B932" s="34" t="s">
        <v>8</v>
      </c>
      <c r="C932" s="34">
        <v>33</v>
      </c>
      <c r="D932" s="35">
        <v>13392</v>
      </c>
      <c r="E932" s="13">
        <v>3313392</v>
      </c>
      <c r="F932" s="14">
        <f>VLOOKUP(E932,[1]Sheet1!G$2:W$7672,5,0)</f>
        <v>43987</v>
      </c>
      <c r="G932" s="15">
        <v>44008</v>
      </c>
      <c r="H932" s="17">
        <v>111601</v>
      </c>
      <c r="I932" s="36">
        <v>0</v>
      </c>
      <c r="J932" s="36">
        <v>0</v>
      </c>
      <c r="K932" s="36"/>
      <c r="L932" s="36">
        <v>0</v>
      </c>
      <c r="M932" s="36">
        <v>0</v>
      </c>
      <c r="N932" s="36">
        <v>0</v>
      </c>
      <c r="O932" s="37">
        <v>0</v>
      </c>
      <c r="P932" s="38">
        <v>111601</v>
      </c>
      <c r="Q932" s="45">
        <v>3313392</v>
      </c>
      <c r="R932" s="38">
        <f t="shared" si="46"/>
        <v>111601</v>
      </c>
      <c r="S932" s="38">
        <v>0</v>
      </c>
      <c r="T932" s="46">
        <v>0</v>
      </c>
      <c r="U932" s="40" t="s">
        <v>9</v>
      </c>
      <c r="V932" s="37">
        <v>0</v>
      </c>
      <c r="W932" s="38">
        <v>0</v>
      </c>
      <c r="X932" s="40" t="s">
        <v>9</v>
      </c>
      <c r="Y932" s="37">
        <v>111601</v>
      </c>
      <c r="Z932" s="40" t="s">
        <v>9</v>
      </c>
      <c r="AA932" s="41">
        <v>0</v>
      </c>
      <c r="AB932" s="38">
        <v>0</v>
      </c>
      <c r="AC932" s="38">
        <v>0</v>
      </c>
      <c r="AD932" s="38">
        <v>0</v>
      </c>
      <c r="AE932" s="46"/>
      <c r="AF932" s="46">
        <v>0</v>
      </c>
      <c r="AG932" s="38">
        <v>0</v>
      </c>
      <c r="AH932" s="38">
        <f t="shared" si="45"/>
        <v>0</v>
      </c>
      <c r="AI932" s="46"/>
      <c r="AJ932" s="42"/>
    </row>
    <row r="933" spans="1:36" s="43" customFormat="1" ht="14.25" thickBot="1" x14ac:dyDescent="0.3">
      <c r="A933" s="33">
        <f t="shared" si="47"/>
        <v>925</v>
      </c>
      <c r="B933" s="34" t="s">
        <v>8</v>
      </c>
      <c r="C933" s="34">
        <v>33</v>
      </c>
      <c r="D933" s="35">
        <v>13415</v>
      </c>
      <c r="E933" s="13">
        <v>3313415</v>
      </c>
      <c r="F933" s="14">
        <v>44146</v>
      </c>
      <c r="G933" s="15">
        <v>44022</v>
      </c>
      <c r="H933" s="17">
        <v>1710000</v>
      </c>
      <c r="I933" s="36">
        <v>0</v>
      </c>
      <c r="J933" s="36">
        <v>0</v>
      </c>
      <c r="K933" s="36"/>
      <c r="L933" s="36">
        <v>0</v>
      </c>
      <c r="M933" s="36">
        <v>0</v>
      </c>
      <c r="N933" s="36">
        <v>0</v>
      </c>
      <c r="O933" s="37">
        <v>0</v>
      </c>
      <c r="P933" s="38">
        <v>1710000</v>
      </c>
      <c r="Q933" s="45">
        <v>3313415</v>
      </c>
      <c r="R933" s="38">
        <f t="shared" si="46"/>
        <v>1710000</v>
      </c>
      <c r="S933" s="38">
        <v>0</v>
      </c>
      <c r="T933" s="46">
        <v>0</v>
      </c>
      <c r="U933" s="40" t="s">
        <v>9</v>
      </c>
      <c r="V933" s="37">
        <v>1710000</v>
      </c>
      <c r="W933" s="38">
        <v>0</v>
      </c>
      <c r="X933" s="40" t="s">
        <v>9</v>
      </c>
      <c r="Y933" s="37">
        <v>0</v>
      </c>
      <c r="Z933" s="40" t="s">
        <v>9</v>
      </c>
      <c r="AA933" s="41">
        <v>0</v>
      </c>
      <c r="AB933" s="38">
        <v>0</v>
      </c>
      <c r="AC933" s="38">
        <v>0</v>
      </c>
      <c r="AD933" s="38">
        <v>0</v>
      </c>
      <c r="AE933" s="46"/>
      <c r="AF933" s="46">
        <v>0</v>
      </c>
      <c r="AG933" s="38">
        <v>0</v>
      </c>
      <c r="AH933" s="38">
        <f t="shared" si="45"/>
        <v>0</v>
      </c>
      <c r="AI933" s="46"/>
      <c r="AJ933" s="42"/>
    </row>
    <row r="934" spans="1:36" s="43" customFormat="1" ht="14.25" thickBot="1" x14ac:dyDescent="0.3">
      <c r="A934" s="33">
        <f t="shared" si="47"/>
        <v>926</v>
      </c>
      <c r="B934" s="34" t="s">
        <v>8</v>
      </c>
      <c r="C934" s="34">
        <v>33</v>
      </c>
      <c r="D934" s="35">
        <v>13454</v>
      </c>
      <c r="E934" s="13">
        <v>3313454</v>
      </c>
      <c r="F934" s="14">
        <f>VLOOKUP(E934,[1]Sheet1!G$2:W$7672,5,0)</f>
        <v>44265</v>
      </c>
      <c r="G934" s="15">
        <v>44022</v>
      </c>
      <c r="H934" s="17">
        <v>9000000</v>
      </c>
      <c r="I934" s="36">
        <v>0</v>
      </c>
      <c r="J934" s="36">
        <v>0</v>
      </c>
      <c r="K934" s="36"/>
      <c r="L934" s="36">
        <v>0</v>
      </c>
      <c r="M934" s="36">
        <v>0</v>
      </c>
      <c r="N934" s="36">
        <v>0</v>
      </c>
      <c r="O934" s="37">
        <v>0</v>
      </c>
      <c r="P934" s="38">
        <v>9000000</v>
      </c>
      <c r="Q934" s="45">
        <v>3313454</v>
      </c>
      <c r="R934" s="38">
        <f t="shared" si="46"/>
        <v>9000000</v>
      </c>
      <c r="S934" s="38">
        <v>0</v>
      </c>
      <c r="T934" s="46">
        <v>0</v>
      </c>
      <c r="U934" s="40" t="s">
        <v>9</v>
      </c>
      <c r="V934" s="37">
        <v>9000000</v>
      </c>
      <c r="W934" s="38">
        <v>0</v>
      </c>
      <c r="X934" s="40" t="s">
        <v>9</v>
      </c>
      <c r="Y934" s="37">
        <v>0</v>
      </c>
      <c r="Z934" s="40" t="s">
        <v>9</v>
      </c>
      <c r="AA934" s="41">
        <v>0</v>
      </c>
      <c r="AB934" s="38">
        <v>0</v>
      </c>
      <c r="AC934" s="38">
        <v>0</v>
      </c>
      <c r="AD934" s="38">
        <v>0</v>
      </c>
      <c r="AE934" s="46"/>
      <c r="AF934" s="46">
        <v>0</v>
      </c>
      <c r="AG934" s="38">
        <v>0</v>
      </c>
      <c r="AH934" s="38">
        <f t="shared" si="45"/>
        <v>0</v>
      </c>
      <c r="AI934" s="46"/>
      <c r="AJ934" s="42"/>
    </row>
    <row r="935" spans="1:36" s="43" customFormat="1" ht="14.25" thickBot="1" x14ac:dyDescent="0.3">
      <c r="A935" s="33">
        <f t="shared" si="47"/>
        <v>927</v>
      </c>
      <c r="B935" s="34" t="s">
        <v>8</v>
      </c>
      <c r="C935" s="34">
        <v>33</v>
      </c>
      <c r="D935" s="35">
        <v>13550</v>
      </c>
      <c r="E935" s="13">
        <v>3313550</v>
      </c>
      <c r="F935" s="14">
        <v>44146</v>
      </c>
      <c r="G935" s="15">
        <v>44074</v>
      </c>
      <c r="H935" s="17">
        <v>6630</v>
      </c>
      <c r="I935" s="36">
        <v>0</v>
      </c>
      <c r="J935" s="36">
        <v>0</v>
      </c>
      <c r="K935" s="36"/>
      <c r="L935" s="36">
        <v>0</v>
      </c>
      <c r="M935" s="36">
        <v>0</v>
      </c>
      <c r="N935" s="36">
        <v>0</v>
      </c>
      <c r="O935" s="37">
        <v>0</v>
      </c>
      <c r="P935" s="38">
        <v>6630</v>
      </c>
      <c r="Q935" s="45">
        <v>3313550</v>
      </c>
      <c r="R935" s="38">
        <f t="shared" si="46"/>
        <v>6630</v>
      </c>
      <c r="S935" s="38">
        <v>0</v>
      </c>
      <c r="T935" s="46">
        <v>0</v>
      </c>
      <c r="U935" s="40" t="s">
        <v>9</v>
      </c>
      <c r="V935" s="37">
        <v>6630</v>
      </c>
      <c r="W935" s="38">
        <v>0</v>
      </c>
      <c r="X935" s="40" t="s">
        <v>9</v>
      </c>
      <c r="Y935" s="37">
        <v>0</v>
      </c>
      <c r="Z935" s="40" t="s">
        <v>9</v>
      </c>
      <c r="AA935" s="41">
        <v>0</v>
      </c>
      <c r="AB935" s="38">
        <v>0</v>
      </c>
      <c r="AC935" s="38">
        <v>0</v>
      </c>
      <c r="AD935" s="38">
        <v>0</v>
      </c>
      <c r="AE935" s="46"/>
      <c r="AF935" s="46">
        <v>0</v>
      </c>
      <c r="AG935" s="38">
        <v>0</v>
      </c>
      <c r="AH935" s="38">
        <f t="shared" si="45"/>
        <v>0</v>
      </c>
      <c r="AI935" s="46"/>
      <c r="AJ935" s="42"/>
    </row>
    <row r="936" spans="1:36" s="43" customFormat="1" ht="14.25" thickBot="1" x14ac:dyDescent="0.3">
      <c r="A936" s="33">
        <f t="shared" si="47"/>
        <v>928</v>
      </c>
      <c r="B936" s="34" t="s">
        <v>8</v>
      </c>
      <c r="C936" s="34">
        <v>33</v>
      </c>
      <c r="D936" s="35">
        <v>13565</v>
      </c>
      <c r="E936" s="13">
        <v>3313565</v>
      </c>
      <c r="F936" s="14">
        <v>44146</v>
      </c>
      <c r="G936" s="15">
        <v>44046</v>
      </c>
      <c r="H936" s="17">
        <v>1985399</v>
      </c>
      <c r="I936" s="36">
        <v>0</v>
      </c>
      <c r="J936" s="36">
        <v>0</v>
      </c>
      <c r="K936" s="36"/>
      <c r="L936" s="36">
        <v>0</v>
      </c>
      <c r="M936" s="36">
        <v>0</v>
      </c>
      <c r="N936" s="36">
        <v>0</v>
      </c>
      <c r="O936" s="37">
        <v>0</v>
      </c>
      <c r="P936" s="38">
        <v>1985399</v>
      </c>
      <c r="Q936" s="45">
        <v>3313565</v>
      </c>
      <c r="R936" s="38">
        <f t="shared" si="46"/>
        <v>1985399</v>
      </c>
      <c r="S936" s="38">
        <v>0</v>
      </c>
      <c r="T936" s="46">
        <v>0</v>
      </c>
      <c r="U936" s="40" t="s">
        <v>9</v>
      </c>
      <c r="V936" s="37">
        <v>1985399</v>
      </c>
      <c r="W936" s="38">
        <v>0</v>
      </c>
      <c r="X936" s="40" t="s">
        <v>9</v>
      </c>
      <c r="Y936" s="37">
        <v>0</v>
      </c>
      <c r="Z936" s="40" t="s">
        <v>9</v>
      </c>
      <c r="AA936" s="41">
        <v>0</v>
      </c>
      <c r="AB936" s="38">
        <v>0</v>
      </c>
      <c r="AC936" s="38">
        <v>0</v>
      </c>
      <c r="AD936" s="38">
        <v>0</v>
      </c>
      <c r="AE936" s="46"/>
      <c r="AF936" s="46">
        <v>0</v>
      </c>
      <c r="AG936" s="38">
        <v>0</v>
      </c>
      <c r="AH936" s="38">
        <f t="shared" si="45"/>
        <v>0</v>
      </c>
      <c r="AI936" s="46"/>
      <c r="AJ936" s="42"/>
    </row>
    <row r="937" spans="1:36" s="43" customFormat="1" ht="14.25" thickBot="1" x14ac:dyDescent="0.3">
      <c r="A937" s="33">
        <f t="shared" si="47"/>
        <v>929</v>
      </c>
      <c r="B937" s="34" t="s">
        <v>8</v>
      </c>
      <c r="C937" s="34">
        <v>33</v>
      </c>
      <c r="D937" s="35">
        <v>13576</v>
      </c>
      <c r="E937" s="13">
        <v>3313576</v>
      </c>
      <c r="F937" s="14">
        <v>44146</v>
      </c>
      <c r="G937" s="15">
        <v>44021</v>
      </c>
      <c r="H937" s="17">
        <v>32101</v>
      </c>
      <c r="I937" s="36">
        <v>0</v>
      </c>
      <c r="J937" s="36">
        <v>0</v>
      </c>
      <c r="K937" s="36"/>
      <c r="L937" s="36">
        <v>0</v>
      </c>
      <c r="M937" s="36">
        <v>0</v>
      </c>
      <c r="N937" s="36">
        <v>0</v>
      </c>
      <c r="O937" s="37">
        <v>0</v>
      </c>
      <c r="P937" s="38">
        <v>32101</v>
      </c>
      <c r="Q937" s="45">
        <v>3313576</v>
      </c>
      <c r="R937" s="38">
        <f t="shared" si="46"/>
        <v>32101</v>
      </c>
      <c r="S937" s="38">
        <v>0</v>
      </c>
      <c r="T937" s="46">
        <v>0</v>
      </c>
      <c r="U937" s="40" t="s">
        <v>9</v>
      </c>
      <c r="V937" s="37">
        <v>32101</v>
      </c>
      <c r="W937" s="38">
        <v>0</v>
      </c>
      <c r="X937" s="40" t="s">
        <v>9</v>
      </c>
      <c r="Y937" s="37">
        <v>0</v>
      </c>
      <c r="Z937" s="40" t="s">
        <v>9</v>
      </c>
      <c r="AA937" s="41">
        <v>0</v>
      </c>
      <c r="AB937" s="38">
        <v>0</v>
      </c>
      <c r="AC937" s="38">
        <v>0</v>
      </c>
      <c r="AD937" s="38">
        <v>0</v>
      </c>
      <c r="AE937" s="46"/>
      <c r="AF937" s="46">
        <v>0</v>
      </c>
      <c r="AG937" s="38">
        <v>0</v>
      </c>
      <c r="AH937" s="38">
        <f t="shared" si="45"/>
        <v>0</v>
      </c>
      <c r="AI937" s="46"/>
      <c r="AJ937" s="42"/>
    </row>
    <row r="938" spans="1:36" s="43" customFormat="1" ht="14.25" thickBot="1" x14ac:dyDescent="0.3">
      <c r="A938" s="33">
        <f t="shared" si="47"/>
        <v>930</v>
      </c>
      <c r="B938" s="34" t="s">
        <v>8</v>
      </c>
      <c r="C938" s="34">
        <v>33</v>
      </c>
      <c r="D938" s="35">
        <v>14069</v>
      </c>
      <c r="E938" s="13">
        <v>3314069</v>
      </c>
      <c r="F938" s="14">
        <f>VLOOKUP(E938,[1]Sheet1!G$2:W$7672,5,0)</f>
        <v>43905</v>
      </c>
      <c r="G938" s="15">
        <v>44074</v>
      </c>
      <c r="H938" s="17">
        <v>176138</v>
      </c>
      <c r="I938" s="36">
        <v>0</v>
      </c>
      <c r="J938" s="36">
        <v>0</v>
      </c>
      <c r="K938" s="36"/>
      <c r="L938" s="36">
        <v>0</v>
      </c>
      <c r="M938" s="36">
        <v>0</v>
      </c>
      <c r="N938" s="36">
        <v>0</v>
      </c>
      <c r="O938" s="37">
        <v>0</v>
      </c>
      <c r="P938" s="38">
        <v>176138</v>
      </c>
      <c r="Q938" s="45">
        <v>3314069</v>
      </c>
      <c r="R938" s="38">
        <f t="shared" si="46"/>
        <v>176138</v>
      </c>
      <c r="S938" s="38">
        <v>0</v>
      </c>
      <c r="T938" s="46">
        <v>0</v>
      </c>
      <c r="U938" s="40" t="s">
        <v>9</v>
      </c>
      <c r="V938" s="37">
        <v>0</v>
      </c>
      <c r="W938" s="38">
        <v>0</v>
      </c>
      <c r="X938" s="40" t="s">
        <v>9</v>
      </c>
      <c r="Y938" s="37">
        <v>176138</v>
      </c>
      <c r="Z938" s="40" t="s">
        <v>9</v>
      </c>
      <c r="AA938" s="41">
        <v>0</v>
      </c>
      <c r="AB938" s="38">
        <v>0</v>
      </c>
      <c r="AC938" s="38">
        <v>0</v>
      </c>
      <c r="AD938" s="38">
        <v>0</v>
      </c>
      <c r="AE938" s="46"/>
      <c r="AF938" s="46">
        <v>0</v>
      </c>
      <c r="AG938" s="38">
        <v>0</v>
      </c>
      <c r="AH938" s="38">
        <f t="shared" si="45"/>
        <v>0</v>
      </c>
      <c r="AI938" s="46"/>
      <c r="AJ938" s="42"/>
    </row>
    <row r="939" spans="1:36" s="43" customFormat="1" ht="14.25" thickBot="1" x14ac:dyDescent="0.3">
      <c r="A939" s="33">
        <f t="shared" si="47"/>
        <v>931</v>
      </c>
      <c r="B939" s="34" t="s">
        <v>8</v>
      </c>
      <c r="C939" s="34">
        <v>33</v>
      </c>
      <c r="D939" s="35">
        <v>14177</v>
      </c>
      <c r="E939" s="13">
        <v>3314177</v>
      </c>
      <c r="F939" s="14">
        <v>44146</v>
      </c>
      <c r="G939" s="15">
        <v>44104</v>
      </c>
      <c r="H939" s="17">
        <v>1205463</v>
      </c>
      <c r="I939" s="36">
        <v>0</v>
      </c>
      <c r="J939" s="36">
        <v>0</v>
      </c>
      <c r="K939" s="36"/>
      <c r="L939" s="36">
        <v>0</v>
      </c>
      <c r="M939" s="36">
        <v>0</v>
      </c>
      <c r="N939" s="36">
        <v>0</v>
      </c>
      <c r="O939" s="37">
        <v>0</v>
      </c>
      <c r="P939" s="38">
        <v>1205463</v>
      </c>
      <c r="Q939" s="45">
        <v>3314177</v>
      </c>
      <c r="R939" s="38">
        <f t="shared" si="46"/>
        <v>1205463</v>
      </c>
      <c r="S939" s="38">
        <v>0</v>
      </c>
      <c r="T939" s="46">
        <v>0</v>
      </c>
      <c r="U939" s="40" t="s">
        <v>9</v>
      </c>
      <c r="V939" s="37">
        <v>1205463</v>
      </c>
      <c r="W939" s="38">
        <v>0</v>
      </c>
      <c r="X939" s="40" t="s">
        <v>9</v>
      </c>
      <c r="Y939" s="37">
        <v>0</v>
      </c>
      <c r="Z939" s="40" t="s">
        <v>9</v>
      </c>
      <c r="AA939" s="41">
        <v>0</v>
      </c>
      <c r="AB939" s="38">
        <v>0</v>
      </c>
      <c r="AC939" s="38">
        <v>0</v>
      </c>
      <c r="AD939" s="38">
        <v>0</v>
      </c>
      <c r="AE939" s="46"/>
      <c r="AF939" s="46">
        <v>0</v>
      </c>
      <c r="AG939" s="38">
        <v>0</v>
      </c>
      <c r="AH939" s="38">
        <f t="shared" si="45"/>
        <v>0</v>
      </c>
      <c r="AI939" s="46"/>
      <c r="AJ939" s="42"/>
    </row>
    <row r="940" spans="1:36" s="43" customFormat="1" ht="14.25" thickBot="1" x14ac:dyDescent="0.3">
      <c r="A940" s="33">
        <f t="shared" si="47"/>
        <v>932</v>
      </c>
      <c r="B940" s="34" t="s">
        <v>8</v>
      </c>
      <c r="C940" s="34">
        <v>20</v>
      </c>
      <c r="D940" s="35">
        <v>14236</v>
      </c>
      <c r="E940" s="13">
        <v>2014236</v>
      </c>
      <c r="F940" s="14">
        <f>G940</f>
        <v>43167</v>
      </c>
      <c r="G940" s="15">
        <v>43167</v>
      </c>
      <c r="H940" s="17">
        <v>1972215</v>
      </c>
      <c r="I940" s="36">
        <v>0</v>
      </c>
      <c r="J940" s="36">
        <v>0</v>
      </c>
      <c r="K940" s="36"/>
      <c r="L940" s="36">
        <v>0</v>
      </c>
      <c r="M940" s="36">
        <v>0</v>
      </c>
      <c r="N940" s="36">
        <v>0</v>
      </c>
      <c r="O940" s="37">
        <v>0</v>
      </c>
      <c r="P940" s="38">
        <v>1972215</v>
      </c>
      <c r="Q940" s="45">
        <v>2014236</v>
      </c>
      <c r="R940" s="38">
        <f t="shared" si="46"/>
        <v>1972215</v>
      </c>
      <c r="S940" s="38">
        <v>0</v>
      </c>
      <c r="T940" s="46">
        <v>0</v>
      </c>
      <c r="U940" s="40" t="s">
        <v>9</v>
      </c>
      <c r="V940" s="37">
        <v>1972215</v>
      </c>
      <c r="W940" s="38">
        <v>0</v>
      </c>
      <c r="X940" s="40" t="s">
        <v>9</v>
      </c>
      <c r="Y940" s="37">
        <v>0</v>
      </c>
      <c r="Z940" s="40" t="s">
        <v>9</v>
      </c>
      <c r="AA940" s="41">
        <v>0</v>
      </c>
      <c r="AB940" s="38">
        <v>0</v>
      </c>
      <c r="AC940" s="38">
        <v>0</v>
      </c>
      <c r="AD940" s="38">
        <v>0</v>
      </c>
      <c r="AE940" s="46"/>
      <c r="AF940" s="46">
        <v>0</v>
      </c>
      <c r="AG940" s="38">
        <v>0</v>
      </c>
      <c r="AH940" s="38">
        <f t="shared" si="45"/>
        <v>0</v>
      </c>
      <c r="AI940" s="46"/>
      <c r="AJ940" s="42"/>
    </row>
    <row r="941" spans="1:36" s="43" customFormat="1" ht="14.25" thickBot="1" x14ac:dyDescent="0.3">
      <c r="A941" s="33">
        <f t="shared" si="47"/>
        <v>933</v>
      </c>
      <c r="B941" s="34" t="s">
        <v>8</v>
      </c>
      <c r="C941" s="34">
        <v>33</v>
      </c>
      <c r="D941" s="35">
        <v>14379</v>
      </c>
      <c r="E941" s="13">
        <v>3314379</v>
      </c>
      <c r="F941" s="14">
        <f>VLOOKUP(E941,[1]Sheet1!G$2:W$7672,5,0)</f>
        <v>44047</v>
      </c>
      <c r="G941" s="15">
        <v>44074</v>
      </c>
      <c r="H941" s="17">
        <v>990000</v>
      </c>
      <c r="I941" s="36">
        <v>0</v>
      </c>
      <c r="J941" s="36">
        <v>0</v>
      </c>
      <c r="K941" s="36"/>
      <c r="L941" s="36">
        <v>0</v>
      </c>
      <c r="M941" s="36">
        <v>0</v>
      </c>
      <c r="N941" s="36">
        <v>0</v>
      </c>
      <c r="O941" s="37">
        <v>0</v>
      </c>
      <c r="P941" s="38">
        <v>990000</v>
      </c>
      <c r="Q941" s="45">
        <v>3314379</v>
      </c>
      <c r="R941" s="38">
        <f t="shared" si="46"/>
        <v>990000</v>
      </c>
      <c r="S941" s="38">
        <v>0</v>
      </c>
      <c r="T941" s="46">
        <v>0</v>
      </c>
      <c r="U941" s="40" t="s">
        <v>9</v>
      </c>
      <c r="V941" s="37">
        <v>0</v>
      </c>
      <c r="W941" s="38">
        <v>0</v>
      </c>
      <c r="X941" s="40" t="s">
        <v>9</v>
      </c>
      <c r="Y941" s="37">
        <v>990000</v>
      </c>
      <c r="Z941" s="40" t="s">
        <v>9</v>
      </c>
      <c r="AA941" s="41">
        <v>0</v>
      </c>
      <c r="AB941" s="38">
        <v>0</v>
      </c>
      <c r="AC941" s="38">
        <v>0</v>
      </c>
      <c r="AD941" s="38">
        <v>0</v>
      </c>
      <c r="AE941" s="46"/>
      <c r="AF941" s="46">
        <v>0</v>
      </c>
      <c r="AG941" s="38">
        <v>0</v>
      </c>
      <c r="AH941" s="38">
        <f t="shared" si="45"/>
        <v>0</v>
      </c>
      <c r="AI941" s="46"/>
      <c r="AJ941" s="42"/>
    </row>
    <row r="942" spans="1:36" s="43" customFormat="1" ht="14.25" thickBot="1" x14ac:dyDescent="0.3">
      <c r="A942" s="33">
        <f t="shared" si="47"/>
        <v>934</v>
      </c>
      <c r="B942" s="34" t="s">
        <v>8</v>
      </c>
      <c r="C942" s="34">
        <v>33</v>
      </c>
      <c r="D942" s="35">
        <v>14401</v>
      </c>
      <c r="E942" s="13">
        <v>3314401</v>
      </c>
      <c r="F942" s="14">
        <v>44146</v>
      </c>
      <c r="G942" s="15">
        <v>44134</v>
      </c>
      <c r="H942" s="17">
        <v>1574675</v>
      </c>
      <c r="I942" s="36">
        <v>0</v>
      </c>
      <c r="J942" s="36">
        <v>0</v>
      </c>
      <c r="K942" s="36"/>
      <c r="L942" s="36">
        <v>0</v>
      </c>
      <c r="M942" s="36">
        <v>0</v>
      </c>
      <c r="N942" s="36">
        <v>0</v>
      </c>
      <c r="O942" s="37">
        <v>0</v>
      </c>
      <c r="P942" s="38">
        <v>1574675</v>
      </c>
      <c r="Q942" s="45">
        <v>3314401</v>
      </c>
      <c r="R942" s="38">
        <f t="shared" si="46"/>
        <v>1574675</v>
      </c>
      <c r="S942" s="38">
        <v>0</v>
      </c>
      <c r="T942" s="46">
        <v>0</v>
      </c>
      <c r="U942" s="40" t="s">
        <v>9</v>
      </c>
      <c r="V942" s="37">
        <v>1574675</v>
      </c>
      <c r="W942" s="38">
        <v>0</v>
      </c>
      <c r="X942" s="40" t="s">
        <v>9</v>
      </c>
      <c r="Y942" s="37">
        <v>0</v>
      </c>
      <c r="Z942" s="40" t="s">
        <v>9</v>
      </c>
      <c r="AA942" s="41">
        <v>0</v>
      </c>
      <c r="AB942" s="38">
        <v>0</v>
      </c>
      <c r="AC942" s="38">
        <v>0</v>
      </c>
      <c r="AD942" s="38">
        <v>0</v>
      </c>
      <c r="AE942" s="46"/>
      <c r="AF942" s="46">
        <v>0</v>
      </c>
      <c r="AG942" s="38">
        <v>0</v>
      </c>
      <c r="AH942" s="38">
        <f t="shared" si="45"/>
        <v>0</v>
      </c>
      <c r="AI942" s="46"/>
      <c r="AJ942" s="42"/>
    </row>
    <row r="943" spans="1:36" s="43" customFormat="1" ht="14.25" thickBot="1" x14ac:dyDescent="0.3">
      <c r="A943" s="33">
        <f t="shared" si="47"/>
        <v>935</v>
      </c>
      <c r="B943" s="34" t="s">
        <v>8</v>
      </c>
      <c r="C943" s="34">
        <v>20</v>
      </c>
      <c r="D943" s="35">
        <v>14684</v>
      </c>
      <c r="E943" s="13">
        <v>2014684</v>
      </c>
      <c r="F943" s="14">
        <f>G943</f>
        <v>43551</v>
      </c>
      <c r="G943" s="15">
        <v>43551</v>
      </c>
      <c r="H943" s="17">
        <v>18862</v>
      </c>
      <c r="I943" s="36">
        <v>0</v>
      </c>
      <c r="J943" s="36">
        <v>0</v>
      </c>
      <c r="K943" s="36"/>
      <c r="L943" s="36">
        <v>0</v>
      </c>
      <c r="M943" s="36">
        <v>0</v>
      </c>
      <c r="N943" s="36">
        <v>0</v>
      </c>
      <c r="O943" s="37">
        <v>0</v>
      </c>
      <c r="P943" s="38">
        <v>18862</v>
      </c>
      <c r="Q943" s="45">
        <v>2014684</v>
      </c>
      <c r="R943" s="38">
        <f t="shared" si="46"/>
        <v>18862</v>
      </c>
      <c r="S943" s="38">
        <v>0</v>
      </c>
      <c r="T943" s="46">
        <v>0</v>
      </c>
      <c r="U943" s="40" t="s">
        <v>9</v>
      </c>
      <c r="V943" s="37">
        <v>18862</v>
      </c>
      <c r="W943" s="38">
        <v>0</v>
      </c>
      <c r="X943" s="40" t="s">
        <v>9</v>
      </c>
      <c r="Y943" s="37">
        <v>0</v>
      </c>
      <c r="Z943" s="40" t="s">
        <v>9</v>
      </c>
      <c r="AA943" s="41">
        <v>0</v>
      </c>
      <c r="AB943" s="38">
        <v>0</v>
      </c>
      <c r="AC943" s="38">
        <v>0</v>
      </c>
      <c r="AD943" s="38">
        <v>0</v>
      </c>
      <c r="AE943" s="46"/>
      <c r="AF943" s="46">
        <v>0</v>
      </c>
      <c r="AG943" s="38">
        <v>0</v>
      </c>
      <c r="AH943" s="38">
        <f t="shared" si="45"/>
        <v>0</v>
      </c>
      <c r="AI943" s="46"/>
      <c r="AJ943" s="42"/>
    </row>
    <row r="944" spans="1:36" s="43" customFormat="1" ht="14.25" thickBot="1" x14ac:dyDescent="0.3">
      <c r="A944" s="33">
        <f t="shared" si="47"/>
        <v>936</v>
      </c>
      <c r="B944" s="34" t="s">
        <v>8</v>
      </c>
      <c r="C944" s="34">
        <v>33</v>
      </c>
      <c r="D944" s="35">
        <v>14772</v>
      </c>
      <c r="E944" s="13">
        <v>3314772</v>
      </c>
      <c r="F944" s="14">
        <v>44146</v>
      </c>
      <c r="G944" s="15">
        <v>44053</v>
      </c>
      <c r="H944" s="17">
        <v>1466343</v>
      </c>
      <c r="I944" s="36">
        <v>0</v>
      </c>
      <c r="J944" s="36">
        <v>0</v>
      </c>
      <c r="K944" s="36"/>
      <c r="L944" s="36">
        <v>0</v>
      </c>
      <c r="M944" s="36">
        <v>0</v>
      </c>
      <c r="N944" s="36">
        <v>0</v>
      </c>
      <c r="O944" s="37">
        <v>0</v>
      </c>
      <c r="P944" s="38">
        <v>1466343</v>
      </c>
      <c r="Q944" s="45">
        <v>3314772</v>
      </c>
      <c r="R944" s="38">
        <f t="shared" si="46"/>
        <v>1466343</v>
      </c>
      <c r="S944" s="38">
        <v>0</v>
      </c>
      <c r="T944" s="46">
        <v>0</v>
      </c>
      <c r="U944" s="40" t="s">
        <v>9</v>
      </c>
      <c r="V944" s="37">
        <v>1466343</v>
      </c>
      <c r="W944" s="38">
        <v>0</v>
      </c>
      <c r="X944" s="40" t="s">
        <v>9</v>
      </c>
      <c r="Y944" s="37">
        <v>0</v>
      </c>
      <c r="Z944" s="40" t="s">
        <v>9</v>
      </c>
      <c r="AA944" s="41">
        <v>0</v>
      </c>
      <c r="AB944" s="38">
        <v>0</v>
      </c>
      <c r="AC944" s="38">
        <v>0</v>
      </c>
      <c r="AD944" s="38">
        <v>0</v>
      </c>
      <c r="AE944" s="46"/>
      <c r="AF944" s="46">
        <v>0</v>
      </c>
      <c r="AG944" s="38">
        <v>0</v>
      </c>
      <c r="AH944" s="38">
        <f t="shared" si="45"/>
        <v>0</v>
      </c>
      <c r="AI944" s="46"/>
      <c r="AJ944" s="42"/>
    </row>
    <row r="945" spans="1:36" s="43" customFormat="1" ht="14.25" thickBot="1" x14ac:dyDescent="0.3">
      <c r="A945" s="33">
        <f t="shared" si="47"/>
        <v>937</v>
      </c>
      <c r="B945" s="34" t="s">
        <v>8</v>
      </c>
      <c r="C945" s="34">
        <v>33</v>
      </c>
      <c r="D945" s="35">
        <v>14853</v>
      </c>
      <c r="E945" s="13">
        <v>3314853</v>
      </c>
      <c r="F945" s="14">
        <v>44146</v>
      </c>
      <c r="G945" s="15">
        <v>44053</v>
      </c>
      <c r="H945" s="17">
        <v>831601</v>
      </c>
      <c r="I945" s="36">
        <v>0</v>
      </c>
      <c r="J945" s="36">
        <v>0</v>
      </c>
      <c r="K945" s="36"/>
      <c r="L945" s="36">
        <v>0</v>
      </c>
      <c r="M945" s="36">
        <v>0</v>
      </c>
      <c r="N945" s="36">
        <v>0</v>
      </c>
      <c r="O945" s="37">
        <v>0</v>
      </c>
      <c r="P945" s="38">
        <v>831601</v>
      </c>
      <c r="Q945" s="45">
        <v>3314853</v>
      </c>
      <c r="R945" s="38">
        <f t="shared" si="46"/>
        <v>831601</v>
      </c>
      <c r="S945" s="38">
        <v>0</v>
      </c>
      <c r="T945" s="46">
        <v>0</v>
      </c>
      <c r="U945" s="40" t="s">
        <v>9</v>
      </c>
      <c r="V945" s="37">
        <v>831601</v>
      </c>
      <c r="W945" s="38">
        <v>0</v>
      </c>
      <c r="X945" s="40" t="s">
        <v>9</v>
      </c>
      <c r="Y945" s="37">
        <v>0</v>
      </c>
      <c r="Z945" s="40" t="s">
        <v>9</v>
      </c>
      <c r="AA945" s="41">
        <v>0</v>
      </c>
      <c r="AB945" s="38">
        <v>0</v>
      </c>
      <c r="AC945" s="38">
        <v>0</v>
      </c>
      <c r="AD945" s="38">
        <v>0</v>
      </c>
      <c r="AE945" s="46"/>
      <c r="AF945" s="46">
        <v>0</v>
      </c>
      <c r="AG945" s="38">
        <v>0</v>
      </c>
      <c r="AH945" s="38">
        <f t="shared" si="45"/>
        <v>0</v>
      </c>
      <c r="AI945" s="46"/>
      <c r="AJ945" s="42"/>
    </row>
    <row r="946" spans="1:36" s="43" customFormat="1" ht="14.25" thickBot="1" x14ac:dyDescent="0.3">
      <c r="A946" s="33">
        <f t="shared" si="47"/>
        <v>938</v>
      </c>
      <c r="B946" s="34" t="s">
        <v>8</v>
      </c>
      <c r="C946" s="34">
        <v>33</v>
      </c>
      <c r="D946" s="35">
        <v>15244</v>
      </c>
      <c r="E946" s="13">
        <v>3315244</v>
      </c>
      <c r="F946" s="14">
        <f>VLOOKUP(E946,[1]Sheet1!G$2:W$7672,5,0)</f>
        <v>44256</v>
      </c>
      <c r="G946" s="15">
        <v>44049</v>
      </c>
      <c r="H946" s="17">
        <v>5889948</v>
      </c>
      <c r="I946" s="36">
        <v>0</v>
      </c>
      <c r="J946" s="36">
        <v>0</v>
      </c>
      <c r="K946" s="36"/>
      <c r="L946" s="36">
        <v>0</v>
      </c>
      <c r="M946" s="36">
        <v>0</v>
      </c>
      <c r="N946" s="36">
        <v>0</v>
      </c>
      <c r="O946" s="37">
        <v>0</v>
      </c>
      <c r="P946" s="38">
        <v>5889948</v>
      </c>
      <c r="Q946" s="45">
        <v>3315244</v>
      </c>
      <c r="R946" s="38">
        <f t="shared" si="46"/>
        <v>5889948</v>
      </c>
      <c r="S946" s="38">
        <v>0</v>
      </c>
      <c r="T946" s="46">
        <v>0</v>
      </c>
      <c r="U946" s="40" t="s">
        <v>9</v>
      </c>
      <c r="V946" s="37">
        <v>5889948</v>
      </c>
      <c r="W946" s="38">
        <v>0</v>
      </c>
      <c r="X946" s="40" t="s">
        <v>9</v>
      </c>
      <c r="Y946" s="37">
        <v>0</v>
      </c>
      <c r="Z946" s="40" t="s">
        <v>9</v>
      </c>
      <c r="AA946" s="41">
        <v>0</v>
      </c>
      <c r="AB946" s="38">
        <v>0</v>
      </c>
      <c r="AC946" s="38">
        <v>0</v>
      </c>
      <c r="AD946" s="38">
        <v>0</v>
      </c>
      <c r="AE946" s="46"/>
      <c r="AF946" s="46">
        <v>0</v>
      </c>
      <c r="AG946" s="38">
        <v>0</v>
      </c>
      <c r="AH946" s="38">
        <f t="shared" si="45"/>
        <v>0</v>
      </c>
      <c r="AI946" s="46"/>
      <c r="AJ946" s="42"/>
    </row>
    <row r="947" spans="1:36" s="43" customFormat="1" ht="14.25" thickBot="1" x14ac:dyDescent="0.3">
      <c r="A947" s="33">
        <f t="shared" si="47"/>
        <v>939</v>
      </c>
      <c r="B947" s="34" t="s">
        <v>8</v>
      </c>
      <c r="C947" s="34">
        <v>33</v>
      </c>
      <c r="D947" s="35">
        <v>15303</v>
      </c>
      <c r="E947" s="13">
        <v>3315303</v>
      </c>
      <c r="F947" s="14">
        <v>44146</v>
      </c>
      <c r="G947" s="15">
        <v>44053</v>
      </c>
      <c r="H947" s="17">
        <v>1886138</v>
      </c>
      <c r="I947" s="36">
        <v>0</v>
      </c>
      <c r="J947" s="36">
        <v>0</v>
      </c>
      <c r="K947" s="36"/>
      <c r="L947" s="36">
        <v>0</v>
      </c>
      <c r="M947" s="36">
        <v>0</v>
      </c>
      <c r="N947" s="36">
        <v>0</v>
      </c>
      <c r="O947" s="37">
        <v>0</v>
      </c>
      <c r="P947" s="38">
        <v>1886138</v>
      </c>
      <c r="Q947" s="45">
        <v>3315303</v>
      </c>
      <c r="R947" s="38">
        <f t="shared" si="46"/>
        <v>1886138</v>
      </c>
      <c r="S947" s="38">
        <v>0</v>
      </c>
      <c r="T947" s="46">
        <v>0</v>
      </c>
      <c r="U947" s="40" t="s">
        <v>9</v>
      </c>
      <c r="V947" s="37">
        <v>1886138</v>
      </c>
      <c r="W947" s="38">
        <v>0</v>
      </c>
      <c r="X947" s="40" t="s">
        <v>9</v>
      </c>
      <c r="Y947" s="37">
        <v>0</v>
      </c>
      <c r="Z947" s="40" t="s">
        <v>9</v>
      </c>
      <c r="AA947" s="41">
        <v>0</v>
      </c>
      <c r="AB947" s="38">
        <v>0</v>
      </c>
      <c r="AC947" s="38">
        <v>0</v>
      </c>
      <c r="AD947" s="38">
        <v>0</v>
      </c>
      <c r="AE947" s="46"/>
      <c r="AF947" s="46">
        <v>0</v>
      </c>
      <c r="AG947" s="38">
        <v>0</v>
      </c>
      <c r="AH947" s="38">
        <f t="shared" si="45"/>
        <v>0</v>
      </c>
      <c r="AI947" s="46"/>
      <c r="AJ947" s="42"/>
    </row>
    <row r="948" spans="1:36" s="43" customFormat="1" ht="14.25" thickBot="1" x14ac:dyDescent="0.3">
      <c r="A948" s="33">
        <f t="shared" si="47"/>
        <v>940</v>
      </c>
      <c r="B948" s="34" t="s">
        <v>8</v>
      </c>
      <c r="C948" s="34">
        <v>33</v>
      </c>
      <c r="D948" s="35">
        <v>15322</v>
      </c>
      <c r="E948" s="13">
        <v>3315322</v>
      </c>
      <c r="F948" s="14">
        <v>44146</v>
      </c>
      <c r="G948" s="15">
        <v>44053</v>
      </c>
      <c r="H948" s="17">
        <v>60000</v>
      </c>
      <c r="I948" s="36">
        <v>0</v>
      </c>
      <c r="J948" s="36">
        <v>0</v>
      </c>
      <c r="K948" s="36"/>
      <c r="L948" s="36">
        <v>0</v>
      </c>
      <c r="M948" s="36">
        <v>0</v>
      </c>
      <c r="N948" s="36">
        <v>0</v>
      </c>
      <c r="O948" s="37">
        <v>0</v>
      </c>
      <c r="P948" s="38">
        <v>60000</v>
      </c>
      <c r="Q948" s="45">
        <v>3315322</v>
      </c>
      <c r="R948" s="38">
        <f t="shared" si="46"/>
        <v>60000</v>
      </c>
      <c r="S948" s="38">
        <v>0</v>
      </c>
      <c r="T948" s="46">
        <v>0</v>
      </c>
      <c r="U948" s="40" t="s">
        <v>9</v>
      </c>
      <c r="V948" s="37">
        <v>60000</v>
      </c>
      <c r="W948" s="38">
        <v>0</v>
      </c>
      <c r="X948" s="40" t="s">
        <v>9</v>
      </c>
      <c r="Y948" s="37">
        <v>0</v>
      </c>
      <c r="Z948" s="40" t="s">
        <v>9</v>
      </c>
      <c r="AA948" s="41">
        <v>0</v>
      </c>
      <c r="AB948" s="38">
        <v>0</v>
      </c>
      <c r="AC948" s="38">
        <v>0</v>
      </c>
      <c r="AD948" s="38">
        <v>0</v>
      </c>
      <c r="AE948" s="46"/>
      <c r="AF948" s="46">
        <v>0</v>
      </c>
      <c r="AG948" s="38">
        <v>0</v>
      </c>
      <c r="AH948" s="38">
        <f t="shared" si="45"/>
        <v>0</v>
      </c>
      <c r="AI948" s="46"/>
      <c r="AJ948" s="42"/>
    </row>
    <row r="949" spans="1:36" s="43" customFormat="1" ht="14.25" thickBot="1" x14ac:dyDescent="0.3">
      <c r="A949" s="33">
        <f t="shared" si="47"/>
        <v>941</v>
      </c>
      <c r="B949" s="34" t="s">
        <v>8</v>
      </c>
      <c r="C949" s="34">
        <v>33</v>
      </c>
      <c r="D949" s="35">
        <v>15325</v>
      </c>
      <c r="E949" s="13">
        <v>3315325</v>
      </c>
      <c r="F949" s="14">
        <f>VLOOKUP(E949,[1]Sheet1!G$2:W$7672,5,0)</f>
        <v>44265</v>
      </c>
      <c r="G949" s="15">
        <v>44053</v>
      </c>
      <c r="H949" s="17">
        <v>5448290</v>
      </c>
      <c r="I949" s="36">
        <v>0</v>
      </c>
      <c r="J949" s="36">
        <v>0</v>
      </c>
      <c r="K949" s="36"/>
      <c r="L949" s="36">
        <v>0</v>
      </c>
      <c r="M949" s="36">
        <v>0</v>
      </c>
      <c r="N949" s="36">
        <v>0</v>
      </c>
      <c r="O949" s="37">
        <v>0</v>
      </c>
      <c r="P949" s="38">
        <v>5448290</v>
      </c>
      <c r="Q949" s="45">
        <v>3315325</v>
      </c>
      <c r="R949" s="38">
        <f t="shared" si="46"/>
        <v>5448290</v>
      </c>
      <c r="S949" s="38">
        <v>0</v>
      </c>
      <c r="T949" s="46">
        <v>0</v>
      </c>
      <c r="U949" s="40" t="s">
        <v>9</v>
      </c>
      <c r="V949" s="37">
        <v>5448290</v>
      </c>
      <c r="W949" s="38">
        <v>0</v>
      </c>
      <c r="X949" s="40" t="s">
        <v>9</v>
      </c>
      <c r="Y949" s="37">
        <v>0</v>
      </c>
      <c r="Z949" s="40" t="s">
        <v>9</v>
      </c>
      <c r="AA949" s="41">
        <v>0</v>
      </c>
      <c r="AB949" s="38">
        <v>0</v>
      </c>
      <c r="AC949" s="38">
        <v>0</v>
      </c>
      <c r="AD949" s="38">
        <v>0</v>
      </c>
      <c r="AE949" s="46"/>
      <c r="AF949" s="46">
        <v>0</v>
      </c>
      <c r="AG949" s="38">
        <v>0</v>
      </c>
      <c r="AH949" s="38">
        <f t="shared" si="45"/>
        <v>0</v>
      </c>
      <c r="AI949" s="46"/>
      <c r="AJ949" s="42"/>
    </row>
    <row r="950" spans="1:36" s="43" customFormat="1" ht="14.25" thickBot="1" x14ac:dyDescent="0.3">
      <c r="A950" s="33">
        <f t="shared" si="47"/>
        <v>942</v>
      </c>
      <c r="B950" s="34" t="s">
        <v>8</v>
      </c>
      <c r="C950" s="34">
        <v>33</v>
      </c>
      <c r="D950" s="35">
        <v>15375</v>
      </c>
      <c r="E950" s="13">
        <v>3315375</v>
      </c>
      <c r="F950" s="14">
        <v>44146</v>
      </c>
      <c r="G950" s="15">
        <v>44053</v>
      </c>
      <c r="H950" s="17">
        <v>16396747</v>
      </c>
      <c r="I950" s="36">
        <v>0</v>
      </c>
      <c r="J950" s="36">
        <v>0</v>
      </c>
      <c r="K950" s="36"/>
      <c r="L950" s="36">
        <v>0</v>
      </c>
      <c r="M950" s="36">
        <v>0</v>
      </c>
      <c r="N950" s="36">
        <v>0</v>
      </c>
      <c r="O950" s="37">
        <v>0</v>
      </c>
      <c r="P950" s="38">
        <v>16396747</v>
      </c>
      <c r="Q950" s="45">
        <v>3315375</v>
      </c>
      <c r="R950" s="38">
        <f t="shared" si="46"/>
        <v>16396747</v>
      </c>
      <c r="S950" s="38">
        <v>0</v>
      </c>
      <c r="T950" s="46">
        <v>0</v>
      </c>
      <c r="U950" s="40" t="s">
        <v>9</v>
      </c>
      <c r="V950" s="37">
        <v>16396747</v>
      </c>
      <c r="W950" s="38">
        <v>0</v>
      </c>
      <c r="X950" s="40" t="s">
        <v>9</v>
      </c>
      <c r="Y950" s="37">
        <v>0</v>
      </c>
      <c r="Z950" s="40" t="s">
        <v>9</v>
      </c>
      <c r="AA950" s="41">
        <v>0</v>
      </c>
      <c r="AB950" s="38">
        <v>0</v>
      </c>
      <c r="AC950" s="38">
        <v>0</v>
      </c>
      <c r="AD950" s="38">
        <v>0</v>
      </c>
      <c r="AE950" s="46"/>
      <c r="AF950" s="46">
        <v>0</v>
      </c>
      <c r="AG950" s="38">
        <v>0</v>
      </c>
      <c r="AH950" s="38">
        <f t="shared" si="45"/>
        <v>0</v>
      </c>
      <c r="AI950" s="46"/>
      <c r="AJ950" s="42"/>
    </row>
    <row r="951" spans="1:36" s="43" customFormat="1" ht="14.25" thickBot="1" x14ac:dyDescent="0.3">
      <c r="A951" s="33">
        <f t="shared" si="47"/>
        <v>943</v>
      </c>
      <c r="B951" s="34" t="s">
        <v>8</v>
      </c>
      <c r="C951" s="34">
        <v>33</v>
      </c>
      <c r="D951" s="35">
        <v>15377</v>
      </c>
      <c r="E951" s="13">
        <v>3315377</v>
      </c>
      <c r="F951" s="14">
        <v>44146</v>
      </c>
      <c r="G951" s="15">
        <v>44049</v>
      </c>
      <c r="H951" s="17">
        <v>1886138</v>
      </c>
      <c r="I951" s="36">
        <v>0</v>
      </c>
      <c r="J951" s="36">
        <v>0</v>
      </c>
      <c r="K951" s="36"/>
      <c r="L951" s="36">
        <v>0</v>
      </c>
      <c r="M951" s="36">
        <v>0</v>
      </c>
      <c r="N951" s="36">
        <v>0</v>
      </c>
      <c r="O951" s="37">
        <v>0</v>
      </c>
      <c r="P951" s="38">
        <v>1886138</v>
      </c>
      <c r="Q951" s="45">
        <v>3315377</v>
      </c>
      <c r="R951" s="38">
        <f t="shared" si="46"/>
        <v>1886138</v>
      </c>
      <c r="S951" s="38">
        <v>0</v>
      </c>
      <c r="T951" s="46">
        <v>0</v>
      </c>
      <c r="U951" s="40" t="s">
        <v>9</v>
      </c>
      <c r="V951" s="37">
        <v>1886138</v>
      </c>
      <c r="W951" s="38">
        <v>0</v>
      </c>
      <c r="X951" s="40" t="s">
        <v>9</v>
      </c>
      <c r="Y951" s="37">
        <v>0</v>
      </c>
      <c r="Z951" s="40" t="s">
        <v>9</v>
      </c>
      <c r="AA951" s="41">
        <v>0</v>
      </c>
      <c r="AB951" s="38">
        <v>0</v>
      </c>
      <c r="AC951" s="38">
        <v>0</v>
      </c>
      <c r="AD951" s="38">
        <v>0</v>
      </c>
      <c r="AE951" s="46"/>
      <c r="AF951" s="46">
        <v>0</v>
      </c>
      <c r="AG951" s="38">
        <v>0</v>
      </c>
      <c r="AH951" s="38">
        <f t="shared" si="45"/>
        <v>0</v>
      </c>
      <c r="AI951" s="46"/>
      <c r="AJ951" s="42"/>
    </row>
    <row r="952" spans="1:36" s="43" customFormat="1" ht="14.25" thickBot="1" x14ac:dyDescent="0.3">
      <c r="A952" s="33">
        <f t="shared" si="47"/>
        <v>944</v>
      </c>
      <c r="B952" s="34" t="s">
        <v>8</v>
      </c>
      <c r="C952" s="34">
        <v>33</v>
      </c>
      <c r="D952" s="35">
        <v>15387</v>
      </c>
      <c r="E952" s="13">
        <v>3315387</v>
      </c>
      <c r="F952" s="14">
        <f>VLOOKUP(E952,[1]Sheet1!G$2:W$7672,5,0)</f>
        <v>44265</v>
      </c>
      <c r="G952" s="15">
        <v>44053</v>
      </c>
      <c r="H952" s="17">
        <v>6000000</v>
      </c>
      <c r="I952" s="36">
        <v>0</v>
      </c>
      <c r="J952" s="36">
        <v>0</v>
      </c>
      <c r="K952" s="36"/>
      <c r="L952" s="36">
        <v>0</v>
      </c>
      <c r="M952" s="36">
        <v>0</v>
      </c>
      <c r="N952" s="36">
        <v>0</v>
      </c>
      <c r="O952" s="37">
        <v>0</v>
      </c>
      <c r="P952" s="38">
        <v>6000000</v>
      </c>
      <c r="Q952" s="45">
        <v>3315387</v>
      </c>
      <c r="R952" s="38">
        <f t="shared" si="46"/>
        <v>6000000</v>
      </c>
      <c r="S952" s="38">
        <v>0</v>
      </c>
      <c r="T952" s="46">
        <v>0</v>
      </c>
      <c r="U952" s="40" t="s">
        <v>9</v>
      </c>
      <c r="V952" s="37">
        <v>6000000</v>
      </c>
      <c r="W952" s="38">
        <v>0</v>
      </c>
      <c r="X952" s="40" t="s">
        <v>9</v>
      </c>
      <c r="Y952" s="37">
        <v>0</v>
      </c>
      <c r="Z952" s="40" t="s">
        <v>9</v>
      </c>
      <c r="AA952" s="41">
        <v>0</v>
      </c>
      <c r="AB952" s="38">
        <v>0</v>
      </c>
      <c r="AC952" s="38">
        <v>0</v>
      </c>
      <c r="AD952" s="38">
        <v>0</v>
      </c>
      <c r="AE952" s="46"/>
      <c r="AF952" s="46">
        <v>0</v>
      </c>
      <c r="AG952" s="38">
        <v>0</v>
      </c>
      <c r="AH952" s="38">
        <f t="shared" si="45"/>
        <v>0</v>
      </c>
      <c r="AI952" s="46"/>
      <c r="AJ952" s="42"/>
    </row>
    <row r="953" spans="1:36" s="43" customFormat="1" ht="14.25" thickBot="1" x14ac:dyDescent="0.3">
      <c r="A953" s="33">
        <f t="shared" si="47"/>
        <v>945</v>
      </c>
      <c r="B953" s="34" t="s">
        <v>8</v>
      </c>
      <c r="C953" s="34">
        <v>33</v>
      </c>
      <c r="D953" s="35">
        <v>15390</v>
      </c>
      <c r="E953" s="13">
        <v>3315390</v>
      </c>
      <c r="F953" s="14">
        <v>44146</v>
      </c>
      <c r="G953" s="15">
        <v>44053</v>
      </c>
      <c r="H953" s="17">
        <v>1226138</v>
      </c>
      <c r="I953" s="36">
        <v>0</v>
      </c>
      <c r="J953" s="36">
        <v>0</v>
      </c>
      <c r="K953" s="36"/>
      <c r="L953" s="36">
        <v>0</v>
      </c>
      <c r="M953" s="36">
        <v>0</v>
      </c>
      <c r="N953" s="36">
        <v>0</v>
      </c>
      <c r="O953" s="37">
        <v>0</v>
      </c>
      <c r="P953" s="38">
        <v>1226138</v>
      </c>
      <c r="Q953" s="45">
        <v>3315390</v>
      </c>
      <c r="R953" s="38">
        <f t="shared" si="46"/>
        <v>1226138</v>
      </c>
      <c r="S953" s="38">
        <v>0</v>
      </c>
      <c r="T953" s="46">
        <v>0</v>
      </c>
      <c r="U953" s="40" t="s">
        <v>9</v>
      </c>
      <c r="V953" s="37">
        <v>1226138</v>
      </c>
      <c r="W953" s="38">
        <v>0</v>
      </c>
      <c r="X953" s="40" t="s">
        <v>9</v>
      </c>
      <c r="Y953" s="37">
        <v>0</v>
      </c>
      <c r="Z953" s="40" t="s">
        <v>9</v>
      </c>
      <c r="AA953" s="41">
        <v>0</v>
      </c>
      <c r="AB953" s="38">
        <v>0</v>
      </c>
      <c r="AC953" s="38">
        <v>0</v>
      </c>
      <c r="AD953" s="38">
        <v>0</v>
      </c>
      <c r="AE953" s="46"/>
      <c r="AF953" s="46">
        <v>0</v>
      </c>
      <c r="AG953" s="38">
        <v>0</v>
      </c>
      <c r="AH953" s="38">
        <f t="shared" si="45"/>
        <v>0</v>
      </c>
      <c r="AI953" s="46"/>
      <c r="AJ953" s="42"/>
    </row>
    <row r="954" spans="1:36" s="43" customFormat="1" ht="14.25" thickBot="1" x14ac:dyDescent="0.3">
      <c r="A954" s="33">
        <f t="shared" si="47"/>
        <v>946</v>
      </c>
      <c r="B954" s="34" t="s">
        <v>8</v>
      </c>
      <c r="C954" s="34">
        <v>33</v>
      </c>
      <c r="D954" s="35">
        <v>15391</v>
      </c>
      <c r="E954" s="13">
        <v>3315391</v>
      </c>
      <c r="F954" s="14">
        <v>44146</v>
      </c>
      <c r="G954" s="15">
        <v>44053</v>
      </c>
      <c r="H954" s="17">
        <v>1556138</v>
      </c>
      <c r="I954" s="36">
        <v>0</v>
      </c>
      <c r="J954" s="36">
        <v>0</v>
      </c>
      <c r="K954" s="36"/>
      <c r="L954" s="36">
        <v>0</v>
      </c>
      <c r="M954" s="36">
        <v>0</v>
      </c>
      <c r="N954" s="36">
        <v>0</v>
      </c>
      <c r="O954" s="37">
        <v>0</v>
      </c>
      <c r="P954" s="38">
        <v>1556138</v>
      </c>
      <c r="Q954" s="45">
        <v>3315391</v>
      </c>
      <c r="R954" s="38">
        <f t="shared" si="46"/>
        <v>1556138</v>
      </c>
      <c r="S954" s="38">
        <v>0</v>
      </c>
      <c r="T954" s="46">
        <v>0</v>
      </c>
      <c r="U954" s="40" t="s">
        <v>9</v>
      </c>
      <c r="V954" s="37">
        <v>1556138</v>
      </c>
      <c r="W954" s="38">
        <v>0</v>
      </c>
      <c r="X954" s="40" t="s">
        <v>9</v>
      </c>
      <c r="Y954" s="37">
        <v>0</v>
      </c>
      <c r="Z954" s="40" t="s">
        <v>9</v>
      </c>
      <c r="AA954" s="41">
        <v>0</v>
      </c>
      <c r="AB954" s="38">
        <v>0</v>
      </c>
      <c r="AC954" s="38">
        <v>0</v>
      </c>
      <c r="AD954" s="38">
        <v>0</v>
      </c>
      <c r="AE954" s="46"/>
      <c r="AF954" s="46">
        <v>0</v>
      </c>
      <c r="AG954" s="38">
        <v>0</v>
      </c>
      <c r="AH954" s="38">
        <f t="shared" si="45"/>
        <v>0</v>
      </c>
      <c r="AI954" s="46"/>
      <c r="AJ954" s="42"/>
    </row>
    <row r="955" spans="1:36" s="43" customFormat="1" ht="14.25" thickBot="1" x14ac:dyDescent="0.3">
      <c r="A955" s="33">
        <f t="shared" si="47"/>
        <v>947</v>
      </c>
      <c r="B955" s="34" t="s">
        <v>8</v>
      </c>
      <c r="C955" s="34">
        <v>33</v>
      </c>
      <c r="D955" s="35">
        <v>15395</v>
      </c>
      <c r="E955" s="13">
        <v>3315395</v>
      </c>
      <c r="F955" s="14">
        <f>VLOOKUP(E955,[1]Sheet1!G$2:W$7672,5,0)</f>
        <v>43905</v>
      </c>
      <c r="G955" s="15">
        <v>44022</v>
      </c>
      <c r="H955" s="17">
        <v>14163591</v>
      </c>
      <c r="I955" s="36">
        <v>0</v>
      </c>
      <c r="J955" s="36">
        <v>0</v>
      </c>
      <c r="K955" s="36"/>
      <c r="L955" s="36">
        <v>0</v>
      </c>
      <c r="M955" s="36">
        <v>0</v>
      </c>
      <c r="N955" s="36">
        <v>0</v>
      </c>
      <c r="O955" s="37">
        <v>0</v>
      </c>
      <c r="P955" s="38">
        <v>14163591</v>
      </c>
      <c r="Q955" s="45">
        <v>3315395</v>
      </c>
      <c r="R955" s="38">
        <f t="shared" si="46"/>
        <v>14163591</v>
      </c>
      <c r="S955" s="38">
        <v>0</v>
      </c>
      <c r="T955" s="46">
        <v>0</v>
      </c>
      <c r="U955" s="40" t="s">
        <v>9</v>
      </c>
      <c r="V955" s="37">
        <v>0</v>
      </c>
      <c r="W955" s="38">
        <v>0</v>
      </c>
      <c r="X955" s="40" t="s">
        <v>9</v>
      </c>
      <c r="Y955" s="37">
        <v>14163591</v>
      </c>
      <c r="Z955" s="40" t="s">
        <v>9</v>
      </c>
      <c r="AA955" s="41">
        <v>0</v>
      </c>
      <c r="AB955" s="38">
        <v>0</v>
      </c>
      <c r="AC955" s="38">
        <v>0</v>
      </c>
      <c r="AD955" s="38">
        <v>0</v>
      </c>
      <c r="AE955" s="46"/>
      <c r="AF955" s="46">
        <v>0</v>
      </c>
      <c r="AG955" s="38">
        <v>0</v>
      </c>
      <c r="AH955" s="38">
        <f t="shared" si="45"/>
        <v>0</v>
      </c>
      <c r="AI955" s="46"/>
      <c r="AJ955" s="42"/>
    </row>
    <row r="956" spans="1:36" s="43" customFormat="1" ht="14.25" thickBot="1" x14ac:dyDescent="0.3">
      <c r="A956" s="33">
        <f t="shared" si="47"/>
        <v>948</v>
      </c>
      <c r="B956" s="34" t="s">
        <v>8</v>
      </c>
      <c r="C956" s="34">
        <v>33</v>
      </c>
      <c r="D956" s="35">
        <v>15406</v>
      </c>
      <c r="E956" s="13">
        <v>3315406</v>
      </c>
      <c r="F956" s="14">
        <v>44146</v>
      </c>
      <c r="G956" s="15">
        <v>44053</v>
      </c>
      <c r="H956" s="17">
        <v>236138</v>
      </c>
      <c r="I956" s="36">
        <v>0</v>
      </c>
      <c r="J956" s="36">
        <v>0</v>
      </c>
      <c r="K956" s="36"/>
      <c r="L956" s="36">
        <v>0</v>
      </c>
      <c r="M956" s="36">
        <v>0</v>
      </c>
      <c r="N956" s="36">
        <v>0</v>
      </c>
      <c r="O956" s="37">
        <v>0</v>
      </c>
      <c r="P956" s="38">
        <v>236138</v>
      </c>
      <c r="Q956" s="45">
        <v>3315406</v>
      </c>
      <c r="R956" s="38">
        <f t="shared" si="46"/>
        <v>236138</v>
      </c>
      <c r="S956" s="38">
        <v>0</v>
      </c>
      <c r="T956" s="46">
        <v>0</v>
      </c>
      <c r="U956" s="40" t="s">
        <v>9</v>
      </c>
      <c r="V956" s="37">
        <v>236138</v>
      </c>
      <c r="W956" s="38">
        <v>0</v>
      </c>
      <c r="X956" s="40" t="s">
        <v>9</v>
      </c>
      <c r="Y956" s="37">
        <v>0</v>
      </c>
      <c r="Z956" s="40" t="s">
        <v>9</v>
      </c>
      <c r="AA956" s="41">
        <v>0</v>
      </c>
      <c r="AB956" s="38">
        <v>0</v>
      </c>
      <c r="AC956" s="38">
        <v>0</v>
      </c>
      <c r="AD956" s="38">
        <v>0</v>
      </c>
      <c r="AE956" s="46"/>
      <c r="AF956" s="46">
        <v>0</v>
      </c>
      <c r="AG956" s="38">
        <v>0</v>
      </c>
      <c r="AH956" s="38">
        <f t="shared" si="45"/>
        <v>0</v>
      </c>
      <c r="AI956" s="46"/>
      <c r="AJ956" s="42"/>
    </row>
    <row r="957" spans="1:36" s="43" customFormat="1" ht="14.25" thickBot="1" x14ac:dyDescent="0.3">
      <c r="A957" s="33">
        <f t="shared" si="47"/>
        <v>949</v>
      </c>
      <c r="B957" s="34" t="s">
        <v>8</v>
      </c>
      <c r="C957" s="34">
        <v>33</v>
      </c>
      <c r="D957" s="35">
        <v>15410</v>
      </c>
      <c r="E957" s="13">
        <v>3315410</v>
      </c>
      <c r="F957" s="14">
        <v>44146</v>
      </c>
      <c r="G957" s="15">
        <v>44053</v>
      </c>
      <c r="H957" s="17">
        <v>120000</v>
      </c>
      <c r="I957" s="36">
        <v>0</v>
      </c>
      <c r="J957" s="36">
        <v>0</v>
      </c>
      <c r="K957" s="36"/>
      <c r="L957" s="36">
        <v>0</v>
      </c>
      <c r="M957" s="36">
        <v>0</v>
      </c>
      <c r="N957" s="36">
        <v>0</v>
      </c>
      <c r="O957" s="37">
        <v>0</v>
      </c>
      <c r="P957" s="38">
        <v>120000</v>
      </c>
      <c r="Q957" s="45">
        <v>3315410</v>
      </c>
      <c r="R957" s="38">
        <f t="shared" si="46"/>
        <v>120000</v>
      </c>
      <c r="S957" s="38">
        <v>0</v>
      </c>
      <c r="T957" s="46">
        <v>0</v>
      </c>
      <c r="U957" s="40" t="s">
        <v>9</v>
      </c>
      <c r="V957" s="37">
        <v>120000</v>
      </c>
      <c r="W957" s="38">
        <v>0</v>
      </c>
      <c r="X957" s="40" t="s">
        <v>9</v>
      </c>
      <c r="Y957" s="37">
        <v>0</v>
      </c>
      <c r="Z957" s="40" t="s">
        <v>9</v>
      </c>
      <c r="AA957" s="41">
        <v>0</v>
      </c>
      <c r="AB957" s="38">
        <v>0</v>
      </c>
      <c r="AC957" s="38">
        <v>0</v>
      </c>
      <c r="AD957" s="38">
        <v>0</v>
      </c>
      <c r="AE957" s="46"/>
      <c r="AF957" s="46">
        <v>0</v>
      </c>
      <c r="AG957" s="38">
        <v>0</v>
      </c>
      <c r="AH957" s="38">
        <f t="shared" si="45"/>
        <v>0</v>
      </c>
      <c r="AI957" s="46"/>
      <c r="AJ957" s="42"/>
    </row>
    <row r="958" spans="1:36" s="43" customFormat="1" ht="14.25" thickBot="1" x14ac:dyDescent="0.3">
      <c r="A958" s="33">
        <f t="shared" si="47"/>
        <v>950</v>
      </c>
      <c r="B958" s="34" t="s">
        <v>8</v>
      </c>
      <c r="C958" s="34">
        <v>33</v>
      </c>
      <c r="D958" s="35">
        <v>15427</v>
      </c>
      <c r="E958" s="13">
        <v>3315427</v>
      </c>
      <c r="F958" s="14">
        <v>44146</v>
      </c>
      <c r="G958" s="15">
        <v>44104</v>
      </c>
      <c r="H958" s="17">
        <v>1605007</v>
      </c>
      <c r="I958" s="36">
        <v>0</v>
      </c>
      <c r="J958" s="36">
        <v>0</v>
      </c>
      <c r="K958" s="36"/>
      <c r="L958" s="36">
        <v>0</v>
      </c>
      <c r="M958" s="36">
        <v>0</v>
      </c>
      <c r="N958" s="36">
        <v>0</v>
      </c>
      <c r="O958" s="37">
        <v>0</v>
      </c>
      <c r="P958" s="38">
        <v>1605007</v>
      </c>
      <c r="Q958" s="45">
        <v>3315427</v>
      </c>
      <c r="R958" s="38">
        <f t="shared" si="46"/>
        <v>1605007</v>
      </c>
      <c r="S958" s="38">
        <v>0</v>
      </c>
      <c r="T958" s="46">
        <v>0</v>
      </c>
      <c r="U958" s="40" t="s">
        <v>9</v>
      </c>
      <c r="V958" s="37">
        <v>1605007</v>
      </c>
      <c r="W958" s="38">
        <v>0</v>
      </c>
      <c r="X958" s="40" t="s">
        <v>9</v>
      </c>
      <c r="Y958" s="37">
        <v>0</v>
      </c>
      <c r="Z958" s="40" t="s">
        <v>9</v>
      </c>
      <c r="AA958" s="41">
        <v>0</v>
      </c>
      <c r="AB958" s="38">
        <v>0</v>
      </c>
      <c r="AC958" s="38">
        <v>0</v>
      </c>
      <c r="AD958" s="38">
        <v>0</v>
      </c>
      <c r="AE958" s="46"/>
      <c r="AF958" s="46">
        <v>0</v>
      </c>
      <c r="AG958" s="38">
        <v>0</v>
      </c>
      <c r="AH958" s="38">
        <f t="shared" si="45"/>
        <v>0</v>
      </c>
      <c r="AI958" s="46"/>
      <c r="AJ958" s="42"/>
    </row>
    <row r="959" spans="1:36" s="43" customFormat="1" ht="14.25" thickBot="1" x14ac:dyDescent="0.3">
      <c r="A959" s="33">
        <f t="shared" si="47"/>
        <v>951</v>
      </c>
      <c r="B959" s="34" t="s">
        <v>8</v>
      </c>
      <c r="C959" s="34">
        <v>33</v>
      </c>
      <c r="D959" s="35">
        <v>15574</v>
      </c>
      <c r="E959" s="13">
        <v>3315574</v>
      </c>
      <c r="F959" s="14">
        <f>VLOOKUP(E959,[1]Sheet1!G$2:W$7672,5,0)</f>
        <v>43905</v>
      </c>
      <c r="G959" s="15">
        <v>44074</v>
      </c>
      <c r="H959" s="17">
        <v>60000</v>
      </c>
      <c r="I959" s="36">
        <v>0</v>
      </c>
      <c r="J959" s="36">
        <v>0</v>
      </c>
      <c r="K959" s="36"/>
      <c r="L959" s="36">
        <v>0</v>
      </c>
      <c r="M959" s="36">
        <v>0</v>
      </c>
      <c r="N959" s="36">
        <v>0</v>
      </c>
      <c r="O959" s="37">
        <v>0</v>
      </c>
      <c r="P959" s="38">
        <v>60000</v>
      </c>
      <c r="Q959" s="45">
        <v>3315574</v>
      </c>
      <c r="R959" s="38">
        <f t="shared" si="46"/>
        <v>60000</v>
      </c>
      <c r="S959" s="38">
        <v>0</v>
      </c>
      <c r="T959" s="46">
        <v>0</v>
      </c>
      <c r="U959" s="40" t="s">
        <v>9</v>
      </c>
      <c r="V959" s="37">
        <v>0</v>
      </c>
      <c r="W959" s="38">
        <v>0</v>
      </c>
      <c r="X959" s="40" t="s">
        <v>9</v>
      </c>
      <c r="Y959" s="37">
        <v>60000</v>
      </c>
      <c r="Z959" s="40" t="s">
        <v>9</v>
      </c>
      <c r="AA959" s="41">
        <v>0</v>
      </c>
      <c r="AB959" s="38">
        <v>0</v>
      </c>
      <c r="AC959" s="38">
        <v>0</v>
      </c>
      <c r="AD959" s="38">
        <v>0</v>
      </c>
      <c r="AE959" s="46"/>
      <c r="AF959" s="46">
        <v>0</v>
      </c>
      <c r="AG959" s="38">
        <v>0</v>
      </c>
      <c r="AH959" s="38">
        <f t="shared" si="45"/>
        <v>0</v>
      </c>
      <c r="AI959" s="46"/>
      <c r="AJ959" s="42"/>
    </row>
    <row r="960" spans="1:36" s="43" customFormat="1" ht="14.25" thickBot="1" x14ac:dyDescent="0.3">
      <c r="A960" s="33">
        <f t="shared" si="47"/>
        <v>952</v>
      </c>
      <c r="B960" s="34" t="s">
        <v>8</v>
      </c>
      <c r="C960" s="34">
        <v>33</v>
      </c>
      <c r="D960" s="35">
        <v>15595</v>
      </c>
      <c r="E960" s="13">
        <v>3315595</v>
      </c>
      <c r="F960" s="14">
        <f>VLOOKUP(E960,[1]Sheet1!G$2:W$7672,5,0)</f>
        <v>44046</v>
      </c>
      <c r="G960" s="15">
        <v>44074</v>
      </c>
      <c r="H960" s="17">
        <v>60000</v>
      </c>
      <c r="I960" s="36">
        <v>0</v>
      </c>
      <c r="J960" s="36">
        <v>0</v>
      </c>
      <c r="K960" s="36"/>
      <c r="L960" s="36">
        <v>0</v>
      </c>
      <c r="M960" s="36">
        <v>0</v>
      </c>
      <c r="N960" s="36">
        <v>0</v>
      </c>
      <c r="O960" s="37">
        <v>0</v>
      </c>
      <c r="P960" s="38">
        <v>60000</v>
      </c>
      <c r="Q960" s="45">
        <v>3315595</v>
      </c>
      <c r="R960" s="38">
        <f t="shared" si="46"/>
        <v>60000</v>
      </c>
      <c r="S960" s="38">
        <v>0</v>
      </c>
      <c r="T960" s="46">
        <v>0</v>
      </c>
      <c r="U960" s="40" t="s">
        <v>9</v>
      </c>
      <c r="V960" s="37">
        <v>0</v>
      </c>
      <c r="W960" s="38">
        <v>0</v>
      </c>
      <c r="X960" s="40" t="s">
        <v>9</v>
      </c>
      <c r="Y960" s="37">
        <v>60000</v>
      </c>
      <c r="Z960" s="40" t="s">
        <v>9</v>
      </c>
      <c r="AA960" s="41">
        <v>0</v>
      </c>
      <c r="AB960" s="38">
        <v>0</v>
      </c>
      <c r="AC960" s="38">
        <v>0</v>
      </c>
      <c r="AD960" s="38">
        <v>0</v>
      </c>
      <c r="AE960" s="46"/>
      <c r="AF960" s="46">
        <v>0</v>
      </c>
      <c r="AG960" s="38">
        <v>0</v>
      </c>
      <c r="AH960" s="38">
        <f t="shared" si="45"/>
        <v>0</v>
      </c>
      <c r="AI960" s="46"/>
      <c r="AJ960" s="42"/>
    </row>
    <row r="961" spans="1:36" s="43" customFormat="1" ht="14.25" thickBot="1" x14ac:dyDescent="0.3">
      <c r="A961" s="33">
        <f t="shared" si="47"/>
        <v>953</v>
      </c>
      <c r="B961" s="34" t="s">
        <v>8</v>
      </c>
      <c r="C961" s="34">
        <v>33</v>
      </c>
      <c r="D961" s="35">
        <v>15610</v>
      </c>
      <c r="E961" s="13">
        <v>3315610</v>
      </c>
      <c r="F961" s="14">
        <f>VLOOKUP(E961,[1]Sheet1!G$2:W$7672,5,0)</f>
        <v>43905</v>
      </c>
      <c r="G961" s="15">
        <v>44074</v>
      </c>
      <c r="H961" s="17">
        <v>60000</v>
      </c>
      <c r="I961" s="36">
        <v>0</v>
      </c>
      <c r="J961" s="36">
        <v>0</v>
      </c>
      <c r="K961" s="36"/>
      <c r="L961" s="36">
        <v>0</v>
      </c>
      <c r="M961" s="36">
        <v>0</v>
      </c>
      <c r="N961" s="36">
        <v>0</v>
      </c>
      <c r="O961" s="37">
        <v>0</v>
      </c>
      <c r="P961" s="38">
        <v>60000</v>
      </c>
      <c r="Q961" s="45">
        <v>3315610</v>
      </c>
      <c r="R961" s="38">
        <f t="shared" si="46"/>
        <v>60000</v>
      </c>
      <c r="S961" s="38">
        <v>0</v>
      </c>
      <c r="T961" s="46">
        <v>0</v>
      </c>
      <c r="U961" s="40" t="s">
        <v>9</v>
      </c>
      <c r="V961" s="37">
        <v>0</v>
      </c>
      <c r="W961" s="38">
        <v>0</v>
      </c>
      <c r="X961" s="40" t="s">
        <v>9</v>
      </c>
      <c r="Y961" s="37">
        <v>60000</v>
      </c>
      <c r="Z961" s="40" t="s">
        <v>9</v>
      </c>
      <c r="AA961" s="41">
        <v>0</v>
      </c>
      <c r="AB961" s="38">
        <v>0</v>
      </c>
      <c r="AC961" s="38">
        <v>0</v>
      </c>
      <c r="AD961" s="38">
        <v>0</v>
      </c>
      <c r="AE961" s="46"/>
      <c r="AF961" s="46">
        <v>0</v>
      </c>
      <c r="AG961" s="38">
        <v>0</v>
      </c>
      <c r="AH961" s="38">
        <f t="shared" si="45"/>
        <v>0</v>
      </c>
      <c r="AI961" s="46"/>
      <c r="AJ961" s="42"/>
    </row>
    <row r="962" spans="1:36" s="43" customFormat="1" ht="14.25" thickBot="1" x14ac:dyDescent="0.3">
      <c r="A962" s="33">
        <f t="shared" si="47"/>
        <v>954</v>
      </c>
      <c r="B962" s="34" t="s">
        <v>8</v>
      </c>
      <c r="C962" s="34">
        <v>33</v>
      </c>
      <c r="D962" s="35">
        <v>15616</v>
      </c>
      <c r="E962" s="13">
        <v>3315616</v>
      </c>
      <c r="F962" s="14">
        <f>VLOOKUP(E962,[1]Sheet1!G$2:W$7672,5,0)</f>
        <v>44046</v>
      </c>
      <c r="G962" s="15">
        <v>44074</v>
      </c>
      <c r="H962" s="17">
        <v>2292430</v>
      </c>
      <c r="I962" s="36">
        <v>0</v>
      </c>
      <c r="J962" s="36">
        <v>0</v>
      </c>
      <c r="K962" s="36"/>
      <c r="L962" s="36">
        <v>0</v>
      </c>
      <c r="M962" s="36">
        <v>0</v>
      </c>
      <c r="N962" s="36">
        <v>0</v>
      </c>
      <c r="O962" s="37">
        <v>0</v>
      </c>
      <c r="P962" s="38">
        <v>2292430</v>
      </c>
      <c r="Q962" s="45">
        <v>3315616</v>
      </c>
      <c r="R962" s="38">
        <f t="shared" si="46"/>
        <v>2292430</v>
      </c>
      <c r="S962" s="38">
        <v>0</v>
      </c>
      <c r="T962" s="46">
        <v>0</v>
      </c>
      <c r="U962" s="40" t="s">
        <v>9</v>
      </c>
      <c r="V962" s="37">
        <v>0</v>
      </c>
      <c r="W962" s="38">
        <v>0</v>
      </c>
      <c r="X962" s="40" t="s">
        <v>9</v>
      </c>
      <c r="Y962" s="37">
        <v>2292430</v>
      </c>
      <c r="Z962" s="40" t="s">
        <v>9</v>
      </c>
      <c r="AA962" s="41">
        <v>0</v>
      </c>
      <c r="AB962" s="38">
        <v>0</v>
      </c>
      <c r="AC962" s="38">
        <v>0</v>
      </c>
      <c r="AD962" s="38">
        <v>0</v>
      </c>
      <c r="AE962" s="46"/>
      <c r="AF962" s="46">
        <v>0</v>
      </c>
      <c r="AG962" s="38">
        <v>0</v>
      </c>
      <c r="AH962" s="38">
        <f t="shared" si="45"/>
        <v>0</v>
      </c>
      <c r="AI962" s="46"/>
      <c r="AJ962" s="42"/>
    </row>
    <row r="963" spans="1:36" s="43" customFormat="1" ht="14.25" thickBot="1" x14ac:dyDescent="0.3">
      <c r="A963" s="33">
        <f t="shared" si="47"/>
        <v>955</v>
      </c>
      <c r="B963" s="34" t="s">
        <v>8</v>
      </c>
      <c r="C963" s="34">
        <v>33</v>
      </c>
      <c r="D963" s="35">
        <v>15855</v>
      </c>
      <c r="E963" s="13">
        <v>3315855</v>
      </c>
      <c r="F963" s="14">
        <f>VLOOKUP(E963,[1]Sheet1!G$2:W$7672,5,0)</f>
        <v>44265</v>
      </c>
      <c r="G963" s="15">
        <v>44081</v>
      </c>
      <c r="H963" s="17">
        <v>5403112</v>
      </c>
      <c r="I963" s="36">
        <v>0</v>
      </c>
      <c r="J963" s="36">
        <v>0</v>
      </c>
      <c r="K963" s="36"/>
      <c r="L963" s="36">
        <v>0</v>
      </c>
      <c r="M963" s="36">
        <v>0</v>
      </c>
      <c r="N963" s="36">
        <v>0</v>
      </c>
      <c r="O963" s="37">
        <v>0</v>
      </c>
      <c r="P963" s="38">
        <v>5403112</v>
      </c>
      <c r="Q963" s="45">
        <v>3315855</v>
      </c>
      <c r="R963" s="38">
        <f t="shared" si="46"/>
        <v>5403112</v>
      </c>
      <c r="S963" s="38">
        <v>0</v>
      </c>
      <c r="T963" s="46">
        <v>0</v>
      </c>
      <c r="U963" s="40" t="s">
        <v>9</v>
      </c>
      <c r="V963" s="37">
        <v>5403112</v>
      </c>
      <c r="W963" s="38">
        <v>0</v>
      </c>
      <c r="X963" s="40" t="s">
        <v>9</v>
      </c>
      <c r="Y963" s="37">
        <v>0</v>
      </c>
      <c r="Z963" s="40" t="s">
        <v>9</v>
      </c>
      <c r="AA963" s="41">
        <v>0</v>
      </c>
      <c r="AB963" s="38">
        <v>0</v>
      </c>
      <c r="AC963" s="38">
        <v>0</v>
      </c>
      <c r="AD963" s="38">
        <v>0</v>
      </c>
      <c r="AE963" s="46"/>
      <c r="AF963" s="46">
        <v>0</v>
      </c>
      <c r="AG963" s="38">
        <v>0</v>
      </c>
      <c r="AH963" s="38">
        <f t="shared" si="45"/>
        <v>0</v>
      </c>
      <c r="AI963" s="46"/>
      <c r="AJ963" s="42"/>
    </row>
    <row r="964" spans="1:36" s="43" customFormat="1" ht="14.25" thickBot="1" x14ac:dyDescent="0.3">
      <c r="A964" s="33">
        <f t="shared" si="47"/>
        <v>956</v>
      </c>
      <c r="B964" s="34" t="s">
        <v>8</v>
      </c>
      <c r="C964" s="34">
        <v>33</v>
      </c>
      <c r="D964" s="35">
        <v>16131</v>
      </c>
      <c r="E964" s="13">
        <v>3316131</v>
      </c>
      <c r="F964" s="14">
        <f>VLOOKUP(E964,[1]Sheet1!G$2:W$7672,5,0)</f>
        <v>43905</v>
      </c>
      <c r="G964" s="15">
        <v>44074</v>
      </c>
      <c r="H964" s="17">
        <v>60000</v>
      </c>
      <c r="I964" s="36">
        <v>0</v>
      </c>
      <c r="J964" s="36">
        <v>0</v>
      </c>
      <c r="K964" s="36"/>
      <c r="L964" s="36">
        <v>0</v>
      </c>
      <c r="M964" s="36">
        <v>0</v>
      </c>
      <c r="N964" s="36">
        <v>0</v>
      </c>
      <c r="O964" s="37">
        <v>0</v>
      </c>
      <c r="P964" s="38">
        <v>60000</v>
      </c>
      <c r="Q964" s="45">
        <v>3316131</v>
      </c>
      <c r="R964" s="38">
        <f t="shared" si="46"/>
        <v>60000</v>
      </c>
      <c r="S964" s="38">
        <v>0</v>
      </c>
      <c r="T964" s="46">
        <v>0</v>
      </c>
      <c r="U964" s="40" t="s">
        <v>9</v>
      </c>
      <c r="V964" s="37">
        <v>0</v>
      </c>
      <c r="W964" s="38">
        <v>0</v>
      </c>
      <c r="X964" s="40" t="s">
        <v>9</v>
      </c>
      <c r="Y964" s="37">
        <v>60000</v>
      </c>
      <c r="Z964" s="40" t="s">
        <v>9</v>
      </c>
      <c r="AA964" s="41">
        <v>0</v>
      </c>
      <c r="AB964" s="38">
        <v>0</v>
      </c>
      <c r="AC964" s="38">
        <v>0</v>
      </c>
      <c r="AD964" s="38">
        <v>0</v>
      </c>
      <c r="AE964" s="46"/>
      <c r="AF964" s="46">
        <v>0</v>
      </c>
      <c r="AG964" s="38">
        <v>0</v>
      </c>
      <c r="AH964" s="38">
        <f t="shared" si="45"/>
        <v>0</v>
      </c>
      <c r="AI964" s="46"/>
      <c r="AJ964" s="42"/>
    </row>
    <row r="965" spans="1:36" s="43" customFormat="1" ht="14.25" thickBot="1" x14ac:dyDescent="0.3">
      <c r="A965" s="33">
        <f t="shared" si="47"/>
        <v>957</v>
      </c>
      <c r="B965" s="34" t="s">
        <v>8</v>
      </c>
      <c r="C965" s="34">
        <v>33</v>
      </c>
      <c r="D965" s="35">
        <v>16611</v>
      </c>
      <c r="E965" s="13">
        <v>3316611</v>
      </c>
      <c r="F965" s="14">
        <f>VLOOKUP(E965,[1]Sheet1!G$2:W$7672,5,0)</f>
        <v>44047</v>
      </c>
      <c r="G965" s="15">
        <v>44074</v>
      </c>
      <c r="H965" s="17">
        <v>111601</v>
      </c>
      <c r="I965" s="36">
        <v>0</v>
      </c>
      <c r="J965" s="36">
        <v>0</v>
      </c>
      <c r="K965" s="36"/>
      <c r="L965" s="36">
        <v>0</v>
      </c>
      <c r="M965" s="36">
        <v>0</v>
      </c>
      <c r="N965" s="36">
        <v>0</v>
      </c>
      <c r="O965" s="37">
        <v>0</v>
      </c>
      <c r="P965" s="38">
        <v>111601</v>
      </c>
      <c r="Q965" s="45">
        <v>3316611</v>
      </c>
      <c r="R965" s="38">
        <f t="shared" si="46"/>
        <v>111601</v>
      </c>
      <c r="S965" s="38">
        <v>0</v>
      </c>
      <c r="T965" s="46">
        <v>0</v>
      </c>
      <c r="U965" s="40" t="s">
        <v>9</v>
      </c>
      <c r="V965" s="37">
        <v>0</v>
      </c>
      <c r="W965" s="38">
        <v>0</v>
      </c>
      <c r="X965" s="40" t="s">
        <v>9</v>
      </c>
      <c r="Y965" s="37">
        <v>111601</v>
      </c>
      <c r="Z965" s="40" t="s">
        <v>9</v>
      </c>
      <c r="AA965" s="41">
        <v>0</v>
      </c>
      <c r="AB965" s="38">
        <v>0</v>
      </c>
      <c r="AC965" s="38">
        <v>0</v>
      </c>
      <c r="AD965" s="38">
        <v>0</v>
      </c>
      <c r="AE965" s="46"/>
      <c r="AF965" s="46">
        <v>0</v>
      </c>
      <c r="AG965" s="38">
        <v>0</v>
      </c>
      <c r="AH965" s="38">
        <f t="shared" si="45"/>
        <v>0</v>
      </c>
      <c r="AI965" s="46"/>
      <c r="AJ965" s="42"/>
    </row>
    <row r="966" spans="1:36" s="43" customFormat="1" ht="14.25" thickBot="1" x14ac:dyDescent="0.3">
      <c r="A966" s="33">
        <f t="shared" si="47"/>
        <v>958</v>
      </c>
      <c r="B966" s="34" t="s">
        <v>8</v>
      </c>
      <c r="C966" s="34">
        <v>33</v>
      </c>
      <c r="D966" s="35">
        <v>16636</v>
      </c>
      <c r="E966" s="13">
        <v>3316636</v>
      </c>
      <c r="F966" s="14">
        <f>VLOOKUP(E966,[1]Sheet1!G$2:W$7672,5,0)</f>
        <v>44047</v>
      </c>
      <c r="G966" s="15">
        <v>44074</v>
      </c>
      <c r="H966" s="17">
        <v>116138</v>
      </c>
      <c r="I966" s="36">
        <v>0</v>
      </c>
      <c r="J966" s="36">
        <v>0</v>
      </c>
      <c r="K966" s="36"/>
      <c r="L966" s="36">
        <v>0</v>
      </c>
      <c r="M966" s="36">
        <v>0</v>
      </c>
      <c r="N966" s="36">
        <v>0</v>
      </c>
      <c r="O966" s="37">
        <v>0</v>
      </c>
      <c r="P966" s="38">
        <v>116138</v>
      </c>
      <c r="Q966" s="45">
        <v>3316636</v>
      </c>
      <c r="R966" s="38">
        <f t="shared" si="46"/>
        <v>116138</v>
      </c>
      <c r="S966" s="38">
        <v>0</v>
      </c>
      <c r="T966" s="46">
        <v>0</v>
      </c>
      <c r="U966" s="40" t="s">
        <v>9</v>
      </c>
      <c r="V966" s="37">
        <v>0</v>
      </c>
      <c r="W966" s="38">
        <v>0</v>
      </c>
      <c r="X966" s="40" t="s">
        <v>9</v>
      </c>
      <c r="Y966" s="37">
        <v>116138</v>
      </c>
      <c r="Z966" s="40" t="s">
        <v>9</v>
      </c>
      <c r="AA966" s="41">
        <v>0</v>
      </c>
      <c r="AB966" s="38">
        <v>0</v>
      </c>
      <c r="AC966" s="38">
        <v>0</v>
      </c>
      <c r="AD966" s="38">
        <v>0</v>
      </c>
      <c r="AE966" s="46"/>
      <c r="AF966" s="46">
        <v>0</v>
      </c>
      <c r="AG966" s="38">
        <v>0</v>
      </c>
      <c r="AH966" s="38">
        <f t="shared" si="45"/>
        <v>0</v>
      </c>
      <c r="AI966" s="46"/>
      <c r="AJ966" s="42"/>
    </row>
    <row r="967" spans="1:36" s="43" customFormat="1" ht="14.25" thickBot="1" x14ac:dyDescent="0.3">
      <c r="A967" s="33">
        <f t="shared" si="47"/>
        <v>959</v>
      </c>
      <c r="B967" s="34" t="s">
        <v>8</v>
      </c>
      <c r="C967" s="34">
        <v>33</v>
      </c>
      <c r="D967" s="35">
        <v>16729</v>
      </c>
      <c r="E967" s="13">
        <v>3316729</v>
      </c>
      <c r="F967" s="14">
        <f>VLOOKUP(E967,[1]Sheet1!G$2:W$7672,5,0)</f>
        <v>44047</v>
      </c>
      <c r="G967" s="15">
        <v>44074</v>
      </c>
      <c r="H967" s="17">
        <v>60000</v>
      </c>
      <c r="I967" s="36">
        <v>0</v>
      </c>
      <c r="J967" s="36">
        <v>0</v>
      </c>
      <c r="K967" s="36"/>
      <c r="L967" s="36">
        <v>0</v>
      </c>
      <c r="M967" s="36">
        <v>0</v>
      </c>
      <c r="N967" s="36">
        <v>0</v>
      </c>
      <c r="O967" s="37">
        <v>0</v>
      </c>
      <c r="P967" s="38">
        <v>60000</v>
      </c>
      <c r="Q967" s="45">
        <v>3316729</v>
      </c>
      <c r="R967" s="38">
        <f t="shared" si="46"/>
        <v>60000</v>
      </c>
      <c r="S967" s="38">
        <v>0</v>
      </c>
      <c r="T967" s="46">
        <v>0</v>
      </c>
      <c r="U967" s="40" t="s">
        <v>9</v>
      </c>
      <c r="V967" s="37">
        <v>0</v>
      </c>
      <c r="W967" s="38">
        <v>0</v>
      </c>
      <c r="X967" s="40" t="s">
        <v>9</v>
      </c>
      <c r="Y967" s="37">
        <v>60000</v>
      </c>
      <c r="Z967" s="40" t="s">
        <v>9</v>
      </c>
      <c r="AA967" s="41">
        <v>0</v>
      </c>
      <c r="AB967" s="38">
        <v>0</v>
      </c>
      <c r="AC967" s="38">
        <v>0</v>
      </c>
      <c r="AD967" s="38">
        <v>0</v>
      </c>
      <c r="AE967" s="46"/>
      <c r="AF967" s="46">
        <v>0</v>
      </c>
      <c r="AG967" s="38">
        <v>0</v>
      </c>
      <c r="AH967" s="38">
        <f t="shared" si="45"/>
        <v>0</v>
      </c>
      <c r="AI967" s="46"/>
      <c r="AJ967" s="42"/>
    </row>
    <row r="968" spans="1:36" s="43" customFormat="1" ht="14.25" thickBot="1" x14ac:dyDescent="0.3">
      <c r="A968" s="33">
        <f t="shared" si="47"/>
        <v>960</v>
      </c>
      <c r="B968" s="34" t="s">
        <v>8</v>
      </c>
      <c r="C968" s="34">
        <v>33</v>
      </c>
      <c r="D968" s="35">
        <v>16795</v>
      </c>
      <c r="E968" s="13">
        <v>3316795</v>
      </c>
      <c r="F968" s="14">
        <f>VLOOKUP(E968,[1]Sheet1!G$2:W$7672,5,0)</f>
        <v>44047</v>
      </c>
      <c r="G968" s="15">
        <v>44104</v>
      </c>
      <c r="H968" s="17">
        <v>5147070</v>
      </c>
      <c r="I968" s="36">
        <v>0</v>
      </c>
      <c r="J968" s="36">
        <v>0</v>
      </c>
      <c r="K968" s="36"/>
      <c r="L968" s="36">
        <v>0</v>
      </c>
      <c r="M968" s="36">
        <v>0</v>
      </c>
      <c r="N968" s="36">
        <v>0</v>
      </c>
      <c r="O968" s="37">
        <v>0</v>
      </c>
      <c r="P968" s="38">
        <v>5147070</v>
      </c>
      <c r="Q968" s="45">
        <v>3316795</v>
      </c>
      <c r="R968" s="38">
        <f t="shared" si="46"/>
        <v>5147070</v>
      </c>
      <c r="S968" s="38">
        <v>0</v>
      </c>
      <c r="T968" s="46">
        <v>0</v>
      </c>
      <c r="U968" s="40" t="s">
        <v>9</v>
      </c>
      <c r="V968" s="37">
        <v>0</v>
      </c>
      <c r="W968" s="38">
        <v>0</v>
      </c>
      <c r="X968" s="40" t="s">
        <v>9</v>
      </c>
      <c r="Y968" s="37">
        <v>5147070</v>
      </c>
      <c r="Z968" s="40" t="s">
        <v>9</v>
      </c>
      <c r="AA968" s="41">
        <v>0</v>
      </c>
      <c r="AB968" s="38">
        <v>0</v>
      </c>
      <c r="AC968" s="38">
        <v>0</v>
      </c>
      <c r="AD968" s="38">
        <v>0</v>
      </c>
      <c r="AE968" s="46"/>
      <c r="AF968" s="46">
        <v>0</v>
      </c>
      <c r="AG968" s="38">
        <v>0</v>
      </c>
      <c r="AH968" s="38">
        <f t="shared" si="45"/>
        <v>0</v>
      </c>
      <c r="AI968" s="46"/>
      <c r="AJ968" s="42"/>
    </row>
    <row r="969" spans="1:36" s="43" customFormat="1" ht="14.25" thickBot="1" x14ac:dyDescent="0.3">
      <c r="A969" s="33">
        <f t="shared" si="47"/>
        <v>961</v>
      </c>
      <c r="B969" s="34" t="s">
        <v>8</v>
      </c>
      <c r="C969" s="34">
        <v>33</v>
      </c>
      <c r="D969" s="35">
        <v>17028</v>
      </c>
      <c r="E969" s="13">
        <v>3317028</v>
      </c>
      <c r="F969" s="14">
        <v>44146</v>
      </c>
      <c r="G969" s="15">
        <v>44104</v>
      </c>
      <c r="H969" s="17">
        <v>1696685</v>
      </c>
      <c r="I969" s="36">
        <v>0</v>
      </c>
      <c r="J969" s="36">
        <v>0</v>
      </c>
      <c r="K969" s="36"/>
      <c r="L969" s="36">
        <v>0</v>
      </c>
      <c r="M969" s="36">
        <v>0</v>
      </c>
      <c r="N969" s="36">
        <v>0</v>
      </c>
      <c r="O969" s="37">
        <v>0</v>
      </c>
      <c r="P969" s="38">
        <v>1696685</v>
      </c>
      <c r="Q969" s="45">
        <v>3317028</v>
      </c>
      <c r="R969" s="38">
        <f t="shared" si="46"/>
        <v>1696685</v>
      </c>
      <c r="S969" s="38">
        <v>0</v>
      </c>
      <c r="T969" s="46">
        <v>0</v>
      </c>
      <c r="U969" s="40" t="s">
        <v>9</v>
      </c>
      <c r="V969" s="37">
        <v>1696685</v>
      </c>
      <c r="W969" s="38">
        <v>0</v>
      </c>
      <c r="X969" s="40" t="s">
        <v>9</v>
      </c>
      <c r="Y969" s="37">
        <v>0</v>
      </c>
      <c r="Z969" s="40" t="s">
        <v>9</v>
      </c>
      <c r="AA969" s="41">
        <v>0</v>
      </c>
      <c r="AB969" s="38">
        <v>0</v>
      </c>
      <c r="AC969" s="38">
        <v>0</v>
      </c>
      <c r="AD969" s="38">
        <v>0</v>
      </c>
      <c r="AE969" s="46"/>
      <c r="AF969" s="46">
        <v>0</v>
      </c>
      <c r="AG969" s="38">
        <v>0</v>
      </c>
      <c r="AH969" s="38">
        <f t="shared" ref="AH969:AH1032" si="48">P969-O969-S969-T969-V969-Y969-AA969</f>
        <v>0</v>
      </c>
      <c r="AI969" s="46"/>
      <c r="AJ969" s="42"/>
    </row>
    <row r="970" spans="1:36" s="43" customFormat="1" ht="14.25" thickBot="1" x14ac:dyDescent="0.3">
      <c r="A970" s="33">
        <f t="shared" si="47"/>
        <v>962</v>
      </c>
      <c r="B970" s="34" t="s">
        <v>8</v>
      </c>
      <c r="C970" s="34">
        <v>33</v>
      </c>
      <c r="D970" s="35">
        <v>17175</v>
      </c>
      <c r="E970" s="13">
        <v>3317175</v>
      </c>
      <c r="F970" s="14">
        <f>VLOOKUP(E970,[1]Sheet1!G$2:W$7672,5,0)</f>
        <v>43905</v>
      </c>
      <c r="G970" s="15">
        <v>44082</v>
      </c>
      <c r="H970" s="17">
        <v>60000</v>
      </c>
      <c r="I970" s="36">
        <v>0</v>
      </c>
      <c r="J970" s="36">
        <v>0</v>
      </c>
      <c r="K970" s="36"/>
      <c r="L970" s="36">
        <v>0</v>
      </c>
      <c r="M970" s="36">
        <v>0</v>
      </c>
      <c r="N970" s="36">
        <v>0</v>
      </c>
      <c r="O970" s="37">
        <v>0</v>
      </c>
      <c r="P970" s="38">
        <v>60000</v>
      </c>
      <c r="Q970" s="45">
        <v>3317175</v>
      </c>
      <c r="R970" s="38">
        <f t="shared" ref="R970:R1033" si="49">H970</f>
        <v>60000</v>
      </c>
      <c r="S970" s="38">
        <v>0</v>
      </c>
      <c r="T970" s="46">
        <v>0</v>
      </c>
      <c r="U970" s="40" t="s">
        <v>9</v>
      </c>
      <c r="V970" s="37">
        <v>0</v>
      </c>
      <c r="W970" s="38">
        <v>0</v>
      </c>
      <c r="X970" s="40" t="s">
        <v>9</v>
      </c>
      <c r="Y970" s="37">
        <v>60000</v>
      </c>
      <c r="Z970" s="40" t="s">
        <v>9</v>
      </c>
      <c r="AA970" s="41">
        <v>0</v>
      </c>
      <c r="AB970" s="38">
        <v>0</v>
      </c>
      <c r="AC970" s="38">
        <v>0</v>
      </c>
      <c r="AD970" s="38">
        <v>0</v>
      </c>
      <c r="AE970" s="46"/>
      <c r="AF970" s="46">
        <v>0</v>
      </c>
      <c r="AG970" s="38">
        <v>0</v>
      </c>
      <c r="AH970" s="38">
        <f t="shared" si="48"/>
        <v>0</v>
      </c>
      <c r="AI970" s="46"/>
      <c r="AJ970" s="42"/>
    </row>
    <row r="971" spans="1:36" s="43" customFormat="1" ht="14.25" thickBot="1" x14ac:dyDescent="0.3">
      <c r="A971" s="33">
        <f t="shared" ref="A971:A1034" si="50">A970+1</f>
        <v>963</v>
      </c>
      <c r="B971" s="34" t="s">
        <v>8</v>
      </c>
      <c r="C971" s="34">
        <v>33</v>
      </c>
      <c r="D971" s="35">
        <v>17226</v>
      </c>
      <c r="E971" s="13">
        <v>3317226</v>
      </c>
      <c r="F971" s="14">
        <v>44146</v>
      </c>
      <c r="G971" s="15">
        <v>44133</v>
      </c>
      <c r="H971" s="17">
        <v>836138</v>
      </c>
      <c r="I971" s="36">
        <v>0</v>
      </c>
      <c r="J971" s="36">
        <v>0</v>
      </c>
      <c r="K971" s="36"/>
      <c r="L971" s="36">
        <v>0</v>
      </c>
      <c r="M971" s="36">
        <v>0</v>
      </c>
      <c r="N971" s="36">
        <v>0</v>
      </c>
      <c r="O971" s="37">
        <v>0</v>
      </c>
      <c r="P971" s="38">
        <v>836138</v>
      </c>
      <c r="Q971" s="45">
        <v>3317226</v>
      </c>
      <c r="R971" s="38">
        <f t="shared" si="49"/>
        <v>836138</v>
      </c>
      <c r="S971" s="38">
        <v>0</v>
      </c>
      <c r="T971" s="46">
        <v>0</v>
      </c>
      <c r="U971" s="40" t="s">
        <v>9</v>
      </c>
      <c r="V971" s="37">
        <v>836138</v>
      </c>
      <c r="W971" s="38">
        <v>0</v>
      </c>
      <c r="X971" s="40" t="s">
        <v>9</v>
      </c>
      <c r="Y971" s="37">
        <v>0</v>
      </c>
      <c r="Z971" s="40" t="s">
        <v>9</v>
      </c>
      <c r="AA971" s="41">
        <v>0</v>
      </c>
      <c r="AB971" s="38">
        <v>0</v>
      </c>
      <c r="AC971" s="38">
        <v>0</v>
      </c>
      <c r="AD971" s="38">
        <v>0</v>
      </c>
      <c r="AE971" s="46"/>
      <c r="AF971" s="46">
        <v>0</v>
      </c>
      <c r="AG971" s="38">
        <v>0</v>
      </c>
      <c r="AH971" s="38">
        <f t="shared" si="48"/>
        <v>0</v>
      </c>
      <c r="AI971" s="46"/>
      <c r="AJ971" s="42"/>
    </row>
    <row r="972" spans="1:36" s="43" customFormat="1" ht="14.25" thickBot="1" x14ac:dyDescent="0.3">
      <c r="A972" s="33">
        <f t="shared" si="50"/>
        <v>964</v>
      </c>
      <c r="B972" s="34" t="s">
        <v>8</v>
      </c>
      <c r="C972" s="34">
        <v>33</v>
      </c>
      <c r="D972" s="35">
        <v>17311</v>
      </c>
      <c r="E972" s="13">
        <v>3317311</v>
      </c>
      <c r="F972" s="14">
        <f>VLOOKUP(E972,[1]Sheet1!G$2:W$7672,5,0)</f>
        <v>43905</v>
      </c>
      <c r="G972" s="15">
        <v>44074</v>
      </c>
      <c r="H972" s="17">
        <v>116138</v>
      </c>
      <c r="I972" s="36">
        <v>0</v>
      </c>
      <c r="J972" s="36">
        <v>0</v>
      </c>
      <c r="K972" s="36"/>
      <c r="L972" s="36">
        <v>0</v>
      </c>
      <c r="M972" s="36">
        <v>0</v>
      </c>
      <c r="N972" s="36">
        <v>0</v>
      </c>
      <c r="O972" s="37">
        <v>0</v>
      </c>
      <c r="P972" s="38">
        <v>116138</v>
      </c>
      <c r="Q972" s="45">
        <v>3317311</v>
      </c>
      <c r="R972" s="38">
        <f t="shared" si="49"/>
        <v>116138</v>
      </c>
      <c r="S972" s="38">
        <v>0</v>
      </c>
      <c r="T972" s="46">
        <v>0</v>
      </c>
      <c r="U972" s="40" t="s">
        <v>9</v>
      </c>
      <c r="V972" s="37">
        <v>0</v>
      </c>
      <c r="W972" s="38">
        <v>0</v>
      </c>
      <c r="X972" s="40" t="s">
        <v>9</v>
      </c>
      <c r="Y972" s="37">
        <v>116138</v>
      </c>
      <c r="Z972" s="40" t="s">
        <v>9</v>
      </c>
      <c r="AA972" s="41">
        <v>0</v>
      </c>
      <c r="AB972" s="38">
        <v>0</v>
      </c>
      <c r="AC972" s="38">
        <v>0</v>
      </c>
      <c r="AD972" s="38">
        <v>0</v>
      </c>
      <c r="AE972" s="46"/>
      <c r="AF972" s="46">
        <v>0</v>
      </c>
      <c r="AG972" s="38">
        <v>0</v>
      </c>
      <c r="AH972" s="38">
        <f t="shared" si="48"/>
        <v>0</v>
      </c>
      <c r="AI972" s="46"/>
      <c r="AJ972" s="42"/>
    </row>
    <row r="973" spans="1:36" s="43" customFormat="1" ht="14.25" thickBot="1" x14ac:dyDescent="0.3">
      <c r="A973" s="33">
        <f t="shared" si="50"/>
        <v>965</v>
      </c>
      <c r="B973" s="34" t="s">
        <v>8</v>
      </c>
      <c r="C973" s="34">
        <v>33</v>
      </c>
      <c r="D973" s="35">
        <v>17314</v>
      </c>
      <c r="E973" s="13">
        <v>3317314</v>
      </c>
      <c r="F973" s="14">
        <v>44146</v>
      </c>
      <c r="G973" s="15">
        <v>44104</v>
      </c>
      <c r="H973" s="17">
        <v>1367739</v>
      </c>
      <c r="I973" s="36">
        <v>0</v>
      </c>
      <c r="J973" s="36">
        <v>0</v>
      </c>
      <c r="K973" s="36"/>
      <c r="L973" s="36">
        <v>0</v>
      </c>
      <c r="M973" s="36">
        <v>0</v>
      </c>
      <c r="N973" s="36">
        <v>0</v>
      </c>
      <c r="O973" s="37">
        <v>0</v>
      </c>
      <c r="P973" s="38">
        <v>1367739</v>
      </c>
      <c r="Q973" s="45">
        <v>3317314</v>
      </c>
      <c r="R973" s="38">
        <f t="shared" si="49"/>
        <v>1367739</v>
      </c>
      <c r="S973" s="38">
        <v>0</v>
      </c>
      <c r="T973" s="46">
        <v>0</v>
      </c>
      <c r="U973" s="40" t="s">
        <v>9</v>
      </c>
      <c r="V973" s="37">
        <v>1367739</v>
      </c>
      <c r="W973" s="38">
        <v>0</v>
      </c>
      <c r="X973" s="40" t="s">
        <v>9</v>
      </c>
      <c r="Y973" s="37">
        <v>0</v>
      </c>
      <c r="Z973" s="40" t="s">
        <v>9</v>
      </c>
      <c r="AA973" s="41">
        <v>0</v>
      </c>
      <c r="AB973" s="38">
        <v>0</v>
      </c>
      <c r="AC973" s="38">
        <v>0</v>
      </c>
      <c r="AD973" s="38">
        <v>0</v>
      </c>
      <c r="AE973" s="46"/>
      <c r="AF973" s="46">
        <v>0</v>
      </c>
      <c r="AG973" s="38">
        <v>0</v>
      </c>
      <c r="AH973" s="38">
        <f t="shared" si="48"/>
        <v>0</v>
      </c>
      <c r="AI973" s="46"/>
      <c r="AJ973" s="42"/>
    </row>
    <row r="974" spans="1:36" s="43" customFormat="1" ht="14.25" thickBot="1" x14ac:dyDescent="0.3">
      <c r="A974" s="33">
        <f t="shared" si="50"/>
        <v>966</v>
      </c>
      <c r="B974" s="34" t="s">
        <v>8</v>
      </c>
      <c r="C974" s="34">
        <v>33</v>
      </c>
      <c r="D974" s="35">
        <v>17316</v>
      </c>
      <c r="E974" s="13">
        <v>3317316</v>
      </c>
      <c r="F974" s="14">
        <f>VLOOKUP(E974,[1]Sheet1!G$2:W$7672,5,0)</f>
        <v>44054</v>
      </c>
      <c r="G974" s="15">
        <v>44074</v>
      </c>
      <c r="H974" s="17">
        <v>60000</v>
      </c>
      <c r="I974" s="36">
        <v>0</v>
      </c>
      <c r="J974" s="36">
        <v>0</v>
      </c>
      <c r="K974" s="36"/>
      <c r="L974" s="36">
        <v>0</v>
      </c>
      <c r="M974" s="36">
        <v>0</v>
      </c>
      <c r="N974" s="36">
        <v>0</v>
      </c>
      <c r="O974" s="37">
        <v>0</v>
      </c>
      <c r="P974" s="38">
        <v>60000</v>
      </c>
      <c r="Q974" s="45">
        <v>3317316</v>
      </c>
      <c r="R974" s="38">
        <f t="shared" si="49"/>
        <v>60000</v>
      </c>
      <c r="S974" s="38">
        <v>0</v>
      </c>
      <c r="T974" s="46">
        <v>0</v>
      </c>
      <c r="U974" s="40" t="s">
        <v>9</v>
      </c>
      <c r="V974" s="37">
        <v>0</v>
      </c>
      <c r="W974" s="38">
        <v>0</v>
      </c>
      <c r="X974" s="40" t="s">
        <v>9</v>
      </c>
      <c r="Y974" s="37">
        <v>60000</v>
      </c>
      <c r="Z974" s="40" t="s">
        <v>9</v>
      </c>
      <c r="AA974" s="41">
        <v>0</v>
      </c>
      <c r="AB974" s="38">
        <v>0</v>
      </c>
      <c r="AC974" s="38">
        <v>0</v>
      </c>
      <c r="AD974" s="38">
        <v>0</v>
      </c>
      <c r="AE974" s="46"/>
      <c r="AF974" s="46">
        <v>0</v>
      </c>
      <c r="AG974" s="38">
        <v>0</v>
      </c>
      <c r="AH974" s="38">
        <f t="shared" si="48"/>
        <v>0</v>
      </c>
      <c r="AI974" s="46"/>
      <c r="AJ974" s="42"/>
    </row>
    <row r="975" spans="1:36" s="43" customFormat="1" ht="14.25" thickBot="1" x14ac:dyDescent="0.3">
      <c r="A975" s="33">
        <f t="shared" si="50"/>
        <v>967</v>
      </c>
      <c r="B975" s="34" t="s">
        <v>8</v>
      </c>
      <c r="C975" s="34">
        <v>33</v>
      </c>
      <c r="D975" s="35">
        <v>17319</v>
      </c>
      <c r="E975" s="13">
        <v>3317319</v>
      </c>
      <c r="F975" s="14">
        <f>VLOOKUP(E975,[1]Sheet1!G$2:W$7672,5,0)</f>
        <v>43905</v>
      </c>
      <c r="G975" s="15">
        <v>44074</v>
      </c>
      <c r="H975" s="17">
        <v>176138</v>
      </c>
      <c r="I975" s="36">
        <v>0</v>
      </c>
      <c r="J975" s="36">
        <v>0</v>
      </c>
      <c r="K975" s="36"/>
      <c r="L975" s="36">
        <v>0</v>
      </c>
      <c r="M975" s="36">
        <v>0</v>
      </c>
      <c r="N975" s="36">
        <v>0</v>
      </c>
      <c r="O975" s="37">
        <v>0</v>
      </c>
      <c r="P975" s="38">
        <v>176138</v>
      </c>
      <c r="Q975" s="45">
        <v>3317319</v>
      </c>
      <c r="R975" s="38">
        <f t="shared" si="49"/>
        <v>176138</v>
      </c>
      <c r="S975" s="38">
        <v>0</v>
      </c>
      <c r="T975" s="46">
        <v>0</v>
      </c>
      <c r="U975" s="40" t="s">
        <v>9</v>
      </c>
      <c r="V975" s="37">
        <v>0</v>
      </c>
      <c r="W975" s="38">
        <v>0</v>
      </c>
      <c r="X975" s="40" t="s">
        <v>9</v>
      </c>
      <c r="Y975" s="37">
        <v>176138</v>
      </c>
      <c r="Z975" s="40" t="s">
        <v>9</v>
      </c>
      <c r="AA975" s="41">
        <v>0</v>
      </c>
      <c r="AB975" s="38">
        <v>0</v>
      </c>
      <c r="AC975" s="38">
        <v>0</v>
      </c>
      <c r="AD975" s="38">
        <v>0</v>
      </c>
      <c r="AE975" s="46"/>
      <c r="AF975" s="46">
        <v>0</v>
      </c>
      <c r="AG975" s="38">
        <v>0</v>
      </c>
      <c r="AH975" s="38">
        <f t="shared" si="48"/>
        <v>0</v>
      </c>
      <c r="AI975" s="46"/>
      <c r="AJ975" s="42"/>
    </row>
    <row r="976" spans="1:36" s="43" customFormat="1" ht="14.25" thickBot="1" x14ac:dyDescent="0.3">
      <c r="A976" s="33">
        <f t="shared" si="50"/>
        <v>968</v>
      </c>
      <c r="B976" s="34" t="s">
        <v>8</v>
      </c>
      <c r="C976" s="34">
        <v>33</v>
      </c>
      <c r="D976" s="35">
        <v>17341</v>
      </c>
      <c r="E976" s="13">
        <v>3317341</v>
      </c>
      <c r="F976" s="14">
        <f>VLOOKUP(E976,[1]Sheet1!G$2:W$7672,5,0)</f>
        <v>43905</v>
      </c>
      <c r="G976" s="15">
        <v>44074</v>
      </c>
      <c r="H976" s="17">
        <v>180070</v>
      </c>
      <c r="I976" s="36">
        <v>0</v>
      </c>
      <c r="J976" s="36">
        <v>0</v>
      </c>
      <c r="K976" s="36"/>
      <c r="L976" s="36">
        <v>0</v>
      </c>
      <c r="M976" s="36">
        <v>0</v>
      </c>
      <c r="N976" s="36">
        <v>0</v>
      </c>
      <c r="O976" s="37">
        <v>0</v>
      </c>
      <c r="P976" s="38">
        <v>180070</v>
      </c>
      <c r="Q976" s="45">
        <v>3317341</v>
      </c>
      <c r="R976" s="38">
        <f t="shared" si="49"/>
        <v>180070</v>
      </c>
      <c r="S976" s="38">
        <v>0</v>
      </c>
      <c r="T976" s="46">
        <v>0</v>
      </c>
      <c r="U976" s="40" t="s">
        <v>9</v>
      </c>
      <c r="V976" s="37">
        <v>0</v>
      </c>
      <c r="W976" s="38">
        <v>0</v>
      </c>
      <c r="X976" s="40" t="s">
        <v>9</v>
      </c>
      <c r="Y976" s="37">
        <v>180070</v>
      </c>
      <c r="Z976" s="40" t="s">
        <v>9</v>
      </c>
      <c r="AA976" s="41">
        <v>0</v>
      </c>
      <c r="AB976" s="38">
        <v>0</v>
      </c>
      <c r="AC976" s="38">
        <v>0</v>
      </c>
      <c r="AD976" s="38">
        <v>0</v>
      </c>
      <c r="AE976" s="46"/>
      <c r="AF976" s="46">
        <v>0</v>
      </c>
      <c r="AG976" s="38">
        <v>0</v>
      </c>
      <c r="AH976" s="38">
        <f t="shared" si="48"/>
        <v>0</v>
      </c>
      <c r="AI976" s="46"/>
      <c r="AJ976" s="42"/>
    </row>
    <row r="977" spans="1:36" s="43" customFormat="1" ht="14.25" thickBot="1" x14ac:dyDescent="0.3">
      <c r="A977" s="33">
        <f t="shared" si="50"/>
        <v>969</v>
      </c>
      <c r="B977" s="34" t="s">
        <v>8</v>
      </c>
      <c r="C977" s="34">
        <v>33</v>
      </c>
      <c r="D977" s="35">
        <v>17352</v>
      </c>
      <c r="E977" s="13">
        <v>3317352</v>
      </c>
      <c r="F977" s="14">
        <f>VLOOKUP(E977,[1]Sheet1!G$2:W$7672,5,0)</f>
        <v>43905</v>
      </c>
      <c r="G977" s="15">
        <v>44096</v>
      </c>
      <c r="H977" s="17">
        <v>60000</v>
      </c>
      <c r="I977" s="36">
        <v>0</v>
      </c>
      <c r="J977" s="36">
        <v>0</v>
      </c>
      <c r="K977" s="36"/>
      <c r="L977" s="36">
        <v>0</v>
      </c>
      <c r="M977" s="36">
        <v>0</v>
      </c>
      <c r="N977" s="36">
        <v>0</v>
      </c>
      <c r="O977" s="37">
        <v>0</v>
      </c>
      <c r="P977" s="38">
        <v>60000</v>
      </c>
      <c r="Q977" s="45">
        <v>3317352</v>
      </c>
      <c r="R977" s="38">
        <f t="shared" si="49"/>
        <v>60000</v>
      </c>
      <c r="S977" s="38">
        <v>0</v>
      </c>
      <c r="T977" s="46">
        <v>0</v>
      </c>
      <c r="U977" s="40" t="s">
        <v>9</v>
      </c>
      <c r="V977" s="37">
        <v>0</v>
      </c>
      <c r="W977" s="38">
        <v>0</v>
      </c>
      <c r="X977" s="40" t="s">
        <v>9</v>
      </c>
      <c r="Y977" s="37">
        <v>60000</v>
      </c>
      <c r="Z977" s="40" t="s">
        <v>9</v>
      </c>
      <c r="AA977" s="41">
        <v>0</v>
      </c>
      <c r="AB977" s="38">
        <v>0</v>
      </c>
      <c r="AC977" s="38">
        <v>0</v>
      </c>
      <c r="AD977" s="38">
        <v>0</v>
      </c>
      <c r="AE977" s="46"/>
      <c r="AF977" s="46">
        <v>0</v>
      </c>
      <c r="AG977" s="38">
        <v>0</v>
      </c>
      <c r="AH977" s="38">
        <f t="shared" si="48"/>
        <v>0</v>
      </c>
      <c r="AI977" s="46"/>
      <c r="AJ977" s="42"/>
    </row>
    <row r="978" spans="1:36" s="43" customFormat="1" ht="14.25" thickBot="1" x14ac:dyDescent="0.3">
      <c r="A978" s="33">
        <f t="shared" si="50"/>
        <v>970</v>
      </c>
      <c r="B978" s="34" t="s">
        <v>8</v>
      </c>
      <c r="C978" s="34">
        <v>33</v>
      </c>
      <c r="D978" s="35">
        <v>17372</v>
      </c>
      <c r="E978" s="13">
        <v>3317372</v>
      </c>
      <c r="F978" s="14">
        <v>44146</v>
      </c>
      <c r="G978" s="15">
        <v>44117</v>
      </c>
      <c r="H978" s="17">
        <v>53629524</v>
      </c>
      <c r="I978" s="36">
        <v>0</v>
      </c>
      <c r="J978" s="36">
        <v>0</v>
      </c>
      <c r="K978" s="36"/>
      <c r="L978" s="36">
        <v>0</v>
      </c>
      <c r="M978" s="36">
        <v>0</v>
      </c>
      <c r="N978" s="36">
        <v>0</v>
      </c>
      <c r="O978" s="37">
        <v>0</v>
      </c>
      <c r="P978" s="38">
        <v>53629524</v>
      </c>
      <c r="Q978" s="45">
        <v>3317372</v>
      </c>
      <c r="R978" s="38">
        <f t="shared" si="49"/>
        <v>53629524</v>
      </c>
      <c r="S978" s="38">
        <v>0</v>
      </c>
      <c r="T978" s="46">
        <v>0</v>
      </c>
      <c r="U978" s="40" t="s">
        <v>9</v>
      </c>
      <c r="V978" s="37">
        <v>53629524</v>
      </c>
      <c r="W978" s="38">
        <v>0</v>
      </c>
      <c r="X978" s="40" t="s">
        <v>9</v>
      </c>
      <c r="Y978" s="37">
        <v>0</v>
      </c>
      <c r="Z978" s="40" t="s">
        <v>9</v>
      </c>
      <c r="AA978" s="41">
        <v>0</v>
      </c>
      <c r="AB978" s="38">
        <v>0</v>
      </c>
      <c r="AC978" s="38">
        <v>0</v>
      </c>
      <c r="AD978" s="38">
        <v>0</v>
      </c>
      <c r="AE978" s="46"/>
      <c r="AF978" s="46">
        <v>0</v>
      </c>
      <c r="AG978" s="38">
        <v>0</v>
      </c>
      <c r="AH978" s="38">
        <f t="shared" si="48"/>
        <v>0</v>
      </c>
      <c r="AI978" s="46"/>
      <c r="AJ978" s="42"/>
    </row>
    <row r="979" spans="1:36" s="43" customFormat="1" ht="14.25" thickBot="1" x14ac:dyDescent="0.3">
      <c r="A979" s="33">
        <f t="shared" si="50"/>
        <v>971</v>
      </c>
      <c r="B979" s="34" t="s">
        <v>8</v>
      </c>
      <c r="C979" s="34">
        <v>33</v>
      </c>
      <c r="D979" s="35">
        <v>17417</v>
      </c>
      <c r="E979" s="13">
        <v>3317417</v>
      </c>
      <c r="F979" s="14">
        <v>44146</v>
      </c>
      <c r="G979" s="15">
        <v>44134</v>
      </c>
      <c r="H979" s="17">
        <v>1031400</v>
      </c>
      <c r="I979" s="36">
        <v>0</v>
      </c>
      <c r="J979" s="36">
        <v>0</v>
      </c>
      <c r="K979" s="36"/>
      <c r="L979" s="36">
        <v>0</v>
      </c>
      <c r="M979" s="36">
        <v>0</v>
      </c>
      <c r="N979" s="36">
        <v>0</v>
      </c>
      <c r="O979" s="37">
        <v>0</v>
      </c>
      <c r="P979" s="38">
        <v>1031400</v>
      </c>
      <c r="Q979" s="45">
        <v>3317417</v>
      </c>
      <c r="R979" s="38">
        <f t="shared" si="49"/>
        <v>1031400</v>
      </c>
      <c r="S979" s="38">
        <v>0</v>
      </c>
      <c r="T979" s="46">
        <v>0</v>
      </c>
      <c r="U979" s="40" t="s">
        <v>9</v>
      </c>
      <c r="V979" s="37">
        <v>1031400</v>
      </c>
      <c r="W979" s="38">
        <v>0</v>
      </c>
      <c r="X979" s="40" t="s">
        <v>9</v>
      </c>
      <c r="Y979" s="37">
        <v>0</v>
      </c>
      <c r="Z979" s="40" t="s">
        <v>9</v>
      </c>
      <c r="AA979" s="41">
        <v>0</v>
      </c>
      <c r="AB979" s="38">
        <v>0</v>
      </c>
      <c r="AC979" s="38">
        <v>0</v>
      </c>
      <c r="AD979" s="38">
        <v>0</v>
      </c>
      <c r="AE979" s="46"/>
      <c r="AF979" s="46">
        <v>0</v>
      </c>
      <c r="AG979" s="38">
        <v>0</v>
      </c>
      <c r="AH979" s="38">
        <f t="shared" si="48"/>
        <v>0</v>
      </c>
      <c r="AI979" s="46"/>
      <c r="AJ979" s="42"/>
    </row>
    <row r="980" spans="1:36" s="43" customFormat="1" ht="14.25" thickBot="1" x14ac:dyDescent="0.3">
      <c r="A980" s="33">
        <f t="shared" si="50"/>
        <v>972</v>
      </c>
      <c r="B980" s="34" t="s">
        <v>8</v>
      </c>
      <c r="C980" s="34">
        <v>33</v>
      </c>
      <c r="D980" s="35">
        <v>17440</v>
      </c>
      <c r="E980" s="13">
        <v>3317440</v>
      </c>
      <c r="F980" s="14">
        <f>VLOOKUP(E980,[1]Sheet1!G$2:W$7672,5,0)</f>
        <v>44265</v>
      </c>
      <c r="G980" s="15">
        <v>44098</v>
      </c>
      <c r="H980" s="17">
        <v>8599549</v>
      </c>
      <c r="I980" s="36">
        <v>0</v>
      </c>
      <c r="J980" s="36">
        <v>0</v>
      </c>
      <c r="K980" s="36"/>
      <c r="L980" s="36">
        <v>0</v>
      </c>
      <c r="M980" s="36">
        <v>0</v>
      </c>
      <c r="N980" s="36">
        <v>0</v>
      </c>
      <c r="O980" s="37">
        <v>0</v>
      </c>
      <c r="P980" s="38">
        <v>8599549</v>
      </c>
      <c r="Q980" s="45">
        <v>3317440</v>
      </c>
      <c r="R980" s="38">
        <f t="shared" si="49"/>
        <v>8599549</v>
      </c>
      <c r="S980" s="38">
        <v>0</v>
      </c>
      <c r="T980" s="46">
        <v>0</v>
      </c>
      <c r="U980" s="40" t="s">
        <v>9</v>
      </c>
      <c r="V980" s="37">
        <v>8599549</v>
      </c>
      <c r="W980" s="38">
        <v>0</v>
      </c>
      <c r="X980" s="40" t="s">
        <v>9</v>
      </c>
      <c r="Y980" s="37">
        <v>0</v>
      </c>
      <c r="Z980" s="40" t="s">
        <v>9</v>
      </c>
      <c r="AA980" s="41">
        <v>0</v>
      </c>
      <c r="AB980" s="38">
        <v>0</v>
      </c>
      <c r="AC980" s="38">
        <v>0</v>
      </c>
      <c r="AD980" s="38">
        <v>0</v>
      </c>
      <c r="AE980" s="46"/>
      <c r="AF980" s="46">
        <v>0</v>
      </c>
      <c r="AG980" s="38">
        <v>0</v>
      </c>
      <c r="AH980" s="38">
        <f t="shared" si="48"/>
        <v>0</v>
      </c>
      <c r="AI980" s="46"/>
      <c r="AJ980" s="42"/>
    </row>
    <row r="981" spans="1:36" s="43" customFormat="1" ht="14.25" thickBot="1" x14ac:dyDescent="0.3">
      <c r="A981" s="33">
        <f t="shared" si="50"/>
        <v>973</v>
      </c>
      <c r="B981" s="34" t="s">
        <v>8</v>
      </c>
      <c r="C981" s="34">
        <v>33</v>
      </c>
      <c r="D981" s="35">
        <v>17496</v>
      </c>
      <c r="E981" s="13">
        <v>3317496</v>
      </c>
      <c r="F981" s="14">
        <v>44146</v>
      </c>
      <c r="G981" s="15">
        <v>44134</v>
      </c>
      <c r="H981" s="17">
        <v>1097600</v>
      </c>
      <c r="I981" s="36">
        <v>0</v>
      </c>
      <c r="J981" s="36">
        <v>0</v>
      </c>
      <c r="K981" s="36"/>
      <c r="L981" s="36">
        <v>0</v>
      </c>
      <c r="M981" s="36">
        <v>0</v>
      </c>
      <c r="N981" s="36">
        <v>0</v>
      </c>
      <c r="O981" s="37">
        <v>0</v>
      </c>
      <c r="P981" s="38">
        <v>1097600</v>
      </c>
      <c r="Q981" s="45">
        <v>3317496</v>
      </c>
      <c r="R981" s="38">
        <f t="shared" si="49"/>
        <v>1097600</v>
      </c>
      <c r="S981" s="38">
        <v>0</v>
      </c>
      <c r="T981" s="46">
        <v>0</v>
      </c>
      <c r="U981" s="40" t="s">
        <v>9</v>
      </c>
      <c r="V981" s="37">
        <v>1097600</v>
      </c>
      <c r="W981" s="38">
        <v>0</v>
      </c>
      <c r="X981" s="40" t="s">
        <v>9</v>
      </c>
      <c r="Y981" s="37">
        <v>0</v>
      </c>
      <c r="Z981" s="40" t="s">
        <v>9</v>
      </c>
      <c r="AA981" s="41">
        <v>0</v>
      </c>
      <c r="AB981" s="38">
        <v>0</v>
      </c>
      <c r="AC981" s="38">
        <v>0</v>
      </c>
      <c r="AD981" s="38">
        <v>0</v>
      </c>
      <c r="AE981" s="46"/>
      <c r="AF981" s="46">
        <v>0</v>
      </c>
      <c r="AG981" s="38">
        <v>0</v>
      </c>
      <c r="AH981" s="38">
        <f t="shared" si="48"/>
        <v>0</v>
      </c>
      <c r="AI981" s="46"/>
      <c r="AJ981" s="42"/>
    </row>
    <row r="982" spans="1:36" s="43" customFormat="1" ht="14.25" thickBot="1" x14ac:dyDescent="0.3">
      <c r="A982" s="33">
        <f t="shared" si="50"/>
        <v>974</v>
      </c>
      <c r="B982" s="34" t="s">
        <v>8</v>
      </c>
      <c r="C982" s="34">
        <v>33</v>
      </c>
      <c r="D982" s="35">
        <v>17504</v>
      </c>
      <c r="E982" s="13">
        <v>3317504</v>
      </c>
      <c r="F982" s="14">
        <v>44146</v>
      </c>
      <c r="G982" s="15">
        <v>44133</v>
      </c>
      <c r="H982" s="17">
        <v>647013</v>
      </c>
      <c r="I982" s="36">
        <v>0</v>
      </c>
      <c r="J982" s="36">
        <v>0</v>
      </c>
      <c r="K982" s="36"/>
      <c r="L982" s="36">
        <v>0</v>
      </c>
      <c r="M982" s="36">
        <v>0</v>
      </c>
      <c r="N982" s="36">
        <v>0</v>
      </c>
      <c r="O982" s="37">
        <v>0</v>
      </c>
      <c r="P982" s="38">
        <v>647013</v>
      </c>
      <c r="Q982" s="45">
        <v>3317504</v>
      </c>
      <c r="R982" s="38">
        <f t="shared" si="49"/>
        <v>647013</v>
      </c>
      <c r="S982" s="38">
        <v>0</v>
      </c>
      <c r="T982" s="46">
        <v>0</v>
      </c>
      <c r="U982" s="40" t="s">
        <v>9</v>
      </c>
      <c r="V982" s="37">
        <v>647013</v>
      </c>
      <c r="W982" s="38">
        <v>0</v>
      </c>
      <c r="X982" s="40" t="s">
        <v>9</v>
      </c>
      <c r="Y982" s="37">
        <v>0</v>
      </c>
      <c r="Z982" s="40" t="s">
        <v>9</v>
      </c>
      <c r="AA982" s="41">
        <v>0</v>
      </c>
      <c r="AB982" s="38">
        <v>0</v>
      </c>
      <c r="AC982" s="38">
        <v>0</v>
      </c>
      <c r="AD982" s="38">
        <v>0</v>
      </c>
      <c r="AE982" s="46"/>
      <c r="AF982" s="46">
        <v>0</v>
      </c>
      <c r="AG982" s="38">
        <v>0</v>
      </c>
      <c r="AH982" s="38">
        <f t="shared" si="48"/>
        <v>0</v>
      </c>
      <c r="AI982" s="46"/>
      <c r="AJ982" s="42"/>
    </row>
    <row r="983" spans="1:36" s="43" customFormat="1" ht="14.25" thickBot="1" x14ac:dyDescent="0.3">
      <c r="A983" s="33">
        <f t="shared" si="50"/>
        <v>975</v>
      </c>
      <c r="B983" s="34" t="s">
        <v>8</v>
      </c>
      <c r="C983" s="34">
        <v>33</v>
      </c>
      <c r="D983" s="35">
        <v>17668</v>
      </c>
      <c r="E983" s="13">
        <v>3317668</v>
      </c>
      <c r="F983" s="14">
        <v>44146</v>
      </c>
      <c r="G983" s="15">
        <v>44098</v>
      </c>
      <c r="H983" s="17">
        <v>8112350</v>
      </c>
      <c r="I983" s="36">
        <v>0</v>
      </c>
      <c r="J983" s="36">
        <v>0</v>
      </c>
      <c r="K983" s="36"/>
      <c r="L983" s="36">
        <v>0</v>
      </c>
      <c r="M983" s="36">
        <v>0</v>
      </c>
      <c r="N983" s="36">
        <v>0</v>
      </c>
      <c r="O983" s="37">
        <v>0</v>
      </c>
      <c r="P983" s="38">
        <v>8112350</v>
      </c>
      <c r="Q983" s="45">
        <v>3317668</v>
      </c>
      <c r="R983" s="38">
        <f t="shared" si="49"/>
        <v>8112350</v>
      </c>
      <c r="S983" s="38">
        <v>0</v>
      </c>
      <c r="T983" s="46">
        <v>0</v>
      </c>
      <c r="U983" s="40" t="s">
        <v>9</v>
      </c>
      <c r="V983" s="37">
        <v>8112350</v>
      </c>
      <c r="W983" s="38">
        <v>0</v>
      </c>
      <c r="X983" s="40" t="s">
        <v>9</v>
      </c>
      <c r="Y983" s="37">
        <v>0</v>
      </c>
      <c r="Z983" s="40" t="s">
        <v>9</v>
      </c>
      <c r="AA983" s="41">
        <v>0</v>
      </c>
      <c r="AB983" s="38">
        <v>0</v>
      </c>
      <c r="AC983" s="38">
        <v>0</v>
      </c>
      <c r="AD983" s="38">
        <v>0</v>
      </c>
      <c r="AE983" s="46"/>
      <c r="AF983" s="46">
        <v>0</v>
      </c>
      <c r="AG983" s="38">
        <v>0</v>
      </c>
      <c r="AH983" s="38">
        <f t="shared" si="48"/>
        <v>0</v>
      </c>
      <c r="AI983" s="46"/>
      <c r="AJ983" s="42"/>
    </row>
    <row r="984" spans="1:36" s="43" customFormat="1" ht="14.25" thickBot="1" x14ac:dyDescent="0.3">
      <c r="A984" s="33">
        <f t="shared" si="50"/>
        <v>976</v>
      </c>
      <c r="B984" s="34" t="s">
        <v>8</v>
      </c>
      <c r="C984" s="34">
        <v>33</v>
      </c>
      <c r="D984" s="35">
        <v>17696</v>
      </c>
      <c r="E984" s="13">
        <v>3317696</v>
      </c>
      <c r="F984" s="14">
        <v>44146</v>
      </c>
      <c r="G984" s="15">
        <v>44134</v>
      </c>
      <c r="H984" s="17">
        <v>3598322</v>
      </c>
      <c r="I984" s="36">
        <v>0</v>
      </c>
      <c r="J984" s="36">
        <v>0</v>
      </c>
      <c r="K984" s="36"/>
      <c r="L984" s="36">
        <v>0</v>
      </c>
      <c r="M984" s="36">
        <v>0</v>
      </c>
      <c r="N984" s="36">
        <v>0</v>
      </c>
      <c r="O984" s="37">
        <v>0</v>
      </c>
      <c r="P984" s="38">
        <v>3598322</v>
      </c>
      <c r="Q984" s="45">
        <v>3317696</v>
      </c>
      <c r="R984" s="38">
        <f t="shared" si="49"/>
        <v>3598322</v>
      </c>
      <c r="S984" s="38">
        <v>0</v>
      </c>
      <c r="T984" s="46">
        <v>0</v>
      </c>
      <c r="U984" s="40" t="s">
        <v>9</v>
      </c>
      <c r="V984" s="37">
        <v>3598322</v>
      </c>
      <c r="W984" s="38">
        <v>0</v>
      </c>
      <c r="X984" s="40" t="s">
        <v>9</v>
      </c>
      <c r="Y984" s="37">
        <v>0</v>
      </c>
      <c r="Z984" s="40" t="s">
        <v>9</v>
      </c>
      <c r="AA984" s="41">
        <v>0</v>
      </c>
      <c r="AB984" s="38">
        <v>0</v>
      </c>
      <c r="AC984" s="38">
        <v>0</v>
      </c>
      <c r="AD984" s="38">
        <v>0</v>
      </c>
      <c r="AE984" s="46"/>
      <c r="AF984" s="46">
        <v>0</v>
      </c>
      <c r="AG984" s="38">
        <v>0</v>
      </c>
      <c r="AH984" s="38">
        <f t="shared" si="48"/>
        <v>0</v>
      </c>
      <c r="AI984" s="46"/>
      <c r="AJ984" s="42"/>
    </row>
    <row r="985" spans="1:36" s="43" customFormat="1" ht="14.25" thickBot="1" x14ac:dyDescent="0.3">
      <c r="A985" s="33">
        <f t="shared" si="50"/>
        <v>977</v>
      </c>
      <c r="B985" s="34" t="s">
        <v>8</v>
      </c>
      <c r="C985" s="34">
        <v>33</v>
      </c>
      <c r="D985" s="35">
        <v>17947</v>
      </c>
      <c r="E985" s="13">
        <v>3317947</v>
      </c>
      <c r="F985" s="14">
        <v>44146</v>
      </c>
      <c r="G985" s="15">
        <v>44134</v>
      </c>
      <c r="H985" s="17">
        <v>1400000</v>
      </c>
      <c r="I985" s="36">
        <v>0</v>
      </c>
      <c r="J985" s="36">
        <v>0</v>
      </c>
      <c r="K985" s="36"/>
      <c r="L985" s="36">
        <v>0</v>
      </c>
      <c r="M985" s="36">
        <v>0</v>
      </c>
      <c r="N985" s="36">
        <v>0</v>
      </c>
      <c r="O985" s="37">
        <v>0</v>
      </c>
      <c r="P985" s="38">
        <v>1400000</v>
      </c>
      <c r="Q985" s="45">
        <v>3317947</v>
      </c>
      <c r="R985" s="38">
        <f t="shared" si="49"/>
        <v>1400000</v>
      </c>
      <c r="S985" s="38">
        <v>0</v>
      </c>
      <c r="T985" s="46">
        <v>0</v>
      </c>
      <c r="U985" s="40" t="s">
        <v>9</v>
      </c>
      <c r="V985" s="37">
        <v>1400000</v>
      </c>
      <c r="W985" s="38">
        <v>0</v>
      </c>
      <c r="X985" s="40" t="s">
        <v>9</v>
      </c>
      <c r="Y985" s="37">
        <v>0</v>
      </c>
      <c r="Z985" s="40" t="s">
        <v>9</v>
      </c>
      <c r="AA985" s="41">
        <v>0</v>
      </c>
      <c r="AB985" s="38">
        <v>0</v>
      </c>
      <c r="AC985" s="38">
        <v>0</v>
      </c>
      <c r="AD985" s="38">
        <v>0</v>
      </c>
      <c r="AE985" s="46"/>
      <c r="AF985" s="46">
        <v>0</v>
      </c>
      <c r="AG985" s="38">
        <v>0</v>
      </c>
      <c r="AH985" s="38">
        <f t="shared" si="48"/>
        <v>0</v>
      </c>
      <c r="AI985" s="46"/>
      <c r="AJ985" s="42"/>
    </row>
    <row r="986" spans="1:36" s="43" customFormat="1" ht="14.25" thickBot="1" x14ac:dyDescent="0.3">
      <c r="A986" s="33">
        <f t="shared" si="50"/>
        <v>978</v>
      </c>
      <c r="B986" s="34" t="s">
        <v>8</v>
      </c>
      <c r="C986" s="34">
        <v>33</v>
      </c>
      <c r="D986" s="35">
        <v>17975</v>
      </c>
      <c r="E986" s="13">
        <v>3317975</v>
      </c>
      <c r="F986" s="14">
        <v>44146</v>
      </c>
      <c r="G986" s="15">
        <v>44134</v>
      </c>
      <c r="H986" s="17">
        <v>458400</v>
      </c>
      <c r="I986" s="36">
        <v>0</v>
      </c>
      <c r="J986" s="36">
        <v>0</v>
      </c>
      <c r="K986" s="36"/>
      <c r="L986" s="36">
        <v>0</v>
      </c>
      <c r="M986" s="36">
        <v>0</v>
      </c>
      <c r="N986" s="36">
        <v>0</v>
      </c>
      <c r="O986" s="37">
        <v>0</v>
      </c>
      <c r="P986" s="38">
        <v>458400</v>
      </c>
      <c r="Q986" s="45">
        <v>3317975</v>
      </c>
      <c r="R986" s="38">
        <f t="shared" si="49"/>
        <v>458400</v>
      </c>
      <c r="S986" s="38">
        <v>0</v>
      </c>
      <c r="T986" s="46">
        <v>0</v>
      </c>
      <c r="U986" s="40" t="s">
        <v>9</v>
      </c>
      <c r="V986" s="37">
        <v>458400</v>
      </c>
      <c r="W986" s="38">
        <v>0</v>
      </c>
      <c r="X986" s="40" t="s">
        <v>9</v>
      </c>
      <c r="Y986" s="37">
        <v>0</v>
      </c>
      <c r="Z986" s="40" t="s">
        <v>9</v>
      </c>
      <c r="AA986" s="41">
        <v>0</v>
      </c>
      <c r="AB986" s="38">
        <v>0</v>
      </c>
      <c r="AC986" s="38">
        <v>0</v>
      </c>
      <c r="AD986" s="38">
        <v>0</v>
      </c>
      <c r="AE986" s="46"/>
      <c r="AF986" s="46">
        <v>0</v>
      </c>
      <c r="AG986" s="38">
        <v>0</v>
      </c>
      <c r="AH986" s="38">
        <f t="shared" si="48"/>
        <v>0</v>
      </c>
      <c r="AI986" s="46"/>
      <c r="AJ986" s="42"/>
    </row>
    <row r="987" spans="1:36" s="43" customFormat="1" ht="14.25" thickBot="1" x14ac:dyDescent="0.3">
      <c r="A987" s="33">
        <f t="shared" si="50"/>
        <v>979</v>
      </c>
      <c r="B987" s="34" t="s">
        <v>8</v>
      </c>
      <c r="C987" s="34">
        <v>33</v>
      </c>
      <c r="D987" s="35">
        <v>18189</v>
      </c>
      <c r="E987" s="13">
        <v>3318189</v>
      </c>
      <c r="F987" s="14">
        <v>44146</v>
      </c>
      <c r="G987" s="15">
        <v>44134</v>
      </c>
      <c r="H987" s="17">
        <v>14386</v>
      </c>
      <c r="I987" s="36">
        <v>0</v>
      </c>
      <c r="J987" s="36">
        <v>0</v>
      </c>
      <c r="K987" s="36"/>
      <c r="L987" s="36">
        <v>0</v>
      </c>
      <c r="M987" s="36">
        <v>0</v>
      </c>
      <c r="N987" s="36">
        <v>0</v>
      </c>
      <c r="O987" s="37">
        <v>0</v>
      </c>
      <c r="P987" s="38">
        <v>14386</v>
      </c>
      <c r="Q987" s="45">
        <v>3318189</v>
      </c>
      <c r="R987" s="38">
        <f t="shared" si="49"/>
        <v>14386</v>
      </c>
      <c r="S987" s="38">
        <v>0</v>
      </c>
      <c r="T987" s="46">
        <v>0</v>
      </c>
      <c r="U987" s="40" t="s">
        <v>9</v>
      </c>
      <c r="V987" s="37">
        <v>14386</v>
      </c>
      <c r="W987" s="38">
        <v>0</v>
      </c>
      <c r="X987" s="40" t="s">
        <v>9</v>
      </c>
      <c r="Y987" s="37">
        <v>0</v>
      </c>
      <c r="Z987" s="40" t="s">
        <v>9</v>
      </c>
      <c r="AA987" s="41">
        <v>0</v>
      </c>
      <c r="AB987" s="38">
        <v>0</v>
      </c>
      <c r="AC987" s="38">
        <v>0</v>
      </c>
      <c r="AD987" s="38">
        <v>0</v>
      </c>
      <c r="AE987" s="46"/>
      <c r="AF987" s="46">
        <v>0</v>
      </c>
      <c r="AG987" s="38">
        <v>0</v>
      </c>
      <c r="AH987" s="38">
        <f t="shared" si="48"/>
        <v>0</v>
      </c>
      <c r="AI987" s="46"/>
      <c r="AJ987" s="42"/>
    </row>
    <row r="988" spans="1:36" s="43" customFormat="1" ht="14.25" thickBot="1" x14ac:dyDescent="0.3">
      <c r="A988" s="33">
        <f t="shared" si="50"/>
        <v>980</v>
      </c>
      <c r="B988" s="34" t="s">
        <v>8</v>
      </c>
      <c r="C988" s="34">
        <v>33</v>
      </c>
      <c r="D988" s="35">
        <v>18260</v>
      </c>
      <c r="E988" s="13">
        <v>3318260</v>
      </c>
      <c r="F988" s="14">
        <f>VLOOKUP(E988,[1]Sheet1!G$2:W$7672,5,0)</f>
        <v>43905</v>
      </c>
      <c r="G988" s="15">
        <v>44096</v>
      </c>
      <c r="H988" s="17">
        <v>244607</v>
      </c>
      <c r="I988" s="36">
        <v>0</v>
      </c>
      <c r="J988" s="36">
        <v>0</v>
      </c>
      <c r="K988" s="36"/>
      <c r="L988" s="36">
        <v>0</v>
      </c>
      <c r="M988" s="36">
        <v>0</v>
      </c>
      <c r="N988" s="36">
        <v>0</v>
      </c>
      <c r="O988" s="37">
        <v>0</v>
      </c>
      <c r="P988" s="38">
        <v>244607</v>
      </c>
      <c r="Q988" s="45">
        <v>3318260</v>
      </c>
      <c r="R988" s="38">
        <f t="shared" si="49"/>
        <v>244607</v>
      </c>
      <c r="S988" s="38">
        <v>0</v>
      </c>
      <c r="T988" s="46">
        <v>0</v>
      </c>
      <c r="U988" s="40" t="s">
        <v>9</v>
      </c>
      <c r="V988" s="37">
        <v>0</v>
      </c>
      <c r="W988" s="38">
        <v>0</v>
      </c>
      <c r="X988" s="40" t="s">
        <v>9</v>
      </c>
      <c r="Y988" s="37">
        <v>244607</v>
      </c>
      <c r="Z988" s="40" t="s">
        <v>9</v>
      </c>
      <c r="AA988" s="41">
        <v>0</v>
      </c>
      <c r="AB988" s="38">
        <v>0</v>
      </c>
      <c r="AC988" s="38">
        <v>0</v>
      </c>
      <c r="AD988" s="38">
        <v>0</v>
      </c>
      <c r="AE988" s="46"/>
      <c r="AF988" s="46">
        <v>0</v>
      </c>
      <c r="AG988" s="38">
        <v>0</v>
      </c>
      <c r="AH988" s="38">
        <f t="shared" si="48"/>
        <v>0</v>
      </c>
      <c r="AI988" s="46"/>
      <c r="AJ988" s="42"/>
    </row>
    <row r="989" spans="1:36" s="43" customFormat="1" ht="14.25" thickBot="1" x14ac:dyDescent="0.3">
      <c r="A989" s="33">
        <f t="shared" si="50"/>
        <v>981</v>
      </c>
      <c r="B989" s="34" t="s">
        <v>8</v>
      </c>
      <c r="C989" s="34">
        <v>33</v>
      </c>
      <c r="D989" s="35">
        <v>18782</v>
      </c>
      <c r="E989" s="13">
        <v>3318782</v>
      </c>
      <c r="F989" s="14">
        <v>44146</v>
      </c>
      <c r="G989" s="15">
        <v>44109</v>
      </c>
      <c r="H989" s="17">
        <v>9301729</v>
      </c>
      <c r="I989" s="36">
        <v>0</v>
      </c>
      <c r="J989" s="36">
        <v>0</v>
      </c>
      <c r="K989" s="36"/>
      <c r="L989" s="36">
        <v>0</v>
      </c>
      <c r="M989" s="36">
        <v>0</v>
      </c>
      <c r="N989" s="36">
        <v>0</v>
      </c>
      <c r="O989" s="37">
        <v>0</v>
      </c>
      <c r="P989" s="38">
        <v>9301729</v>
      </c>
      <c r="Q989" s="45">
        <v>3318782</v>
      </c>
      <c r="R989" s="38">
        <f t="shared" si="49"/>
        <v>9301729</v>
      </c>
      <c r="S989" s="38">
        <v>0</v>
      </c>
      <c r="T989" s="46">
        <v>0</v>
      </c>
      <c r="U989" s="40" t="s">
        <v>9</v>
      </c>
      <c r="V989" s="37">
        <v>9301729</v>
      </c>
      <c r="W989" s="38">
        <v>0</v>
      </c>
      <c r="X989" s="40" t="s">
        <v>9</v>
      </c>
      <c r="Y989" s="37">
        <v>0</v>
      </c>
      <c r="Z989" s="40" t="s">
        <v>9</v>
      </c>
      <c r="AA989" s="41">
        <v>0</v>
      </c>
      <c r="AB989" s="38">
        <v>0</v>
      </c>
      <c r="AC989" s="38">
        <v>0</v>
      </c>
      <c r="AD989" s="38">
        <v>0</v>
      </c>
      <c r="AE989" s="46"/>
      <c r="AF989" s="46">
        <v>0</v>
      </c>
      <c r="AG989" s="38">
        <v>0</v>
      </c>
      <c r="AH989" s="38">
        <f t="shared" si="48"/>
        <v>0</v>
      </c>
      <c r="AI989" s="46"/>
      <c r="AJ989" s="42"/>
    </row>
    <row r="990" spans="1:36" s="43" customFormat="1" ht="14.25" thickBot="1" x14ac:dyDescent="0.3">
      <c r="A990" s="33">
        <f t="shared" si="50"/>
        <v>982</v>
      </c>
      <c r="B990" s="34" t="s">
        <v>8</v>
      </c>
      <c r="C990" s="34">
        <v>33</v>
      </c>
      <c r="D990" s="35">
        <v>18937</v>
      </c>
      <c r="E990" s="13">
        <v>3318937</v>
      </c>
      <c r="F990" s="14">
        <f>VLOOKUP(E990,[1]Sheet1!G$2:W$7672,5,0)</f>
        <v>44265</v>
      </c>
      <c r="G990" s="15">
        <v>44098</v>
      </c>
      <c r="H990" s="17">
        <v>15296713</v>
      </c>
      <c r="I990" s="36">
        <v>0</v>
      </c>
      <c r="J990" s="36">
        <v>0</v>
      </c>
      <c r="K990" s="36"/>
      <c r="L990" s="36">
        <v>0</v>
      </c>
      <c r="M990" s="36">
        <v>0</v>
      </c>
      <c r="N990" s="36">
        <v>0</v>
      </c>
      <c r="O990" s="37">
        <v>0</v>
      </c>
      <c r="P990" s="38">
        <v>15296713</v>
      </c>
      <c r="Q990" s="45">
        <v>3318937</v>
      </c>
      <c r="R990" s="38">
        <f t="shared" si="49"/>
        <v>15296713</v>
      </c>
      <c r="S990" s="38">
        <v>0</v>
      </c>
      <c r="T990" s="46">
        <v>0</v>
      </c>
      <c r="U990" s="40" t="s">
        <v>9</v>
      </c>
      <c r="V990" s="37">
        <v>15296713</v>
      </c>
      <c r="W990" s="38">
        <v>0</v>
      </c>
      <c r="X990" s="40" t="s">
        <v>9</v>
      </c>
      <c r="Y990" s="37">
        <v>0</v>
      </c>
      <c r="Z990" s="40" t="s">
        <v>9</v>
      </c>
      <c r="AA990" s="41">
        <v>0</v>
      </c>
      <c r="AB990" s="38">
        <v>0</v>
      </c>
      <c r="AC990" s="38">
        <v>0</v>
      </c>
      <c r="AD990" s="38">
        <v>0</v>
      </c>
      <c r="AE990" s="46"/>
      <c r="AF990" s="46">
        <v>0</v>
      </c>
      <c r="AG990" s="38">
        <v>0</v>
      </c>
      <c r="AH990" s="38">
        <f t="shared" si="48"/>
        <v>0</v>
      </c>
      <c r="AI990" s="46"/>
      <c r="AJ990" s="42"/>
    </row>
    <row r="991" spans="1:36" s="43" customFormat="1" ht="14.25" thickBot="1" x14ac:dyDescent="0.3">
      <c r="A991" s="33">
        <f t="shared" si="50"/>
        <v>983</v>
      </c>
      <c r="B991" s="34" t="s">
        <v>8</v>
      </c>
      <c r="C991" s="34">
        <v>33</v>
      </c>
      <c r="D991" s="35">
        <v>18970</v>
      </c>
      <c r="E991" s="13">
        <v>3318970</v>
      </c>
      <c r="F991" s="14">
        <v>44146</v>
      </c>
      <c r="G991" s="15">
        <v>44134</v>
      </c>
      <c r="H991" s="17">
        <v>655056</v>
      </c>
      <c r="I991" s="36">
        <v>0</v>
      </c>
      <c r="J991" s="36">
        <v>0</v>
      </c>
      <c r="K991" s="36"/>
      <c r="L991" s="36">
        <v>0</v>
      </c>
      <c r="M991" s="36">
        <v>0</v>
      </c>
      <c r="N991" s="36">
        <v>0</v>
      </c>
      <c r="O991" s="37">
        <v>0</v>
      </c>
      <c r="P991" s="38">
        <v>655056</v>
      </c>
      <c r="Q991" s="45">
        <v>3318970</v>
      </c>
      <c r="R991" s="38">
        <f t="shared" si="49"/>
        <v>655056</v>
      </c>
      <c r="S991" s="38">
        <v>0</v>
      </c>
      <c r="T991" s="46">
        <v>0</v>
      </c>
      <c r="U991" s="40" t="s">
        <v>9</v>
      </c>
      <c r="V991" s="37">
        <v>655056</v>
      </c>
      <c r="W991" s="38">
        <v>0</v>
      </c>
      <c r="X991" s="40" t="s">
        <v>9</v>
      </c>
      <c r="Y991" s="37">
        <v>0</v>
      </c>
      <c r="Z991" s="40" t="s">
        <v>9</v>
      </c>
      <c r="AA991" s="41">
        <v>0</v>
      </c>
      <c r="AB991" s="38">
        <v>0</v>
      </c>
      <c r="AC991" s="38">
        <v>0</v>
      </c>
      <c r="AD991" s="38">
        <v>0</v>
      </c>
      <c r="AE991" s="46"/>
      <c r="AF991" s="46">
        <v>0</v>
      </c>
      <c r="AG991" s="38">
        <v>0</v>
      </c>
      <c r="AH991" s="38">
        <f t="shared" si="48"/>
        <v>0</v>
      </c>
      <c r="AI991" s="46"/>
      <c r="AJ991" s="42"/>
    </row>
    <row r="992" spans="1:36" s="43" customFormat="1" ht="14.25" thickBot="1" x14ac:dyDescent="0.3">
      <c r="A992" s="33">
        <f t="shared" si="50"/>
        <v>984</v>
      </c>
      <c r="B992" s="34" t="s">
        <v>8</v>
      </c>
      <c r="C992" s="34">
        <v>33</v>
      </c>
      <c r="D992" s="35">
        <v>18992</v>
      </c>
      <c r="E992" s="13">
        <v>3318992</v>
      </c>
      <c r="F992" s="14">
        <v>44146</v>
      </c>
      <c r="G992" s="15">
        <v>44134</v>
      </c>
      <c r="H992" s="17">
        <v>14386</v>
      </c>
      <c r="I992" s="36">
        <v>0</v>
      </c>
      <c r="J992" s="36">
        <v>0</v>
      </c>
      <c r="K992" s="36"/>
      <c r="L992" s="36">
        <v>0</v>
      </c>
      <c r="M992" s="36">
        <v>0</v>
      </c>
      <c r="N992" s="36">
        <v>0</v>
      </c>
      <c r="O992" s="37">
        <v>0</v>
      </c>
      <c r="P992" s="38">
        <v>14386</v>
      </c>
      <c r="Q992" s="45">
        <v>3318992</v>
      </c>
      <c r="R992" s="38">
        <f t="shared" si="49"/>
        <v>14386</v>
      </c>
      <c r="S992" s="38">
        <v>0</v>
      </c>
      <c r="T992" s="46">
        <v>0</v>
      </c>
      <c r="U992" s="40" t="s">
        <v>9</v>
      </c>
      <c r="V992" s="37">
        <v>14386</v>
      </c>
      <c r="W992" s="38">
        <v>0</v>
      </c>
      <c r="X992" s="40" t="s">
        <v>9</v>
      </c>
      <c r="Y992" s="37">
        <v>0</v>
      </c>
      <c r="Z992" s="40" t="s">
        <v>9</v>
      </c>
      <c r="AA992" s="41">
        <v>0</v>
      </c>
      <c r="AB992" s="38">
        <v>0</v>
      </c>
      <c r="AC992" s="38">
        <v>0</v>
      </c>
      <c r="AD992" s="38">
        <v>0</v>
      </c>
      <c r="AE992" s="46"/>
      <c r="AF992" s="46">
        <v>0</v>
      </c>
      <c r="AG992" s="38">
        <v>0</v>
      </c>
      <c r="AH992" s="38">
        <f t="shared" si="48"/>
        <v>0</v>
      </c>
      <c r="AI992" s="46"/>
      <c r="AJ992" s="42"/>
    </row>
    <row r="993" spans="1:36" s="43" customFormat="1" ht="14.25" thickBot="1" x14ac:dyDescent="0.3">
      <c r="A993" s="33">
        <f t="shared" si="50"/>
        <v>985</v>
      </c>
      <c r="B993" s="34" t="s">
        <v>8</v>
      </c>
      <c r="C993" s="34">
        <v>33</v>
      </c>
      <c r="D993" s="35">
        <v>19088</v>
      </c>
      <c r="E993" s="13">
        <v>3319088</v>
      </c>
      <c r="F993" s="14">
        <v>44146</v>
      </c>
      <c r="G993" s="15">
        <v>44098</v>
      </c>
      <c r="H993" s="17">
        <v>120000</v>
      </c>
      <c r="I993" s="36">
        <v>0</v>
      </c>
      <c r="J993" s="36">
        <v>0</v>
      </c>
      <c r="K993" s="36"/>
      <c r="L993" s="36">
        <v>0</v>
      </c>
      <c r="M993" s="36">
        <v>0</v>
      </c>
      <c r="N993" s="36">
        <v>0</v>
      </c>
      <c r="O993" s="37">
        <v>0</v>
      </c>
      <c r="P993" s="38">
        <v>120000</v>
      </c>
      <c r="Q993" s="45">
        <v>3319088</v>
      </c>
      <c r="R993" s="38">
        <f t="shared" si="49"/>
        <v>120000</v>
      </c>
      <c r="S993" s="38">
        <v>0</v>
      </c>
      <c r="T993" s="46">
        <v>0</v>
      </c>
      <c r="U993" s="40" t="s">
        <v>9</v>
      </c>
      <c r="V993" s="37">
        <v>120000</v>
      </c>
      <c r="W993" s="38">
        <v>0</v>
      </c>
      <c r="X993" s="40" t="s">
        <v>9</v>
      </c>
      <c r="Y993" s="37">
        <v>0</v>
      </c>
      <c r="Z993" s="40" t="s">
        <v>9</v>
      </c>
      <c r="AA993" s="41">
        <v>0</v>
      </c>
      <c r="AB993" s="38">
        <v>0</v>
      </c>
      <c r="AC993" s="38">
        <v>0</v>
      </c>
      <c r="AD993" s="38">
        <v>0</v>
      </c>
      <c r="AE993" s="46"/>
      <c r="AF993" s="46">
        <v>0</v>
      </c>
      <c r="AG993" s="38">
        <v>0</v>
      </c>
      <c r="AH993" s="38">
        <f t="shared" si="48"/>
        <v>0</v>
      </c>
      <c r="AI993" s="46"/>
      <c r="AJ993" s="42"/>
    </row>
    <row r="994" spans="1:36" s="43" customFormat="1" ht="14.25" thickBot="1" x14ac:dyDescent="0.3">
      <c r="A994" s="33">
        <f t="shared" si="50"/>
        <v>986</v>
      </c>
      <c r="B994" s="34" t="s">
        <v>8</v>
      </c>
      <c r="C994" s="34">
        <v>33</v>
      </c>
      <c r="D994" s="35">
        <v>19186</v>
      </c>
      <c r="E994" s="13">
        <v>3319186</v>
      </c>
      <c r="F994" s="14">
        <v>44146</v>
      </c>
      <c r="G994" s="15">
        <v>44117</v>
      </c>
      <c r="H994" s="17">
        <v>744800</v>
      </c>
      <c r="I994" s="36">
        <v>0</v>
      </c>
      <c r="J994" s="36">
        <v>0</v>
      </c>
      <c r="K994" s="36"/>
      <c r="L994" s="36">
        <v>0</v>
      </c>
      <c r="M994" s="36">
        <v>0</v>
      </c>
      <c r="N994" s="36">
        <v>0</v>
      </c>
      <c r="O994" s="37">
        <v>0</v>
      </c>
      <c r="P994" s="38">
        <v>744800</v>
      </c>
      <c r="Q994" s="45">
        <v>3319186</v>
      </c>
      <c r="R994" s="38">
        <f t="shared" si="49"/>
        <v>744800</v>
      </c>
      <c r="S994" s="38">
        <v>0</v>
      </c>
      <c r="T994" s="46">
        <v>0</v>
      </c>
      <c r="U994" s="40" t="s">
        <v>9</v>
      </c>
      <c r="V994" s="37">
        <v>744800</v>
      </c>
      <c r="W994" s="38">
        <v>0</v>
      </c>
      <c r="X994" s="40" t="s">
        <v>9</v>
      </c>
      <c r="Y994" s="37">
        <v>0</v>
      </c>
      <c r="Z994" s="40" t="s">
        <v>9</v>
      </c>
      <c r="AA994" s="41">
        <v>0</v>
      </c>
      <c r="AB994" s="38">
        <v>0</v>
      </c>
      <c r="AC994" s="38">
        <v>0</v>
      </c>
      <c r="AD994" s="38">
        <v>0</v>
      </c>
      <c r="AE994" s="46"/>
      <c r="AF994" s="46">
        <v>0</v>
      </c>
      <c r="AG994" s="38">
        <v>0</v>
      </c>
      <c r="AH994" s="38">
        <f t="shared" si="48"/>
        <v>0</v>
      </c>
      <c r="AI994" s="46"/>
      <c r="AJ994" s="42"/>
    </row>
    <row r="995" spans="1:36" s="43" customFormat="1" ht="14.25" thickBot="1" x14ac:dyDescent="0.3">
      <c r="A995" s="33">
        <f t="shared" si="50"/>
        <v>987</v>
      </c>
      <c r="B995" s="34" t="s">
        <v>8</v>
      </c>
      <c r="C995" s="34">
        <v>33</v>
      </c>
      <c r="D995" s="35">
        <v>19202</v>
      </c>
      <c r="E995" s="13">
        <v>3319202</v>
      </c>
      <c r="F995" s="14">
        <v>44146</v>
      </c>
      <c r="G995" s="15">
        <v>44117</v>
      </c>
      <c r="H995" s="17">
        <v>124000</v>
      </c>
      <c r="I995" s="36">
        <v>0</v>
      </c>
      <c r="J995" s="36">
        <v>0</v>
      </c>
      <c r="K995" s="36"/>
      <c r="L995" s="36">
        <v>0</v>
      </c>
      <c r="M995" s="36">
        <v>0</v>
      </c>
      <c r="N995" s="36">
        <v>0</v>
      </c>
      <c r="O995" s="37">
        <v>0</v>
      </c>
      <c r="P995" s="38">
        <v>124000</v>
      </c>
      <c r="Q995" s="45">
        <v>3319202</v>
      </c>
      <c r="R995" s="38">
        <f t="shared" si="49"/>
        <v>124000</v>
      </c>
      <c r="S995" s="38">
        <v>0</v>
      </c>
      <c r="T995" s="46">
        <v>0</v>
      </c>
      <c r="U995" s="40" t="s">
        <v>9</v>
      </c>
      <c r="V995" s="37">
        <v>124000</v>
      </c>
      <c r="W995" s="38">
        <v>0</v>
      </c>
      <c r="X995" s="40" t="s">
        <v>9</v>
      </c>
      <c r="Y995" s="37">
        <v>0</v>
      </c>
      <c r="Z995" s="40" t="s">
        <v>9</v>
      </c>
      <c r="AA995" s="41">
        <v>0</v>
      </c>
      <c r="AB995" s="38">
        <v>0</v>
      </c>
      <c r="AC995" s="38">
        <v>0</v>
      </c>
      <c r="AD995" s="38">
        <v>0</v>
      </c>
      <c r="AE995" s="46"/>
      <c r="AF995" s="46">
        <v>0</v>
      </c>
      <c r="AG995" s="38">
        <v>0</v>
      </c>
      <c r="AH995" s="38">
        <f t="shared" si="48"/>
        <v>0</v>
      </c>
      <c r="AI995" s="46"/>
      <c r="AJ995" s="42"/>
    </row>
    <row r="996" spans="1:36" s="43" customFormat="1" ht="14.25" thickBot="1" x14ac:dyDescent="0.3">
      <c r="A996" s="33">
        <f t="shared" si="50"/>
        <v>988</v>
      </c>
      <c r="B996" s="34" t="s">
        <v>8</v>
      </c>
      <c r="C996" s="34">
        <v>33</v>
      </c>
      <c r="D996" s="35">
        <v>19299</v>
      </c>
      <c r="E996" s="13">
        <v>3319299</v>
      </c>
      <c r="F996" s="14">
        <v>44146</v>
      </c>
      <c r="G996" s="15">
        <v>44134</v>
      </c>
      <c r="H996" s="17">
        <v>1152000</v>
      </c>
      <c r="I996" s="36">
        <v>0</v>
      </c>
      <c r="J996" s="36">
        <v>0</v>
      </c>
      <c r="K996" s="36"/>
      <c r="L996" s="36">
        <v>0</v>
      </c>
      <c r="M996" s="36">
        <v>0</v>
      </c>
      <c r="N996" s="36">
        <v>0</v>
      </c>
      <c r="O996" s="37">
        <v>0</v>
      </c>
      <c r="P996" s="38">
        <v>1152000</v>
      </c>
      <c r="Q996" s="45">
        <v>3319299</v>
      </c>
      <c r="R996" s="38">
        <f t="shared" si="49"/>
        <v>1152000</v>
      </c>
      <c r="S996" s="38">
        <v>0</v>
      </c>
      <c r="T996" s="46">
        <v>0</v>
      </c>
      <c r="U996" s="40" t="s">
        <v>9</v>
      </c>
      <c r="V996" s="37">
        <v>1152000</v>
      </c>
      <c r="W996" s="38">
        <v>0</v>
      </c>
      <c r="X996" s="40" t="s">
        <v>9</v>
      </c>
      <c r="Y996" s="37">
        <v>0</v>
      </c>
      <c r="Z996" s="40" t="s">
        <v>9</v>
      </c>
      <c r="AA996" s="41">
        <v>0</v>
      </c>
      <c r="AB996" s="38">
        <v>0</v>
      </c>
      <c r="AC996" s="38">
        <v>0</v>
      </c>
      <c r="AD996" s="38">
        <v>0</v>
      </c>
      <c r="AE996" s="46"/>
      <c r="AF996" s="46">
        <v>0</v>
      </c>
      <c r="AG996" s="38">
        <v>0</v>
      </c>
      <c r="AH996" s="38">
        <f t="shared" si="48"/>
        <v>0</v>
      </c>
      <c r="AI996" s="46"/>
      <c r="AJ996" s="42"/>
    </row>
    <row r="997" spans="1:36" s="43" customFormat="1" ht="14.25" thickBot="1" x14ac:dyDescent="0.3">
      <c r="A997" s="33">
        <f t="shared" si="50"/>
        <v>989</v>
      </c>
      <c r="B997" s="34" t="s">
        <v>8</v>
      </c>
      <c r="C997" s="34">
        <v>33</v>
      </c>
      <c r="D997" s="35">
        <v>19599</v>
      </c>
      <c r="E997" s="13">
        <v>3319599</v>
      </c>
      <c r="F997" s="14">
        <v>44146</v>
      </c>
      <c r="G997" s="15">
        <v>44111</v>
      </c>
      <c r="H997" s="17">
        <v>60000</v>
      </c>
      <c r="I997" s="36">
        <v>0</v>
      </c>
      <c r="J997" s="36">
        <v>0</v>
      </c>
      <c r="K997" s="36"/>
      <c r="L997" s="36">
        <v>0</v>
      </c>
      <c r="M997" s="36">
        <v>0</v>
      </c>
      <c r="N997" s="36">
        <v>0</v>
      </c>
      <c r="O997" s="37">
        <v>0</v>
      </c>
      <c r="P997" s="38">
        <v>60000</v>
      </c>
      <c r="Q997" s="45">
        <v>3319599</v>
      </c>
      <c r="R997" s="38">
        <f t="shared" si="49"/>
        <v>60000</v>
      </c>
      <c r="S997" s="38">
        <v>0</v>
      </c>
      <c r="T997" s="46">
        <v>0</v>
      </c>
      <c r="U997" s="40" t="s">
        <v>9</v>
      </c>
      <c r="V997" s="37">
        <v>60000</v>
      </c>
      <c r="W997" s="38">
        <v>0</v>
      </c>
      <c r="X997" s="40" t="s">
        <v>9</v>
      </c>
      <c r="Y997" s="37">
        <v>0</v>
      </c>
      <c r="Z997" s="40" t="s">
        <v>9</v>
      </c>
      <c r="AA997" s="41">
        <v>0</v>
      </c>
      <c r="AB997" s="38">
        <v>0</v>
      </c>
      <c r="AC997" s="38">
        <v>0</v>
      </c>
      <c r="AD997" s="38">
        <v>0</v>
      </c>
      <c r="AE997" s="46"/>
      <c r="AF997" s="46">
        <v>0</v>
      </c>
      <c r="AG997" s="38">
        <v>0</v>
      </c>
      <c r="AH997" s="38">
        <f t="shared" si="48"/>
        <v>0</v>
      </c>
      <c r="AI997" s="46"/>
      <c r="AJ997" s="42"/>
    </row>
    <row r="998" spans="1:36" s="43" customFormat="1" ht="14.25" thickBot="1" x14ac:dyDescent="0.3">
      <c r="A998" s="33">
        <f t="shared" si="50"/>
        <v>990</v>
      </c>
      <c r="B998" s="34" t="s">
        <v>8</v>
      </c>
      <c r="C998" s="34">
        <v>33</v>
      </c>
      <c r="D998" s="35">
        <v>19610</v>
      </c>
      <c r="E998" s="13">
        <v>3319610</v>
      </c>
      <c r="F998" s="14">
        <f>VLOOKUP(E998,[1]Sheet1!G$2:W$7672,5,0)</f>
        <v>44265</v>
      </c>
      <c r="G998" s="15">
        <v>44134</v>
      </c>
      <c r="H998" s="17">
        <v>4680000</v>
      </c>
      <c r="I998" s="36">
        <v>0</v>
      </c>
      <c r="J998" s="36">
        <v>0</v>
      </c>
      <c r="K998" s="36"/>
      <c r="L998" s="36">
        <v>0</v>
      </c>
      <c r="M998" s="36">
        <v>0</v>
      </c>
      <c r="N998" s="36">
        <v>0</v>
      </c>
      <c r="O998" s="37">
        <v>0</v>
      </c>
      <c r="P998" s="38">
        <v>4680000</v>
      </c>
      <c r="Q998" s="45">
        <v>3319610</v>
      </c>
      <c r="R998" s="38">
        <f t="shared" si="49"/>
        <v>4680000</v>
      </c>
      <c r="S998" s="38">
        <v>0</v>
      </c>
      <c r="T998" s="46">
        <v>0</v>
      </c>
      <c r="U998" s="40" t="s">
        <v>9</v>
      </c>
      <c r="V998" s="37">
        <v>4680000</v>
      </c>
      <c r="W998" s="38">
        <v>0</v>
      </c>
      <c r="X998" s="40" t="s">
        <v>9</v>
      </c>
      <c r="Y998" s="37">
        <v>0</v>
      </c>
      <c r="Z998" s="40" t="s">
        <v>9</v>
      </c>
      <c r="AA998" s="41">
        <v>0</v>
      </c>
      <c r="AB998" s="38">
        <v>0</v>
      </c>
      <c r="AC998" s="38">
        <v>0</v>
      </c>
      <c r="AD998" s="38">
        <v>0</v>
      </c>
      <c r="AE998" s="46"/>
      <c r="AF998" s="46">
        <v>0</v>
      </c>
      <c r="AG998" s="38">
        <v>0</v>
      </c>
      <c r="AH998" s="38">
        <f t="shared" si="48"/>
        <v>0</v>
      </c>
      <c r="AI998" s="46"/>
      <c r="AJ998" s="42"/>
    </row>
    <row r="999" spans="1:36" s="43" customFormat="1" ht="14.25" thickBot="1" x14ac:dyDescent="0.3">
      <c r="A999" s="33">
        <f t="shared" si="50"/>
        <v>991</v>
      </c>
      <c r="B999" s="34" t="s">
        <v>8</v>
      </c>
      <c r="C999" s="34">
        <v>33</v>
      </c>
      <c r="D999" s="35">
        <v>19874</v>
      </c>
      <c r="E999" s="13">
        <v>3319874</v>
      </c>
      <c r="F999" s="14">
        <v>44146</v>
      </c>
      <c r="G999" s="15">
        <v>44134</v>
      </c>
      <c r="H999" s="17">
        <v>871738</v>
      </c>
      <c r="I999" s="36">
        <v>0</v>
      </c>
      <c r="J999" s="36">
        <v>0</v>
      </c>
      <c r="K999" s="36"/>
      <c r="L999" s="36">
        <v>0</v>
      </c>
      <c r="M999" s="36">
        <v>0</v>
      </c>
      <c r="N999" s="36">
        <v>0</v>
      </c>
      <c r="O999" s="37">
        <v>0</v>
      </c>
      <c r="P999" s="38">
        <v>871738</v>
      </c>
      <c r="Q999" s="45">
        <v>3319874</v>
      </c>
      <c r="R999" s="38">
        <f t="shared" si="49"/>
        <v>871738</v>
      </c>
      <c r="S999" s="38">
        <v>0</v>
      </c>
      <c r="T999" s="46">
        <v>0</v>
      </c>
      <c r="U999" s="40" t="s">
        <v>9</v>
      </c>
      <c r="V999" s="37">
        <v>871738</v>
      </c>
      <c r="W999" s="38">
        <v>0</v>
      </c>
      <c r="X999" s="40" t="s">
        <v>9</v>
      </c>
      <c r="Y999" s="37">
        <v>0</v>
      </c>
      <c r="Z999" s="40" t="s">
        <v>9</v>
      </c>
      <c r="AA999" s="41">
        <v>0</v>
      </c>
      <c r="AB999" s="38">
        <v>0</v>
      </c>
      <c r="AC999" s="38">
        <v>0</v>
      </c>
      <c r="AD999" s="38">
        <v>0</v>
      </c>
      <c r="AE999" s="46"/>
      <c r="AF999" s="46">
        <v>0</v>
      </c>
      <c r="AG999" s="38">
        <v>0</v>
      </c>
      <c r="AH999" s="38">
        <f t="shared" si="48"/>
        <v>0</v>
      </c>
      <c r="AI999" s="46"/>
      <c r="AJ999" s="42"/>
    </row>
    <row r="1000" spans="1:36" s="43" customFormat="1" ht="14.25" thickBot="1" x14ac:dyDescent="0.3">
      <c r="A1000" s="33">
        <f t="shared" si="50"/>
        <v>992</v>
      </c>
      <c r="B1000" s="34" t="s">
        <v>8</v>
      </c>
      <c r="C1000" s="34">
        <v>33</v>
      </c>
      <c r="D1000" s="35">
        <v>20057</v>
      </c>
      <c r="E1000" s="13">
        <v>3320057</v>
      </c>
      <c r="F1000" s="14">
        <v>44146</v>
      </c>
      <c r="G1000" s="15">
        <v>44113</v>
      </c>
      <c r="H1000" s="17">
        <v>74400</v>
      </c>
      <c r="I1000" s="36">
        <v>0</v>
      </c>
      <c r="J1000" s="36">
        <v>0</v>
      </c>
      <c r="K1000" s="36"/>
      <c r="L1000" s="36">
        <v>0</v>
      </c>
      <c r="M1000" s="36">
        <v>0</v>
      </c>
      <c r="N1000" s="36">
        <v>0</v>
      </c>
      <c r="O1000" s="37">
        <v>0</v>
      </c>
      <c r="P1000" s="38">
        <v>74400</v>
      </c>
      <c r="Q1000" s="45">
        <v>3320057</v>
      </c>
      <c r="R1000" s="38">
        <f t="shared" si="49"/>
        <v>74400</v>
      </c>
      <c r="S1000" s="38">
        <v>0</v>
      </c>
      <c r="T1000" s="46">
        <v>0</v>
      </c>
      <c r="U1000" s="40" t="s">
        <v>9</v>
      </c>
      <c r="V1000" s="37">
        <v>74400</v>
      </c>
      <c r="W1000" s="38">
        <v>0</v>
      </c>
      <c r="X1000" s="40" t="s">
        <v>9</v>
      </c>
      <c r="Y1000" s="37">
        <v>0</v>
      </c>
      <c r="Z1000" s="40" t="s">
        <v>9</v>
      </c>
      <c r="AA1000" s="41">
        <v>0</v>
      </c>
      <c r="AB1000" s="38">
        <v>0</v>
      </c>
      <c r="AC1000" s="38">
        <v>0</v>
      </c>
      <c r="AD1000" s="38">
        <v>0</v>
      </c>
      <c r="AE1000" s="46"/>
      <c r="AF1000" s="46">
        <v>0</v>
      </c>
      <c r="AG1000" s="38">
        <v>0</v>
      </c>
      <c r="AH1000" s="38">
        <f t="shared" si="48"/>
        <v>0</v>
      </c>
      <c r="AI1000" s="46"/>
      <c r="AJ1000" s="42"/>
    </row>
    <row r="1001" spans="1:36" s="43" customFormat="1" ht="14.25" thickBot="1" x14ac:dyDescent="0.3">
      <c r="A1001" s="33">
        <f t="shared" si="50"/>
        <v>993</v>
      </c>
      <c r="B1001" s="34" t="s">
        <v>8</v>
      </c>
      <c r="C1001" s="34">
        <v>33</v>
      </c>
      <c r="D1001" s="35">
        <v>20074</v>
      </c>
      <c r="E1001" s="13">
        <v>3320074</v>
      </c>
      <c r="F1001" s="14">
        <f>VLOOKUP(E1001,[1]Sheet1!G$2:W$7672,5,0)</f>
        <v>44141</v>
      </c>
      <c r="G1001" s="15">
        <v>44085</v>
      </c>
      <c r="H1001" s="17">
        <v>330000</v>
      </c>
      <c r="I1001" s="36">
        <v>0</v>
      </c>
      <c r="J1001" s="36">
        <v>0</v>
      </c>
      <c r="K1001" s="36"/>
      <c r="L1001" s="36">
        <v>0</v>
      </c>
      <c r="M1001" s="36">
        <v>0</v>
      </c>
      <c r="N1001" s="36">
        <v>0</v>
      </c>
      <c r="O1001" s="37">
        <v>0</v>
      </c>
      <c r="P1001" s="38">
        <v>330000</v>
      </c>
      <c r="Q1001" s="45">
        <v>3320074</v>
      </c>
      <c r="R1001" s="38">
        <f t="shared" si="49"/>
        <v>330000</v>
      </c>
      <c r="S1001" s="38">
        <v>0</v>
      </c>
      <c r="T1001" s="46">
        <v>0</v>
      </c>
      <c r="U1001" s="40" t="s">
        <v>9</v>
      </c>
      <c r="V1001" s="37">
        <v>0</v>
      </c>
      <c r="W1001" s="38">
        <v>0</v>
      </c>
      <c r="X1001" s="40" t="s">
        <v>9</v>
      </c>
      <c r="Y1001" s="37">
        <v>0</v>
      </c>
      <c r="Z1001" s="40" t="s">
        <v>9</v>
      </c>
      <c r="AA1001" s="41">
        <v>0</v>
      </c>
      <c r="AB1001" s="38">
        <v>0</v>
      </c>
      <c r="AC1001" s="38">
        <v>0</v>
      </c>
      <c r="AD1001" s="38">
        <v>0</v>
      </c>
      <c r="AE1001" s="46"/>
      <c r="AF1001" s="46">
        <v>0</v>
      </c>
      <c r="AG1001" s="38">
        <v>0</v>
      </c>
      <c r="AH1001" s="38">
        <f t="shared" si="48"/>
        <v>330000</v>
      </c>
      <c r="AI1001" s="46"/>
      <c r="AJ1001" s="42"/>
    </row>
    <row r="1002" spans="1:36" s="43" customFormat="1" ht="14.25" thickBot="1" x14ac:dyDescent="0.3">
      <c r="A1002" s="33">
        <f t="shared" si="50"/>
        <v>994</v>
      </c>
      <c r="B1002" s="34" t="s">
        <v>8</v>
      </c>
      <c r="C1002" s="34">
        <v>33</v>
      </c>
      <c r="D1002" s="35">
        <v>20246</v>
      </c>
      <c r="E1002" s="13">
        <v>3320246</v>
      </c>
      <c r="F1002" s="14">
        <v>44146</v>
      </c>
      <c r="G1002" s="15">
        <v>44134</v>
      </c>
      <c r="H1002" s="17">
        <v>2670000</v>
      </c>
      <c r="I1002" s="36">
        <v>0</v>
      </c>
      <c r="J1002" s="36">
        <v>0</v>
      </c>
      <c r="K1002" s="36"/>
      <c r="L1002" s="36">
        <v>0</v>
      </c>
      <c r="M1002" s="36">
        <v>0</v>
      </c>
      <c r="N1002" s="36">
        <v>0</v>
      </c>
      <c r="O1002" s="37">
        <v>0</v>
      </c>
      <c r="P1002" s="38">
        <v>2670000</v>
      </c>
      <c r="Q1002" s="45">
        <v>3320246</v>
      </c>
      <c r="R1002" s="38">
        <f t="shared" si="49"/>
        <v>2670000</v>
      </c>
      <c r="S1002" s="38">
        <v>0</v>
      </c>
      <c r="T1002" s="46">
        <v>0</v>
      </c>
      <c r="U1002" s="40" t="s">
        <v>9</v>
      </c>
      <c r="V1002" s="37">
        <v>2670000</v>
      </c>
      <c r="W1002" s="38">
        <v>0</v>
      </c>
      <c r="X1002" s="40" t="s">
        <v>9</v>
      </c>
      <c r="Y1002" s="37">
        <v>0</v>
      </c>
      <c r="Z1002" s="40" t="s">
        <v>9</v>
      </c>
      <c r="AA1002" s="41">
        <v>0</v>
      </c>
      <c r="AB1002" s="38">
        <v>0</v>
      </c>
      <c r="AC1002" s="38">
        <v>0</v>
      </c>
      <c r="AD1002" s="38">
        <v>0</v>
      </c>
      <c r="AE1002" s="46"/>
      <c r="AF1002" s="46">
        <v>0</v>
      </c>
      <c r="AG1002" s="38">
        <v>0</v>
      </c>
      <c r="AH1002" s="38">
        <f t="shared" si="48"/>
        <v>0</v>
      </c>
      <c r="AI1002" s="46"/>
      <c r="AJ1002" s="42"/>
    </row>
    <row r="1003" spans="1:36" s="43" customFormat="1" ht="14.25" thickBot="1" x14ac:dyDescent="0.3">
      <c r="A1003" s="33">
        <f t="shared" si="50"/>
        <v>995</v>
      </c>
      <c r="B1003" s="34" t="s">
        <v>8</v>
      </c>
      <c r="C1003" s="34">
        <v>33</v>
      </c>
      <c r="D1003" s="35">
        <v>20299</v>
      </c>
      <c r="E1003" s="13">
        <v>3320299</v>
      </c>
      <c r="F1003" s="14">
        <v>44146</v>
      </c>
      <c r="G1003" s="15">
        <v>44113</v>
      </c>
      <c r="H1003" s="17">
        <v>218352</v>
      </c>
      <c r="I1003" s="36">
        <v>0</v>
      </c>
      <c r="J1003" s="36">
        <v>0</v>
      </c>
      <c r="K1003" s="36"/>
      <c r="L1003" s="36">
        <v>0</v>
      </c>
      <c r="M1003" s="36">
        <v>0</v>
      </c>
      <c r="N1003" s="36">
        <v>0</v>
      </c>
      <c r="O1003" s="37">
        <v>0</v>
      </c>
      <c r="P1003" s="38">
        <v>218352</v>
      </c>
      <c r="Q1003" s="45">
        <v>3320299</v>
      </c>
      <c r="R1003" s="38">
        <f t="shared" si="49"/>
        <v>218352</v>
      </c>
      <c r="S1003" s="38">
        <v>0</v>
      </c>
      <c r="T1003" s="46">
        <v>0</v>
      </c>
      <c r="U1003" s="40" t="s">
        <v>9</v>
      </c>
      <c r="V1003" s="37">
        <v>218352</v>
      </c>
      <c r="W1003" s="38">
        <v>0</v>
      </c>
      <c r="X1003" s="40" t="s">
        <v>9</v>
      </c>
      <c r="Y1003" s="37">
        <v>0</v>
      </c>
      <c r="Z1003" s="40" t="s">
        <v>9</v>
      </c>
      <c r="AA1003" s="41">
        <v>0</v>
      </c>
      <c r="AB1003" s="38">
        <v>0</v>
      </c>
      <c r="AC1003" s="38">
        <v>0</v>
      </c>
      <c r="AD1003" s="38">
        <v>0</v>
      </c>
      <c r="AE1003" s="46"/>
      <c r="AF1003" s="46">
        <v>0</v>
      </c>
      <c r="AG1003" s="38">
        <v>0</v>
      </c>
      <c r="AH1003" s="38">
        <f t="shared" si="48"/>
        <v>0</v>
      </c>
      <c r="AI1003" s="46"/>
      <c r="AJ1003" s="42"/>
    </row>
    <row r="1004" spans="1:36" s="43" customFormat="1" ht="14.25" thickBot="1" x14ac:dyDescent="0.3">
      <c r="A1004" s="33">
        <f t="shared" si="50"/>
        <v>996</v>
      </c>
      <c r="B1004" s="34" t="s">
        <v>8</v>
      </c>
      <c r="C1004" s="34">
        <v>33</v>
      </c>
      <c r="D1004" s="35">
        <v>21186</v>
      </c>
      <c r="E1004" s="13">
        <v>3321186</v>
      </c>
      <c r="F1004" s="14">
        <v>44146</v>
      </c>
      <c r="G1004" s="15">
        <v>44113</v>
      </c>
      <c r="H1004" s="17">
        <v>192864</v>
      </c>
      <c r="I1004" s="36">
        <v>0</v>
      </c>
      <c r="J1004" s="36">
        <v>0</v>
      </c>
      <c r="K1004" s="36"/>
      <c r="L1004" s="36">
        <v>0</v>
      </c>
      <c r="M1004" s="36">
        <v>0</v>
      </c>
      <c r="N1004" s="36">
        <v>0</v>
      </c>
      <c r="O1004" s="37">
        <v>0</v>
      </c>
      <c r="P1004" s="38">
        <v>192864</v>
      </c>
      <c r="Q1004" s="45">
        <v>3321186</v>
      </c>
      <c r="R1004" s="38">
        <f t="shared" si="49"/>
        <v>192864</v>
      </c>
      <c r="S1004" s="38">
        <v>0</v>
      </c>
      <c r="T1004" s="46">
        <v>0</v>
      </c>
      <c r="U1004" s="40" t="s">
        <v>9</v>
      </c>
      <c r="V1004" s="37">
        <v>192864</v>
      </c>
      <c r="W1004" s="38">
        <v>0</v>
      </c>
      <c r="X1004" s="40" t="s">
        <v>9</v>
      </c>
      <c r="Y1004" s="37">
        <v>0</v>
      </c>
      <c r="Z1004" s="40" t="s">
        <v>9</v>
      </c>
      <c r="AA1004" s="41">
        <v>0</v>
      </c>
      <c r="AB1004" s="38">
        <v>0</v>
      </c>
      <c r="AC1004" s="38">
        <v>0</v>
      </c>
      <c r="AD1004" s="38">
        <v>0</v>
      </c>
      <c r="AE1004" s="46"/>
      <c r="AF1004" s="46">
        <v>0</v>
      </c>
      <c r="AG1004" s="38">
        <v>0</v>
      </c>
      <c r="AH1004" s="38">
        <f t="shared" si="48"/>
        <v>0</v>
      </c>
      <c r="AI1004" s="46"/>
      <c r="AJ1004" s="42"/>
    </row>
    <row r="1005" spans="1:36" s="43" customFormat="1" ht="14.25" thickBot="1" x14ac:dyDescent="0.3">
      <c r="A1005" s="33">
        <f t="shared" si="50"/>
        <v>997</v>
      </c>
      <c r="B1005" s="34" t="s">
        <v>8</v>
      </c>
      <c r="C1005" s="34">
        <v>33</v>
      </c>
      <c r="D1005" s="35">
        <v>21539</v>
      </c>
      <c r="E1005" s="13">
        <v>3321539</v>
      </c>
      <c r="F1005" s="14">
        <v>44146</v>
      </c>
      <c r="G1005" s="15">
        <v>44126</v>
      </c>
      <c r="H1005" s="17">
        <v>390000</v>
      </c>
      <c r="I1005" s="36">
        <v>0</v>
      </c>
      <c r="J1005" s="36">
        <v>0</v>
      </c>
      <c r="K1005" s="36"/>
      <c r="L1005" s="36">
        <v>0</v>
      </c>
      <c r="M1005" s="36">
        <v>0</v>
      </c>
      <c r="N1005" s="36">
        <v>0</v>
      </c>
      <c r="O1005" s="37">
        <v>0</v>
      </c>
      <c r="P1005" s="38">
        <v>390000</v>
      </c>
      <c r="Q1005" s="45">
        <v>3321539</v>
      </c>
      <c r="R1005" s="38">
        <f t="shared" si="49"/>
        <v>390000</v>
      </c>
      <c r="S1005" s="38">
        <v>0</v>
      </c>
      <c r="T1005" s="46">
        <v>0</v>
      </c>
      <c r="U1005" s="40" t="s">
        <v>9</v>
      </c>
      <c r="V1005" s="37">
        <v>390000</v>
      </c>
      <c r="W1005" s="38">
        <v>0</v>
      </c>
      <c r="X1005" s="40" t="s">
        <v>9</v>
      </c>
      <c r="Y1005" s="37">
        <v>0</v>
      </c>
      <c r="Z1005" s="40" t="s">
        <v>9</v>
      </c>
      <c r="AA1005" s="41">
        <v>0</v>
      </c>
      <c r="AB1005" s="38">
        <v>0</v>
      </c>
      <c r="AC1005" s="38">
        <v>0</v>
      </c>
      <c r="AD1005" s="38">
        <v>0</v>
      </c>
      <c r="AE1005" s="46"/>
      <c r="AF1005" s="46">
        <v>0</v>
      </c>
      <c r="AG1005" s="38">
        <v>0</v>
      </c>
      <c r="AH1005" s="38">
        <f t="shared" si="48"/>
        <v>0</v>
      </c>
      <c r="AI1005" s="46"/>
      <c r="AJ1005" s="42"/>
    </row>
    <row r="1006" spans="1:36" s="43" customFormat="1" ht="14.25" thickBot="1" x14ac:dyDescent="0.3">
      <c r="A1006" s="33">
        <f t="shared" si="50"/>
        <v>998</v>
      </c>
      <c r="B1006" s="34" t="s">
        <v>8</v>
      </c>
      <c r="C1006" s="34">
        <v>33</v>
      </c>
      <c r="D1006" s="35">
        <v>21554</v>
      </c>
      <c r="E1006" s="13">
        <v>3321554</v>
      </c>
      <c r="F1006" s="14">
        <v>44146</v>
      </c>
      <c r="G1006" s="15">
        <v>44113</v>
      </c>
      <c r="H1006" s="17">
        <v>46123</v>
      </c>
      <c r="I1006" s="36">
        <v>0</v>
      </c>
      <c r="J1006" s="36">
        <v>0</v>
      </c>
      <c r="K1006" s="36"/>
      <c r="L1006" s="36">
        <v>0</v>
      </c>
      <c r="M1006" s="36">
        <v>0</v>
      </c>
      <c r="N1006" s="36">
        <v>0</v>
      </c>
      <c r="O1006" s="37">
        <v>0</v>
      </c>
      <c r="P1006" s="38">
        <v>46123</v>
      </c>
      <c r="Q1006" s="45">
        <v>3321554</v>
      </c>
      <c r="R1006" s="38">
        <f t="shared" si="49"/>
        <v>46123</v>
      </c>
      <c r="S1006" s="38">
        <v>0</v>
      </c>
      <c r="T1006" s="46">
        <v>0</v>
      </c>
      <c r="U1006" s="40" t="s">
        <v>9</v>
      </c>
      <c r="V1006" s="37">
        <v>46123</v>
      </c>
      <c r="W1006" s="38">
        <v>0</v>
      </c>
      <c r="X1006" s="40" t="s">
        <v>9</v>
      </c>
      <c r="Y1006" s="37">
        <v>0</v>
      </c>
      <c r="Z1006" s="40" t="s">
        <v>9</v>
      </c>
      <c r="AA1006" s="41">
        <v>0</v>
      </c>
      <c r="AB1006" s="38">
        <v>0</v>
      </c>
      <c r="AC1006" s="38">
        <v>0</v>
      </c>
      <c r="AD1006" s="38">
        <v>0</v>
      </c>
      <c r="AE1006" s="46"/>
      <c r="AF1006" s="46">
        <v>0</v>
      </c>
      <c r="AG1006" s="38">
        <v>0</v>
      </c>
      <c r="AH1006" s="38">
        <f t="shared" si="48"/>
        <v>0</v>
      </c>
      <c r="AI1006" s="46"/>
      <c r="AJ1006" s="42"/>
    </row>
    <row r="1007" spans="1:36" s="43" customFormat="1" ht="14.25" thickBot="1" x14ac:dyDescent="0.3">
      <c r="A1007" s="33">
        <f t="shared" si="50"/>
        <v>999</v>
      </c>
      <c r="B1007" s="34" t="s">
        <v>8</v>
      </c>
      <c r="C1007" s="34">
        <v>33</v>
      </c>
      <c r="D1007" s="35">
        <v>21573</v>
      </c>
      <c r="E1007" s="13">
        <v>3321573</v>
      </c>
      <c r="F1007" s="14">
        <v>44146</v>
      </c>
      <c r="G1007" s="15">
        <v>44126</v>
      </c>
      <c r="H1007" s="17">
        <v>120000</v>
      </c>
      <c r="I1007" s="36">
        <v>0</v>
      </c>
      <c r="J1007" s="36">
        <v>0</v>
      </c>
      <c r="K1007" s="36"/>
      <c r="L1007" s="36">
        <v>0</v>
      </c>
      <c r="M1007" s="36">
        <v>0</v>
      </c>
      <c r="N1007" s="36">
        <v>0</v>
      </c>
      <c r="O1007" s="37">
        <v>0</v>
      </c>
      <c r="P1007" s="38">
        <v>120000</v>
      </c>
      <c r="Q1007" s="45">
        <v>3321573</v>
      </c>
      <c r="R1007" s="38">
        <f t="shared" si="49"/>
        <v>120000</v>
      </c>
      <c r="S1007" s="38">
        <v>0</v>
      </c>
      <c r="T1007" s="46">
        <v>0</v>
      </c>
      <c r="U1007" s="40" t="s">
        <v>9</v>
      </c>
      <c r="V1007" s="37">
        <v>120000</v>
      </c>
      <c r="W1007" s="38">
        <v>0</v>
      </c>
      <c r="X1007" s="40" t="s">
        <v>9</v>
      </c>
      <c r="Y1007" s="37">
        <v>0</v>
      </c>
      <c r="Z1007" s="40" t="s">
        <v>9</v>
      </c>
      <c r="AA1007" s="41">
        <v>0</v>
      </c>
      <c r="AB1007" s="38">
        <v>0</v>
      </c>
      <c r="AC1007" s="38">
        <v>0</v>
      </c>
      <c r="AD1007" s="38">
        <v>0</v>
      </c>
      <c r="AE1007" s="46"/>
      <c r="AF1007" s="46">
        <v>0</v>
      </c>
      <c r="AG1007" s="38">
        <v>0</v>
      </c>
      <c r="AH1007" s="38">
        <f t="shared" si="48"/>
        <v>0</v>
      </c>
      <c r="AI1007" s="46"/>
      <c r="AJ1007" s="42"/>
    </row>
    <row r="1008" spans="1:36" s="43" customFormat="1" ht="14.25" thickBot="1" x14ac:dyDescent="0.3">
      <c r="A1008" s="33">
        <f t="shared" si="50"/>
        <v>1000</v>
      </c>
      <c r="B1008" s="34" t="s">
        <v>8</v>
      </c>
      <c r="C1008" s="34">
        <v>33</v>
      </c>
      <c r="D1008" s="35">
        <v>21600</v>
      </c>
      <c r="E1008" s="13">
        <v>3321600</v>
      </c>
      <c r="F1008" s="14">
        <v>44146</v>
      </c>
      <c r="G1008" s="15">
        <v>44113</v>
      </c>
      <c r="H1008" s="17">
        <v>46123</v>
      </c>
      <c r="I1008" s="36">
        <v>0</v>
      </c>
      <c r="J1008" s="36">
        <v>0</v>
      </c>
      <c r="K1008" s="36"/>
      <c r="L1008" s="36">
        <v>0</v>
      </c>
      <c r="M1008" s="36">
        <v>0</v>
      </c>
      <c r="N1008" s="36">
        <v>0</v>
      </c>
      <c r="O1008" s="37">
        <v>0</v>
      </c>
      <c r="P1008" s="38">
        <v>46123</v>
      </c>
      <c r="Q1008" s="45">
        <v>3321600</v>
      </c>
      <c r="R1008" s="38">
        <f t="shared" si="49"/>
        <v>46123</v>
      </c>
      <c r="S1008" s="38">
        <v>0</v>
      </c>
      <c r="T1008" s="46">
        <v>0</v>
      </c>
      <c r="U1008" s="40" t="s">
        <v>9</v>
      </c>
      <c r="V1008" s="37">
        <v>46123</v>
      </c>
      <c r="W1008" s="38">
        <v>0</v>
      </c>
      <c r="X1008" s="40" t="s">
        <v>9</v>
      </c>
      <c r="Y1008" s="37">
        <v>0</v>
      </c>
      <c r="Z1008" s="40" t="s">
        <v>9</v>
      </c>
      <c r="AA1008" s="41">
        <v>0</v>
      </c>
      <c r="AB1008" s="38">
        <v>0</v>
      </c>
      <c r="AC1008" s="38">
        <v>0</v>
      </c>
      <c r="AD1008" s="38">
        <v>0</v>
      </c>
      <c r="AE1008" s="46"/>
      <c r="AF1008" s="46">
        <v>0</v>
      </c>
      <c r="AG1008" s="38">
        <v>0</v>
      </c>
      <c r="AH1008" s="38">
        <f t="shared" si="48"/>
        <v>0</v>
      </c>
      <c r="AI1008" s="46"/>
      <c r="AJ1008" s="42"/>
    </row>
    <row r="1009" spans="1:36" s="43" customFormat="1" ht="14.25" thickBot="1" x14ac:dyDescent="0.3">
      <c r="A1009" s="33">
        <f t="shared" si="50"/>
        <v>1001</v>
      </c>
      <c r="B1009" s="34" t="s">
        <v>8</v>
      </c>
      <c r="C1009" s="34">
        <v>33</v>
      </c>
      <c r="D1009" s="35">
        <v>21775</v>
      </c>
      <c r="E1009" s="13">
        <v>3321775</v>
      </c>
      <c r="F1009" s="14">
        <v>44146</v>
      </c>
      <c r="G1009" s="15">
        <v>44126</v>
      </c>
      <c r="H1009" s="17">
        <v>3301760</v>
      </c>
      <c r="I1009" s="36">
        <v>0</v>
      </c>
      <c r="J1009" s="36">
        <v>0</v>
      </c>
      <c r="K1009" s="36"/>
      <c r="L1009" s="36">
        <v>0</v>
      </c>
      <c r="M1009" s="36">
        <v>0</v>
      </c>
      <c r="N1009" s="36">
        <v>0</v>
      </c>
      <c r="O1009" s="37">
        <v>0</v>
      </c>
      <c r="P1009" s="38">
        <v>3301760</v>
      </c>
      <c r="Q1009" s="45">
        <v>3321775</v>
      </c>
      <c r="R1009" s="38">
        <f t="shared" si="49"/>
        <v>3301760</v>
      </c>
      <c r="S1009" s="38">
        <v>0</v>
      </c>
      <c r="T1009" s="46">
        <v>0</v>
      </c>
      <c r="U1009" s="40" t="s">
        <v>9</v>
      </c>
      <c r="V1009" s="37">
        <v>3301760</v>
      </c>
      <c r="W1009" s="38">
        <v>0</v>
      </c>
      <c r="X1009" s="40" t="s">
        <v>9</v>
      </c>
      <c r="Y1009" s="37">
        <v>0</v>
      </c>
      <c r="Z1009" s="40" t="s">
        <v>9</v>
      </c>
      <c r="AA1009" s="41">
        <v>0</v>
      </c>
      <c r="AB1009" s="38">
        <v>0</v>
      </c>
      <c r="AC1009" s="38">
        <v>0</v>
      </c>
      <c r="AD1009" s="38">
        <v>0</v>
      </c>
      <c r="AE1009" s="46"/>
      <c r="AF1009" s="46">
        <v>0</v>
      </c>
      <c r="AG1009" s="38">
        <v>0</v>
      </c>
      <c r="AH1009" s="38">
        <f t="shared" si="48"/>
        <v>0</v>
      </c>
      <c r="AI1009" s="46"/>
      <c r="AJ1009" s="42"/>
    </row>
    <row r="1010" spans="1:36" s="43" customFormat="1" ht="14.25" thickBot="1" x14ac:dyDescent="0.3">
      <c r="A1010" s="33">
        <f t="shared" si="50"/>
        <v>1002</v>
      </c>
      <c r="B1010" s="34" t="s">
        <v>8</v>
      </c>
      <c r="C1010" s="34">
        <v>33</v>
      </c>
      <c r="D1010" s="35">
        <v>21780</v>
      </c>
      <c r="E1010" s="13">
        <v>3321780</v>
      </c>
      <c r="F1010" s="14">
        <v>44146</v>
      </c>
      <c r="G1010" s="15">
        <v>44113</v>
      </c>
      <c r="H1010" s="17">
        <v>4545096</v>
      </c>
      <c r="I1010" s="36">
        <v>0</v>
      </c>
      <c r="J1010" s="36">
        <v>0</v>
      </c>
      <c r="K1010" s="36"/>
      <c r="L1010" s="36">
        <v>0</v>
      </c>
      <c r="M1010" s="36">
        <v>0</v>
      </c>
      <c r="N1010" s="36">
        <v>0</v>
      </c>
      <c r="O1010" s="37">
        <v>0</v>
      </c>
      <c r="P1010" s="38">
        <v>4545096</v>
      </c>
      <c r="Q1010" s="45">
        <v>3321780</v>
      </c>
      <c r="R1010" s="38">
        <f t="shared" si="49"/>
        <v>4545096</v>
      </c>
      <c r="S1010" s="38">
        <v>0</v>
      </c>
      <c r="T1010" s="46">
        <v>0</v>
      </c>
      <c r="U1010" s="40" t="s">
        <v>9</v>
      </c>
      <c r="V1010" s="37">
        <v>4545096</v>
      </c>
      <c r="W1010" s="38">
        <v>0</v>
      </c>
      <c r="X1010" s="40" t="s">
        <v>9</v>
      </c>
      <c r="Y1010" s="37">
        <v>0</v>
      </c>
      <c r="Z1010" s="40" t="s">
        <v>9</v>
      </c>
      <c r="AA1010" s="41">
        <v>0</v>
      </c>
      <c r="AB1010" s="38">
        <v>0</v>
      </c>
      <c r="AC1010" s="38">
        <v>0</v>
      </c>
      <c r="AD1010" s="38">
        <v>0</v>
      </c>
      <c r="AE1010" s="46"/>
      <c r="AF1010" s="46">
        <v>0</v>
      </c>
      <c r="AG1010" s="38">
        <v>0</v>
      </c>
      <c r="AH1010" s="38">
        <f t="shared" si="48"/>
        <v>0</v>
      </c>
      <c r="AI1010" s="46"/>
      <c r="AJ1010" s="42"/>
    </row>
    <row r="1011" spans="1:36" s="43" customFormat="1" ht="14.25" thickBot="1" x14ac:dyDescent="0.3">
      <c r="A1011" s="33">
        <f t="shared" si="50"/>
        <v>1003</v>
      </c>
      <c r="B1011" s="34" t="s">
        <v>8</v>
      </c>
      <c r="C1011" s="34">
        <v>33</v>
      </c>
      <c r="D1011" s="35">
        <v>21781</v>
      </c>
      <c r="E1011" s="13">
        <v>3321781</v>
      </c>
      <c r="F1011" s="14">
        <v>44146</v>
      </c>
      <c r="G1011" s="15">
        <v>44113</v>
      </c>
      <c r="H1011" s="17">
        <v>1128152</v>
      </c>
      <c r="I1011" s="36">
        <v>0</v>
      </c>
      <c r="J1011" s="36">
        <v>0</v>
      </c>
      <c r="K1011" s="36"/>
      <c r="L1011" s="36">
        <v>0</v>
      </c>
      <c r="M1011" s="36">
        <v>0</v>
      </c>
      <c r="N1011" s="36">
        <v>0</v>
      </c>
      <c r="O1011" s="37">
        <v>0</v>
      </c>
      <c r="P1011" s="38">
        <v>1128152</v>
      </c>
      <c r="Q1011" s="45">
        <v>3321781</v>
      </c>
      <c r="R1011" s="38">
        <f t="shared" si="49"/>
        <v>1128152</v>
      </c>
      <c r="S1011" s="38">
        <v>0</v>
      </c>
      <c r="T1011" s="46">
        <v>0</v>
      </c>
      <c r="U1011" s="40" t="s">
        <v>9</v>
      </c>
      <c r="V1011" s="37">
        <v>1128152</v>
      </c>
      <c r="W1011" s="38">
        <v>0</v>
      </c>
      <c r="X1011" s="40" t="s">
        <v>9</v>
      </c>
      <c r="Y1011" s="37">
        <v>0</v>
      </c>
      <c r="Z1011" s="40" t="s">
        <v>9</v>
      </c>
      <c r="AA1011" s="41">
        <v>0</v>
      </c>
      <c r="AB1011" s="38">
        <v>0</v>
      </c>
      <c r="AC1011" s="38">
        <v>0</v>
      </c>
      <c r="AD1011" s="38">
        <v>0</v>
      </c>
      <c r="AE1011" s="46"/>
      <c r="AF1011" s="46">
        <v>0</v>
      </c>
      <c r="AG1011" s="38">
        <v>0</v>
      </c>
      <c r="AH1011" s="38">
        <f t="shared" si="48"/>
        <v>0</v>
      </c>
      <c r="AI1011" s="46"/>
      <c r="AJ1011" s="42"/>
    </row>
    <row r="1012" spans="1:36" s="43" customFormat="1" ht="14.25" thickBot="1" x14ac:dyDescent="0.3">
      <c r="A1012" s="33">
        <f t="shared" si="50"/>
        <v>1004</v>
      </c>
      <c r="B1012" s="34" t="s">
        <v>8</v>
      </c>
      <c r="C1012" s="34">
        <v>33</v>
      </c>
      <c r="D1012" s="35">
        <v>21783</v>
      </c>
      <c r="E1012" s="13">
        <v>3321783</v>
      </c>
      <c r="F1012" s="14">
        <v>44146</v>
      </c>
      <c r="G1012" s="15">
        <v>44113</v>
      </c>
      <c r="H1012" s="17">
        <v>879696</v>
      </c>
      <c r="I1012" s="36">
        <v>0</v>
      </c>
      <c r="J1012" s="36">
        <v>0</v>
      </c>
      <c r="K1012" s="36"/>
      <c r="L1012" s="36">
        <v>0</v>
      </c>
      <c r="M1012" s="36">
        <v>0</v>
      </c>
      <c r="N1012" s="36">
        <v>0</v>
      </c>
      <c r="O1012" s="37">
        <v>0</v>
      </c>
      <c r="P1012" s="38">
        <v>879696</v>
      </c>
      <c r="Q1012" s="45">
        <v>3321783</v>
      </c>
      <c r="R1012" s="38">
        <f t="shared" si="49"/>
        <v>879696</v>
      </c>
      <c r="S1012" s="38">
        <v>0</v>
      </c>
      <c r="T1012" s="46">
        <v>0</v>
      </c>
      <c r="U1012" s="40" t="s">
        <v>9</v>
      </c>
      <c r="V1012" s="37">
        <v>879696</v>
      </c>
      <c r="W1012" s="38">
        <v>0</v>
      </c>
      <c r="X1012" s="40" t="s">
        <v>9</v>
      </c>
      <c r="Y1012" s="37">
        <v>0</v>
      </c>
      <c r="Z1012" s="40" t="s">
        <v>9</v>
      </c>
      <c r="AA1012" s="41">
        <v>0</v>
      </c>
      <c r="AB1012" s="38">
        <v>0</v>
      </c>
      <c r="AC1012" s="38">
        <v>0</v>
      </c>
      <c r="AD1012" s="38">
        <v>0</v>
      </c>
      <c r="AE1012" s="46"/>
      <c r="AF1012" s="46">
        <v>0</v>
      </c>
      <c r="AG1012" s="38">
        <v>0</v>
      </c>
      <c r="AH1012" s="38">
        <f t="shared" si="48"/>
        <v>0</v>
      </c>
      <c r="AI1012" s="46"/>
      <c r="AJ1012" s="42"/>
    </row>
    <row r="1013" spans="1:36" s="43" customFormat="1" ht="14.25" thickBot="1" x14ac:dyDescent="0.3">
      <c r="A1013" s="33">
        <f t="shared" si="50"/>
        <v>1005</v>
      </c>
      <c r="B1013" s="34" t="s">
        <v>8</v>
      </c>
      <c r="C1013" s="34">
        <v>33</v>
      </c>
      <c r="D1013" s="35">
        <v>21784</v>
      </c>
      <c r="E1013" s="13">
        <v>3321784</v>
      </c>
      <c r="F1013" s="14">
        <v>44146</v>
      </c>
      <c r="G1013" s="15">
        <v>44113</v>
      </c>
      <c r="H1013" s="17">
        <v>218352</v>
      </c>
      <c r="I1013" s="36">
        <v>0</v>
      </c>
      <c r="J1013" s="36">
        <v>0</v>
      </c>
      <c r="K1013" s="36"/>
      <c r="L1013" s="36">
        <v>0</v>
      </c>
      <c r="M1013" s="36">
        <v>0</v>
      </c>
      <c r="N1013" s="36">
        <v>0</v>
      </c>
      <c r="O1013" s="37">
        <v>0</v>
      </c>
      <c r="P1013" s="38">
        <v>218352</v>
      </c>
      <c r="Q1013" s="45">
        <v>3321784</v>
      </c>
      <c r="R1013" s="38">
        <f t="shared" si="49"/>
        <v>218352</v>
      </c>
      <c r="S1013" s="38">
        <v>0</v>
      </c>
      <c r="T1013" s="46">
        <v>0</v>
      </c>
      <c r="U1013" s="40" t="s">
        <v>9</v>
      </c>
      <c r="V1013" s="37">
        <v>218352</v>
      </c>
      <c r="W1013" s="38">
        <v>0</v>
      </c>
      <c r="X1013" s="40" t="s">
        <v>9</v>
      </c>
      <c r="Y1013" s="37">
        <v>0</v>
      </c>
      <c r="Z1013" s="40" t="s">
        <v>9</v>
      </c>
      <c r="AA1013" s="41">
        <v>0</v>
      </c>
      <c r="AB1013" s="38">
        <v>0</v>
      </c>
      <c r="AC1013" s="38">
        <v>0</v>
      </c>
      <c r="AD1013" s="38">
        <v>0</v>
      </c>
      <c r="AE1013" s="46"/>
      <c r="AF1013" s="46">
        <v>0</v>
      </c>
      <c r="AG1013" s="38">
        <v>0</v>
      </c>
      <c r="AH1013" s="38">
        <f t="shared" si="48"/>
        <v>0</v>
      </c>
      <c r="AI1013" s="46"/>
      <c r="AJ1013" s="42"/>
    </row>
    <row r="1014" spans="1:36" s="43" customFormat="1" ht="14.25" thickBot="1" x14ac:dyDescent="0.3">
      <c r="A1014" s="33">
        <f t="shared" si="50"/>
        <v>1006</v>
      </c>
      <c r="B1014" s="34" t="s">
        <v>8</v>
      </c>
      <c r="C1014" s="34">
        <v>33</v>
      </c>
      <c r="D1014" s="35">
        <v>21786</v>
      </c>
      <c r="E1014" s="13">
        <v>3321786</v>
      </c>
      <c r="F1014" s="14">
        <v>44146</v>
      </c>
      <c r="G1014" s="15">
        <v>44113</v>
      </c>
      <c r="H1014" s="17">
        <v>145568</v>
      </c>
      <c r="I1014" s="36">
        <v>0</v>
      </c>
      <c r="J1014" s="36">
        <v>0</v>
      </c>
      <c r="K1014" s="36"/>
      <c r="L1014" s="36">
        <v>0</v>
      </c>
      <c r="M1014" s="36">
        <v>0</v>
      </c>
      <c r="N1014" s="36">
        <v>0</v>
      </c>
      <c r="O1014" s="37">
        <v>0</v>
      </c>
      <c r="P1014" s="38">
        <v>145568</v>
      </c>
      <c r="Q1014" s="45">
        <v>3321786</v>
      </c>
      <c r="R1014" s="38">
        <f t="shared" si="49"/>
        <v>145568</v>
      </c>
      <c r="S1014" s="38">
        <v>0</v>
      </c>
      <c r="T1014" s="46">
        <v>0</v>
      </c>
      <c r="U1014" s="40" t="s">
        <v>9</v>
      </c>
      <c r="V1014" s="37">
        <v>145568</v>
      </c>
      <c r="W1014" s="38">
        <v>0</v>
      </c>
      <c r="X1014" s="40" t="s">
        <v>9</v>
      </c>
      <c r="Y1014" s="37">
        <v>0</v>
      </c>
      <c r="Z1014" s="40" t="s">
        <v>9</v>
      </c>
      <c r="AA1014" s="41">
        <v>0</v>
      </c>
      <c r="AB1014" s="38">
        <v>0</v>
      </c>
      <c r="AC1014" s="38">
        <v>0</v>
      </c>
      <c r="AD1014" s="38">
        <v>0</v>
      </c>
      <c r="AE1014" s="46"/>
      <c r="AF1014" s="46">
        <v>0</v>
      </c>
      <c r="AG1014" s="38">
        <v>0</v>
      </c>
      <c r="AH1014" s="38">
        <f t="shared" si="48"/>
        <v>0</v>
      </c>
      <c r="AI1014" s="46"/>
      <c r="AJ1014" s="42"/>
    </row>
    <row r="1015" spans="1:36" s="43" customFormat="1" ht="14.25" thickBot="1" x14ac:dyDescent="0.3">
      <c r="A1015" s="33">
        <f t="shared" si="50"/>
        <v>1007</v>
      </c>
      <c r="B1015" s="34" t="s">
        <v>8</v>
      </c>
      <c r="C1015" s="34">
        <v>33</v>
      </c>
      <c r="D1015" s="35">
        <v>21832</v>
      </c>
      <c r="E1015" s="13">
        <v>3321832</v>
      </c>
      <c r="F1015" s="14">
        <v>44146</v>
      </c>
      <c r="G1015" s="15">
        <v>44126</v>
      </c>
      <c r="H1015" s="17">
        <v>60000</v>
      </c>
      <c r="I1015" s="36">
        <v>0</v>
      </c>
      <c r="J1015" s="36">
        <v>0</v>
      </c>
      <c r="K1015" s="36"/>
      <c r="L1015" s="36">
        <v>0</v>
      </c>
      <c r="M1015" s="36">
        <v>0</v>
      </c>
      <c r="N1015" s="36">
        <v>0</v>
      </c>
      <c r="O1015" s="37">
        <v>0</v>
      </c>
      <c r="P1015" s="38">
        <v>60000</v>
      </c>
      <c r="Q1015" s="45">
        <v>3321832</v>
      </c>
      <c r="R1015" s="38">
        <f t="shared" si="49"/>
        <v>60000</v>
      </c>
      <c r="S1015" s="38">
        <v>0</v>
      </c>
      <c r="T1015" s="46">
        <v>0</v>
      </c>
      <c r="U1015" s="40" t="s">
        <v>9</v>
      </c>
      <c r="V1015" s="37">
        <v>60000</v>
      </c>
      <c r="W1015" s="38">
        <v>0</v>
      </c>
      <c r="X1015" s="40" t="s">
        <v>9</v>
      </c>
      <c r="Y1015" s="37">
        <v>0</v>
      </c>
      <c r="Z1015" s="40" t="s">
        <v>9</v>
      </c>
      <c r="AA1015" s="41">
        <v>0</v>
      </c>
      <c r="AB1015" s="38">
        <v>0</v>
      </c>
      <c r="AC1015" s="38">
        <v>0</v>
      </c>
      <c r="AD1015" s="38">
        <v>0</v>
      </c>
      <c r="AE1015" s="46"/>
      <c r="AF1015" s="46">
        <v>0</v>
      </c>
      <c r="AG1015" s="38">
        <v>0</v>
      </c>
      <c r="AH1015" s="38">
        <f t="shared" si="48"/>
        <v>0</v>
      </c>
      <c r="AI1015" s="46"/>
      <c r="AJ1015" s="42"/>
    </row>
    <row r="1016" spans="1:36" s="43" customFormat="1" ht="14.25" thickBot="1" x14ac:dyDescent="0.3">
      <c r="A1016" s="33">
        <f t="shared" si="50"/>
        <v>1008</v>
      </c>
      <c r="B1016" s="34" t="s">
        <v>8</v>
      </c>
      <c r="C1016" s="34">
        <v>33</v>
      </c>
      <c r="D1016" s="35">
        <v>21843</v>
      </c>
      <c r="E1016" s="13">
        <v>3321843</v>
      </c>
      <c r="F1016" s="14">
        <v>44146</v>
      </c>
      <c r="G1016" s="15">
        <v>44126</v>
      </c>
      <c r="H1016" s="17">
        <v>390000</v>
      </c>
      <c r="I1016" s="36">
        <v>0</v>
      </c>
      <c r="J1016" s="36">
        <v>0</v>
      </c>
      <c r="K1016" s="36"/>
      <c r="L1016" s="36">
        <v>0</v>
      </c>
      <c r="M1016" s="36">
        <v>0</v>
      </c>
      <c r="N1016" s="36">
        <v>0</v>
      </c>
      <c r="O1016" s="37">
        <v>0</v>
      </c>
      <c r="P1016" s="38">
        <v>390000</v>
      </c>
      <c r="Q1016" s="45">
        <v>3321843</v>
      </c>
      <c r="R1016" s="38">
        <f t="shared" si="49"/>
        <v>390000</v>
      </c>
      <c r="S1016" s="38">
        <v>0</v>
      </c>
      <c r="T1016" s="46">
        <v>0</v>
      </c>
      <c r="U1016" s="40" t="s">
        <v>9</v>
      </c>
      <c r="V1016" s="37">
        <v>390000</v>
      </c>
      <c r="W1016" s="38">
        <v>0</v>
      </c>
      <c r="X1016" s="40" t="s">
        <v>9</v>
      </c>
      <c r="Y1016" s="37">
        <v>0</v>
      </c>
      <c r="Z1016" s="40" t="s">
        <v>9</v>
      </c>
      <c r="AA1016" s="41">
        <v>0</v>
      </c>
      <c r="AB1016" s="38">
        <v>0</v>
      </c>
      <c r="AC1016" s="38">
        <v>0</v>
      </c>
      <c r="AD1016" s="38">
        <v>0</v>
      </c>
      <c r="AE1016" s="46"/>
      <c r="AF1016" s="46">
        <v>0</v>
      </c>
      <c r="AG1016" s="38">
        <v>0</v>
      </c>
      <c r="AH1016" s="38">
        <f t="shared" si="48"/>
        <v>0</v>
      </c>
      <c r="AI1016" s="46"/>
      <c r="AJ1016" s="42"/>
    </row>
    <row r="1017" spans="1:36" s="43" customFormat="1" ht="14.25" thickBot="1" x14ac:dyDescent="0.3">
      <c r="A1017" s="33">
        <f t="shared" si="50"/>
        <v>1009</v>
      </c>
      <c r="B1017" s="34" t="s">
        <v>8</v>
      </c>
      <c r="C1017" s="34">
        <v>33</v>
      </c>
      <c r="D1017" s="35">
        <v>21847</v>
      </c>
      <c r="E1017" s="13">
        <v>3321847</v>
      </c>
      <c r="F1017" s="14">
        <v>44146</v>
      </c>
      <c r="G1017" s="15">
        <v>44134</v>
      </c>
      <c r="H1017" s="17">
        <v>3030000</v>
      </c>
      <c r="I1017" s="36">
        <v>0</v>
      </c>
      <c r="J1017" s="36">
        <v>0</v>
      </c>
      <c r="K1017" s="36"/>
      <c r="L1017" s="36">
        <v>0</v>
      </c>
      <c r="M1017" s="36">
        <v>0</v>
      </c>
      <c r="N1017" s="36">
        <v>0</v>
      </c>
      <c r="O1017" s="37">
        <v>0</v>
      </c>
      <c r="P1017" s="38">
        <v>3030000</v>
      </c>
      <c r="Q1017" s="45">
        <v>3321847</v>
      </c>
      <c r="R1017" s="38">
        <f t="shared" si="49"/>
        <v>3030000</v>
      </c>
      <c r="S1017" s="38">
        <v>0</v>
      </c>
      <c r="T1017" s="46">
        <v>0</v>
      </c>
      <c r="U1017" s="40" t="s">
        <v>9</v>
      </c>
      <c r="V1017" s="37">
        <v>3030000</v>
      </c>
      <c r="W1017" s="38">
        <v>0</v>
      </c>
      <c r="X1017" s="40" t="s">
        <v>9</v>
      </c>
      <c r="Y1017" s="37">
        <v>0</v>
      </c>
      <c r="Z1017" s="40" t="s">
        <v>9</v>
      </c>
      <c r="AA1017" s="41">
        <v>0</v>
      </c>
      <c r="AB1017" s="38">
        <v>0</v>
      </c>
      <c r="AC1017" s="38">
        <v>0</v>
      </c>
      <c r="AD1017" s="38">
        <v>0</v>
      </c>
      <c r="AE1017" s="46"/>
      <c r="AF1017" s="46">
        <v>0</v>
      </c>
      <c r="AG1017" s="38">
        <v>0</v>
      </c>
      <c r="AH1017" s="38">
        <f t="shared" si="48"/>
        <v>0</v>
      </c>
      <c r="AI1017" s="46"/>
      <c r="AJ1017" s="42"/>
    </row>
    <row r="1018" spans="1:36" s="43" customFormat="1" ht="14.25" thickBot="1" x14ac:dyDescent="0.3">
      <c r="A1018" s="33">
        <f t="shared" si="50"/>
        <v>1010</v>
      </c>
      <c r="B1018" s="34" t="s">
        <v>8</v>
      </c>
      <c r="C1018" s="34">
        <v>33</v>
      </c>
      <c r="D1018" s="35">
        <v>21949</v>
      </c>
      <c r="E1018" s="13">
        <v>3321949</v>
      </c>
      <c r="F1018" s="14">
        <v>44146</v>
      </c>
      <c r="G1018" s="15">
        <v>44134</v>
      </c>
      <c r="H1018" s="17">
        <v>3060000</v>
      </c>
      <c r="I1018" s="36">
        <v>0</v>
      </c>
      <c r="J1018" s="36">
        <v>0</v>
      </c>
      <c r="K1018" s="36"/>
      <c r="L1018" s="36">
        <v>0</v>
      </c>
      <c r="M1018" s="36">
        <v>0</v>
      </c>
      <c r="N1018" s="36">
        <v>0</v>
      </c>
      <c r="O1018" s="37">
        <v>0</v>
      </c>
      <c r="P1018" s="38">
        <v>3060000</v>
      </c>
      <c r="Q1018" s="45">
        <v>3321949</v>
      </c>
      <c r="R1018" s="38">
        <f t="shared" si="49"/>
        <v>3060000</v>
      </c>
      <c r="S1018" s="38">
        <v>0</v>
      </c>
      <c r="T1018" s="46">
        <v>0</v>
      </c>
      <c r="U1018" s="40" t="s">
        <v>9</v>
      </c>
      <c r="V1018" s="37">
        <v>3060000</v>
      </c>
      <c r="W1018" s="38">
        <v>0</v>
      </c>
      <c r="X1018" s="40" t="s">
        <v>9</v>
      </c>
      <c r="Y1018" s="37">
        <v>0</v>
      </c>
      <c r="Z1018" s="40" t="s">
        <v>9</v>
      </c>
      <c r="AA1018" s="41">
        <v>0</v>
      </c>
      <c r="AB1018" s="38">
        <v>0</v>
      </c>
      <c r="AC1018" s="38">
        <v>0</v>
      </c>
      <c r="AD1018" s="38">
        <v>0</v>
      </c>
      <c r="AE1018" s="46"/>
      <c r="AF1018" s="46">
        <v>0</v>
      </c>
      <c r="AG1018" s="38">
        <v>0</v>
      </c>
      <c r="AH1018" s="38">
        <f t="shared" si="48"/>
        <v>0</v>
      </c>
      <c r="AI1018" s="46"/>
      <c r="AJ1018" s="42"/>
    </row>
    <row r="1019" spans="1:36" s="43" customFormat="1" ht="14.25" thickBot="1" x14ac:dyDescent="0.3">
      <c r="A1019" s="33">
        <f t="shared" si="50"/>
        <v>1011</v>
      </c>
      <c r="B1019" s="34" t="s">
        <v>8</v>
      </c>
      <c r="C1019" s="34">
        <v>33</v>
      </c>
      <c r="D1019" s="35">
        <v>22020</v>
      </c>
      <c r="E1019" s="13">
        <v>3322020</v>
      </c>
      <c r="F1019" s="14">
        <v>44146</v>
      </c>
      <c r="G1019" s="15">
        <v>44134</v>
      </c>
      <c r="H1019" s="17">
        <v>2332222</v>
      </c>
      <c r="I1019" s="36">
        <v>0</v>
      </c>
      <c r="J1019" s="36">
        <v>0</v>
      </c>
      <c r="K1019" s="36"/>
      <c r="L1019" s="36">
        <v>0</v>
      </c>
      <c r="M1019" s="36">
        <v>0</v>
      </c>
      <c r="N1019" s="36">
        <v>0</v>
      </c>
      <c r="O1019" s="37">
        <v>0</v>
      </c>
      <c r="P1019" s="38">
        <v>2332222</v>
      </c>
      <c r="Q1019" s="45">
        <v>3322020</v>
      </c>
      <c r="R1019" s="38">
        <f t="shared" si="49"/>
        <v>2332222</v>
      </c>
      <c r="S1019" s="38">
        <v>0</v>
      </c>
      <c r="T1019" s="46">
        <v>0</v>
      </c>
      <c r="U1019" s="40" t="s">
        <v>9</v>
      </c>
      <c r="V1019" s="37">
        <v>2332222</v>
      </c>
      <c r="W1019" s="38">
        <v>0</v>
      </c>
      <c r="X1019" s="40" t="s">
        <v>9</v>
      </c>
      <c r="Y1019" s="37">
        <v>0</v>
      </c>
      <c r="Z1019" s="40" t="s">
        <v>9</v>
      </c>
      <c r="AA1019" s="41">
        <v>0</v>
      </c>
      <c r="AB1019" s="38">
        <v>0</v>
      </c>
      <c r="AC1019" s="38">
        <v>0</v>
      </c>
      <c r="AD1019" s="38">
        <v>0</v>
      </c>
      <c r="AE1019" s="46"/>
      <c r="AF1019" s="46">
        <v>0</v>
      </c>
      <c r="AG1019" s="38">
        <v>0</v>
      </c>
      <c r="AH1019" s="38">
        <f t="shared" si="48"/>
        <v>0</v>
      </c>
      <c r="AI1019" s="46"/>
      <c r="AJ1019" s="42"/>
    </row>
    <row r="1020" spans="1:36" s="43" customFormat="1" ht="14.25" thickBot="1" x14ac:dyDescent="0.3">
      <c r="A1020" s="33">
        <f t="shared" si="50"/>
        <v>1012</v>
      </c>
      <c r="B1020" s="34" t="s">
        <v>8</v>
      </c>
      <c r="C1020" s="34">
        <v>33</v>
      </c>
      <c r="D1020" s="35">
        <v>22050</v>
      </c>
      <c r="E1020" s="13">
        <v>3322050</v>
      </c>
      <c r="F1020" s="14">
        <v>44146</v>
      </c>
      <c r="G1020" s="15">
        <v>44126</v>
      </c>
      <c r="H1020" s="17">
        <v>60000</v>
      </c>
      <c r="I1020" s="36">
        <v>0</v>
      </c>
      <c r="J1020" s="36">
        <v>0</v>
      </c>
      <c r="K1020" s="36"/>
      <c r="L1020" s="36">
        <v>0</v>
      </c>
      <c r="M1020" s="36">
        <v>0</v>
      </c>
      <c r="N1020" s="36">
        <v>0</v>
      </c>
      <c r="O1020" s="37">
        <v>0</v>
      </c>
      <c r="P1020" s="38">
        <v>60000</v>
      </c>
      <c r="Q1020" s="45">
        <v>3322050</v>
      </c>
      <c r="R1020" s="38">
        <f t="shared" si="49"/>
        <v>60000</v>
      </c>
      <c r="S1020" s="38">
        <v>0</v>
      </c>
      <c r="T1020" s="46">
        <v>0</v>
      </c>
      <c r="U1020" s="40" t="s">
        <v>9</v>
      </c>
      <c r="V1020" s="37">
        <v>60000</v>
      </c>
      <c r="W1020" s="38">
        <v>0</v>
      </c>
      <c r="X1020" s="40" t="s">
        <v>9</v>
      </c>
      <c r="Y1020" s="37">
        <v>0</v>
      </c>
      <c r="Z1020" s="40" t="s">
        <v>9</v>
      </c>
      <c r="AA1020" s="41">
        <v>0</v>
      </c>
      <c r="AB1020" s="38">
        <v>0</v>
      </c>
      <c r="AC1020" s="38">
        <v>0</v>
      </c>
      <c r="AD1020" s="38">
        <v>0</v>
      </c>
      <c r="AE1020" s="46"/>
      <c r="AF1020" s="46">
        <v>0</v>
      </c>
      <c r="AG1020" s="38">
        <v>0</v>
      </c>
      <c r="AH1020" s="38">
        <f t="shared" si="48"/>
        <v>0</v>
      </c>
      <c r="AI1020" s="46"/>
      <c r="AJ1020" s="42"/>
    </row>
    <row r="1021" spans="1:36" s="43" customFormat="1" ht="14.25" thickBot="1" x14ac:dyDescent="0.3">
      <c r="A1021" s="33">
        <f t="shared" si="50"/>
        <v>1013</v>
      </c>
      <c r="B1021" s="34" t="s">
        <v>8</v>
      </c>
      <c r="C1021" s="34">
        <v>33</v>
      </c>
      <c r="D1021" s="35">
        <v>22070</v>
      </c>
      <c r="E1021" s="13">
        <v>3322070</v>
      </c>
      <c r="F1021" s="14">
        <v>44146</v>
      </c>
      <c r="G1021" s="15">
        <v>44126</v>
      </c>
      <c r="H1021" s="17">
        <v>60000</v>
      </c>
      <c r="I1021" s="36">
        <v>0</v>
      </c>
      <c r="J1021" s="36">
        <v>0</v>
      </c>
      <c r="K1021" s="36"/>
      <c r="L1021" s="36">
        <v>0</v>
      </c>
      <c r="M1021" s="36">
        <v>0</v>
      </c>
      <c r="N1021" s="36">
        <v>0</v>
      </c>
      <c r="O1021" s="37">
        <v>0</v>
      </c>
      <c r="P1021" s="38">
        <v>60000</v>
      </c>
      <c r="Q1021" s="45">
        <v>3322070</v>
      </c>
      <c r="R1021" s="38">
        <f t="shared" si="49"/>
        <v>60000</v>
      </c>
      <c r="S1021" s="38">
        <v>0</v>
      </c>
      <c r="T1021" s="46">
        <v>0</v>
      </c>
      <c r="U1021" s="40" t="s">
        <v>9</v>
      </c>
      <c r="V1021" s="37">
        <v>60000</v>
      </c>
      <c r="W1021" s="38">
        <v>0</v>
      </c>
      <c r="X1021" s="40" t="s">
        <v>9</v>
      </c>
      <c r="Y1021" s="37">
        <v>0</v>
      </c>
      <c r="Z1021" s="40" t="s">
        <v>9</v>
      </c>
      <c r="AA1021" s="41">
        <v>0</v>
      </c>
      <c r="AB1021" s="38">
        <v>0</v>
      </c>
      <c r="AC1021" s="38">
        <v>0</v>
      </c>
      <c r="AD1021" s="38">
        <v>0</v>
      </c>
      <c r="AE1021" s="46"/>
      <c r="AF1021" s="46">
        <v>0</v>
      </c>
      <c r="AG1021" s="38">
        <v>0</v>
      </c>
      <c r="AH1021" s="38">
        <f t="shared" si="48"/>
        <v>0</v>
      </c>
      <c r="AI1021" s="46"/>
      <c r="AJ1021" s="42"/>
    </row>
    <row r="1022" spans="1:36" s="43" customFormat="1" ht="14.25" thickBot="1" x14ac:dyDescent="0.3">
      <c r="A1022" s="33">
        <f t="shared" si="50"/>
        <v>1014</v>
      </c>
      <c r="B1022" s="34" t="s">
        <v>8</v>
      </c>
      <c r="C1022" s="34">
        <v>33</v>
      </c>
      <c r="D1022" s="35">
        <v>22103</v>
      </c>
      <c r="E1022" s="13">
        <v>3322103</v>
      </c>
      <c r="F1022" s="14">
        <v>44146</v>
      </c>
      <c r="G1022" s="15">
        <v>44126</v>
      </c>
      <c r="H1022" s="17">
        <v>60000</v>
      </c>
      <c r="I1022" s="36">
        <v>0</v>
      </c>
      <c r="J1022" s="36">
        <v>0</v>
      </c>
      <c r="K1022" s="36"/>
      <c r="L1022" s="36">
        <v>0</v>
      </c>
      <c r="M1022" s="36">
        <v>0</v>
      </c>
      <c r="N1022" s="36">
        <v>0</v>
      </c>
      <c r="O1022" s="37">
        <v>0</v>
      </c>
      <c r="P1022" s="38">
        <v>60000</v>
      </c>
      <c r="Q1022" s="45">
        <v>3322103</v>
      </c>
      <c r="R1022" s="38">
        <f t="shared" si="49"/>
        <v>60000</v>
      </c>
      <c r="S1022" s="38">
        <v>0</v>
      </c>
      <c r="T1022" s="46">
        <v>0</v>
      </c>
      <c r="U1022" s="40" t="s">
        <v>9</v>
      </c>
      <c r="V1022" s="37">
        <v>60000</v>
      </c>
      <c r="W1022" s="38">
        <v>0</v>
      </c>
      <c r="X1022" s="40" t="s">
        <v>9</v>
      </c>
      <c r="Y1022" s="37">
        <v>0</v>
      </c>
      <c r="Z1022" s="40" t="s">
        <v>9</v>
      </c>
      <c r="AA1022" s="41">
        <v>0</v>
      </c>
      <c r="AB1022" s="38">
        <v>0</v>
      </c>
      <c r="AC1022" s="38">
        <v>0</v>
      </c>
      <c r="AD1022" s="38">
        <v>0</v>
      </c>
      <c r="AE1022" s="46"/>
      <c r="AF1022" s="46">
        <v>0</v>
      </c>
      <c r="AG1022" s="38">
        <v>0</v>
      </c>
      <c r="AH1022" s="38">
        <f t="shared" si="48"/>
        <v>0</v>
      </c>
      <c r="AI1022" s="46"/>
      <c r="AJ1022" s="42"/>
    </row>
    <row r="1023" spans="1:36" s="43" customFormat="1" ht="14.25" thickBot="1" x14ac:dyDescent="0.3">
      <c r="A1023" s="33">
        <f t="shared" si="50"/>
        <v>1015</v>
      </c>
      <c r="B1023" s="34" t="s">
        <v>8</v>
      </c>
      <c r="C1023" s="34">
        <v>33</v>
      </c>
      <c r="D1023" s="35">
        <v>22105</v>
      </c>
      <c r="E1023" s="13">
        <v>3322105</v>
      </c>
      <c r="F1023" s="14">
        <v>44146</v>
      </c>
      <c r="G1023" s="15">
        <v>44126</v>
      </c>
      <c r="H1023" s="17">
        <v>390000</v>
      </c>
      <c r="I1023" s="36">
        <v>0</v>
      </c>
      <c r="J1023" s="36">
        <v>0</v>
      </c>
      <c r="K1023" s="36"/>
      <c r="L1023" s="36">
        <v>0</v>
      </c>
      <c r="M1023" s="36">
        <v>0</v>
      </c>
      <c r="N1023" s="36">
        <v>0</v>
      </c>
      <c r="O1023" s="37">
        <v>0</v>
      </c>
      <c r="P1023" s="38">
        <v>390000</v>
      </c>
      <c r="Q1023" s="45">
        <v>3322105</v>
      </c>
      <c r="R1023" s="38">
        <f t="shared" si="49"/>
        <v>390000</v>
      </c>
      <c r="S1023" s="38">
        <v>0</v>
      </c>
      <c r="T1023" s="46">
        <v>0</v>
      </c>
      <c r="U1023" s="40" t="s">
        <v>9</v>
      </c>
      <c r="V1023" s="37">
        <v>390000</v>
      </c>
      <c r="W1023" s="38">
        <v>0</v>
      </c>
      <c r="X1023" s="40" t="s">
        <v>9</v>
      </c>
      <c r="Y1023" s="37">
        <v>0</v>
      </c>
      <c r="Z1023" s="40" t="s">
        <v>9</v>
      </c>
      <c r="AA1023" s="41">
        <v>0</v>
      </c>
      <c r="AB1023" s="38">
        <v>0</v>
      </c>
      <c r="AC1023" s="38">
        <v>0</v>
      </c>
      <c r="AD1023" s="38">
        <v>0</v>
      </c>
      <c r="AE1023" s="46"/>
      <c r="AF1023" s="46">
        <v>0</v>
      </c>
      <c r="AG1023" s="38">
        <v>0</v>
      </c>
      <c r="AH1023" s="38">
        <f t="shared" si="48"/>
        <v>0</v>
      </c>
      <c r="AI1023" s="46"/>
      <c r="AJ1023" s="42"/>
    </row>
    <row r="1024" spans="1:36" s="43" customFormat="1" ht="14.25" thickBot="1" x14ac:dyDescent="0.3">
      <c r="A1024" s="33">
        <f t="shared" si="50"/>
        <v>1016</v>
      </c>
      <c r="B1024" s="34" t="s">
        <v>8</v>
      </c>
      <c r="C1024" s="34">
        <v>33</v>
      </c>
      <c r="D1024" s="35">
        <v>22158</v>
      </c>
      <c r="E1024" s="13">
        <v>3322158</v>
      </c>
      <c r="F1024" s="14">
        <v>44146</v>
      </c>
      <c r="G1024" s="15">
        <v>44113</v>
      </c>
      <c r="H1024" s="17">
        <v>60000</v>
      </c>
      <c r="I1024" s="36">
        <v>0</v>
      </c>
      <c r="J1024" s="36">
        <v>0</v>
      </c>
      <c r="K1024" s="36"/>
      <c r="L1024" s="36">
        <v>0</v>
      </c>
      <c r="M1024" s="36">
        <v>0</v>
      </c>
      <c r="N1024" s="36">
        <v>0</v>
      </c>
      <c r="O1024" s="37">
        <v>0</v>
      </c>
      <c r="P1024" s="38">
        <v>60000</v>
      </c>
      <c r="Q1024" s="45">
        <v>3322158</v>
      </c>
      <c r="R1024" s="38">
        <f t="shared" si="49"/>
        <v>60000</v>
      </c>
      <c r="S1024" s="38">
        <v>0</v>
      </c>
      <c r="T1024" s="46">
        <v>0</v>
      </c>
      <c r="U1024" s="40" t="s">
        <v>9</v>
      </c>
      <c r="V1024" s="37">
        <v>60000</v>
      </c>
      <c r="W1024" s="38">
        <v>0</v>
      </c>
      <c r="X1024" s="40" t="s">
        <v>9</v>
      </c>
      <c r="Y1024" s="37">
        <v>0</v>
      </c>
      <c r="Z1024" s="40" t="s">
        <v>9</v>
      </c>
      <c r="AA1024" s="41">
        <v>0</v>
      </c>
      <c r="AB1024" s="38">
        <v>0</v>
      </c>
      <c r="AC1024" s="38">
        <v>0</v>
      </c>
      <c r="AD1024" s="38">
        <v>0</v>
      </c>
      <c r="AE1024" s="46"/>
      <c r="AF1024" s="46">
        <v>0</v>
      </c>
      <c r="AG1024" s="38">
        <v>0</v>
      </c>
      <c r="AH1024" s="38">
        <f t="shared" si="48"/>
        <v>0</v>
      </c>
      <c r="AI1024" s="46"/>
      <c r="AJ1024" s="42"/>
    </row>
    <row r="1025" spans="1:36" s="43" customFormat="1" ht="14.25" thickBot="1" x14ac:dyDescent="0.3">
      <c r="A1025" s="33">
        <f t="shared" si="50"/>
        <v>1017</v>
      </c>
      <c r="B1025" s="34" t="s">
        <v>8</v>
      </c>
      <c r="C1025" s="34">
        <v>33</v>
      </c>
      <c r="D1025" s="35">
        <v>22167</v>
      </c>
      <c r="E1025" s="13">
        <v>3322167</v>
      </c>
      <c r="F1025" s="14">
        <v>44146</v>
      </c>
      <c r="G1025" s="15">
        <v>44113</v>
      </c>
      <c r="H1025" s="17">
        <v>60000</v>
      </c>
      <c r="I1025" s="36">
        <v>0</v>
      </c>
      <c r="J1025" s="36">
        <v>0</v>
      </c>
      <c r="K1025" s="36"/>
      <c r="L1025" s="36">
        <v>0</v>
      </c>
      <c r="M1025" s="36">
        <v>0</v>
      </c>
      <c r="N1025" s="36">
        <v>0</v>
      </c>
      <c r="O1025" s="37">
        <v>0</v>
      </c>
      <c r="P1025" s="38">
        <v>60000</v>
      </c>
      <c r="Q1025" s="45">
        <v>3322167</v>
      </c>
      <c r="R1025" s="38">
        <f t="shared" si="49"/>
        <v>60000</v>
      </c>
      <c r="S1025" s="38">
        <v>0</v>
      </c>
      <c r="T1025" s="46">
        <v>0</v>
      </c>
      <c r="U1025" s="40" t="s">
        <v>9</v>
      </c>
      <c r="V1025" s="37">
        <v>60000</v>
      </c>
      <c r="W1025" s="38">
        <v>0</v>
      </c>
      <c r="X1025" s="40" t="s">
        <v>9</v>
      </c>
      <c r="Y1025" s="37">
        <v>0</v>
      </c>
      <c r="Z1025" s="40" t="s">
        <v>9</v>
      </c>
      <c r="AA1025" s="41">
        <v>0</v>
      </c>
      <c r="AB1025" s="38">
        <v>0</v>
      </c>
      <c r="AC1025" s="38">
        <v>0</v>
      </c>
      <c r="AD1025" s="38">
        <v>0</v>
      </c>
      <c r="AE1025" s="46"/>
      <c r="AF1025" s="46">
        <v>0</v>
      </c>
      <c r="AG1025" s="38">
        <v>0</v>
      </c>
      <c r="AH1025" s="38">
        <f t="shared" si="48"/>
        <v>0</v>
      </c>
      <c r="AI1025" s="46"/>
      <c r="AJ1025" s="42"/>
    </row>
    <row r="1026" spans="1:36" s="43" customFormat="1" ht="14.25" thickBot="1" x14ac:dyDescent="0.3">
      <c r="A1026" s="33">
        <f t="shared" si="50"/>
        <v>1018</v>
      </c>
      <c r="B1026" s="34" t="s">
        <v>8</v>
      </c>
      <c r="C1026" s="34">
        <v>33</v>
      </c>
      <c r="D1026" s="35">
        <v>22235</v>
      </c>
      <c r="E1026" s="13">
        <v>3322235</v>
      </c>
      <c r="F1026" s="14">
        <v>44146</v>
      </c>
      <c r="G1026" s="15">
        <v>44125</v>
      </c>
      <c r="H1026" s="17">
        <v>862196</v>
      </c>
      <c r="I1026" s="36">
        <v>0</v>
      </c>
      <c r="J1026" s="36">
        <v>0</v>
      </c>
      <c r="K1026" s="36"/>
      <c r="L1026" s="36">
        <v>0</v>
      </c>
      <c r="M1026" s="36">
        <v>0</v>
      </c>
      <c r="N1026" s="36">
        <v>0</v>
      </c>
      <c r="O1026" s="37">
        <v>0</v>
      </c>
      <c r="P1026" s="38">
        <v>862196</v>
      </c>
      <c r="Q1026" s="45">
        <v>3322235</v>
      </c>
      <c r="R1026" s="38">
        <f t="shared" si="49"/>
        <v>862196</v>
      </c>
      <c r="S1026" s="38">
        <v>0</v>
      </c>
      <c r="T1026" s="46">
        <v>0</v>
      </c>
      <c r="U1026" s="40" t="s">
        <v>9</v>
      </c>
      <c r="V1026" s="37">
        <v>862196</v>
      </c>
      <c r="W1026" s="38">
        <v>0</v>
      </c>
      <c r="X1026" s="40" t="s">
        <v>9</v>
      </c>
      <c r="Y1026" s="37">
        <v>0</v>
      </c>
      <c r="Z1026" s="40" t="s">
        <v>9</v>
      </c>
      <c r="AA1026" s="41">
        <v>0</v>
      </c>
      <c r="AB1026" s="38">
        <v>0</v>
      </c>
      <c r="AC1026" s="38">
        <v>0</v>
      </c>
      <c r="AD1026" s="38">
        <v>0</v>
      </c>
      <c r="AE1026" s="46"/>
      <c r="AF1026" s="46">
        <v>0</v>
      </c>
      <c r="AG1026" s="38">
        <v>0</v>
      </c>
      <c r="AH1026" s="38">
        <f t="shared" si="48"/>
        <v>0</v>
      </c>
      <c r="AI1026" s="46"/>
      <c r="AJ1026" s="42"/>
    </row>
    <row r="1027" spans="1:36" s="43" customFormat="1" ht="14.25" thickBot="1" x14ac:dyDescent="0.3">
      <c r="A1027" s="33">
        <f t="shared" si="50"/>
        <v>1019</v>
      </c>
      <c r="B1027" s="34" t="s">
        <v>8</v>
      </c>
      <c r="C1027" s="34">
        <v>33</v>
      </c>
      <c r="D1027" s="35">
        <v>22238</v>
      </c>
      <c r="E1027" s="13">
        <v>3322238</v>
      </c>
      <c r="F1027" s="14">
        <v>44146</v>
      </c>
      <c r="G1027" s="15">
        <v>44113</v>
      </c>
      <c r="H1027" s="17">
        <v>60000</v>
      </c>
      <c r="I1027" s="36">
        <v>0</v>
      </c>
      <c r="J1027" s="36">
        <v>0</v>
      </c>
      <c r="K1027" s="36"/>
      <c r="L1027" s="36">
        <v>0</v>
      </c>
      <c r="M1027" s="36">
        <v>0</v>
      </c>
      <c r="N1027" s="36">
        <v>0</v>
      </c>
      <c r="O1027" s="37">
        <v>0</v>
      </c>
      <c r="P1027" s="38">
        <v>60000</v>
      </c>
      <c r="Q1027" s="45">
        <v>3322238</v>
      </c>
      <c r="R1027" s="38">
        <f t="shared" si="49"/>
        <v>60000</v>
      </c>
      <c r="S1027" s="38">
        <v>0</v>
      </c>
      <c r="T1027" s="46">
        <v>0</v>
      </c>
      <c r="U1027" s="40" t="s">
        <v>9</v>
      </c>
      <c r="V1027" s="37">
        <v>60000</v>
      </c>
      <c r="W1027" s="38">
        <v>0</v>
      </c>
      <c r="X1027" s="40" t="s">
        <v>9</v>
      </c>
      <c r="Y1027" s="37">
        <v>0</v>
      </c>
      <c r="Z1027" s="40" t="s">
        <v>9</v>
      </c>
      <c r="AA1027" s="41">
        <v>0</v>
      </c>
      <c r="AB1027" s="38">
        <v>0</v>
      </c>
      <c r="AC1027" s="38">
        <v>0</v>
      </c>
      <c r="AD1027" s="38">
        <v>0</v>
      </c>
      <c r="AE1027" s="46"/>
      <c r="AF1027" s="46">
        <v>0</v>
      </c>
      <c r="AG1027" s="38">
        <v>0</v>
      </c>
      <c r="AH1027" s="38">
        <f t="shared" si="48"/>
        <v>0</v>
      </c>
      <c r="AI1027" s="46"/>
      <c r="AJ1027" s="42"/>
    </row>
    <row r="1028" spans="1:36" s="43" customFormat="1" ht="14.25" thickBot="1" x14ac:dyDescent="0.3">
      <c r="A1028" s="33">
        <f t="shared" si="50"/>
        <v>1020</v>
      </c>
      <c r="B1028" s="34" t="s">
        <v>8</v>
      </c>
      <c r="C1028" s="34">
        <v>33</v>
      </c>
      <c r="D1028" s="35">
        <v>22243</v>
      </c>
      <c r="E1028" s="13">
        <v>3322243</v>
      </c>
      <c r="F1028" s="14">
        <v>44146</v>
      </c>
      <c r="G1028" s="15">
        <v>44113</v>
      </c>
      <c r="H1028" s="17">
        <v>60000</v>
      </c>
      <c r="I1028" s="36">
        <v>0</v>
      </c>
      <c r="J1028" s="36">
        <v>0</v>
      </c>
      <c r="K1028" s="36"/>
      <c r="L1028" s="36">
        <v>0</v>
      </c>
      <c r="M1028" s="36">
        <v>0</v>
      </c>
      <c r="N1028" s="36">
        <v>0</v>
      </c>
      <c r="O1028" s="37">
        <v>0</v>
      </c>
      <c r="P1028" s="38">
        <v>60000</v>
      </c>
      <c r="Q1028" s="45">
        <v>3322243</v>
      </c>
      <c r="R1028" s="38">
        <f t="shared" si="49"/>
        <v>60000</v>
      </c>
      <c r="S1028" s="38">
        <v>0</v>
      </c>
      <c r="T1028" s="46">
        <v>0</v>
      </c>
      <c r="U1028" s="40" t="s">
        <v>9</v>
      </c>
      <c r="V1028" s="37">
        <v>60000</v>
      </c>
      <c r="W1028" s="38">
        <v>0</v>
      </c>
      <c r="X1028" s="40" t="s">
        <v>9</v>
      </c>
      <c r="Y1028" s="37">
        <v>0</v>
      </c>
      <c r="Z1028" s="40" t="s">
        <v>9</v>
      </c>
      <c r="AA1028" s="41">
        <v>0</v>
      </c>
      <c r="AB1028" s="38">
        <v>0</v>
      </c>
      <c r="AC1028" s="38">
        <v>0</v>
      </c>
      <c r="AD1028" s="38">
        <v>0</v>
      </c>
      <c r="AE1028" s="46"/>
      <c r="AF1028" s="46">
        <v>0</v>
      </c>
      <c r="AG1028" s="38">
        <v>0</v>
      </c>
      <c r="AH1028" s="38">
        <f t="shared" si="48"/>
        <v>0</v>
      </c>
      <c r="AI1028" s="46"/>
      <c r="AJ1028" s="42"/>
    </row>
    <row r="1029" spans="1:36" s="43" customFormat="1" ht="14.25" thickBot="1" x14ac:dyDescent="0.3">
      <c r="A1029" s="33">
        <f t="shared" si="50"/>
        <v>1021</v>
      </c>
      <c r="B1029" s="34" t="s">
        <v>8</v>
      </c>
      <c r="C1029" s="34">
        <v>33</v>
      </c>
      <c r="D1029" s="35">
        <v>22248</v>
      </c>
      <c r="E1029" s="13">
        <v>3322248</v>
      </c>
      <c r="F1029" s="14">
        <v>44146</v>
      </c>
      <c r="G1029" s="15">
        <v>44134</v>
      </c>
      <c r="H1029" s="17">
        <v>862196</v>
      </c>
      <c r="I1029" s="36">
        <v>0</v>
      </c>
      <c r="J1029" s="36">
        <v>0</v>
      </c>
      <c r="K1029" s="36"/>
      <c r="L1029" s="36">
        <v>0</v>
      </c>
      <c r="M1029" s="36">
        <v>0</v>
      </c>
      <c r="N1029" s="36">
        <v>0</v>
      </c>
      <c r="O1029" s="37">
        <v>0</v>
      </c>
      <c r="P1029" s="38">
        <v>862196</v>
      </c>
      <c r="Q1029" s="45">
        <v>3322248</v>
      </c>
      <c r="R1029" s="38">
        <f t="shared" si="49"/>
        <v>862196</v>
      </c>
      <c r="S1029" s="38">
        <v>0</v>
      </c>
      <c r="T1029" s="46">
        <v>0</v>
      </c>
      <c r="U1029" s="40" t="s">
        <v>9</v>
      </c>
      <c r="V1029" s="37">
        <v>862196</v>
      </c>
      <c r="W1029" s="38">
        <v>0</v>
      </c>
      <c r="X1029" s="40" t="s">
        <v>9</v>
      </c>
      <c r="Y1029" s="37">
        <v>0</v>
      </c>
      <c r="Z1029" s="40" t="s">
        <v>9</v>
      </c>
      <c r="AA1029" s="41">
        <v>0</v>
      </c>
      <c r="AB1029" s="38">
        <v>0</v>
      </c>
      <c r="AC1029" s="38">
        <v>0</v>
      </c>
      <c r="AD1029" s="38">
        <v>0</v>
      </c>
      <c r="AE1029" s="46"/>
      <c r="AF1029" s="46">
        <v>0</v>
      </c>
      <c r="AG1029" s="38">
        <v>0</v>
      </c>
      <c r="AH1029" s="38">
        <f t="shared" si="48"/>
        <v>0</v>
      </c>
      <c r="AI1029" s="46"/>
      <c r="AJ1029" s="42"/>
    </row>
    <row r="1030" spans="1:36" s="43" customFormat="1" ht="14.25" thickBot="1" x14ac:dyDescent="0.3">
      <c r="A1030" s="33">
        <f t="shared" si="50"/>
        <v>1022</v>
      </c>
      <c r="B1030" s="34" t="s">
        <v>8</v>
      </c>
      <c r="C1030" s="34">
        <v>33</v>
      </c>
      <c r="D1030" s="35">
        <v>22256</v>
      </c>
      <c r="E1030" s="13">
        <v>3322256</v>
      </c>
      <c r="F1030" s="14">
        <v>44146</v>
      </c>
      <c r="G1030" s="15">
        <v>44113</v>
      </c>
      <c r="H1030" s="17">
        <v>60000</v>
      </c>
      <c r="I1030" s="36">
        <v>0</v>
      </c>
      <c r="J1030" s="36">
        <v>0</v>
      </c>
      <c r="K1030" s="36"/>
      <c r="L1030" s="36">
        <v>0</v>
      </c>
      <c r="M1030" s="36">
        <v>0</v>
      </c>
      <c r="N1030" s="36">
        <v>0</v>
      </c>
      <c r="O1030" s="37">
        <v>0</v>
      </c>
      <c r="P1030" s="38">
        <v>60000</v>
      </c>
      <c r="Q1030" s="45">
        <v>3322256</v>
      </c>
      <c r="R1030" s="38">
        <f t="shared" si="49"/>
        <v>60000</v>
      </c>
      <c r="S1030" s="38">
        <v>0</v>
      </c>
      <c r="T1030" s="46">
        <v>0</v>
      </c>
      <c r="U1030" s="40" t="s">
        <v>9</v>
      </c>
      <c r="V1030" s="37">
        <v>60000</v>
      </c>
      <c r="W1030" s="38">
        <v>0</v>
      </c>
      <c r="X1030" s="40" t="s">
        <v>9</v>
      </c>
      <c r="Y1030" s="37">
        <v>0</v>
      </c>
      <c r="Z1030" s="40" t="s">
        <v>9</v>
      </c>
      <c r="AA1030" s="41">
        <v>0</v>
      </c>
      <c r="AB1030" s="38">
        <v>0</v>
      </c>
      <c r="AC1030" s="38">
        <v>0</v>
      </c>
      <c r="AD1030" s="38">
        <v>0</v>
      </c>
      <c r="AE1030" s="46"/>
      <c r="AF1030" s="46">
        <v>0</v>
      </c>
      <c r="AG1030" s="38">
        <v>0</v>
      </c>
      <c r="AH1030" s="38">
        <f t="shared" si="48"/>
        <v>0</v>
      </c>
      <c r="AI1030" s="46"/>
      <c r="AJ1030" s="42"/>
    </row>
    <row r="1031" spans="1:36" s="43" customFormat="1" ht="14.25" thickBot="1" x14ac:dyDescent="0.3">
      <c r="A1031" s="33">
        <f t="shared" si="50"/>
        <v>1023</v>
      </c>
      <c r="B1031" s="34" t="s">
        <v>8</v>
      </c>
      <c r="C1031" s="34">
        <v>33</v>
      </c>
      <c r="D1031" s="35">
        <v>22258</v>
      </c>
      <c r="E1031" s="13">
        <v>3322258</v>
      </c>
      <c r="F1031" s="14">
        <v>44146</v>
      </c>
      <c r="G1031" s="15">
        <v>44113</v>
      </c>
      <c r="H1031" s="17">
        <v>60000</v>
      </c>
      <c r="I1031" s="36">
        <v>0</v>
      </c>
      <c r="J1031" s="36">
        <v>0</v>
      </c>
      <c r="K1031" s="36"/>
      <c r="L1031" s="36">
        <v>0</v>
      </c>
      <c r="M1031" s="36">
        <v>0</v>
      </c>
      <c r="N1031" s="36">
        <v>0</v>
      </c>
      <c r="O1031" s="37">
        <v>0</v>
      </c>
      <c r="P1031" s="38">
        <v>60000</v>
      </c>
      <c r="Q1031" s="45">
        <v>3322258</v>
      </c>
      <c r="R1031" s="38">
        <f t="shared" si="49"/>
        <v>60000</v>
      </c>
      <c r="S1031" s="38">
        <v>0</v>
      </c>
      <c r="T1031" s="46">
        <v>0</v>
      </c>
      <c r="U1031" s="40" t="s">
        <v>9</v>
      </c>
      <c r="V1031" s="37">
        <v>60000</v>
      </c>
      <c r="W1031" s="38">
        <v>0</v>
      </c>
      <c r="X1031" s="40" t="s">
        <v>9</v>
      </c>
      <c r="Y1031" s="37">
        <v>0</v>
      </c>
      <c r="Z1031" s="40" t="s">
        <v>9</v>
      </c>
      <c r="AA1031" s="41">
        <v>0</v>
      </c>
      <c r="AB1031" s="38">
        <v>0</v>
      </c>
      <c r="AC1031" s="38">
        <v>0</v>
      </c>
      <c r="AD1031" s="38">
        <v>0</v>
      </c>
      <c r="AE1031" s="46"/>
      <c r="AF1031" s="46">
        <v>0</v>
      </c>
      <c r="AG1031" s="38">
        <v>0</v>
      </c>
      <c r="AH1031" s="38">
        <f t="shared" si="48"/>
        <v>0</v>
      </c>
      <c r="AI1031" s="46"/>
      <c r="AJ1031" s="42"/>
    </row>
    <row r="1032" spans="1:36" s="43" customFormat="1" ht="14.25" thickBot="1" x14ac:dyDescent="0.3">
      <c r="A1032" s="33">
        <f t="shared" si="50"/>
        <v>1024</v>
      </c>
      <c r="B1032" s="34" t="s">
        <v>8</v>
      </c>
      <c r="C1032" s="34">
        <v>33</v>
      </c>
      <c r="D1032" s="35">
        <v>22261</v>
      </c>
      <c r="E1032" s="13">
        <v>3322261</v>
      </c>
      <c r="F1032" s="14">
        <v>44146</v>
      </c>
      <c r="G1032" s="15">
        <v>44113</v>
      </c>
      <c r="H1032" s="17">
        <v>60000</v>
      </c>
      <c r="I1032" s="36">
        <v>0</v>
      </c>
      <c r="J1032" s="36">
        <v>0</v>
      </c>
      <c r="K1032" s="36"/>
      <c r="L1032" s="36">
        <v>0</v>
      </c>
      <c r="M1032" s="36">
        <v>0</v>
      </c>
      <c r="N1032" s="36">
        <v>0</v>
      </c>
      <c r="O1032" s="37">
        <v>0</v>
      </c>
      <c r="P1032" s="38">
        <v>60000</v>
      </c>
      <c r="Q1032" s="45">
        <v>3322261</v>
      </c>
      <c r="R1032" s="38">
        <f t="shared" si="49"/>
        <v>60000</v>
      </c>
      <c r="S1032" s="38">
        <v>0</v>
      </c>
      <c r="T1032" s="46">
        <v>0</v>
      </c>
      <c r="U1032" s="40" t="s">
        <v>9</v>
      </c>
      <c r="V1032" s="37">
        <v>60000</v>
      </c>
      <c r="W1032" s="38">
        <v>0</v>
      </c>
      <c r="X1032" s="40" t="s">
        <v>9</v>
      </c>
      <c r="Y1032" s="37">
        <v>0</v>
      </c>
      <c r="Z1032" s="40" t="s">
        <v>9</v>
      </c>
      <c r="AA1032" s="41">
        <v>0</v>
      </c>
      <c r="AB1032" s="38">
        <v>0</v>
      </c>
      <c r="AC1032" s="38">
        <v>0</v>
      </c>
      <c r="AD1032" s="38">
        <v>0</v>
      </c>
      <c r="AE1032" s="46"/>
      <c r="AF1032" s="46">
        <v>0</v>
      </c>
      <c r="AG1032" s="38">
        <v>0</v>
      </c>
      <c r="AH1032" s="38">
        <f t="shared" si="48"/>
        <v>0</v>
      </c>
      <c r="AI1032" s="46"/>
      <c r="AJ1032" s="42"/>
    </row>
    <row r="1033" spans="1:36" s="43" customFormat="1" ht="14.25" thickBot="1" x14ac:dyDescent="0.3">
      <c r="A1033" s="33">
        <f t="shared" si="50"/>
        <v>1025</v>
      </c>
      <c r="B1033" s="34" t="s">
        <v>8</v>
      </c>
      <c r="C1033" s="34">
        <v>33</v>
      </c>
      <c r="D1033" s="35">
        <v>22265</v>
      </c>
      <c r="E1033" s="13">
        <v>3322265</v>
      </c>
      <c r="F1033" s="14">
        <v>44146</v>
      </c>
      <c r="G1033" s="15">
        <v>44113</v>
      </c>
      <c r="H1033" s="17">
        <v>390000</v>
      </c>
      <c r="I1033" s="36">
        <v>0</v>
      </c>
      <c r="J1033" s="36">
        <v>0</v>
      </c>
      <c r="K1033" s="36"/>
      <c r="L1033" s="36">
        <v>0</v>
      </c>
      <c r="M1033" s="36">
        <v>0</v>
      </c>
      <c r="N1033" s="36">
        <v>0</v>
      </c>
      <c r="O1033" s="37">
        <v>0</v>
      </c>
      <c r="P1033" s="38">
        <v>390000</v>
      </c>
      <c r="Q1033" s="45">
        <v>3322265</v>
      </c>
      <c r="R1033" s="38">
        <f t="shared" si="49"/>
        <v>390000</v>
      </c>
      <c r="S1033" s="38">
        <v>0</v>
      </c>
      <c r="T1033" s="46">
        <v>0</v>
      </c>
      <c r="U1033" s="40" t="s">
        <v>9</v>
      </c>
      <c r="V1033" s="37">
        <v>390000</v>
      </c>
      <c r="W1033" s="38">
        <v>0</v>
      </c>
      <c r="X1033" s="40" t="s">
        <v>9</v>
      </c>
      <c r="Y1033" s="37">
        <v>0</v>
      </c>
      <c r="Z1033" s="40" t="s">
        <v>9</v>
      </c>
      <c r="AA1033" s="41">
        <v>0</v>
      </c>
      <c r="AB1033" s="38">
        <v>0</v>
      </c>
      <c r="AC1033" s="38">
        <v>0</v>
      </c>
      <c r="AD1033" s="38">
        <v>0</v>
      </c>
      <c r="AE1033" s="46"/>
      <c r="AF1033" s="46">
        <v>0</v>
      </c>
      <c r="AG1033" s="38">
        <v>0</v>
      </c>
      <c r="AH1033" s="38">
        <f t="shared" ref="AH1033:AH1096" si="51">P1033-O1033-S1033-T1033-V1033-Y1033-AA1033</f>
        <v>0</v>
      </c>
      <c r="AI1033" s="46"/>
      <c r="AJ1033" s="42"/>
    </row>
    <row r="1034" spans="1:36" s="43" customFormat="1" ht="14.25" thickBot="1" x14ac:dyDescent="0.3">
      <c r="A1034" s="33">
        <f t="shared" si="50"/>
        <v>1026</v>
      </c>
      <c r="B1034" s="34" t="s">
        <v>8</v>
      </c>
      <c r="C1034" s="34">
        <v>33</v>
      </c>
      <c r="D1034" s="35">
        <v>22266</v>
      </c>
      <c r="E1034" s="13">
        <v>3322266</v>
      </c>
      <c r="F1034" s="14">
        <v>44146</v>
      </c>
      <c r="G1034" s="15">
        <v>44113</v>
      </c>
      <c r="H1034" s="17">
        <v>390000</v>
      </c>
      <c r="I1034" s="36">
        <v>0</v>
      </c>
      <c r="J1034" s="36">
        <v>0</v>
      </c>
      <c r="K1034" s="36"/>
      <c r="L1034" s="36">
        <v>0</v>
      </c>
      <c r="M1034" s="36">
        <v>0</v>
      </c>
      <c r="N1034" s="36">
        <v>0</v>
      </c>
      <c r="O1034" s="37">
        <v>0</v>
      </c>
      <c r="P1034" s="38">
        <v>390000</v>
      </c>
      <c r="Q1034" s="45">
        <v>3322266</v>
      </c>
      <c r="R1034" s="38">
        <f t="shared" ref="R1034:R1097" si="52">H1034</f>
        <v>390000</v>
      </c>
      <c r="S1034" s="38">
        <v>0</v>
      </c>
      <c r="T1034" s="46">
        <v>0</v>
      </c>
      <c r="U1034" s="40" t="s">
        <v>9</v>
      </c>
      <c r="V1034" s="37">
        <v>390000</v>
      </c>
      <c r="W1034" s="38">
        <v>0</v>
      </c>
      <c r="X1034" s="40" t="s">
        <v>9</v>
      </c>
      <c r="Y1034" s="37">
        <v>0</v>
      </c>
      <c r="Z1034" s="40" t="s">
        <v>9</v>
      </c>
      <c r="AA1034" s="41">
        <v>0</v>
      </c>
      <c r="AB1034" s="38">
        <v>0</v>
      </c>
      <c r="AC1034" s="38">
        <v>0</v>
      </c>
      <c r="AD1034" s="38">
        <v>0</v>
      </c>
      <c r="AE1034" s="46"/>
      <c r="AF1034" s="46">
        <v>0</v>
      </c>
      <c r="AG1034" s="38">
        <v>0</v>
      </c>
      <c r="AH1034" s="38">
        <f t="shared" si="51"/>
        <v>0</v>
      </c>
      <c r="AI1034" s="46"/>
      <c r="AJ1034" s="42"/>
    </row>
    <row r="1035" spans="1:36" s="43" customFormat="1" ht="14.25" thickBot="1" x14ac:dyDescent="0.3">
      <c r="A1035" s="33">
        <f t="shared" ref="A1035:A1098" si="53">A1034+1</f>
        <v>1027</v>
      </c>
      <c r="B1035" s="34" t="s">
        <v>8</v>
      </c>
      <c r="C1035" s="34">
        <v>33</v>
      </c>
      <c r="D1035" s="35">
        <v>22277</v>
      </c>
      <c r="E1035" s="13">
        <v>3322277</v>
      </c>
      <c r="F1035" s="14">
        <v>44146</v>
      </c>
      <c r="G1035" s="15">
        <v>44113</v>
      </c>
      <c r="H1035" s="17">
        <v>60000</v>
      </c>
      <c r="I1035" s="36">
        <v>0</v>
      </c>
      <c r="J1035" s="36">
        <v>0</v>
      </c>
      <c r="K1035" s="36"/>
      <c r="L1035" s="36">
        <v>0</v>
      </c>
      <c r="M1035" s="36">
        <v>0</v>
      </c>
      <c r="N1035" s="36">
        <v>0</v>
      </c>
      <c r="O1035" s="37">
        <v>0</v>
      </c>
      <c r="P1035" s="38">
        <v>60000</v>
      </c>
      <c r="Q1035" s="45">
        <v>3322277</v>
      </c>
      <c r="R1035" s="38">
        <f t="shared" si="52"/>
        <v>60000</v>
      </c>
      <c r="S1035" s="38">
        <v>0</v>
      </c>
      <c r="T1035" s="46"/>
      <c r="U1035" s="48">
        <v>43931</v>
      </c>
      <c r="V1035" s="37">
        <v>60000</v>
      </c>
      <c r="W1035" s="38">
        <v>0</v>
      </c>
      <c r="X1035" s="40" t="s">
        <v>9</v>
      </c>
      <c r="Y1035" s="37">
        <v>0</v>
      </c>
      <c r="Z1035" s="40" t="s">
        <v>9</v>
      </c>
      <c r="AA1035" s="41">
        <v>0</v>
      </c>
      <c r="AB1035" s="38">
        <v>0</v>
      </c>
      <c r="AC1035" s="38">
        <v>0</v>
      </c>
      <c r="AD1035" s="38">
        <v>0</v>
      </c>
      <c r="AE1035" s="46"/>
      <c r="AF1035" s="46">
        <v>0</v>
      </c>
      <c r="AG1035" s="38">
        <v>0</v>
      </c>
      <c r="AH1035" s="38">
        <f t="shared" si="51"/>
        <v>0</v>
      </c>
      <c r="AI1035" s="46"/>
      <c r="AJ1035" s="42"/>
    </row>
    <row r="1036" spans="1:36" s="43" customFormat="1" ht="14.25" thickBot="1" x14ac:dyDescent="0.3">
      <c r="A1036" s="33">
        <f t="shared" si="53"/>
        <v>1028</v>
      </c>
      <c r="B1036" s="34" t="s">
        <v>8</v>
      </c>
      <c r="C1036" s="34">
        <v>33</v>
      </c>
      <c r="D1036" s="35">
        <v>22353</v>
      </c>
      <c r="E1036" s="13">
        <v>3322353</v>
      </c>
      <c r="F1036" s="14">
        <v>44146</v>
      </c>
      <c r="G1036" s="15">
        <v>44134</v>
      </c>
      <c r="H1036" s="17">
        <v>862196</v>
      </c>
      <c r="I1036" s="36">
        <v>0</v>
      </c>
      <c r="J1036" s="36">
        <v>0</v>
      </c>
      <c r="K1036" s="36"/>
      <c r="L1036" s="36">
        <v>0</v>
      </c>
      <c r="M1036" s="36">
        <v>0</v>
      </c>
      <c r="N1036" s="36">
        <v>0</v>
      </c>
      <c r="O1036" s="37">
        <v>0</v>
      </c>
      <c r="P1036" s="38">
        <v>862196</v>
      </c>
      <c r="Q1036" s="45">
        <v>3322353</v>
      </c>
      <c r="R1036" s="38">
        <f t="shared" si="52"/>
        <v>862196</v>
      </c>
      <c r="S1036" s="38">
        <v>0</v>
      </c>
      <c r="T1036" s="46">
        <v>0</v>
      </c>
      <c r="U1036" s="40" t="s">
        <v>9</v>
      </c>
      <c r="V1036" s="37">
        <v>862196</v>
      </c>
      <c r="W1036" s="38">
        <v>0</v>
      </c>
      <c r="X1036" s="40" t="s">
        <v>9</v>
      </c>
      <c r="Y1036" s="37">
        <v>0</v>
      </c>
      <c r="Z1036" s="40" t="s">
        <v>9</v>
      </c>
      <c r="AA1036" s="41">
        <v>0</v>
      </c>
      <c r="AB1036" s="38">
        <v>0</v>
      </c>
      <c r="AC1036" s="38">
        <v>0</v>
      </c>
      <c r="AD1036" s="38">
        <v>0</v>
      </c>
      <c r="AE1036" s="46"/>
      <c r="AF1036" s="46">
        <v>0</v>
      </c>
      <c r="AG1036" s="38">
        <v>0</v>
      </c>
      <c r="AH1036" s="38">
        <f t="shared" si="51"/>
        <v>0</v>
      </c>
      <c r="AI1036" s="46"/>
      <c r="AJ1036" s="42"/>
    </row>
    <row r="1037" spans="1:36" s="43" customFormat="1" ht="14.25" thickBot="1" x14ac:dyDescent="0.3">
      <c r="A1037" s="33">
        <f t="shared" si="53"/>
        <v>1029</v>
      </c>
      <c r="B1037" s="34" t="s">
        <v>8</v>
      </c>
      <c r="C1037" s="34">
        <v>33</v>
      </c>
      <c r="D1037" s="35">
        <v>22395</v>
      </c>
      <c r="E1037" s="13">
        <v>3322395</v>
      </c>
      <c r="F1037" s="14">
        <v>44146</v>
      </c>
      <c r="G1037" s="15">
        <v>44134</v>
      </c>
      <c r="H1037" s="17">
        <v>2216138</v>
      </c>
      <c r="I1037" s="36">
        <v>0</v>
      </c>
      <c r="J1037" s="36">
        <v>0</v>
      </c>
      <c r="K1037" s="36"/>
      <c r="L1037" s="36">
        <v>0</v>
      </c>
      <c r="M1037" s="36">
        <v>0</v>
      </c>
      <c r="N1037" s="36">
        <v>0</v>
      </c>
      <c r="O1037" s="37">
        <v>0</v>
      </c>
      <c r="P1037" s="38">
        <v>2216138</v>
      </c>
      <c r="Q1037" s="45">
        <v>3322395</v>
      </c>
      <c r="R1037" s="38">
        <f t="shared" si="52"/>
        <v>2216138</v>
      </c>
      <c r="S1037" s="38">
        <v>0</v>
      </c>
      <c r="T1037" s="46">
        <v>0</v>
      </c>
      <c r="U1037" s="40" t="s">
        <v>9</v>
      </c>
      <c r="V1037" s="37">
        <v>2216138</v>
      </c>
      <c r="W1037" s="38">
        <v>0</v>
      </c>
      <c r="X1037" s="40" t="s">
        <v>9</v>
      </c>
      <c r="Y1037" s="37">
        <v>0</v>
      </c>
      <c r="Z1037" s="40" t="s">
        <v>9</v>
      </c>
      <c r="AA1037" s="41">
        <v>0</v>
      </c>
      <c r="AB1037" s="38">
        <v>0</v>
      </c>
      <c r="AC1037" s="38">
        <v>0</v>
      </c>
      <c r="AD1037" s="38">
        <v>0</v>
      </c>
      <c r="AE1037" s="46"/>
      <c r="AF1037" s="46">
        <v>0</v>
      </c>
      <c r="AG1037" s="38">
        <v>0</v>
      </c>
      <c r="AH1037" s="38">
        <f t="shared" si="51"/>
        <v>0</v>
      </c>
      <c r="AI1037" s="46"/>
      <c r="AJ1037" s="42"/>
    </row>
    <row r="1038" spans="1:36" s="43" customFormat="1" ht="14.25" thickBot="1" x14ac:dyDescent="0.3">
      <c r="A1038" s="33">
        <f t="shared" si="53"/>
        <v>1030</v>
      </c>
      <c r="B1038" s="34" t="s">
        <v>8</v>
      </c>
      <c r="C1038" s="34">
        <v>33</v>
      </c>
      <c r="D1038" s="35">
        <v>22397</v>
      </c>
      <c r="E1038" s="13">
        <v>3322397</v>
      </c>
      <c r="F1038" s="14">
        <v>44146</v>
      </c>
      <c r="G1038" s="15">
        <v>44113</v>
      </c>
      <c r="H1038" s="17">
        <v>60000</v>
      </c>
      <c r="I1038" s="36">
        <v>0</v>
      </c>
      <c r="J1038" s="36">
        <v>0</v>
      </c>
      <c r="K1038" s="36"/>
      <c r="L1038" s="36">
        <v>0</v>
      </c>
      <c r="M1038" s="36">
        <v>0</v>
      </c>
      <c r="N1038" s="36">
        <v>0</v>
      </c>
      <c r="O1038" s="37">
        <v>0</v>
      </c>
      <c r="P1038" s="38">
        <v>60000</v>
      </c>
      <c r="Q1038" s="45">
        <v>3322397</v>
      </c>
      <c r="R1038" s="38">
        <f t="shared" si="52"/>
        <v>60000</v>
      </c>
      <c r="S1038" s="38">
        <v>0</v>
      </c>
      <c r="T1038" s="46"/>
      <c r="U1038" s="48">
        <v>43931</v>
      </c>
      <c r="V1038" s="37">
        <v>60000</v>
      </c>
      <c r="W1038" s="38">
        <v>0</v>
      </c>
      <c r="X1038" s="40" t="s">
        <v>9</v>
      </c>
      <c r="Y1038" s="37">
        <v>0</v>
      </c>
      <c r="Z1038" s="40" t="s">
        <v>9</v>
      </c>
      <c r="AA1038" s="41">
        <v>0</v>
      </c>
      <c r="AB1038" s="38">
        <v>0</v>
      </c>
      <c r="AC1038" s="38">
        <v>0</v>
      </c>
      <c r="AD1038" s="38">
        <v>0</v>
      </c>
      <c r="AE1038" s="46"/>
      <c r="AF1038" s="46">
        <v>0</v>
      </c>
      <c r="AG1038" s="38">
        <v>0</v>
      </c>
      <c r="AH1038" s="38">
        <f t="shared" si="51"/>
        <v>0</v>
      </c>
      <c r="AI1038" s="46"/>
      <c r="AJ1038" s="42"/>
    </row>
    <row r="1039" spans="1:36" s="43" customFormat="1" ht="14.25" thickBot="1" x14ac:dyDescent="0.3">
      <c r="A1039" s="33">
        <f t="shared" si="53"/>
        <v>1031</v>
      </c>
      <c r="B1039" s="34" t="s">
        <v>8</v>
      </c>
      <c r="C1039" s="34">
        <v>33</v>
      </c>
      <c r="D1039" s="35">
        <v>22416</v>
      </c>
      <c r="E1039" s="13">
        <v>3322416</v>
      </c>
      <c r="F1039" s="14">
        <v>44146</v>
      </c>
      <c r="G1039" s="15">
        <v>44113</v>
      </c>
      <c r="H1039" s="17">
        <v>390000</v>
      </c>
      <c r="I1039" s="36">
        <v>0</v>
      </c>
      <c r="J1039" s="36">
        <v>0</v>
      </c>
      <c r="K1039" s="36"/>
      <c r="L1039" s="36">
        <v>0</v>
      </c>
      <c r="M1039" s="36">
        <v>0</v>
      </c>
      <c r="N1039" s="36">
        <v>0</v>
      </c>
      <c r="O1039" s="37">
        <v>0</v>
      </c>
      <c r="P1039" s="38">
        <v>390000</v>
      </c>
      <c r="Q1039" s="45">
        <v>3322416</v>
      </c>
      <c r="R1039" s="38">
        <f t="shared" si="52"/>
        <v>390000</v>
      </c>
      <c r="S1039" s="38">
        <v>0</v>
      </c>
      <c r="T1039" s="46"/>
      <c r="U1039" s="48">
        <v>43931</v>
      </c>
      <c r="V1039" s="37">
        <v>390000</v>
      </c>
      <c r="W1039" s="38">
        <v>0</v>
      </c>
      <c r="X1039" s="40" t="s">
        <v>9</v>
      </c>
      <c r="Y1039" s="37">
        <v>0</v>
      </c>
      <c r="Z1039" s="40" t="s">
        <v>9</v>
      </c>
      <c r="AA1039" s="41">
        <v>0</v>
      </c>
      <c r="AB1039" s="38">
        <v>0</v>
      </c>
      <c r="AC1039" s="38">
        <v>0</v>
      </c>
      <c r="AD1039" s="38">
        <v>0</v>
      </c>
      <c r="AE1039" s="46"/>
      <c r="AF1039" s="46">
        <v>0</v>
      </c>
      <c r="AG1039" s="38">
        <v>0</v>
      </c>
      <c r="AH1039" s="38">
        <f t="shared" si="51"/>
        <v>0</v>
      </c>
      <c r="AI1039" s="46"/>
      <c r="AJ1039" s="42"/>
    </row>
    <row r="1040" spans="1:36" s="43" customFormat="1" ht="14.25" thickBot="1" x14ac:dyDescent="0.3">
      <c r="A1040" s="33">
        <f t="shared" si="53"/>
        <v>1032</v>
      </c>
      <c r="B1040" s="34" t="s">
        <v>8</v>
      </c>
      <c r="C1040" s="34">
        <v>33</v>
      </c>
      <c r="D1040" s="35">
        <v>22420</v>
      </c>
      <c r="E1040" s="13">
        <v>3322420</v>
      </c>
      <c r="F1040" s="14">
        <v>44146</v>
      </c>
      <c r="G1040" s="15">
        <v>44113</v>
      </c>
      <c r="H1040" s="17">
        <v>60000</v>
      </c>
      <c r="I1040" s="36">
        <v>0</v>
      </c>
      <c r="J1040" s="36">
        <v>0</v>
      </c>
      <c r="K1040" s="36"/>
      <c r="L1040" s="36">
        <v>0</v>
      </c>
      <c r="M1040" s="36">
        <v>0</v>
      </c>
      <c r="N1040" s="36">
        <v>0</v>
      </c>
      <c r="O1040" s="37">
        <v>0</v>
      </c>
      <c r="P1040" s="38">
        <v>60000</v>
      </c>
      <c r="Q1040" s="45">
        <v>3322420</v>
      </c>
      <c r="R1040" s="38">
        <f t="shared" si="52"/>
        <v>60000</v>
      </c>
      <c r="S1040" s="38">
        <v>0</v>
      </c>
      <c r="T1040" s="46">
        <v>0</v>
      </c>
      <c r="U1040" s="40" t="s">
        <v>9</v>
      </c>
      <c r="V1040" s="37">
        <v>60000</v>
      </c>
      <c r="W1040" s="38">
        <v>0</v>
      </c>
      <c r="X1040" s="40" t="s">
        <v>9</v>
      </c>
      <c r="Y1040" s="37">
        <v>0</v>
      </c>
      <c r="Z1040" s="40" t="s">
        <v>9</v>
      </c>
      <c r="AA1040" s="41">
        <v>0</v>
      </c>
      <c r="AB1040" s="38">
        <v>0</v>
      </c>
      <c r="AC1040" s="38">
        <v>0</v>
      </c>
      <c r="AD1040" s="38">
        <v>0</v>
      </c>
      <c r="AE1040" s="46"/>
      <c r="AF1040" s="46">
        <v>0</v>
      </c>
      <c r="AG1040" s="38">
        <v>0</v>
      </c>
      <c r="AH1040" s="38">
        <f t="shared" si="51"/>
        <v>0</v>
      </c>
      <c r="AI1040" s="46"/>
      <c r="AJ1040" s="42"/>
    </row>
    <row r="1041" spans="1:36" s="43" customFormat="1" ht="14.25" thickBot="1" x14ac:dyDescent="0.3">
      <c r="A1041" s="33">
        <f t="shared" si="53"/>
        <v>1033</v>
      </c>
      <c r="B1041" s="34" t="s">
        <v>8</v>
      </c>
      <c r="C1041" s="34">
        <v>33</v>
      </c>
      <c r="D1041" s="35">
        <v>22457</v>
      </c>
      <c r="E1041" s="13">
        <v>3322457</v>
      </c>
      <c r="F1041" s="14">
        <v>44146</v>
      </c>
      <c r="G1041" s="15">
        <v>44113</v>
      </c>
      <c r="H1041" s="17">
        <v>60000</v>
      </c>
      <c r="I1041" s="36">
        <v>0</v>
      </c>
      <c r="J1041" s="36">
        <v>0</v>
      </c>
      <c r="K1041" s="36"/>
      <c r="L1041" s="36">
        <v>0</v>
      </c>
      <c r="M1041" s="36">
        <v>0</v>
      </c>
      <c r="N1041" s="36">
        <v>0</v>
      </c>
      <c r="O1041" s="37">
        <v>0</v>
      </c>
      <c r="P1041" s="38">
        <v>60000</v>
      </c>
      <c r="Q1041" s="45">
        <v>3322457</v>
      </c>
      <c r="R1041" s="38">
        <f t="shared" si="52"/>
        <v>60000</v>
      </c>
      <c r="S1041" s="38">
        <v>0</v>
      </c>
      <c r="T1041" s="46">
        <v>0</v>
      </c>
      <c r="U1041" s="40" t="s">
        <v>9</v>
      </c>
      <c r="V1041" s="37">
        <v>60000</v>
      </c>
      <c r="W1041" s="38">
        <v>0</v>
      </c>
      <c r="X1041" s="40" t="s">
        <v>9</v>
      </c>
      <c r="Y1041" s="37">
        <v>0</v>
      </c>
      <c r="Z1041" s="40" t="s">
        <v>9</v>
      </c>
      <c r="AA1041" s="41">
        <v>0</v>
      </c>
      <c r="AB1041" s="38">
        <v>0</v>
      </c>
      <c r="AC1041" s="38">
        <v>0</v>
      </c>
      <c r="AD1041" s="38">
        <v>0</v>
      </c>
      <c r="AE1041" s="46"/>
      <c r="AF1041" s="46">
        <v>0</v>
      </c>
      <c r="AG1041" s="38">
        <v>0</v>
      </c>
      <c r="AH1041" s="38">
        <f t="shared" si="51"/>
        <v>0</v>
      </c>
      <c r="AI1041" s="46"/>
      <c r="AJ1041" s="42"/>
    </row>
    <row r="1042" spans="1:36" s="43" customFormat="1" ht="14.25" thickBot="1" x14ac:dyDescent="0.3">
      <c r="A1042" s="33">
        <f t="shared" si="53"/>
        <v>1034</v>
      </c>
      <c r="B1042" s="34" t="s">
        <v>8</v>
      </c>
      <c r="C1042" s="34">
        <v>33</v>
      </c>
      <c r="D1042" s="35">
        <v>22465</v>
      </c>
      <c r="E1042" s="13">
        <v>3322465</v>
      </c>
      <c r="F1042" s="14">
        <v>44146</v>
      </c>
      <c r="G1042" s="15">
        <v>44134</v>
      </c>
      <c r="H1042" s="17">
        <v>144000</v>
      </c>
      <c r="I1042" s="36">
        <v>0</v>
      </c>
      <c r="J1042" s="36">
        <v>0</v>
      </c>
      <c r="K1042" s="36"/>
      <c r="L1042" s="36">
        <v>0</v>
      </c>
      <c r="M1042" s="36">
        <v>0</v>
      </c>
      <c r="N1042" s="36">
        <v>0</v>
      </c>
      <c r="O1042" s="37">
        <v>0</v>
      </c>
      <c r="P1042" s="38">
        <v>144000</v>
      </c>
      <c r="Q1042" s="45">
        <v>3322465</v>
      </c>
      <c r="R1042" s="38">
        <f t="shared" si="52"/>
        <v>144000</v>
      </c>
      <c r="S1042" s="38">
        <v>0</v>
      </c>
      <c r="T1042" s="46">
        <v>0</v>
      </c>
      <c r="U1042" s="40" t="s">
        <v>9</v>
      </c>
      <c r="V1042" s="37">
        <v>144000</v>
      </c>
      <c r="W1042" s="38">
        <v>0</v>
      </c>
      <c r="X1042" s="40" t="s">
        <v>9</v>
      </c>
      <c r="Y1042" s="37">
        <v>0</v>
      </c>
      <c r="Z1042" s="40" t="s">
        <v>9</v>
      </c>
      <c r="AA1042" s="41">
        <v>0</v>
      </c>
      <c r="AB1042" s="38">
        <v>0</v>
      </c>
      <c r="AC1042" s="38">
        <v>0</v>
      </c>
      <c r="AD1042" s="38">
        <v>0</v>
      </c>
      <c r="AE1042" s="46"/>
      <c r="AF1042" s="46">
        <v>0</v>
      </c>
      <c r="AG1042" s="38">
        <v>0</v>
      </c>
      <c r="AH1042" s="38">
        <f t="shared" si="51"/>
        <v>0</v>
      </c>
      <c r="AI1042" s="46"/>
      <c r="AJ1042" s="42"/>
    </row>
    <row r="1043" spans="1:36" s="43" customFormat="1" ht="14.25" thickBot="1" x14ac:dyDescent="0.3">
      <c r="A1043" s="33">
        <f t="shared" si="53"/>
        <v>1035</v>
      </c>
      <c r="B1043" s="34" t="s">
        <v>8</v>
      </c>
      <c r="C1043" s="34">
        <v>33</v>
      </c>
      <c r="D1043" s="35">
        <v>22466</v>
      </c>
      <c r="E1043" s="13">
        <v>3322466</v>
      </c>
      <c r="F1043" s="14">
        <v>44146</v>
      </c>
      <c r="G1043" s="15">
        <v>44113</v>
      </c>
      <c r="H1043" s="17">
        <v>27552</v>
      </c>
      <c r="I1043" s="36">
        <v>0</v>
      </c>
      <c r="J1043" s="36">
        <v>0</v>
      </c>
      <c r="K1043" s="36"/>
      <c r="L1043" s="36">
        <v>0</v>
      </c>
      <c r="M1043" s="36">
        <v>0</v>
      </c>
      <c r="N1043" s="36">
        <v>0</v>
      </c>
      <c r="O1043" s="37">
        <v>0</v>
      </c>
      <c r="P1043" s="38">
        <v>27552</v>
      </c>
      <c r="Q1043" s="45">
        <v>3322466</v>
      </c>
      <c r="R1043" s="38">
        <f t="shared" si="52"/>
        <v>27552</v>
      </c>
      <c r="S1043" s="38">
        <v>0</v>
      </c>
      <c r="T1043" s="46">
        <v>0</v>
      </c>
      <c r="U1043" s="40" t="s">
        <v>9</v>
      </c>
      <c r="V1043" s="37">
        <v>27552</v>
      </c>
      <c r="W1043" s="38">
        <v>0</v>
      </c>
      <c r="X1043" s="40" t="s">
        <v>9</v>
      </c>
      <c r="Y1043" s="37">
        <v>0</v>
      </c>
      <c r="Z1043" s="40" t="s">
        <v>9</v>
      </c>
      <c r="AA1043" s="41">
        <v>0</v>
      </c>
      <c r="AB1043" s="38">
        <v>0</v>
      </c>
      <c r="AC1043" s="38">
        <v>0</v>
      </c>
      <c r="AD1043" s="38">
        <v>0</v>
      </c>
      <c r="AE1043" s="46"/>
      <c r="AF1043" s="46">
        <v>0</v>
      </c>
      <c r="AG1043" s="38">
        <v>0</v>
      </c>
      <c r="AH1043" s="38">
        <f t="shared" si="51"/>
        <v>0</v>
      </c>
      <c r="AI1043" s="46"/>
      <c r="AJ1043" s="42"/>
    </row>
    <row r="1044" spans="1:36" s="43" customFormat="1" ht="14.25" thickBot="1" x14ac:dyDescent="0.3">
      <c r="A1044" s="33">
        <f t="shared" si="53"/>
        <v>1036</v>
      </c>
      <c r="B1044" s="34" t="s">
        <v>8</v>
      </c>
      <c r="C1044" s="34">
        <v>33</v>
      </c>
      <c r="D1044" s="35">
        <v>22471</v>
      </c>
      <c r="E1044" s="13">
        <v>3322471</v>
      </c>
      <c r="F1044" s="14">
        <v>44146</v>
      </c>
      <c r="G1044" s="15">
        <v>44134</v>
      </c>
      <c r="H1044" s="17">
        <v>1008000</v>
      </c>
      <c r="I1044" s="36">
        <v>0</v>
      </c>
      <c r="J1044" s="36">
        <v>0</v>
      </c>
      <c r="K1044" s="36"/>
      <c r="L1044" s="36">
        <v>0</v>
      </c>
      <c r="M1044" s="36">
        <v>0</v>
      </c>
      <c r="N1044" s="36">
        <v>0</v>
      </c>
      <c r="O1044" s="37">
        <v>0</v>
      </c>
      <c r="P1044" s="38">
        <v>1008000</v>
      </c>
      <c r="Q1044" s="45">
        <v>3322471</v>
      </c>
      <c r="R1044" s="38">
        <f t="shared" si="52"/>
        <v>1008000</v>
      </c>
      <c r="S1044" s="38">
        <v>0</v>
      </c>
      <c r="T1044" s="46">
        <v>0</v>
      </c>
      <c r="U1044" s="40" t="s">
        <v>9</v>
      </c>
      <c r="V1044" s="37">
        <v>1008000</v>
      </c>
      <c r="W1044" s="38">
        <v>0</v>
      </c>
      <c r="X1044" s="40" t="s">
        <v>9</v>
      </c>
      <c r="Y1044" s="37">
        <v>0</v>
      </c>
      <c r="Z1044" s="40" t="s">
        <v>9</v>
      </c>
      <c r="AA1044" s="41">
        <v>0</v>
      </c>
      <c r="AB1044" s="38">
        <v>0</v>
      </c>
      <c r="AC1044" s="38">
        <v>0</v>
      </c>
      <c r="AD1044" s="38">
        <v>0</v>
      </c>
      <c r="AE1044" s="46"/>
      <c r="AF1044" s="46">
        <v>0</v>
      </c>
      <c r="AG1044" s="38">
        <v>0</v>
      </c>
      <c r="AH1044" s="38">
        <f t="shared" si="51"/>
        <v>0</v>
      </c>
      <c r="AI1044" s="46"/>
      <c r="AJ1044" s="42"/>
    </row>
    <row r="1045" spans="1:36" s="43" customFormat="1" ht="14.25" thickBot="1" x14ac:dyDescent="0.3">
      <c r="A1045" s="33">
        <f t="shared" si="53"/>
        <v>1037</v>
      </c>
      <c r="B1045" s="34" t="s">
        <v>8</v>
      </c>
      <c r="C1045" s="34">
        <v>33</v>
      </c>
      <c r="D1045" s="35">
        <v>22472</v>
      </c>
      <c r="E1045" s="13">
        <v>3322472</v>
      </c>
      <c r="F1045" s="14">
        <v>44146</v>
      </c>
      <c r="G1045" s="15">
        <v>44113</v>
      </c>
      <c r="H1045" s="17">
        <v>192864</v>
      </c>
      <c r="I1045" s="36">
        <v>0</v>
      </c>
      <c r="J1045" s="36">
        <v>0</v>
      </c>
      <c r="K1045" s="36"/>
      <c r="L1045" s="36">
        <v>0</v>
      </c>
      <c r="M1045" s="36">
        <v>0</v>
      </c>
      <c r="N1045" s="36">
        <v>0</v>
      </c>
      <c r="O1045" s="37">
        <v>0</v>
      </c>
      <c r="P1045" s="38">
        <v>192864</v>
      </c>
      <c r="Q1045" s="45">
        <v>3322472</v>
      </c>
      <c r="R1045" s="38">
        <f t="shared" si="52"/>
        <v>192864</v>
      </c>
      <c r="S1045" s="38">
        <v>0</v>
      </c>
      <c r="T1045" s="46">
        <v>0</v>
      </c>
      <c r="U1045" s="40" t="s">
        <v>9</v>
      </c>
      <c r="V1045" s="37">
        <v>192864</v>
      </c>
      <c r="W1045" s="38">
        <v>0</v>
      </c>
      <c r="X1045" s="40" t="s">
        <v>9</v>
      </c>
      <c r="Y1045" s="37">
        <v>0</v>
      </c>
      <c r="Z1045" s="40" t="s">
        <v>9</v>
      </c>
      <c r="AA1045" s="41">
        <v>0</v>
      </c>
      <c r="AB1045" s="38">
        <v>0</v>
      </c>
      <c r="AC1045" s="38">
        <v>0</v>
      </c>
      <c r="AD1045" s="38">
        <v>0</v>
      </c>
      <c r="AE1045" s="46"/>
      <c r="AF1045" s="46">
        <v>0</v>
      </c>
      <c r="AG1045" s="38">
        <v>0</v>
      </c>
      <c r="AH1045" s="38">
        <f t="shared" si="51"/>
        <v>0</v>
      </c>
      <c r="AI1045" s="46"/>
      <c r="AJ1045" s="42"/>
    </row>
    <row r="1046" spans="1:36" s="43" customFormat="1" ht="14.25" thickBot="1" x14ac:dyDescent="0.3">
      <c r="A1046" s="33">
        <f t="shared" si="53"/>
        <v>1038</v>
      </c>
      <c r="B1046" s="34" t="s">
        <v>8</v>
      </c>
      <c r="C1046" s="34">
        <v>33</v>
      </c>
      <c r="D1046" s="35">
        <v>22473</v>
      </c>
      <c r="E1046" s="13">
        <v>3322473</v>
      </c>
      <c r="F1046" s="14">
        <v>44146</v>
      </c>
      <c r="G1046" s="15">
        <v>44113</v>
      </c>
      <c r="H1046" s="17">
        <v>60000</v>
      </c>
      <c r="I1046" s="36">
        <v>0</v>
      </c>
      <c r="J1046" s="36">
        <v>0</v>
      </c>
      <c r="K1046" s="36"/>
      <c r="L1046" s="36">
        <v>0</v>
      </c>
      <c r="M1046" s="36">
        <v>0</v>
      </c>
      <c r="N1046" s="36">
        <v>0</v>
      </c>
      <c r="O1046" s="37">
        <v>0</v>
      </c>
      <c r="P1046" s="38">
        <v>60000</v>
      </c>
      <c r="Q1046" s="45">
        <v>3322473</v>
      </c>
      <c r="R1046" s="38">
        <f t="shared" si="52"/>
        <v>60000</v>
      </c>
      <c r="S1046" s="38">
        <v>0</v>
      </c>
      <c r="T1046" s="46">
        <v>0</v>
      </c>
      <c r="U1046" s="40" t="s">
        <v>9</v>
      </c>
      <c r="V1046" s="37">
        <v>60000</v>
      </c>
      <c r="W1046" s="38">
        <v>0</v>
      </c>
      <c r="X1046" s="40" t="s">
        <v>9</v>
      </c>
      <c r="Y1046" s="37">
        <v>0</v>
      </c>
      <c r="Z1046" s="40" t="s">
        <v>9</v>
      </c>
      <c r="AA1046" s="41">
        <v>0</v>
      </c>
      <c r="AB1046" s="38">
        <v>0</v>
      </c>
      <c r="AC1046" s="38">
        <v>0</v>
      </c>
      <c r="AD1046" s="38">
        <v>0</v>
      </c>
      <c r="AE1046" s="46"/>
      <c r="AF1046" s="46">
        <v>0</v>
      </c>
      <c r="AG1046" s="38">
        <v>0</v>
      </c>
      <c r="AH1046" s="38">
        <f t="shared" si="51"/>
        <v>0</v>
      </c>
      <c r="AI1046" s="46"/>
      <c r="AJ1046" s="42"/>
    </row>
    <row r="1047" spans="1:36" s="43" customFormat="1" ht="14.25" thickBot="1" x14ac:dyDescent="0.3">
      <c r="A1047" s="33">
        <f t="shared" si="53"/>
        <v>1039</v>
      </c>
      <c r="B1047" s="34" t="s">
        <v>8</v>
      </c>
      <c r="C1047" s="34">
        <v>33</v>
      </c>
      <c r="D1047" s="35">
        <v>22474</v>
      </c>
      <c r="E1047" s="13">
        <v>3322474</v>
      </c>
      <c r="F1047" s="14">
        <v>44146</v>
      </c>
      <c r="G1047" s="15">
        <v>44134</v>
      </c>
      <c r="H1047" s="17">
        <v>1008000</v>
      </c>
      <c r="I1047" s="36">
        <v>0</v>
      </c>
      <c r="J1047" s="36">
        <v>0</v>
      </c>
      <c r="K1047" s="36"/>
      <c r="L1047" s="36">
        <v>0</v>
      </c>
      <c r="M1047" s="36">
        <v>0</v>
      </c>
      <c r="N1047" s="36">
        <v>0</v>
      </c>
      <c r="O1047" s="37">
        <v>0</v>
      </c>
      <c r="P1047" s="38">
        <v>1008000</v>
      </c>
      <c r="Q1047" s="45">
        <v>3322474</v>
      </c>
      <c r="R1047" s="38">
        <f t="shared" si="52"/>
        <v>1008000</v>
      </c>
      <c r="S1047" s="38">
        <v>0</v>
      </c>
      <c r="T1047" s="46">
        <v>0</v>
      </c>
      <c r="U1047" s="40" t="s">
        <v>9</v>
      </c>
      <c r="V1047" s="37">
        <v>1008000</v>
      </c>
      <c r="W1047" s="38">
        <v>0</v>
      </c>
      <c r="X1047" s="40" t="s">
        <v>9</v>
      </c>
      <c r="Y1047" s="37">
        <v>0</v>
      </c>
      <c r="Z1047" s="40" t="s">
        <v>9</v>
      </c>
      <c r="AA1047" s="41">
        <v>0</v>
      </c>
      <c r="AB1047" s="38">
        <v>0</v>
      </c>
      <c r="AC1047" s="38">
        <v>0</v>
      </c>
      <c r="AD1047" s="38">
        <v>0</v>
      </c>
      <c r="AE1047" s="46"/>
      <c r="AF1047" s="46">
        <v>0</v>
      </c>
      <c r="AG1047" s="38">
        <v>0</v>
      </c>
      <c r="AH1047" s="38">
        <f t="shared" si="51"/>
        <v>0</v>
      </c>
      <c r="AI1047" s="46"/>
      <c r="AJ1047" s="42"/>
    </row>
    <row r="1048" spans="1:36" s="43" customFormat="1" ht="14.25" thickBot="1" x14ac:dyDescent="0.3">
      <c r="A1048" s="33">
        <f t="shared" si="53"/>
        <v>1040</v>
      </c>
      <c r="B1048" s="34" t="s">
        <v>8</v>
      </c>
      <c r="C1048" s="34">
        <v>33</v>
      </c>
      <c r="D1048" s="35">
        <v>22476</v>
      </c>
      <c r="E1048" s="13">
        <v>3322476</v>
      </c>
      <c r="F1048" s="14">
        <v>44146</v>
      </c>
      <c r="G1048" s="15">
        <v>44113</v>
      </c>
      <c r="H1048" s="17">
        <v>192864</v>
      </c>
      <c r="I1048" s="36">
        <v>0</v>
      </c>
      <c r="J1048" s="36">
        <v>0</v>
      </c>
      <c r="K1048" s="36"/>
      <c r="L1048" s="36">
        <v>0</v>
      </c>
      <c r="M1048" s="36">
        <v>0</v>
      </c>
      <c r="N1048" s="36">
        <v>0</v>
      </c>
      <c r="O1048" s="37">
        <v>0</v>
      </c>
      <c r="P1048" s="38">
        <v>192864</v>
      </c>
      <c r="Q1048" s="45">
        <v>3322476</v>
      </c>
      <c r="R1048" s="38">
        <f t="shared" si="52"/>
        <v>192864</v>
      </c>
      <c r="S1048" s="38">
        <v>0</v>
      </c>
      <c r="T1048" s="46">
        <v>0</v>
      </c>
      <c r="U1048" s="40" t="s">
        <v>9</v>
      </c>
      <c r="V1048" s="37">
        <v>192864</v>
      </c>
      <c r="W1048" s="38">
        <v>0</v>
      </c>
      <c r="X1048" s="40" t="s">
        <v>9</v>
      </c>
      <c r="Y1048" s="37">
        <v>0</v>
      </c>
      <c r="Z1048" s="40" t="s">
        <v>9</v>
      </c>
      <c r="AA1048" s="41">
        <v>0</v>
      </c>
      <c r="AB1048" s="38">
        <v>0</v>
      </c>
      <c r="AC1048" s="38">
        <v>0</v>
      </c>
      <c r="AD1048" s="38">
        <v>0</v>
      </c>
      <c r="AE1048" s="46"/>
      <c r="AF1048" s="46">
        <v>0</v>
      </c>
      <c r="AG1048" s="38">
        <v>0</v>
      </c>
      <c r="AH1048" s="38">
        <f t="shared" si="51"/>
        <v>0</v>
      </c>
      <c r="AI1048" s="46"/>
      <c r="AJ1048" s="42"/>
    </row>
    <row r="1049" spans="1:36" s="43" customFormat="1" ht="14.25" thickBot="1" x14ac:dyDescent="0.3">
      <c r="A1049" s="33">
        <f t="shared" si="53"/>
        <v>1041</v>
      </c>
      <c r="B1049" s="34" t="s">
        <v>8</v>
      </c>
      <c r="C1049" s="34">
        <v>33</v>
      </c>
      <c r="D1049" s="35">
        <v>22479</v>
      </c>
      <c r="E1049" s="13">
        <v>3322479</v>
      </c>
      <c r="F1049" s="14">
        <v>44146</v>
      </c>
      <c r="G1049" s="15">
        <v>44134</v>
      </c>
      <c r="H1049" s="17">
        <v>1008000</v>
      </c>
      <c r="I1049" s="36">
        <v>0</v>
      </c>
      <c r="J1049" s="36">
        <v>0</v>
      </c>
      <c r="K1049" s="36"/>
      <c r="L1049" s="36">
        <v>0</v>
      </c>
      <c r="M1049" s="36">
        <v>0</v>
      </c>
      <c r="N1049" s="36">
        <v>0</v>
      </c>
      <c r="O1049" s="37">
        <v>0</v>
      </c>
      <c r="P1049" s="38">
        <v>1008000</v>
      </c>
      <c r="Q1049" s="45">
        <v>3322479</v>
      </c>
      <c r="R1049" s="38">
        <f t="shared" si="52"/>
        <v>1008000</v>
      </c>
      <c r="S1049" s="38">
        <v>0</v>
      </c>
      <c r="T1049" s="46">
        <v>0</v>
      </c>
      <c r="U1049" s="40" t="s">
        <v>9</v>
      </c>
      <c r="V1049" s="37">
        <v>1008000</v>
      </c>
      <c r="W1049" s="38">
        <v>0</v>
      </c>
      <c r="X1049" s="40" t="s">
        <v>9</v>
      </c>
      <c r="Y1049" s="37">
        <v>0</v>
      </c>
      <c r="Z1049" s="40" t="s">
        <v>9</v>
      </c>
      <c r="AA1049" s="41">
        <v>0</v>
      </c>
      <c r="AB1049" s="38">
        <v>0</v>
      </c>
      <c r="AC1049" s="38">
        <v>0</v>
      </c>
      <c r="AD1049" s="38">
        <v>0</v>
      </c>
      <c r="AE1049" s="46"/>
      <c r="AF1049" s="46">
        <v>0</v>
      </c>
      <c r="AG1049" s="38">
        <v>0</v>
      </c>
      <c r="AH1049" s="38">
        <f t="shared" si="51"/>
        <v>0</v>
      </c>
      <c r="AI1049" s="46"/>
      <c r="AJ1049" s="42"/>
    </row>
    <row r="1050" spans="1:36" s="43" customFormat="1" ht="14.25" thickBot="1" x14ac:dyDescent="0.3">
      <c r="A1050" s="33">
        <f t="shared" si="53"/>
        <v>1042</v>
      </c>
      <c r="B1050" s="34" t="s">
        <v>8</v>
      </c>
      <c r="C1050" s="34">
        <v>33</v>
      </c>
      <c r="D1050" s="35">
        <v>22480</v>
      </c>
      <c r="E1050" s="13">
        <v>3322480</v>
      </c>
      <c r="F1050" s="14">
        <v>44146</v>
      </c>
      <c r="G1050" s="15">
        <v>44113</v>
      </c>
      <c r="H1050" s="17">
        <v>192864</v>
      </c>
      <c r="I1050" s="36">
        <v>0</v>
      </c>
      <c r="J1050" s="36">
        <v>0</v>
      </c>
      <c r="K1050" s="36"/>
      <c r="L1050" s="36">
        <v>0</v>
      </c>
      <c r="M1050" s="36">
        <v>0</v>
      </c>
      <c r="N1050" s="36">
        <v>0</v>
      </c>
      <c r="O1050" s="37">
        <v>0</v>
      </c>
      <c r="P1050" s="38">
        <v>192864</v>
      </c>
      <c r="Q1050" s="45">
        <v>3322480</v>
      </c>
      <c r="R1050" s="38">
        <f t="shared" si="52"/>
        <v>192864</v>
      </c>
      <c r="S1050" s="38">
        <v>0</v>
      </c>
      <c r="T1050" s="46">
        <v>0</v>
      </c>
      <c r="U1050" s="40" t="s">
        <v>9</v>
      </c>
      <c r="V1050" s="37">
        <v>192864</v>
      </c>
      <c r="W1050" s="38">
        <v>0</v>
      </c>
      <c r="X1050" s="40" t="s">
        <v>9</v>
      </c>
      <c r="Y1050" s="37">
        <v>0</v>
      </c>
      <c r="Z1050" s="40" t="s">
        <v>9</v>
      </c>
      <c r="AA1050" s="41">
        <v>0</v>
      </c>
      <c r="AB1050" s="38">
        <v>0</v>
      </c>
      <c r="AC1050" s="38">
        <v>0</v>
      </c>
      <c r="AD1050" s="38">
        <v>0</v>
      </c>
      <c r="AE1050" s="46"/>
      <c r="AF1050" s="46">
        <v>0</v>
      </c>
      <c r="AG1050" s="38">
        <v>0</v>
      </c>
      <c r="AH1050" s="38">
        <f t="shared" si="51"/>
        <v>0</v>
      </c>
      <c r="AI1050" s="46"/>
      <c r="AJ1050" s="42"/>
    </row>
    <row r="1051" spans="1:36" s="43" customFormat="1" ht="14.25" thickBot="1" x14ac:dyDescent="0.3">
      <c r="A1051" s="33">
        <f t="shared" si="53"/>
        <v>1043</v>
      </c>
      <c r="B1051" s="34" t="s">
        <v>8</v>
      </c>
      <c r="C1051" s="34">
        <v>33</v>
      </c>
      <c r="D1051" s="35">
        <v>22529</v>
      </c>
      <c r="E1051" s="13">
        <v>3322529</v>
      </c>
      <c r="F1051" s="14">
        <v>44146</v>
      </c>
      <c r="G1051" s="15">
        <v>44113</v>
      </c>
      <c r="H1051" s="17">
        <v>1900</v>
      </c>
      <c r="I1051" s="36">
        <v>0</v>
      </c>
      <c r="J1051" s="36">
        <v>0</v>
      </c>
      <c r="K1051" s="36"/>
      <c r="L1051" s="36">
        <v>0</v>
      </c>
      <c r="M1051" s="36">
        <v>0</v>
      </c>
      <c r="N1051" s="36">
        <v>0</v>
      </c>
      <c r="O1051" s="37">
        <v>0</v>
      </c>
      <c r="P1051" s="38">
        <v>1900</v>
      </c>
      <c r="Q1051" s="45">
        <v>3322529</v>
      </c>
      <c r="R1051" s="38">
        <f t="shared" si="52"/>
        <v>1900</v>
      </c>
      <c r="S1051" s="38">
        <v>0</v>
      </c>
      <c r="T1051" s="46">
        <v>0</v>
      </c>
      <c r="U1051" s="40" t="s">
        <v>9</v>
      </c>
      <c r="V1051" s="37">
        <v>1900</v>
      </c>
      <c r="W1051" s="38">
        <v>0</v>
      </c>
      <c r="X1051" s="40" t="s">
        <v>9</v>
      </c>
      <c r="Y1051" s="37">
        <v>0</v>
      </c>
      <c r="Z1051" s="40" t="s">
        <v>9</v>
      </c>
      <c r="AA1051" s="41">
        <v>0</v>
      </c>
      <c r="AB1051" s="38">
        <v>0</v>
      </c>
      <c r="AC1051" s="38">
        <v>0</v>
      </c>
      <c r="AD1051" s="38">
        <v>0</v>
      </c>
      <c r="AE1051" s="46"/>
      <c r="AF1051" s="46">
        <v>0</v>
      </c>
      <c r="AG1051" s="38">
        <v>0</v>
      </c>
      <c r="AH1051" s="38">
        <f t="shared" si="51"/>
        <v>0</v>
      </c>
      <c r="AI1051" s="46"/>
      <c r="AJ1051" s="42"/>
    </row>
    <row r="1052" spans="1:36" s="43" customFormat="1" ht="14.25" thickBot="1" x14ac:dyDescent="0.3">
      <c r="A1052" s="33">
        <f t="shared" si="53"/>
        <v>1044</v>
      </c>
      <c r="B1052" s="34" t="s">
        <v>8</v>
      </c>
      <c r="C1052" s="34">
        <v>33</v>
      </c>
      <c r="D1052" s="35">
        <v>22593</v>
      </c>
      <c r="E1052" s="13">
        <v>3322593</v>
      </c>
      <c r="F1052" s="14">
        <v>44146</v>
      </c>
      <c r="G1052" s="15">
        <v>44113</v>
      </c>
      <c r="H1052" s="17">
        <v>815660</v>
      </c>
      <c r="I1052" s="36">
        <v>0</v>
      </c>
      <c r="J1052" s="36">
        <v>0</v>
      </c>
      <c r="K1052" s="36"/>
      <c r="L1052" s="36">
        <v>0</v>
      </c>
      <c r="M1052" s="36">
        <v>0</v>
      </c>
      <c r="N1052" s="36">
        <v>0</v>
      </c>
      <c r="O1052" s="37">
        <v>0</v>
      </c>
      <c r="P1052" s="38">
        <v>815660</v>
      </c>
      <c r="Q1052" s="45">
        <v>3322593</v>
      </c>
      <c r="R1052" s="38">
        <f t="shared" si="52"/>
        <v>815660</v>
      </c>
      <c r="S1052" s="38">
        <v>0</v>
      </c>
      <c r="T1052" s="46">
        <v>0</v>
      </c>
      <c r="U1052" s="40" t="s">
        <v>9</v>
      </c>
      <c r="V1052" s="37">
        <v>815660</v>
      </c>
      <c r="W1052" s="38">
        <v>0</v>
      </c>
      <c r="X1052" s="40" t="s">
        <v>9</v>
      </c>
      <c r="Y1052" s="37">
        <v>0</v>
      </c>
      <c r="Z1052" s="40" t="s">
        <v>9</v>
      </c>
      <c r="AA1052" s="41">
        <v>0</v>
      </c>
      <c r="AB1052" s="38">
        <v>0</v>
      </c>
      <c r="AC1052" s="38">
        <v>0</v>
      </c>
      <c r="AD1052" s="38">
        <v>0</v>
      </c>
      <c r="AE1052" s="46"/>
      <c r="AF1052" s="46">
        <v>0</v>
      </c>
      <c r="AG1052" s="38">
        <v>0</v>
      </c>
      <c r="AH1052" s="38">
        <f t="shared" si="51"/>
        <v>0</v>
      </c>
      <c r="AI1052" s="46"/>
      <c r="AJ1052" s="42"/>
    </row>
    <row r="1053" spans="1:36" s="43" customFormat="1" ht="14.25" thickBot="1" x14ac:dyDescent="0.3">
      <c r="A1053" s="33">
        <f t="shared" si="53"/>
        <v>1045</v>
      </c>
      <c r="B1053" s="34" t="s">
        <v>8</v>
      </c>
      <c r="C1053" s="34">
        <v>33</v>
      </c>
      <c r="D1053" s="35">
        <v>22595</v>
      </c>
      <c r="E1053" s="13">
        <v>3322595</v>
      </c>
      <c r="F1053" s="14">
        <v>44146</v>
      </c>
      <c r="G1053" s="15">
        <v>44113</v>
      </c>
      <c r="H1053" s="17">
        <v>60000</v>
      </c>
      <c r="I1053" s="36">
        <v>0</v>
      </c>
      <c r="J1053" s="36">
        <v>0</v>
      </c>
      <c r="K1053" s="36"/>
      <c r="L1053" s="36">
        <v>0</v>
      </c>
      <c r="M1053" s="36">
        <v>0</v>
      </c>
      <c r="N1053" s="36">
        <v>0</v>
      </c>
      <c r="O1053" s="37">
        <v>0</v>
      </c>
      <c r="P1053" s="38">
        <v>60000</v>
      </c>
      <c r="Q1053" s="45">
        <v>3322595</v>
      </c>
      <c r="R1053" s="38">
        <f t="shared" si="52"/>
        <v>60000</v>
      </c>
      <c r="S1053" s="38">
        <v>0</v>
      </c>
      <c r="T1053" s="46">
        <v>0</v>
      </c>
      <c r="U1053" s="40" t="s">
        <v>9</v>
      </c>
      <c r="V1053" s="37">
        <v>60000</v>
      </c>
      <c r="W1053" s="38">
        <v>0</v>
      </c>
      <c r="X1053" s="40" t="s">
        <v>9</v>
      </c>
      <c r="Y1053" s="37">
        <v>0</v>
      </c>
      <c r="Z1053" s="40" t="s">
        <v>9</v>
      </c>
      <c r="AA1053" s="41">
        <v>0</v>
      </c>
      <c r="AB1053" s="38">
        <v>0</v>
      </c>
      <c r="AC1053" s="38">
        <v>0</v>
      </c>
      <c r="AD1053" s="38">
        <v>0</v>
      </c>
      <c r="AE1053" s="46"/>
      <c r="AF1053" s="46">
        <v>0</v>
      </c>
      <c r="AG1053" s="38">
        <v>0</v>
      </c>
      <c r="AH1053" s="38">
        <f t="shared" si="51"/>
        <v>0</v>
      </c>
      <c r="AI1053" s="46"/>
      <c r="AJ1053" s="42"/>
    </row>
    <row r="1054" spans="1:36" s="43" customFormat="1" ht="14.25" thickBot="1" x14ac:dyDescent="0.3">
      <c r="A1054" s="33">
        <f t="shared" si="53"/>
        <v>1046</v>
      </c>
      <c r="B1054" s="34" t="s">
        <v>8</v>
      </c>
      <c r="C1054" s="34">
        <v>33</v>
      </c>
      <c r="D1054" s="35">
        <v>22677</v>
      </c>
      <c r="E1054" s="13">
        <v>3322677</v>
      </c>
      <c r="F1054" s="14">
        <v>44146</v>
      </c>
      <c r="G1054" s="15">
        <v>44113</v>
      </c>
      <c r="H1054" s="17">
        <v>171601</v>
      </c>
      <c r="I1054" s="36">
        <v>0</v>
      </c>
      <c r="J1054" s="36">
        <v>0</v>
      </c>
      <c r="K1054" s="36"/>
      <c r="L1054" s="36">
        <v>0</v>
      </c>
      <c r="M1054" s="36">
        <v>0</v>
      </c>
      <c r="N1054" s="36">
        <v>0</v>
      </c>
      <c r="O1054" s="37">
        <v>0</v>
      </c>
      <c r="P1054" s="38">
        <v>171601</v>
      </c>
      <c r="Q1054" s="45">
        <v>3322677</v>
      </c>
      <c r="R1054" s="38">
        <f t="shared" si="52"/>
        <v>171601</v>
      </c>
      <c r="S1054" s="38">
        <v>0</v>
      </c>
      <c r="T1054" s="46">
        <v>0</v>
      </c>
      <c r="U1054" s="40" t="s">
        <v>9</v>
      </c>
      <c r="V1054" s="37">
        <v>171601</v>
      </c>
      <c r="W1054" s="38">
        <v>0</v>
      </c>
      <c r="X1054" s="40" t="s">
        <v>9</v>
      </c>
      <c r="Y1054" s="37">
        <v>0</v>
      </c>
      <c r="Z1054" s="40" t="s">
        <v>9</v>
      </c>
      <c r="AA1054" s="41">
        <v>0</v>
      </c>
      <c r="AB1054" s="38">
        <v>0</v>
      </c>
      <c r="AC1054" s="38">
        <v>0</v>
      </c>
      <c r="AD1054" s="38">
        <v>0</v>
      </c>
      <c r="AE1054" s="46"/>
      <c r="AF1054" s="46">
        <v>0</v>
      </c>
      <c r="AG1054" s="38">
        <v>0</v>
      </c>
      <c r="AH1054" s="38">
        <f t="shared" si="51"/>
        <v>0</v>
      </c>
      <c r="AI1054" s="46"/>
      <c r="AJ1054" s="42"/>
    </row>
    <row r="1055" spans="1:36" s="43" customFormat="1" ht="14.25" thickBot="1" x14ac:dyDescent="0.3">
      <c r="A1055" s="33">
        <f t="shared" si="53"/>
        <v>1047</v>
      </c>
      <c r="B1055" s="34" t="s">
        <v>8</v>
      </c>
      <c r="C1055" s="34">
        <v>33</v>
      </c>
      <c r="D1055" s="35">
        <v>22728</v>
      </c>
      <c r="E1055" s="13">
        <v>3322728</v>
      </c>
      <c r="F1055" s="14">
        <v>44146</v>
      </c>
      <c r="G1055" s="15">
        <v>44113</v>
      </c>
      <c r="H1055" s="17">
        <v>60000</v>
      </c>
      <c r="I1055" s="36">
        <v>0</v>
      </c>
      <c r="J1055" s="36">
        <v>0</v>
      </c>
      <c r="K1055" s="36"/>
      <c r="L1055" s="36">
        <v>0</v>
      </c>
      <c r="M1055" s="36">
        <v>0</v>
      </c>
      <c r="N1055" s="36">
        <v>0</v>
      </c>
      <c r="O1055" s="37">
        <v>0</v>
      </c>
      <c r="P1055" s="38">
        <v>60000</v>
      </c>
      <c r="Q1055" s="45">
        <v>3322728</v>
      </c>
      <c r="R1055" s="38">
        <f t="shared" si="52"/>
        <v>60000</v>
      </c>
      <c r="S1055" s="38">
        <v>0</v>
      </c>
      <c r="T1055" s="46">
        <v>0</v>
      </c>
      <c r="U1055" s="40" t="s">
        <v>9</v>
      </c>
      <c r="V1055" s="37">
        <v>60000</v>
      </c>
      <c r="W1055" s="38">
        <v>0</v>
      </c>
      <c r="X1055" s="40" t="s">
        <v>9</v>
      </c>
      <c r="Y1055" s="37">
        <v>0</v>
      </c>
      <c r="Z1055" s="40" t="s">
        <v>9</v>
      </c>
      <c r="AA1055" s="41">
        <v>0</v>
      </c>
      <c r="AB1055" s="38">
        <v>0</v>
      </c>
      <c r="AC1055" s="38">
        <v>0</v>
      </c>
      <c r="AD1055" s="38">
        <v>0</v>
      </c>
      <c r="AE1055" s="46"/>
      <c r="AF1055" s="46">
        <v>0</v>
      </c>
      <c r="AG1055" s="38">
        <v>0</v>
      </c>
      <c r="AH1055" s="38">
        <f t="shared" si="51"/>
        <v>0</v>
      </c>
      <c r="AI1055" s="46"/>
      <c r="AJ1055" s="42"/>
    </row>
    <row r="1056" spans="1:36" s="43" customFormat="1" ht="14.25" thickBot="1" x14ac:dyDescent="0.3">
      <c r="A1056" s="33">
        <f t="shared" si="53"/>
        <v>1048</v>
      </c>
      <c r="B1056" s="34" t="s">
        <v>8</v>
      </c>
      <c r="C1056" s="34">
        <v>33</v>
      </c>
      <c r="D1056" s="35">
        <v>22732</v>
      </c>
      <c r="E1056" s="13">
        <v>3322732</v>
      </c>
      <c r="F1056" s="14">
        <v>44146</v>
      </c>
      <c r="G1056" s="15">
        <v>44113</v>
      </c>
      <c r="H1056" s="17">
        <v>60000</v>
      </c>
      <c r="I1056" s="36">
        <v>0</v>
      </c>
      <c r="J1056" s="36">
        <v>0</v>
      </c>
      <c r="K1056" s="36"/>
      <c r="L1056" s="36">
        <v>0</v>
      </c>
      <c r="M1056" s="36">
        <v>0</v>
      </c>
      <c r="N1056" s="36">
        <v>0</v>
      </c>
      <c r="O1056" s="37">
        <v>0</v>
      </c>
      <c r="P1056" s="38">
        <v>60000</v>
      </c>
      <c r="Q1056" s="45">
        <v>3322732</v>
      </c>
      <c r="R1056" s="38">
        <f t="shared" si="52"/>
        <v>60000</v>
      </c>
      <c r="S1056" s="38">
        <v>0</v>
      </c>
      <c r="T1056" s="46">
        <v>0</v>
      </c>
      <c r="U1056" s="40" t="s">
        <v>9</v>
      </c>
      <c r="V1056" s="37">
        <v>60000</v>
      </c>
      <c r="W1056" s="38">
        <v>0</v>
      </c>
      <c r="X1056" s="40" t="s">
        <v>9</v>
      </c>
      <c r="Y1056" s="37">
        <v>0</v>
      </c>
      <c r="Z1056" s="40" t="s">
        <v>9</v>
      </c>
      <c r="AA1056" s="41">
        <v>0</v>
      </c>
      <c r="AB1056" s="38">
        <v>0</v>
      </c>
      <c r="AC1056" s="38">
        <v>0</v>
      </c>
      <c r="AD1056" s="38">
        <v>0</v>
      </c>
      <c r="AE1056" s="46"/>
      <c r="AF1056" s="46">
        <v>0</v>
      </c>
      <c r="AG1056" s="38">
        <v>0</v>
      </c>
      <c r="AH1056" s="38">
        <f t="shared" si="51"/>
        <v>0</v>
      </c>
      <c r="AI1056" s="46"/>
      <c r="AJ1056" s="42"/>
    </row>
    <row r="1057" spans="1:36" s="43" customFormat="1" ht="14.25" thickBot="1" x14ac:dyDescent="0.3">
      <c r="A1057" s="33">
        <f t="shared" si="53"/>
        <v>1049</v>
      </c>
      <c r="B1057" s="34" t="s">
        <v>8</v>
      </c>
      <c r="C1057" s="34">
        <v>33</v>
      </c>
      <c r="D1057" s="35">
        <v>22735</v>
      </c>
      <c r="E1057" s="13">
        <v>3322735</v>
      </c>
      <c r="F1057" s="14">
        <v>44146</v>
      </c>
      <c r="G1057" s="15">
        <v>44113</v>
      </c>
      <c r="H1057" s="17">
        <v>60000</v>
      </c>
      <c r="I1057" s="36">
        <v>0</v>
      </c>
      <c r="J1057" s="36">
        <v>0</v>
      </c>
      <c r="K1057" s="36"/>
      <c r="L1057" s="36">
        <v>0</v>
      </c>
      <c r="M1057" s="36">
        <v>0</v>
      </c>
      <c r="N1057" s="36">
        <v>0</v>
      </c>
      <c r="O1057" s="37">
        <v>0</v>
      </c>
      <c r="P1057" s="38">
        <v>60000</v>
      </c>
      <c r="Q1057" s="45">
        <v>3322735</v>
      </c>
      <c r="R1057" s="38">
        <f t="shared" si="52"/>
        <v>60000</v>
      </c>
      <c r="S1057" s="38">
        <v>0</v>
      </c>
      <c r="T1057" s="46">
        <v>0</v>
      </c>
      <c r="U1057" s="40" t="s">
        <v>9</v>
      </c>
      <c r="V1057" s="37">
        <v>60000</v>
      </c>
      <c r="W1057" s="38">
        <v>0</v>
      </c>
      <c r="X1057" s="40" t="s">
        <v>9</v>
      </c>
      <c r="Y1057" s="37">
        <v>0</v>
      </c>
      <c r="Z1057" s="40" t="s">
        <v>9</v>
      </c>
      <c r="AA1057" s="41">
        <v>0</v>
      </c>
      <c r="AB1057" s="38">
        <v>0</v>
      </c>
      <c r="AC1057" s="38">
        <v>0</v>
      </c>
      <c r="AD1057" s="38">
        <v>0</v>
      </c>
      <c r="AE1057" s="46"/>
      <c r="AF1057" s="46">
        <v>0</v>
      </c>
      <c r="AG1057" s="38">
        <v>0</v>
      </c>
      <c r="AH1057" s="38">
        <f t="shared" si="51"/>
        <v>0</v>
      </c>
      <c r="AI1057" s="46"/>
      <c r="AJ1057" s="42"/>
    </row>
    <row r="1058" spans="1:36" s="43" customFormat="1" ht="14.25" thickBot="1" x14ac:dyDescent="0.3">
      <c r="A1058" s="33">
        <f t="shared" si="53"/>
        <v>1050</v>
      </c>
      <c r="B1058" s="34" t="s">
        <v>8</v>
      </c>
      <c r="C1058" s="34">
        <v>33</v>
      </c>
      <c r="D1058" s="35">
        <v>23084</v>
      </c>
      <c r="E1058" s="13">
        <v>3323084</v>
      </c>
      <c r="F1058" s="14">
        <f>VLOOKUP(E1058,[1]Sheet1!G$2:W$7672,5,0)</f>
        <v>44265</v>
      </c>
      <c r="G1058" s="15">
        <v>44114</v>
      </c>
      <c r="H1058" s="17">
        <v>3030000</v>
      </c>
      <c r="I1058" s="36">
        <v>0</v>
      </c>
      <c r="J1058" s="36">
        <v>0</v>
      </c>
      <c r="K1058" s="36"/>
      <c r="L1058" s="36">
        <v>0</v>
      </c>
      <c r="M1058" s="36">
        <v>0</v>
      </c>
      <c r="N1058" s="36">
        <v>0</v>
      </c>
      <c r="O1058" s="37">
        <v>0</v>
      </c>
      <c r="P1058" s="38">
        <v>3030000</v>
      </c>
      <c r="Q1058" s="45">
        <v>3323084</v>
      </c>
      <c r="R1058" s="38">
        <f t="shared" si="52"/>
        <v>3030000</v>
      </c>
      <c r="S1058" s="38">
        <v>0</v>
      </c>
      <c r="T1058" s="46">
        <v>0</v>
      </c>
      <c r="U1058" s="40" t="s">
        <v>9</v>
      </c>
      <c r="V1058" s="37">
        <v>3030000</v>
      </c>
      <c r="W1058" s="38">
        <v>0</v>
      </c>
      <c r="X1058" s="40" t="s">
        <v>9</v>
      </c>
      <c r="Y1058" s="37">
        <v>0</v>
      </c>
      <c r="Z1058" s="40" t="s">
        <v>9</v>
      </c>
      <c r="AA1058" s="41">
        <v>0</v>
      </c>
      <c r="AB1058" s="38">
        <v>0</v>
      </c>
      <c r="AC1058" s="38">
        <v>0</v>
      </c>
      <c r="AD1058" s="38">
        <v>0</v>
      </c>
      <c r="AE1058" s="46"/>
      <c r="AF1058" s="46">
        <v>0</v>
      </c>
      <c r="AG1058" s="38">
        <v>0</v>
      </c>
      <c r="AH1058" s="38">
        <f t="shared" si="51"/>
        <v>0</v>
      </c>
      <c r="AI1058" s="46"/>
      <c r="AJ1058" s="42"/>
    </row>
    <row r="1059" spans="1:36" s="43" customFormat="1" ht="14.25" thickBot="1" x14ac:dyDescent="0.3">
      <c r="A1059" s="33">
        <f t="shared" si="53"/>
        <v>1051</v>
      </c>
      <c r="B1059" s="34" t="s">
        <v>8</v>
      </c>
      <c r="C1059" s="34">
        <v>33</v>
      </c>
      <c r="D1059" s="35">
        <v>23149</v>
      </c>
      <c r="E1059" s="13">
        <v>3323149</v>
      </c>
      <c r="F1059" s="14">
        <v>44146</v>
      </c>
      <c r="G1059" s="15">
        <v>44117</v>
      </c>
      <c r="H1059" s="17">
        <v>3974002</v>
      </c>
      <c r="I1059" s="36">
        <v>0</v>
      </c>
      <c r="J1059" s="36">
        <v>0</v>
      </c>
      <c r="K1059" s="36"/>
      <c r="L1059" s="36">
        <v>0</v>
      </c>
      <c r="M1059" s="36">
        <v>0</v>
      </c>
      <c r="N1059" s="36">
        <v>0</v>
      </c>
      <c r="O1059" s="37">
        <v>0</v>
      </c>
      <c r="P1059" s="38">
        <v>3974002</v>
      </c>
      <c r="Q1059" s="45">
        <v>3323149</v>
      </c>
      <c r="R1059" s="38">
        <f t="shared" si="52"/>
        <v>3974002</v>
      </c>
      <c r="S1059" s="38">
        <v>0</v>
      </c>
      <c r="T1059" s="46">
        <v>0</v>
      </c>
      <c r="U1059" s="40" t="s">
        <v>9</v>
      </c>
      <c r="V1059" s="37">
        <v>3974002</v>
      </c>
      <c r="W1059" s="38">
        <v>0</v>
      </c>
      <c r="X1059" s="40" t="s">
        <v>9</v>
      </c>
      <c r="Y1059" s="37">
        <v>0</v>
      </c>
      <c r="Z1059" s="40" t="s">
        <v>9</v>
      </c>
      <c r="AA1059" s="41">
        <v>0</v>
      </c>
      <c r="AB1059" s="38">
        <v>0</v>
      </c>
      <c r="AC1059" s="38">
        <v>0</v>
      </c>
      <c r="AD1059" s="38">
        <v>0</v>
      </c>
      <c r="AE1059" s="46"/>
      <c r="AF1059" s="46">
        <v>0</v>
      </c>
      <c r="AG1059" s="38">
        <v>0</v>
      </c>
      <c r="AH1059" s="38">
        <f t="shared" si="51"/>
        <v>0</v>
      </c>
      <c r="AI1059" s="46"/>
      <c r="AJ1059" s="42"/>
    </row>
    <row r="1060" spans="1:36" s="43" customFormat="1" ht="14.25" thickBot="1" x14ac:dyDescent="0.3">
      <c r="A1060" s="33">
        <f t="shared" si="53"/>
        <v>1052</v>
      </c>
      <c r="B1060" s="34" t="s">
        <v>8</v>
      </c>
      <c r="C1060" s="34">
        <v>33</v>
      </c>
      <c r="D1060" s="35">
        <v>23201</v>
      </c>
      <c r="E1060" s="13">
        <v>3323201</v>
      </c>
      <c r="F1060" s="14">
        <v>44146</v>
      </c>
      <c r="G1060" s="15">
        <v>44118</v>
      </c>
      <c r="H1060" s="17">
        <v>14386</v>
      </c>
      <c r="I1060" s="36">
        <v>0</v>
      </c>
      <c r="J1060" s="36">
        <v>0</v>
      </c>
      <c r="K1060" s="36"/>
      <c r="L1060" s="36">
        <v>0</v>
      </c>
      <c r="M1060" s="36">
        <v>0</v>
      </c>
      <c r="N1060" s="36">
        <v>0</v>
      </c>
      <c r="O1060" s="37">
        <v>0</v>
      </c>
      <c r="P1060" s="38">
        <v>14386</v>
      </c>
      <c r="Q1060" s="45">
        <v>3323201</v>
      </c>
      <c r="R1060" s="38">
        <f t="shared" si="52"/>
        <v>14386</v>
      </c>
      <c r="S1060" s="38">
        <v>0</v>
      </c>
      <c r="T1060" s="46">
        <v>0</v>
      </c>
      <c r="U1060" s="40" t="s">
        <v>9</v>
      </c>
      <c r="V1060" s="37">
        <v>14386</v>
      </c>
      <c r="W1060" s="38">
        <v>0</v>
      </c>
      <c r="X1060" s="40" t="s">
        <v>9</v>
      </c>
      <c r="Y1060" s="37">
        <v>0</v>
      </c>
      <c r="Z1060" s="40" t="s">
        <v>9</v>
      </c>
      <c r="AA1060" s="41">
        <v>0</v>
      </c>
      <c r="AB1060" s="38">
        <v>0</v>
      </c>
      <c r="AC1060" s="38">
        <v>0</v>
      </c>
      <c r="AD1060" s="38">
        <v>0</v>
      </c>
      <c r="AE1060" s="46"/>
      <c r="AF1060" s="46">
        <v>0</v>
      </c>
      <c r="AG1060" s="38">
        <v>0</v>
      </c>
      <c r="AH1060" s="38">
        <f t="shared" si="51"/>
        <v>0</v>
      </c>
      <c r="AI1060" s="46"/>
      <c r="AJ1060" s="42"/>
    </row>
    <row r="1061" spans="1:36" s="43" customFormat="1" ht="14.25" thickBot="1" x14ac:dyDescent="0.3">
      <c r="A1061" s="33">
        <f t="shared" si="53"/>
        <v>1053</v>
      </c>
      <c r="B1061" s="34" t="s">
        <v>8</v>
      </c>
      <c r="C1061" s="34">
        <v>33</v>
      </c>
      <c r="D1061" s="35">
        <v>23437</v>
      </c>
      <c r="E1061" s="13">
        <v>3323437</v>
      </c>
      <c r="F1061" s="14">
        <v>44146</v>
      </c>
      <c r="G1061" s="15">
        <v>44121</v>
      </c>
      <c r="H1061" s="17">
        <v>1249894</v>
      </c>
      <c r="I1061" s="36">
        <v>0</v>
      </c>
      <c r="J1061" s="36">
        <v>0</v>
      </c>
      <c r="K1061" s="36"/>
      <c r="L1061" s="36">
        <v>0</v>
      </c>
      <c r="M1061" s="36">
        <v>0</v>
      </c>
      <c r="N1061" s="36">
        <v>0</v>
      </c>
      <c r="O1061" s="37">
        <v>0</v>
      </c>
      <c r="P1061" s="38">
        <v>1249894</v>
      </c>
      <c r="Q1061" s="45">
        <v>3323437</v>
      </c>
      <c r="R1061" s="38">
        <f t="shared" si="52"/>
        <v>1249894</v>
      </c>
      <c r="S1061" s="38">
        <v>0</v>
      </c>
      <c r="T1061" s="46">
        <v>0</v>
      </c>
      <c r="U1061" s="40" t="s">
        <v>9</v>
      </c>
      <c r="V1061" s="37">
        <v>1249894</v>
      </c>
      <c r="W1061" s="38">
        <v>0</v>
      </c>
      <c r="X1061" s="40" t="s">
        <v>9</v>
      </c>
      <c r="Y1061" s="37">
        <v>0</v>
      </c>
      <c r="Z1061" s="40" t="s">
        <v>9</v>
      </c>
      <c r="AA1061" s="41">
        <v>0</v>
      </c>
      <c r="AB1061" s="38">
        <v>0</v>
      </c>
      <c r="AC1061" s="38">
        <v>0</v>
      </c>
      <c r="AD1061" s="38">
        <v>0</v>
      </c>
      <c r="AE1061" s="46"/>
      <c r="AF1061" s="46">
        <v>0</v>
      </c>
      <c r="AG1061" s="38">
        <v>0</v>
      </c>
      <c r="AH1061" s="38">
        <f t="shared" si="51"/>
        <v>0</v>
      </c>
      <c r="AI1061" s="46"/>
      <c r="AJ1061" s="42"/>
    </row>
    <row r="1062" spans="1:36" s="43" customFormat="1" ht="14.25" thickBot="1" x14ac:dyDescent="0.3">
      <c r="A1062" s="33">
        <f t="shared" si="53"/>
        <v>1054</v>
      </c>
      <c r="B1062" s="34" t="s">
        <v>8</v>
      </c>
      <c r="C1062" s="34">
        <v>33</v>
      </c>
      <c r="D1062" s="35">
        <v>23675</v>
      </c>
      <c r="E1062" s="13">
        <v>3323675</v>
      </c>
      <c r="F1062" s="14">
        <v>44146</v>
      </c>
      <c r="G1062" s="15">
        <v>44125</v>
      </c>
      <c r="H1062" s="17">
        <v>1163486</v>
      </c>
      <c r="I1062" s="36">
        <v>0</v>
      </c>
      <c r="J1062" s="36">
        <v>0</v>
      </c>
      <c r="K1062" s="36"/>
      <c r="L1062" s="36">
        <v>0</v>
      </c>
      <c r="M1062" s="36">
        <v>0</v>
      </c>
      <c r="N1062" s="36">
        <v>0</v>
      </c>
      <c r="O1062" s="37">
        <v>0</v>
      </c>
      <c r="P1062" s="38">
        <v>1163486</v>
      </c>
      <c r="Q1062" s="45">
        <v>3323675</v>
      </c>
      <c r="R1062" s="38">
        <f t="shared" si="52"/>
        <v>1163486</v>
      </c>
      <c r="S1062" s="38">
        <v>0</v>
      </c>
      <c r="T1062" s="46">
        <v>0</v>
      </c>
      <c r="U1062" s="40" t="s">
        <v>9</v>
      </c>
      <c r="V1062" s="37">
        <v>1163486</v>
      </c>
      <c r="W1062" s="38">
        <v>0</v>
      </c>
      <c r="X1062" s="40" t="s">
        <v>9</v>
      </c>
      <c r="Y1062" s="37">
        <v>0</v>
      </c>
      <c r="Z1062" s="40" t="s">
        <v>9</v>
      </c>
      <c r="AA1062" s="41">
        <v>0</v>
      </c>
      <c r="AB1062" s="38">
        <v>0</v>
      </c>
      <c r="AC1062" s="38">
        <v>0</v>
      </c>
      <c r="AD1062" s="38">
        <v>0</v>
      </c>
      <c r="AE1062" s="46"/>
      <c r="AF1062" s="46">
        <v>0</v>
      </c>
      <c r="AG1062" s="38">
        <v>0</v>
      </c>
      <c r="AH1062" s="38">
        <f t="shared" si="51"/>
        <v>0</v>
      </c>
      <c r="AI1062" s="46"/>
      <c r="AJ1062" s="42"/>
    </row>
    <row r="1063" spans="1:36" s="43" customFormat="1" ht="14.25" thickBot="1" x14ac:dyDescent="0.3">
      <c r="A1063" s="33">
        <f t="shared" si="53"/>
        <v>1055</v>
      </c>
      <c r="B1063" s="34" t="s">
        <v>8</v>
      </c>
      <c r="C1063" s="34">
        <v>33</v>
      </c>
      <c r="D1063" s="35">
        <v>23726</v>
      </c>
      <c r="E1063" s="13">
        <v>3323726</v>
      </c>
      <c r="F1063" s="14">
        <v>44146</v>
      </c>
      <c r="G1063" s="15">
        <v>44126</v>
      </c>
      <c r="H1063" s="17">
        <v>1314947</v>
      </c>
      <c r="I1063" s="36">
        <v>0</v>
      </c>
      <c r="J1063" s="36">
        <v>0</v>
      </c>
      <c r="K1063" s="36"/>
      <c r="L1063" s="36">
        <v>0</v>
      </c>
      <c r="M1063" s="36">
        <v>0</v>
      </c>
      <c r="N1063" s="36">
        <v>0</v>
      </c>
      <c r="O1063" s="37">
        <v>0</v>
      </c>
      <c r="P1063" s="38">
        <v>1314947</v>
      </c>
      <c r="Q1063" s="45">
        <v>3323726</v>
      </c>
      <c r="R1063" s="38">
        <f t="shared" si="52"/>
        <v>1314947</v>
      </c>
      <c r="S1063" s="38">
        <v>0</v>
      </c>
      <c r="T1063" s="46">
        <v>0</v>
      </c>
      <c r="U1063" s="40" t="s">
        <v>9</v>
      </c>
      <c r="V1063" s="37">
        <v>1314947</v>
      </c>
      <c r="W1063" s="38">
        <v>0</v>
      </c>
      <c r="X1063" s="40" t="s">
        <v>9</v>
      </c>
      <c r="Y1063" s="37">
        <v>0</v>
      </c>
      <c r="Z1063" s="40" t="s">
        <v>9</v>
      </c>
      <c r="AA1063" s="41">
        <v>0</v>
      </c>
      <c r="AB1063" s="38">
        <v>0</v>
      </c>
      <c r="AC1063" s="38">
        <v>0</v>
      </c>
      <c r="AD1063" s="38">
        <v>0</v>
      </c>
      <c r="AE1063" s="46"/>
      <c r="AF1063" s="46">
        <v>0</v>
      </c>
      <c r="AG1063" s="38">
        <v>0</v>
      </c>
      <c r="AH1063" s="38">
        <f t="shared" si="51"/>
        <v>0</v>
      </c>
      <c r="AI1063" s="46"/>
      <c r="AJ1063" s="42"/>
    </row>
    <row r="1064" spans="1:36" s="43" customFormat="1" ht="14.25" thickBot="1" x14ac:dyDescent="0.3">
      <c r="A1064" s="33">
        <f t="shared" si="53"/>
        <v>1056</v>
      </c>
      <c r="B1064" s="34" t="s">
        <v>8</v>
      </c>
      <c r="C1064" s="34">
        <v>33</v>
      </c>
      <c r="D1064" s="35">
        <v>23825</v>
      </c>
      <c r="E1064" s="13">
        <v>3323825</v>
      </c>
      <c r="F1064" s="14">
        <v>44146</v>
      </c>
      <c r="G1064" s="15">
        <v>44128</v>
      </c>
      <c r="H1064" s="17">
        <v>31855</v>
      </c>
      <c r="I1064" s="36">
        <v>0</v>
      </c>
      <c r="J1064" s="36">
        <v>0</v>
      </c>
      <c r="K1064" s="36"/>
      <c r="L1064" s="36">
        <v>0</v>
      </c>
      <c r="M1064" s="36">
        <v>0</v>
      </c>
      <c r="N1064" s="36">
        <v>0</v>
      </c>
      <c r="O1064" s="37">
        <v>0</v>
      </c>
      <c r="P1064" s="38">
        <v>31855</v>
      </c>
      <c r="Q1064" s="45">
        <v>3323825</v>
      </c>
      <c r="R1064" s="38">
        <f t="shared" si="52"/>
        <v>31855</v>
      </c>
      <c r="S1064" s="38">
        <v>0</v>
      </c>
      <c r="T1064" s="46">
        <v>0</v>
      </c>
      <c r="U1064" s="40" t="s">
        <v>9</v>
      </c>
      <c r="V1064" s="37">
        <v>31855</v>
      </c>
      <c r="W1064" s="38">
        <v>0</v>
      </c>
      <c r="X1064" s="40" t="s">
        <v>9</v>
      </c>
      <c r="Y1064" s="37">
        <v>0</v>
      </c>
      <c r="Z1064" s="40" t="s">
        <v>9</v>
      </c>
      <c r="AA1064" s="41">
        <v>0</v>
      </c>
      <c r="AB1064" s="38">
        <v>0</v>
      </c>
      <c r="AC1064" s="38">
        <v>0</v>
      </c>
      <c r="AD1064" s="38">
        <v>0</v>
      </c>
      <c r="AE1064" s="46"/>
      <c r="AF1064" s="46">
        <v>0</v>
      </c>
      <c r="AG1064" s="38">
        <v>0</v>
      </c>
      <c r="AH1064" s="38">
        <f t="shared" si="51"/>
        <v>0</v>
      </c>
      <c r="AI1064" s="46"/>
      <c r="AJ1064" s="42"/>
    </row>
    <row r="1065" spans="1:36" s="43" customFormat="1" ht="14.25" thickBot="1" x14ac:dyDescent="0.3">
      <c r="A1065" s="33">
        <f t="shared" si="53"/>
        <v>1057</v>
      </c>
      <c r="B1065" s="34" t="s">
        <v>8</v>
      </c>
      <c r="C1065" s="34">
        <v>33</v>
      </c>
      <c r="D1065" s="35">
        <v>23827</v>
      </c>
      <c r="E1065" s="13">
        <v>3323827</v>
      </c>
      <c r="F1065" s="14">
        <v>44146</v>
      </c>
      <c r="G1065" s="15">
        <v>44128</v>
      </c>
      <c r="H1065" s="17">
        <v>18350</v>
      </c>
      <c r="I1065" s="36">
        <v>0</v>
      </c>
      <c r="J1065" s="36">
        <v>0</v>
      </c>
      <c r="K1065" s="36"/>
      <c r="L1065" s="36">
        <v>0</v>
      </c>
      <c r="M1065" s="36">
        <v>0</v>
      </c>
      <c r="N1065" s="36">
        <v>0</v>
      </c>
      <c r="O1065" s="37">
        <v>0</v>
      </c>
      <c r="P1065" s="38">
        <v>18350</v>
      </c>
      <c r="Q1065" s="45">
        <v>3323827</v>
      </c>
      <c r="R1065" s="38">
        <f t="shared" si="52"/>
        <v>18350</v>
      </c>
      <c r="S1065" s="38">
        <v>0</v>
      </c>
      <c r="T1065" s="46">
        <v>0</v>
      </c>
      <c r="U1065" s="40" t="s">
        <v>9</v>
      </c>
      <c r="V1065" s="37">
        <v>18350</v>
      </c>
      <c r="W1065" s="38">
        <v>0</v>
      </c>
      <c r="X1065" s="40" t="s">
        <v>9</v>
      </c>
      <c r="Y1065" s="37">
        <v>0</v>
      </c>
      <c r="Z1065" s="40" t="s">
        <v>9</v>
      </c>
      <c r="AA1065" s="41">
        <v>0</v>
      </c>
      <c r="AB1065" s="38">
        <v>0</v>
      </c>
      <c r="AC1065" s="38">
        <v>0</v>
      </c>
      <c r="AD1065" s="38">
        <v>0</v>
      </c>
      <c r="AE1065" s="46"/>
      <c r="AF1065" s="46">
        <v>0</v>
      </c>
      <c r="AG1065" s="38">
        <v>0</v>
      </c>
      <c r="AH1065" s="38">
        <f t="shared" si="51"/>
        <v>0</v>
      </c>
      <c r="AI1065" s="46"/>
      <c r="AJ1065" s="42"/>
    </row>
    <row r="1066" spans="1:36" s="43" customFormat="1" ht="14.25" thickBot="1" x14ac:dyDescent="0.3">
      <c r="A1066" s="33">
        <f t="shared" si="53"/>
        <v>1058</v>
      </c>
      <c r="B1066" s="34" t="s">
        <v>8</v>
      </c>
      <c r="C1066" s="34">
        <v>33</v>
      </c>
      <c r="D1066" s="35">
        <v>23901</v>
      </c>
      <c r="E1066" s="13">
        <v>3323901</v>
      </c>
      <c r="F1066" s="14">
        <v>44146</v>
      </c>
      <c r="G1066" s="15">
        <v>44130</v>
      </c>
      <c r="H1066" s="17">
        <v>60000</v>
      </c>
      <c r="I1066" s="36">
        <v>0</v>
      </c>
      <c r="J1066" s="36">
        <v>0</v>
      </c>
      <c r="K1066" s="36"/>
      <c r="L1066" s="36">
        <v>0</v>
      </c>
      <c r="M1066" s="36">
        <v>0</v>
      </c>
      <c r="N1066" s="36">
        <v>0</v>
      </c>
      <c r="O1066" s="37">
        <v>0</v>
      </c>
      <c r="P1066" s="38">
        <v>60000</v>
      </c>
      <c r="Q1066" s="45">
        <v>3323901</v>
      </c>
      <c r="R1066" s="38">
        <f t="shared" si="52"/>
        <v>60000</v>
      </c>
      <c r="S1066" s="38">
        <v>0</v>
      </c>
      <c r="T1066" s="46">
        <v>0</v>
      </c>
      <c r="U1066" s="40" t="s">
        <v>9</v>
      </c>
      <c r="V1066" s="37">
        <v>60000</v>
      </c>
      <c r="W1066" s="38">
        <v>0</v>
      </c>
      <c r="X1066" s="40" t="s">
        <v>9</v>
      </c>
      <c r="Y1066" s="37">
        <v>0</v>
      </c>
      <c r="Z1066" s="40" t="s">
        <v>9</v>
      </c>
      <c r="AA1066" s="41">
        <v>0</v>
      </c>
      <c r="AB1066" s="38">
        <v>0</v>
      </c>
      <c r="AC1066" s="38">
        <v>0</v>
      </c>
      <c r="AD1066" s="38">
        <v>0</v>
      </c>
      <c r="AE1066" s="46"/>
      <c r="AF1066" s="46">
        <v>0</v>
      </c>
      <c r="AG1066" s="38">
        <v>0</v>
      </c>
      <c r="AH1066" s="38">
        <f t="shared" si="51"/>
        <v>0</v>
      </c>
      <c r="AI1066" s="46"/>
      <c r="AJ1066" s="42"/>
    </row>
    <row r="1067" spans="1:36" s="43" customFormat="1" ht="14.25" thickBot="1" x14ac:dyDescent="0.3">
      <c r="A1067" s="33">
        <f t="shared" si="53"/>
        <v>1059</v>
      </c>
      <c r="B1067" s="34" t="s">
        <v>8</v>
      </c>
      <c r="C1067" s="34">
        <v>33</v>
      </c>
      <c r="D1067" s="35">
        <v>23904</v>
      </c>
      <c r="E1067" s="13">
        <v>3323904</v>
      </c>
      <c r="F1067" s="14">
        <v>44146</v>
      </c>
      <c r="G1067" s="15">
        <v>44130</v>
      </c>
      <c r="H1067" s="17">
        <v>810000</v>
      </c>
      <c r="I1067" s="36">
        <v>0</v>
      </c>
      <c r="J1067" s="36">
        <v>0</v>
      </c>
      <c r="K1067" s="36"/>
      <c r="L1067" s="36">
        <v>0</v>
      </c>
      <c r="M1067" s="36">
        <v>0</v>
      </c>
      <c r="N1067" s="36">
        <v>0</v>
      </c>
      <c r="O1067" s="37">
        <v>0</v>
      </c>
      <c r="P1067" s="38">
        <v>810000</v>
      </c>
      <c r="Q1067" s="45">
        <v>3323904</v>
      </c>
      <c r="R1067" s="38">
        <f t="shared" si="52"/>
        <v>810000</v>
      </c>
      <c r="S1067" s="38">
        <v>0</v>
      </c>
      <c r="T1067" s="46">
        <v>0</v>
      </c>
      <c r="U1067" s="40" t="s">
        <v>9</v>
      </c>
      <c r="V1067" s="37">
        <v>810000</v>
      </c>
      <c r="W1067" s="38">
        <v>0</v>
      </c>
      <c r="X1067" s="40" t="s">
        <v>9</v>
      </c>
      <c r="Y1067" s="37">
        <v>0</v>
      </c>
      <c r="Z1067" s="40" t="s">
        <v>9</v>
      </c>
      <c r="AA1067" s="41">
        <v>0</v>
      </c>
      <c r="AB1067" s="38">
        <v>0</v>
      </c>
      <c r="AC1067" s="38">
        <v>0</v>
      </c>
      <c r="AD1067" s="38">
        <v>0</v>
      </c>
      <c r="AE1067" s="46"/>
      <c r="AF1067" s="46">
        <v>0</v>
      </c>
      <c r="AG1067" s="38">
        <v>0</v>
      </c>
      <c r="AH1067" s="38">
        <f t="shared" si="51"/>
        <v>0</v>
      </c>
      <c r="AI1067" s="46"/>
      <c r="AJ1067" s="42"/>
    </row>
    <row r="1068" spans="1:36" s="43" customFormat="1" ht="14.25" thickBot="1" x14ac:dyDescent="0.3">
      <c r="A1068" s="33">
        <f t="shared" si="53"/>
        <v>1060</v>
      </c>
      <c r="B1068" s="34" t="s">
        <v>8</v>
      </c>
      <c r="C1068" s="34">
        <v>33</v>
      </c>
      <c r="D1068" s="35">
        <v>24158</v>
      </c>
      <c r="E1068" s="13">
        <v>3324158</v>
      </c>
      <c r="F1068" s="14">
        <v>44146</v>
      </c>
      <c r="G1068" s="15">
        <v>44134</v>
      </c>
      <c r="H1068" s="17">
        <v>2370000</v>
      </c>
      <c r="I1068" s="36">
        <v>0</v>
      </c>
      <c r="J1068" s="36">
        <v>0</v>
      </c>
      <c r="K1068" s="36"/>
      <c r="L1068" s="36">
        <v>0</v>
      </c>
      <c r="M1068" s="36">
        <v>0</v>
      </c>
      <c r="N1068" s="36">
        <v>0</v>
      </c>
      <c r="O1068" s="37">
        <v>0</v>
      </c>
      <c r="P1068" s="38">
        <v>2370000</v>
      </c>
      <c r="Q1068" s="45">
        <v>3324158</v>
      </c>
      <c r="R1068" s="38">
        <f t="shared" si="52"/>
        <v>2370000</v>
      </c>
      <c r="S1068" s="38">
        <v>0</v>
      </c>
      <c r="T1068" s="46">
        <v>0</v>
      </c>
      <c r="U1068" s="40" t="s">
        <v>9</v>
      </c>
      <c r="V1068" s="37">
        <v>2370000</v>
      </c>
      <c r="W1068" s="38">
        <v>0</v>
      </c>
      <c r="X1068" s="40" t="s">
        <v>9</v>
      </c>
      <c r="Y1068" s="37">
        <v>0</v>
      </c>
      <c r="Z1068" s="40" t="s">
        <v>9</v>
      </c>
      <c r="AA1068" s="41">
        <v>0</v>
      </c>
      <c r="AB1068" s="38">
        <v>0</v>
      </c>
      <c r="AC1068" s="38">
        <v>0</v>
      </c>
      <c r="AD1068" s="38">
        <v>0</v>
      </c>
      <c r="AE1068" s="46"/>
      <c r="AF1068" s="46">
        <v>0</v>
      </c>
      <c r="AG1068" s="38">
        <v>0</v>
      </c>
      <c r="AH1068" s="38">
        <f t="shared" si="51"/>
        <v>0</v>
      </c>
      <c r="AI1068" s="46"/>
      <c r="AJ1068" s="42"/>
    </row>
    <row r="1069" spans="1:36" s="43" customFormat="1" ht="14.25" thickBot="1" x14ac:dyDescent="0.3">
      <c r="A1069" s="33">
        <f t="shared" si="53"/>
        <v>1061</v>
      </c>
      <c r="B1069" s="34" t="s">
        <v>8</v>
      </c>
      <c r="C1069" s="34">
        <v>33</v>
      </c>
      <c r="D1069" s="35">
        <v>24943</v>
      </c>
      <c r="E1069" s="13">
        <v>3324943</v>
      </c>
      <c r="F1069" s="14">
        <v>44146</v>
      </c>
      <c r="G1069" s="15">
        <v>44150</v>
      </c>
      <c r="H1069" s="17">
        <v>1202800</v>
      </c>
      <c r="I1069" s="36">
        <v>0</v>
      </c>
      <c r="J1069" s="36">
        <v>0</v>
      </c>
      <c r="K1069" s="36"/>
      <c r="L1069" s="36">
        <v>0</v>
      </c>
      <c r="M1069" s="36">
        <v>0</v>
      </c>
      <c r="N1069" s="36">
        <v>0</v>
      </c>
      <c r="O1069" s="37">
        <v>0</v>
      </c>
      <c r="P1069" s="38">
        <v>1202800</v>
      </c>
      <c r="Q1069" s="45">
        <v>3324943</v>
      </c>
      <c r="R1069" s="38">
        <f t="shared" si="52"/>
        <v>1202800</v>
      </c>
      <c r="S1069" s="38">
        <v>0</v>
      </c>
      <c r="T1069" s="46">
        <v>0</v>
      </c>
      <c r="U1069" s="40" t="s">
        <v>9</v>
      </c>
      <c r="V1069" s="37">
        <v>1202800</v>
      </c>
      <c r="W1069" s="38">
        <v>0</v>
      </c>
      <c r="X1069" s="40" t="s">
        <v>9</v>
      </c>
      <c r="Y1069" s="37">
        <v>0</v>
      </c>
      <c r="Z1069" s="40" t="s">
        <v>9</v>
      </c>
      <c r="AA1069" s="41">
        <v>0</v>
      </c>
      <c r="AB1069" s="38">
        <v>0</v>
      </c>
      <c r="AC1069" s="38">
        <v>0</v>
      </c>
      <c r="AD1069" s="38">
        <v>0</v>
      </c>
      <c r="AE1069" s="46"/>
      <c r="AF1069" s="46">
        <v>0</v>
      </c>
      <c r="AG1069" s="38">
        <v>0</v>
      </c>
      <c r="AH1069" s="38">
        <f t="shared" si="51"/>
        <v>0</v>
      </c>
      <c r="AI1069" s="46"/>
      <c r="AJ1069" s="42"/>
    </row>
    <row r="1070" spans="1:36" s="43" customFormat="1" ht="14.25" thickBot="1" x14ac:dyDescent="0.3">
      <c r="A1070" s="33">
        <f t="shared" si="53"/>
        <v>1062</v>
      </c>
      <c r="B1070" s="34" t="s">
        <v>8</v>
      </c>
      <c r="C1070" s="34">
        <v>20</v>
      </c>
      <c r="D1070" s="35">
        <v>25728</v>
      </c>
      <c r="E1070" s="13">
        <v>2025728</v>
      </c>
      <c r="F1070" s="14">
        <f>G1070</f>
        <v>43641</v>
      </c>
      <c r="G1070" s="15">
        <v>43641</v>
      </c>
      <c r="H1070" s="17">
        <v>26738</v>
      </c>
      <c r="I1070" s="36">
        <v>0</v>
      </c>
      <c r="J1070" s="36">
        <v>0</v>
      </c>
      <c r="K1070" s="36"/>
      <c r="L1070" s="36">
        <v>0</v>
      </c>
      <c r="M1070" s="36">
        <v>0</v>
      </c>
      <c r="N1070" s="36">
        <v>0</v>
      </c>
      <c r="O1070" s="37">
        <v>0</v>
      </c>
      <c r="P1070" s="38">
        <v>26738</v>
      </c>
      <c r="Q1070" s="45">
        <v>2025728</v>
      </c>
      <c r="R1070" s="38">
        <f t="shared" si="52"/>
        <v>26738</v>
      </c>
      <c r="S1070" s="38">
        <v>0</v>
      </c>
      <c r="T1070" s="46">
        <v>0</v>
      </c>
      <c r="U1070" s="40" t="s">
        <v>9</v>
      </c>
      <c r="V1070" s="37">
        <v>26738</v>
      </c>
      <c r="W1070" s="38">
        <v>0</v>
      </c>
      <c r="X1070" s="40" t="s">
        <v>9</v>
      </c>
      <c r="Y1070" s="37">
        <v>0</v>
      </c>
      <c r="Z1070" s="40" t="s">
        <v>9</v>
      </c>
      <c r="AA1070" s="41">
        <v>0</v>
      </c>
      <c r="AB1070" s="38">
        <v>0</v>
      </c>
      <c r="AC1070" s="38">
        <v>0</v>
      </c>
      <c r="AD1070" s="38">
        <v>0</v>
      </c>
      <c r="AE1070" s="46"/>
      <c r="AF1070" s="46">
        <v>0</v>
      </c>
      <c r="AG1070" s="38">
        <v>0</v>
      </c>
      <c r="AH1070" s="38">
        <f t="shared" si="51"/>
        <v>0</v>
      </c>
      <c r="AI1070" s="46"/>
      <c r="AJ1070" s="42"/>
    </row>
    <row r="1071" spans="1:36" s="43" customFormat="1" ht="14.25" thickBot="1" x14ac:dyDescent="0.3">
      <c r="A1071" s="33">
        <f t="shared" si="53"/>
        <v>1063</v>
      </c>
      <c r="B1071" s="34" t="s">
        <v>8</v>
      </c>
      <c r="C1071" s="34">
        <v>30</v>
      </c>
      <c r="D1071" s="35">
        <v>326393</v>
      </c>
      <c r="E1071" s="13">
        <v>30326393</v>
      </c>
      <c r="F1071" s="14">
        <f>VLOOKUP(E1071,[1]Sheet1!G$2:W$7672,5,0)</f>
        <v>43104</v>
      </c>
      <c r="G1071" s="15">
        <v>43122</v>
      </c>
      <c r="H1071" s="17">
        <v>60000</v>
      </c>
      <c r="I1071" s="36">
        <v>0</v>
      </c>
      <c r="J1071" s="36">
        <v>0</v>
      </c>
      <c r="K1071" s="36"/>
      <c r="L1071" s="36">
        <v>0</v>
      </c>
      <c r="M1071" s="36">
        <v>0</v>
      </c>
      <c r="N1071" s="36">
        <v>0</v>
      </c>
      <c r="O1071" s="37">
        <v>0</v>
      </c>
      <c r="P1071" s="38">
        <v>60000</v>
      </c>
      <c r="Q1071" s="45">
        <v>30326393</v>
      </c>
      <c r="R1071" s="38">
        <f t="shared" si="52"/>
        <v>60000</v>
      </c>
      <c r="S1071" s="38">
        <v>0</v>
      </c>
      <c r="T1071" s="46">
        <v>0</v>
      </c>
      <c r="U1071" s="40" t="s">
        <v>9</v>
      </c>
      <c r="V1071" s="37">
        <v>0</v>
      </c>
      <c r="W1071" s="38">
        <v>0</v>
      </c>
      <c r="X1071" s="40" t="s">
        <v>9</v>
      </c>
      <c r="Y1071" s="37">
        <v>60000</v>
      </c>
      <c r="Z1071" s="40" t="s">
        <v>9</v>
      </c>
      <c r="AA1071" s="41">
        <v>0</v>
      </c>
      <c r="AB1071" s="38">
        <v>0</v>
      </c>
      <c r="AC1071" s="38">
        <v>0</v>
      </c>
      <c r="AD1071" s="38">
        <v>0</v>
      </c>
      <c r="AE1071" s="46"/>
      <c r="AF1071" s="46">
        <v>0</v>
      </c>
      <c r="AG1071" s="38">
        <v>0</v>
      </c>
      <c r="AH1071" s="38">
        <f t="shared" si="51"/>
        <v>0</v>
      </c>
      <c r="AI1071" s="46"/>
      <c r="AJ1071" s="42"/>
    </row>
    <row r="1072" spans="1:36" s="43" customFormat="1" ht="14.25" thickBot="1" x14ac:dyDescent="0.3">
      <c r="A1072" s="33">
        <f t="shared" si="53"/>
        <v>1064</v>
      </c>
      <c r="B1072" s="34" t="s">
        <v>8</v>
      </c>
      <c r="C1072" s="34">
        <v>30</v>
      </c>
      <c r="D1072" s="35">
        <v>326406</v>
      </c>
      <c r="E1072" s="13">
        <v>30326406</v>
      </c>
      <c r="F1072" s="14">
        <f>VLOOKUP(E1072,[1]Sheet1!G$2:W$7672,5,0)</f>
        <v>43104</v>
      </c>
      <c r="G1072" s="15">
        <v>43122</v>
      </c>
      <c r="H1072" s="17">
        <v>60000</v>
      </c>
      <c r="I1072" s="36">
        <v>0</v>
      </c>
      <c r="J1072" s="36">
        <v>0</v>
      </c>
      <c r="K1072" s="36"/>
      <c r="L1072" s="36">
        <v>0</v>
      </c>
      <c r="M1072" s="36">
        <v>0</v>
      </c>
      <c r="N1072" s="36">
        <v>0</v>
      </c>
      <c r="O1072" s="37">
        <v>0</v>
      </c>
      <c r="P1072" s="38">
        <v>60000</v>
      </c>
      <c r="Q1072" s="45">
        <v>30326406</v>
      </c>
      <c r="R1072" s="38">
        <f t="shared" si="52"/>
        <v>60000</v>
      </c>
      <c r="S1072" s="38">
        <v>0</v>
      </c>
      <c r="T1072" s="46">
        <v>0</v>
      </c>
      <c r="U1072" s="40" t="s">
        <v>9</v>
      </c>
      <c r="V1072" s="37">
        <v>0</v>
      </c>
      <c r="W1072" s="38">
        <v>0</v>
      </c>
      <c r="X1072" s="40" t="s">
        <v>9</v>
      </c>
      <c r="Y1072" s="37">
        <v>60000</v>
      </c>
      <c r="Z1072" s="40" t="s">
        <v>9</v>
      </c>
      <c r="AA1072" s="41">
        <v>0</v>
      </c>
      <c r="AB1072" s="38">
        <v>0</v>
      </c>
      <c r="AC1072" s="38">
        <v>0</v>
      </c>
      <c r="AD1072" s="38">
        <v>0</v>
      </c>
      <c r="AE1072" s="46"/>
      <c r="AF1072" s="46">
        <v>0</v>
      </c>
      <c r="AG1072" s="38">
        <v>0</v>
      </c>
      <c r="AH1072" s="38">
        <f t="shared" si="51"/>
        <v>0</v>
      </c>
      <c r="AI1072" s="46"/>
      <c r="AJ1072" s="42"/>
    </row>
    <row r="1073" spans="1:36" s="43" customFormat="1" ht="14.25" thickBot="1" x14ac:dyDescent="0.3">
      <c r="A1073" s="33">
        <f t="shared" si="53"/>
        <v>1065</v>
      </c>
      <c r="B1073" s="34" t="s">
        <v>8</v>
      </c>
      <c r="C1073" s="34">
        <v>30</v>
      </c>
      <c r="D1073" s="35">
        <v>326449</v>
      </c>
      <c r="E1073" s="13">
        <v>30326449</v>
      </c>
      <c r="F1073" s="14">
        <f>VLOOKUP(E1073,[1]Sheet1!G$2:W$7672,5,0)</f>
        <v>43104</v>
      </c>
      <c r="G1073" s="15">
        <v>43118</v>
      </c>
      <c r="H1073" s="17">
        <v>278448</v>
      </c>
      <c r="I1073" s="36">
        <v>0</v>
      </c>
      <c r="J1073" s="36">
        <v>0</v>
      </c>
      <c r="K1073" s="36"/>
      <c r="L1073" s="36">
        <v>0</v>
      </c>
      <c r="M1073" s="36">
        <v>0</v>
      </c>
      <c r="N1073" s="36">
        <v>0</v>
      </c>
      <c r="O1073" s="37">
        <v>0</v>
      </c>
      <c r="P1073" s="38">
        <v>278448</v>
      </c>
      <c r="Q1073" s="45">
        <v>30326449</v>
      </c>
      <c r="R1073" s="38">
        <f t="shared" si="52"/>
        <v>278448</v>
      </c>
      <c r="S1073" s="38">
        <v>0</v>
      </c>
      <c r="T1073" s="46">
        <v>0</v>
      </c>
      <c r="U1073" s="40" t="s">
        <v>9</v>
      </c>
      <c r="V1073" s="37">
        <v>0</v>
      </c>
      <c r="W1073" s="38">
        <v>0</v>
      </c>
      <c r="X1073" s="40" t="s">
        <v>9</v>
      </c>
      <c r="Y1073" s="37">
        <v>278448</v>
      </c>
      <c r="Z1073" s="40" t="s">
        <v>9</v>
      </c>
      <c r="AA1073" s="41">
        <v>0</v>
      </c>
      <c r="AB1073" s="38">
        <v>0</v>
      </c>
      <c r="AC1073" s="38">
        <v>0</v>
      </c>
      <c r="AD1073" s="38">
        <v>0</v>
      </c>
      <c r="AE1073" s="46"/>
      <c r="AF1073" s="46">
        <v>0</v>
      </c>
      <c r="AG1073" s="38">
        <v>0</v>
      </c>
      <c r="AH1073" s="38">
        <f t="shared" si="51"/>
        <v>0</v>
      </c>
      <c r="AI1073" s="46"/>
      <c r="AJ1073" s="42"/>
    </row>
    <row r="1074" spans="1:36" s="43" customFormat="1" ht="14.25" thickBot="1" x14ac:dyDescent="0.3">
      <c r="A1074" s="33">
        <f t="shared" si="53"/>
        <v>1066</v>
      </c>
      <c r="B1074" s="34" t="s">
        <v>8</v>
      </c>
      <c r="C1074" s="34">
        <v>30</v>
      </c>
      <c r="D1074" s="35">
        <v>326528</v>
      </c>
      <c r="E1074" s="13">
        <v>30326528</v>
      </c>
      <c r="F1074" s="14">
        <f>VLOOKUP(E1074,[1]Sheet1!G$2:W$7672,5,0)</f>
        <v>43116</v>
      </c>
      <c r="G1074" s="15">
        <v>43122</v>
      </c>
      <c r="H1074" s="17">
        <v>60000</v>
      </c>
      <c r="I1074" s="36">
        <v>0</v>
      </c>
      <c r="J1074" s="36">
        <v>0</v>
      </c>
      <c r="K1074" s="36"/>
      <c r="L1074" s="36">
        <v>0</v>
      </c>
      <c r="M1074" s="36">
        <v>0</v>
      </c>
      <c r="N1074" s="36">
        <v>0</v>
      </c>
      <c r="O1074" s="37">
        <v>0</v>
      </c>
      <c r="P1074" s="38">
        <v>60000</v>
      </c>
      <c r="Q1074" s="45">
        <v>30326528</v>
      </c>
      <c r="R1074" s="38">
        <f t="shared" si="52"/>
        <v>60000</v>
      </c>
      <c r="S1074" s="38">
        <v>0</v>
      </c>
      <c r="T1074" s="46">
        <v>0</v>
      </c>
      <c r="U1074" s="40" t="s">
        <v>9</v>
      </c>
      <c r="V1074" s="37">
        <v>0</v>
      </c>
      <c r="W1074" s="38">
        <v>0</v>
      </c>
      <c r="X1074" s="40" t="s">
        <v>9</v>
      </c>
      <c r="Y1074" s="37">
        <v>60000</v>
      </c>
      <c r="Z1074" s="40" t="s">
        <v>9</v>
      </c>
      <c r="AA1074" s="41">
        <v>0</v>
      </c>
      <c r="AB1074" s="38">
        <v>0</v>
      </c>
      <c r="AC1074" s="38">
        <v>0</v>
      </c>
      <c r="AD1074" s="38">
        <v>0</v>
      </c>
      <c r="AE1074" s="46"/>
      <c r="AF1074" s="46">
        <v>0</v>
      </c>
      <c r="AG1074" s="38">
        <v>0</v>
      </c>
      <c r="AH1074" s="38">
        <f t="shared" si="51"/>
        <v>0</v>
      </c>
      <c r="AI1074" s="46"/>
      <c r="AJ1074" s="42"/>
    </row>
    <row r="1075" spans="1:36" s="43" customFormat="1" ht="14.25" thickBot="1" x14ac:dyDescent="0.3">
      <c r="A1075" s="33">
        <f t="shared" si="53"/>
        <v>1067</v>
      </c>
      <c r="B1075" s="34" t="s">
        <v>8</v>
      </c>
      <c r="C1075" s="34">
        <v>30</v>
      </c>
      <c r="D1075" s="35">
        <v>326575</v>
      </c>
      <c r="E1075" s="13">
        <v>30326575</v>
      </c>
      <c r="F1075" s="14">
        <f>VLOOKUP(E1075,[1]Sheet1!G$2:W$7672,5,0)</f>
        <v>43116</v>
      </c>
      <c r="G1075" s="15">
        <v>43122</v>
      </c>
      <c r="H1075" s="17">
        <v>60000</v>
      </c>
      <c r="I1075" s="36">
        <v>0</v>
      </c>
      <c r="J1075" s="36">
        <v>0</v>
      </c>
      <c r="K1075" s="36"/>
      <c r="L1075" s="36">
        <v>0</v>
      </c>
      <c r="M1075" s="36">
        <v>0</v>
      </c>
      <c r="N1075" s="36">
        <v>0</v>
      </c>
      <c r="O1075" s="37">
        <v>0</v>
      </c>
      <c r="P1075" s="38">
        <v>60000</v>
      </c>
      <c r="Q1075" s="45">
        <v>30326575</v>
      </c>
      <c r="R1075" s="38">
        <f t="shared" si="52"/>
        <v>60000</v>
      </c>
      <c r="S1075" s="38">
        <v>0</v>
      </c>
      <c r="T1075" s="46">
        <v>0</v>
      </c>
      <c r="U1075" s="40" t="s">
        <v>9</v>
      </c>
      <c r="V1075" s="37">
        <v>0</v>
      </c>
      <c r="W1075" s="38">
        <v>0</v>
      </c>
      <c r="X1075" s="40" t="s">
        <v>9</v>
      </c>
      <c r="Y1075" s="37">
        <v>60000</v>
      </c>
      <c r="Z1075" s="40" t="s">
        <v>9</v>
      </c>
      <c r="AA1075" s="41">
        <v>0</v>
      </c>
      <c r="AB1075" s="38">
        <v>0</v>
      </c>
      <c r="AC1075" s="38">
        <v>0</v>
      </c>
      <c r="AD1075" s="38">
        <v>0</v>
      </c>
      <c r="AE1075" s="46"/>
      <c r="AF1075" s="46">
        <v>0</v>
      </c>
      <c r="AG1075" s="38">
        <v>0</v>
      </c>
      <c r="AH1075" s="38">
        <f t="shared" si="51"/>
        <v>0</v>
      </c>
      <c r="AI1075" s="46"/>
      <c r="AJ1075" s="42"/>
    </row>
    <row r="1076" spans="1:36" s="43" customFormat="1" ht="14.25" thickBot="1" x14ac:dyDescent="0.3">
      <c r="A1076" s="33">
        <f t="shared" si="53"/>
        <v>1068</v>
      </c>
      <c r="B1076" s="34" t="s">
        <v>8</v>
      </c>
      <c r="C1076" s="34">
        <v>30</v>
      </c>
      <c r="D1076" s="35">
        <v>327324</v>
      </c>
      <c r="E1076" s="13">
        <v>30327324</v>
      </c>
      <c r="F1076" s="14">
        <f>VLOOKUP(E1076,[1]Sheet1!G$2:W$7672,5,0)</f>
        <v>43116</v>
      </c>
      <c r="G1076" s="15">
        <v>43122</v>
      </c>
      <c r="H1076" s="17">
        <v>60000</v>
      </c>
      <c r="I1076" s="36">
        <v>0</v>
      </c>
      <c r="J1076" s="36">
        <v>0</v>
      </c>
      <c r="K1076" s="36"/>
      <c r="L1076" s="36">
        <v>0</v>
      </c>
      <c r="M1076" s="36">
        <v>0</v>
      </c>
      <c r="N1076" s="36">
        <v>0</v>
      </c>
      <c r="O1076" s="37">
        <v>0</v>
      </c>
      <c r="P1076" s="38">
        <v>60000</v>
      </c>
      <c r="Q1076" s="45">
        <v>30327324</v>
      </c>
      <c r="R1076" s="38">
        <f t="shared" si="52"/>
        <v>60000</v>
      </c>
      <c r="S1076" s="38">
        <v>0</v>
      </c>
      <c r="T1076" s="46">
        <v>0</v>
      </c>
      <c r="U1076" s="40" t="s">
        <v>9</v>
      </c>
      <c r="V1076" s="37">
        <v>0</v>
      </c>
      <c r="W1076" s="38">
        <v>0</v>
      </c>
      <c r="X1076" s="40" t="s">
        <v>9</v>
      </c>
      <c r="Y1076" s="37">
        <v>60000</v>
      </c>
      <c r="Z1076" s="40" t="s">
        <v>9</v>
      </c>
      <c r="AA1076" s="41">
        <v>0</v>
      </c>
      <c r="AB1076" s="38">
        <v>0</v>
      </c>
      <c r="AC1076" s="38">
        <v>0</v>
      </c>
      <c r="AD1076" s="38">
        <v>0</v>
      </c>
      <c r="AE1076" s="46"/>
      <c r="AF1076" s="46">
        <v>0</v>
      </c>
      <c r="AG1076" s="38">
        <v>0</v>
      </c>
      <c r="AH1076" s="38">
        <f t="shared" si="51"/>
        <v>0</v>
      </c>
      <c r="AI1076" s="46"/>
      <c r="AJ1076" s="42"/>
    </row>
    <row r="1077" spans="1:36" s="43" customFormat="1" ht="14.25" thickBot="1" x14ac:dyDescent="0.3">
      <c r="A1077" s="33">
        <f t="shared" si="53"/>
        <v>1069</v>
      </c>
      <c r="B1077" s="34" t="s">
        <v>8</v>
      </c>
      <c r="C1077" s="34">
        <v>30</v>
      </c>
      <c r="D1077" s="35">
        <v>328672</v>
      </c>
      <c r="E1077" s="13">
        <v>30328672</v>
      </c>
      <c r="F1077" s="14">
        <f t="shared" ref="F1077:F1078" si="54">G1077</f>
        <v>43175</v>
      </c>
      <c r="G1077" s="15">
        <v>43175</v>
      </c>
      <c r="H1077" s="17">
        <v>60000</v>
      </c>
      <c r="I1077" s="36">
        <v>0</v>
      </c>
      <c r="J1077" s="36">
        <v>0</v>
      </c>
      <c r="K1077" s="36"/>
      <c r="L1077" s="36">
        <v>0</v>
      </c>
      <c r="M1077" s="36">
        <v>0</v>
      </c>
      <c r="N1077" s="36">
        <v>0</v>
      </c>
      <c r="O1077" s="37">
        <v>0</v>
      </c>
      <c r="P1077" s="38">
        <v>60000</v>
      </c>
      <c r="Q1077" s="45">
        <v>30328672</v>
      </c>
      <c r="R1077" s="38">
        <f t="shared" si="52"/>
        <v>60000</v>
      </c>
      <c r="S1077" s="38">
        <v>0</v>
      </c>
      <c r="T1077" s="46">
        <v>0</v>
      </c>
      <c r="U1077" s="40" t="s">
        <v>9</v>
      </c>
      <c r="V1077" s="37">
        <v>60000</v>
      </c>
      <c r="W1077" s="38">
        <v>0</v>
      </c>
      <c r="X1077" s="40" t="s">
        <v>9</v>
      </c>
      <c r="Y1077" s="37">
        <v>0</v>
      </c>
      <c r="Z1077" s="40" t="s">
        <v>9</v>
      </c>
      <c r="AA1077" s="41">
        <v>0</v>
      </c>
      <c r="AB1077" s="38">
        <v>0</v>
      </c>
      <c r="AC1077" s="38">
        <v>0</v>
      </c>
      <c r="AD1077" s="38">
        <v>0</v>
      </c>
      <c r="AE1077" s="46"/>
      <c r="AF1077" s="46">
        <v>0</v>
      </c>
      <c r="AG1077" s="38">
        <v>0</v>
      </c>
      <c r="AH1077" s="38">
        <f t="shared" si="51"/>
        <v>0</v>
      </c>
      <c r="AI1077" s="46"/>
      <c r="AJ1077" s="42"/>
    </row>
    <row r="1078" spans="1:36" s="43" customFormat="1" ht="14.25" thickBot="1" x14ac:dyDescent="0.3">
      <c r="A1078" s="33">
        <f t="shared" si="53"/>
        <v>1070</v>
      </c>
      <c r="B1078" s="34" t="s">
        <v>8</v>
      </c>
      <c r="C1078" s="34">
        <v>30</v>
      </c>
      <c r="D1078" s="35">
        <v>331642</v>
      </c>
      <c r="E1078" s="13">
        <v>30331642</v>
      </c>
      <c r="F1078" s="14">
        <f t="shared" si="54"/>
        <v>43439</v>
      </c>
      <c r="G1078" s="15">
        <v>43439</v>
      </c>
      <c r="H1078" s="17">
        <v>660000</v>
      </c>
      <c r="I1078" s="36">
        <v>0</v>
      </c>
      <c r="J1078" s="36">
        <v>0</v>
      </c>
      <c r="K1078" s="36"/>
      <c r="L1078" s="36">
        <v>0</v>
      </c>
      <c r="M1078" s="36">
        <v>0</v>
      </c>
      <c r="N1078" s="36">
        <v>0</v>
      </c>
      <c r="O1078" s="37">
        <v>0</v>
      </c>
      <c r="P1078" s="38">
        <v>660000</v>
      </c>
      <c r="Q1078" s="45">
        <v>30331642</v>
      </c>
      <c r="R1078" s="38">
        <f t="shared" si="52"/>
        <v>660000</v>
      </c>
      <c r="S1078" s="38">
        <v>0</v>
      </c>
      <c r="T1078" s="46">
        <v>0</v>
      </c>
      <c r="U1078" s="40" t="s">
        <v>9</v>
      </c>
      <c r="V1078" s="37">
        <v>660000</v>
      </c>
      <c r="W1078" s="38">
        <v>0</v>
      </c>
      <c r="X1078" s="40" t="s">
        <v>9</v>
      </c>
      <c r="Y1078" s="37">
        <v>0</v>
      </c>
      <c r="Z1078" s="40" t="s">
        <v>9</v>
      </c>
      <c r="AA1078" s="41">
        <v>0</v>
      </c>
      <c r="AB1078" s="38">
        <v>0</v>
      </c>
      <c r="AC1078" s="38">
        <v>0</v>
      </c>
      <c r="AD1078" s="38">
        <v>0</v>
      </c>
      <c r="AE1078" s="46"/>
      <c r="AF1078" s="46">
        <v>0</v>
      </c>
      <c r="AG1078" s="38">
        <v>0</v>
      </c>
      <c r="AH1078" s="38">
        <f t="shared" si="51"/>
        <v>0</v>
      </c>
      <c r="AI1078" s="46"/>
      <c r="AJ1078" s="42"/>
    </row>
    <row r="1079" spans="1:36" s="43" customFormat="1" ht="14.25" thickBot="1" x14ac:dyDescent="0.3">
      <c r="A1079" s="33">
        <f t="shared" si="53"/>
        <v>1071</v>
      </c>
      <c r="B1079" s="34" t="s">
        <v>8</v>
      </c>
      <c r="C1079" s="34">
        <v>30</v>
      </c>
      <c r="D1079" s="35">
        <v>331670</v>
      </c>
      <c r="E1079" s="13">
        <v>30331670</v>
      </c>
      <c r="F1079" s="14">
        <f>VLOOKUP(E1079,[1]Sheet1!G$2:W$7672,5,0)</f>
        <v>43193</v>
      </c>
      <c r="G1079" s="15">
        <v>43220</v>
      </c>
      <c r="H1079" s="17">
        <v>59271</v>
      </c>
      <c r="I1079" s="36">
        <v>0</v>
      </c>
      <c r="J1079" s="36">
        <v>0</v>
      </c>
      <c r="K1079" s="36"/>
      <c r="L1079" s="36">
        <v>0</v>
      </c>
      <c r="M1079" s="36">
        <v>0</v>
      </c>
      <c r="N1079" s="36">
        <v>0</v>
      </c>
      <c r="O1079" s="37">
        <v>0</v>
      </c>
      <c r="P1079" s="38">
        <v>59271</v>
      </c>
      <c r="Q1079" s="45">
        <v>30331670</v>
      </c>
      <c r="R1079" s="38">
        <f t="shared" si="52"/>
        <v>59271</v>
      </c>
      <c r="S1079" s="38">
        <v>0</v>
      </c>
      <c r="T1079" s="46">
        <v>0</v>
      </c>
      <c r="U1079" s="40" t="s">
        <v>9</v>
      </c>
      <c r="V1079" s="37">
        <v>0</v>
      </c>
      <c r="W1079" s="38">
        <v>0</v>
      </c>
      <c r="X1079" s="40" t="s">
        <v>9</v>
      </c>
      <c r="Y1079" s="37">
        <v>59271</v>
      </c>
      <c r="Z1079" s="40" t="s">
        <v>9</v>
      </c>
      <c r="AA1079" s="41">
        <v>0</v>
      </c>
      <c r="AB1079" s="38">
        <v>0</v>
      </c>
      <c r="AC1079" s="38">
        <v>0</v>
      </c>
      <c r="AD1079" s="38">
        <v>0</v>
      </c>
      <c r="AE1079" s="46"/>
      <c r="AF1079" s="46">
        <v>0</v>
      </c>
      <c r="AG1079" s="38">
        <v>0</v>
      </c>
      <c r="AH1079" s="38">
        <f t="shared" si="51"/>
        <v>0</v>
      </c>
      <c r="AI1079" s="46"/>
      <c r="AJ1079" s="42"/>
    </row>
    <row r="1080" spans="1:36" s="43" customFormat="1" ht="14.25" thickBot="1" x14ac:dyDescent="0.3">
      <c r="A1080" s="33">
        <f t="shared" si="53"/>
        <v>1072</v>
      </c>
      <c r="B1080" s="34" t="s">
        <v>8</v>
      </c>
      <c r="C1080" s="34">
        <v>30</v>
      </c>
      <c r="D1080" s="35">
        <v>343209</v>
      </c>
      <c r="E1080" s="13">
        <v>30343209</v>
      </c>
      <c r="F1080" s="14">
        <f t="shared" ref="F1080:F1082" si="55">G1080</f>
        <v>43439</v>
      </c>
      <c r="G1080" s="15">
        <v>43439</v>
      </c>
      <c r="H1080" s="17">
        <v>2166467</v>
      </c>
      <c r="I1080" s="36">
        <v>0</v>
      </c>
      <c r="J1080" s="36">
        <v>0</v>
      </c>
      <c r="K1080" s="36"/>
      <c r="L1080" s="36">
        <v>0</v>
      </c>
      <c r="M1080" s="36">
        <v>0</v>
      </c>
      <c r="N1080" s="36">
        <v>0</v>
      </c>
      <c r="O1080" s="37">
        <v>0</v>
      </c>
      <c r="P1080" s="38">
        <v>2166467</v>
      </c>
      <c r="Q1080" s="45">
        <v>30343209</v>
      </c>
      <c r="R1080" s="38">
        <f t="shared" si="52"/>
        <v>2166467</v>
      </c>
      <c r="S1080" s="38">
        <v>0</v>
      </c>
      <c r="T1080" s="46">
        <v>0</v>
      </c>
      <c r="U1080" s="40" t="s">
        <v>9</v>
      </c>
      <c r="V1080" s="37">
        <v>2166467</v>
      </c>
      <c r="W1080" s="38">
        <v>0</v>
      </c>
      <c r="X1080" s="40" t="s">
        <v>9</v>
      </c>
      <c r="Y1080" s="37">
        <v>0</v>
      </c>
      <c r="Z1080" s="40" t="s">
        <v>9</v>
      </c>
      <c r="AA1080" s="41">
        <v>0</v>
      </c>
      <c r="AB1080" s="38">
        <v>0</v>
      </c>
      <c r="AC1080" s="38">
        <v>0</v>
      </c>
      <c r="AD1080" s="38">
        <v>0</v>
      </c>
      <c r="AE1080" s="46"/>
      <c r="AF1080" s="46">
        <v>0</v>
      </c>
      <c r="AG1080" s="38">
        <v>0</v>
      </c>
      <c r="AH1080" s="38">
        <f t="shared" si="51"/>
        <v>0</v>
      </c>
      <c r="AI1080" s="46"/>
      <c r="AJ1080" s="42"/>
    </row>
    <row r="1081" spans="1:36" s="43" customFormat="1" ht="14.25" thickBot="1" x14ac:dyDescent="0.3">
      <c r="A1081" s="33">
        <f t="shared" si="53"/>
        <v>1073</v>
      </c>
      <c r="B1081" s="34" t="s">
        <v>8</v>
      </c>
      <c r="C1081" s="34">
        <v>30</v>
      </c>
      <c r="D1081" s="35">
        <v>343326</v>
      </c>
      <c r="E1081" s="13">
        <v>30343326</v>
      </c>
      <c r="F1081" s="14">
        <f t="shared" si="55"/>
        <v>43439</v>
      </c>
      <c r="G1081" s="15">
        <v>43439</v>
      </c>
      <c r="H1081" s="17">
        <v>1186352</v>
      </c>
      <c r="I1081" s="36">
        <v>0</v>
      </c>
      <c r="J1081" s="36">
        <v>0</v>
      </c>
      <c r="K1081" s="36"/>
      <c r="L1081" s="36">
        <v>0</v>
      </c>
      <c r="M1081" s="36">
        <v>0</v>
      </c>
      <c r="N1081" s="36">
        <v>0</v>
      </c>
      <c r="O1081" s="37">
        <v>0</v>
      </c>
      <c r="P1081" s="38">
        <v>1186352</v>
      </c>
      <c r="Q1081" s="45">
        <v>30343326</v>
      </c>
      <c r="R1081" s="38">
        <f t="shared" si="52"/>
        <v>1186352</v>
      </c>
      <c r="S1081" s="38">
        <v>0</v>
      </c>
      <c r="T1081" s="46">
        <v>0</v>
      </c>
      <c r="U1081" s="40" t="s">
        <v>9</v>
      </c>
      <c r="V1081" s="37">
        <v>1186352</v>
      </c>
      <c r="W1081" s="38">
        <v>0</v>
      </c>
      <c r="X1081" s="40" t="s">
        <v>9</v>
      </c>
      <c r="Y1081" s="37">
        <v>0</v>
      </c>
      <c r="Z1081" s="40" t="s">
        <v>9</v>
      </c>
      <c r="AA1081" s="41">
        <v>0</v>
      </c>
      <c r="AB1081" s="38">
        <v>0</v>
      </c>
      <c r="AC1081" s="38">
        <v>0</v>
      </c>
      <c r="AD1081" s="38">
        <v>0</v>
      </c>
      <c r="AE1081" s="46"/>
      <c r="AF1081" s="46">
        <v>0</v>
      </c>
      <c r="AG1081" s="38">
        <v>0</v>
      </c>
      <c r="AH1081" s="38">
        <f t="shared" si="51"/>
        <v>0</v>
      </c>
      <c r="AI1081" s="46"/>
      <c r="AJ1081" s="42"/>
    </row>
    <row r="1082" spans="1:36" s="43" customFormat="1" ht="14.25" thickBot="1" x14ac:dyDescent="0.3">
      <c r="A1082" s="33">
        <f t="shared" si="53"/>
        <v>1074</v>
      </c>
      <c r="B1082" s="34" t="s">
        <v>8</v>
      </c>
      <c r="C1082" s="34">
        <v>30</v>
      </c>
      <c r="D1082" s="35">
        <v>349432</v>
      </c>
      <c r="E1082" s="13">
        <v>30349432</v>
      </c>
      <c r="F1082" s="14">
        <f t="shared" si="55"/>
        <v>43547</v>
      </c>
      <c r="G1082" s="15">
        <v>43547</v>
      </c>
      <c r="H1082" s="17">
        <v>60000</v>
      </c>
      <c r="I1082" s="36">
        <v>0</v>
      </c>
      <c r="J1082" s="36">
        <v>0</v>
      </c>
      <c r="K1082" s="36"/>
      <c r="L1082" s="36">
        <v>0</v>
      </c>
      <c r="M1082" s="36">
        <v>0</v>
      </c>
      <c r="N1082" s="36">
        <v>0</v>
      </c>
      <c r="O1082" s="37">
        <v>0</v>
      </c>
      <c r="P1082" s="38">
        <v>60000</v>
      </c>
      <c r="Q1082" s="45">
        <v>30349432</v>
      </c>
      <c r="R1082" s="38">
        <f t="shared" si="52"/>
        <v>60000</v>
      </c>
      <c r="S1082" s="38">
        <v>0</v>
      </c>
      <c r="T1082" s="46">
        <v>0</v>
      </c>
      <c r="U1082" s="40" t="s">
        <v>9</v>
      </c>
      <c r="V1082" s="37">
        <v>60000</v>
      </c>
      <c r="W1082" s="38">
        <v>0</v>
      </c>
      <c r="X1082" s="40" t="s">
        <v>9</v>
      </c>
      <c r="Y1082" s="37">
        <v>0</v>
      </c>
      <c r="Z1082" s="40" t="s">
        <v>9</v>
      </c>
      <c r="AA1082" s="41">
        <v>0</v>
      </c>
      <c r="AB1082" s="38">
        <v>0</v>
      </c>
      <c r="AC1082" s="38">
        <v>0</v>
      </c>
      <c r="AD1082" s="38">
        <v>0</v>
      </c>
      <c r="AE1082" s="46"/>
      <c r="AF1082" s="46">
        <v>0</v>
      </c>
      <c r="AG1082" s="38">
        <v>0</v>
      </c>
      <c r="AH1082" s="38">
        <f t="shared" si="51"/>
        <v>0</v>
      </c>
      <c r="AI1082" s="46"/>
      <c r="AJ1082" s="42"/>
    </row>
    <row r="1083" spans="1:36" s="43" customFormat="1" ht="14.25" thickBot="1" x14ac:dyDescent="0.3">
      <c r="A1083" s="33">
        <f t="shared" si="53"/>
        <v>1075</v>
      </c>
      <c r="B1083" s="34" t="s">
        <v>8</v>
      </c>
      <c r="C1083" s="34">
        <v>30</v>
      </c>
      <c r="D1083" s="35">
        <v>349597</v>
      </c>
      <c r="E1083" s="13">
        <v>30349597</v>
      </c>
      <c r="F1083" s="14">
        <f>VLOOKUP(E1083,[1]Sheet1!G$2:W$7672,5,0)</f>
        <v>43350</v>
      </c>
      <c r="G1083" s="15">
        <v>43369</v>
      </c>
      <c r="H1083" s="17">
        <v>3044173</v>
      </c>
      <c r="I1083" s="36">
        <v>0</v>
      </c>
      <c r="J1083" s="36">
        <v>0</v>
      </c>
      <c r="K1083" s="36"/>
      <c r="L1083" s="36">
        <v>0</v>
      </c>
      <c r="M1083" s="36">
        <v>0</v>
      </c>
      <c r="N1083" s="36">
        <v>0</v>
      </c>
      <c r="O1083" s="37">
        <v>0</v>
      </c>
      <c r="P1083" s="38">
        <v>3044173</v>
      </c>
      <c r="Q1083" s="45">
        <v>30349597</v>
      </c>
      <c r="R1083" s="38">
        <f t="shared" si="52"/>
        <v>3044173</v>
      </c>
      <c r="S1083" s="38">
        <v>0</v>
      </c>
      <c r="T1083" s="46">
        <v>0</v>
      </c>
      <c r="U1083" s="40" t="s">
        <v>9</v>
      </c>
      <c r="V1083" s="37">
        <v>0</v>
      </c>
      <c r="W1083" s="38">
        <v>0</v>
      </c>
      <c r="X1083" s="40" t="s">
        <v>9</v>
      </c>
      <c r="Y1083" s="37">
        <v>3044173</v>
      </c>
      <c r="Z1083" s="40" t="s">
        <v>9</v>
      </c>
      <c r="AA1083" s="41">
        <v>0</v>
      </c>
      <c r="AB1083" s="38">
        <v>0</v>
      </c>
      <c r="AC1083" s="38">
        <v>0</v>
      </c>
      <c r="AD1083" s="38">
        <v>0</v>
      </c>
      <c r="AE1083" s="46"/>
      <c r="AF1083" s="46">
        <v>0</v>
      </c>
      <c r="AG1083" s="38">
        <v>0</v>
      </c>
      <c r="AH1083" s="38">
        <f t="shared" si="51"/>
        <v>0</v>
      </c>
      <c r="AI1083" s="46"/>
      <c r="AJ1083" s="42"/>
    </row>
    <row r="1084" spans="1:36" s="43" customFormat="1" ht="14.25" thickBot="1" x14ac:dyDescent="0.3">
      <c r="A1084" s="33">
        <f t="shared" si="53"/>
        <v>1076</v>
      </c>
      <c r="B1084" s="34" t="s">
        <v>8</v>
      </c>
      <c r="C1084" s="34">
        <v>30</v>
      </c>
      <c r="D1084" s="35">
        <v>411182</v>
      </c>
      <c r="E1084" s="13">
        <v>30411182</v>
      </c>
      <c r="F1084" s="14">
        <f t="shared" ref="F1084:F1086" si="56">G1084</f>
        <v>43423</v>
      </c>
      <c r="G1084" s="15">
        <v>43423</v>
      </c>
      <c r="H1084" s="17">
        <v>391600</v>
      </c>
      <c r="I1084" s="36">
        <v>0</v>
      </c>
      <c r="J1084" s="36">
        <v>0</v>
      </c>
      <c r="K1084" s="36"/>
      <c r="L1084" s="36">
        <v>0</v>
      </c>
      <c r="M1084" s="36">
        <v>0</v>
      </c>
      <c r="N1084" s="36">
        <v>0</v>
      </c>
      <c r="O1084" s="37">
        <v>0</v>
      </c>
      <c r="P1084" s="38">
        <v>391600</v>
      </c>
      <c r="Q1084" s="45">
        <v>30411182</v>
      </c>
      <c r="R1084" s="38">
        <f t="shared" si="52"/>
        <v>391600</v>
      </c>
      <c r="S1084" s="38">
        <v>0</v>
      </c>
      <c r="T1084" s="46">
        <v>0</v>
      </c>
      <c r="U1084" s="40" t="s">
        <v>9</v>
      </c>
      <c r="V1084" s="37">
        <v>391600</v>
      </c>
      <c r="W1084" s="38">
        <v>0</v>
      </c>
      <c r="X1084" s="40" t="s">
        <v>9</v>
      </c>
      <c r="Y1084" s="37">
        <v>0</v>
      </c>
      <c r="Z1084" s="40" t="s">
        <v>9</v>
      </c>
      <c r="AA1084" s="41">
        <v>0</v>
      </c>
      <c r="AB1084" s="38">
        <v>0</v>
      </c>
      <c r="AC1084" s="38">
        <v>0</v>
      </c>
      <c r="AD1084" s="38">
        <v>0</v>
      </c>
      <c r="AE1084" s="46"/>
      <c r="AF1084" s="46">
        <v>0</v>
      </c>
      <c r="AG1084" s="38">
        <v>0</v>
      </c>
      <c r="AH1084" s="38">
        <f t="shared" si="51"/>
        <v>0</v>
      </c>
      <c r="AI1084" s="46"/>
      <c r="AJ1084" s="42"/>
    </row>
    <row r="1085" spans="1:36" s="43" customFormat="1" ht="14.25" thickBot="1" x14ac:dyDescent="0.3">
      <c r="A1085" s="33">
        <f t="shared" si="53"/>
        <v>1077</v>
      </c>
      <c r="B1085" s="34" t="s">
        <v>8</v>
      </c>
      <c r="C1085" s="34">
        <v>30</v>
      </c>
      <c r="D1085" s="35">
        <v>411870</v>
      </c>
      <c r="E1085" s="13">
        <v>30411870</v>
      </c>
      <c r="F1085" s="14">
        <f t="shared" si="56"/>
        <v>43370</v>
      </c>
      <c r="G1085" s="15">
        <v>43370</v>
      </c>
      <c r="H1085" s="17">
        <v>60000</v>
      </c>
      <c r="I1085" s="36">
        <v>0</v>
      </c>
      <c r="J1085" s="36">
        <v>0</v>
      </c>
      <c r="K1085" s="36"/>
      <c r="L1085" s="36">
        <v>0</v>
      </c>
      <c r="M1085" s="36">
        <v>0</v>
      </c>
      <c r="N1085" s="36">
        <v>0</v>
      </c>
      <c r="O1085" s="37">
        <v>0</v>
      </c>
      <c r="P1085" s="38">
        <v>60000</v>
      </c>
      <c r="Q1085" s="45">
        <v>30411870</v>
      </c>
      <c r="R1085" s="38">
        <f t="shared" si="52"/>
        <v>60000</v>
      </c>
      <c r="S1085" s="38">
        <v>0</v>
      </c>
      <c r="T1085" s="46">
        <v>0</v>
      </c>
      <c r="U1085" s="40" t="s">
        <v>9</v>
      </c>
      <c r="V1085" s="37">
        <v>60000</v>
      </c>
      <c r="W1085" s="38">
        <v>0</v>
      </c>
      <c r="X1085" s="40" t="s">
        <v>9</v>
      </c>
      <c r="Y1085" s="37">
        <v>0</v>
      </c>
      <c r="Z1085" s="40" t="s">
        <v>9</v>
      </c>
      <c r="AA1085" s="41">
        <v>0</v>
      </c>
      <c r="AB1085" s="38">
        <v>0</v>
      </c>
      <c r="AC1085" s="38">
        <v>0</v>
      </c>
      <c r="AD1085" s="38">
        <v>0</v>
      </c>
      <c r="AE1085" s="46"/>
      <c r="AF1085" s="46">
        <v>0</v>
      </c>
      <c r="AG1085" s="38">
        <v>0</v>
      </c>
      <c r="AH1085" s="38">
        <f t="shared" si="51"/>
        <v>0</v>
      </c>
      <c r="AI1085" s="46"/>
      <c r="AJ1085" s="42"/>
    </row>
    <row r="1086" spans="1:36" s="43" customFormat="1" ht="14.25" thickBot="1" x14ac:dyDescent="0.3">
      <c r="A1086" s="33">
        <f t="shared" si="53"/>
        <v>1078</v>
      </c>
      <c r="B1086" s="34" t="s">
        <v>8</v>
      </c>
      <c r="C1086" s="34">
        <v>30</v>
      </c>
      <c r="D1086" s="35">
        <v>412519</v>
      </c>
      <c r="E1086" s="13">
        <v>30412519</v>
      </c>
      <c r="F1086" s="14">
        <f t="shared" si="56"/>
        <v>43397</v>
      </c>
      <c r="G1086" s="15">
        <v>43397</v>
      </c>
      <c r="H1086" s="17">
        <v>2736585</v>
      </c>
      <c r="I1086" s="36">
        <v>0</v>
      </c>
      <c r="J1086" s="36">
        <v>0</v>
      </c>
      <c r="K1086" s="36"/>
      <c r="L1086" s="36">
        <v>0</v>
      </c>
      <c r="M1086" s="36">
        <v>0</v>
      </c>
      <c r="N1086" s="36">
        <v>0</v>
      </c>
      <c r="O1086" s="37">
        <v>0</v>
      </c>
      <c r="P1086" s="38">
        <v>2736585</v>
      </c>
      <c r="Q1086" s="45">
        <v>30412519</v>
      </c>
      <c r="R1086" s="38">
        <f t="shared" si="52"/>
        <v>2736585</v>
      </c>
      <c r="S1086" s="38">
        <v>0</v>
      </c>
      <c r="T1086" s="46">
        <v>0</v>
      </c>
      <c r="U1086" s="40" t="s">
        <v>9</v>
      </c>
      <c r="V1086" s="37">
        <v>2736585</v>
      </c>
      <c r="W1086" s="38">
        <v>0</v>
      </c>
      <c r="X1086" s="40" t="s">
        <v>9</v>
      </c>
      <c r="Y1086" s="37">
        <v>0</v>
      </c>
      <c r="Z1086" s="40" t="s">
        <v>9</v>
      </c>
      <c r="AA1086" s="41">
        <v>0</v>
      </c>
      <c r="AB1086" s="38">
        <v>0</v>
      </c>
      <c r="AC1086" s="38">
        <v>0</v>
      </c>
      <c r="AD1086" s="38">
        <v>0</v>
      </c>
      <c r="AE1086" s="46"/>
      <c r="AF1086" s="46">
        <v>0</v>
      </c>
      <c r="AG1086" s="38">
        <v>0</v>
      </c>
      <c r="AH1086" s="38">
        <f t="shared" si="51"/>
        <v>0</v>
      </c>
      <c r="AI1086" s="46"/>
      <c r="AJ1086" s="42"/>
    </row>
    <row r="1087" spans="1:36" s="43" customFormat="1" ht="14.25" thickBot="1" x14ac:dyDescent="0.3">
      <c r="A1087" s="33">
        <f t="shared" si="53"/>
        <v>1079</v>
      </c>
      <c r="B1087" s="34" t="s">
        <v>8</v>
      </c>
      <c r="C1087" s="34">
        <v>30</v>
      </c>
      <c r="D1087" s="35">
        <v>412835</v>
      </c>
      <c r="E1087" s="13">
        <v>30412835</v>
      </c>
      <c r="F1087" s="14">
        <f>VLOOKUP(E1087,[1]Sheet1!G$2:W$7672,5,0)</f>
        <v>44265</v>
      </c>
      <c r="G1087" s="15">
        <v>43397</v>
      </c>
      <c r="H1087" s="17">
        <v>3066585</v>
      </c>
      <c r="I1087" s="36">
        <v>0</v>
      </c>
      <c r="J1087" s="36">
        <v>0</v>
      </c>
      <c r="K1087" s="36"/>
      <c r="L1087" s="36">
        <v>0</v>
      </c>
      <c r="M1087" s="36">
        <v>0</v>
      </c>
      <c r="N1087" s="36">
        <v>0</v>
      </c>
      <c r="O1087" s="37">
        <v>0</v>
      </c>
      <c r="P1087" s="38">
        <v>3066585</v>
      </c>
      <c r="Q1087" s="45">
        <v>30412835</v>
      </c>
      <c r="R1087" s="38">
        <f t="shared" si="52"/>
        <v>3066585</v>
      </c>
      <c r="S1087" s="38">
        <v>0</v>
      </c>
      <c r="T1087" s="46">
        <v>0</v>
      </c>
      <c r="U1087" s="40" t="s">
        <v>9</v>
      </c>
      <c r="V1087" s="37">
        <v>3066585</v>
      </c>
      <c r="W1087" s="38">
        <v>0</v>
      </c>
      <c r="X1087" s="40" t="s">
        <v>9</v>
      </c>
      <c r="Y1087" s="37">
        <v>0</v>
      </c>
      <c r="Z1087" s="40" t="s">
        <v>9</v>
      </c>
      <c r="AA1087" s="41">
        <v>0</v>
      </c>
      <c r="AB1087" s="38">
        <v>0</v>
      </c>
      <c r="AC1087" s="38">
        <v>0</v>
      </c>
      <c r="AD1087" s="38">
        <v>0</v>
      </c>
      <c r="AE1087" s="46"/>
      <c r="AF1087" s="46">
        <v>0</v>
      </c>
      <c r="AG1087" s="38">
        <v>0</v>
      </c>
      <c r="AH1087" s="38">
        <f t="shared" si="51"/>
        <v>0</v>
      </c>
      <c r="AI1087" s="46"/>
      <c r="AJ1087" s="42"/>
    </row>
    <row r="1088" spans="1:36" s="43" customFormat="1" ht="14.25" thickBot="1" x14ac:dyDescent="0.3">
      <c r="A1088" s="33">
        <f t="shared" si="53"/>
        <v>1080</v>
      </c>
      <c r="B1088" s="34" t="s">
        <v>8</v>
      </c>
      <c r="C1088" s="34">
        <v>30</v>
      </c>
      <c r="D1088" s="35">
        <v>413143</v>
      </c>
      <c r="E1088" s="13">
        <v>30413143</v>
      </c>
      <c r="F1088" s="14">
        <f t="shared" ref="F1088:F1092" si="57">G1088</f>
        <v>43410</v>
      </c>
      <c r="G1088" s="15">
        <v>43410</v>
      </c>
      <c r="H1088" s="17">
        <v>1650000</v>
      </c>
      <c r="I1088" s="36">
        <v>0</v>
      </c>
      <c r="J1088" s="36">
        <v>0</v>
      </c>
      <c r="K1088" s="36"/>
      <c r="L1088" s="36">
        <v>0</v>
      </c>
      <c r="M1088" s="36">
        <v>0</v>
      </c>
      <c r="N1088" s="36">
        <v>0</v>
      </c>
      <c r="O1088" s="37">
        <v>0</v>
      </c>
      <c r="P1088" s="38">
        <v>1650000</v>
      </c>
      <c r="Q1088" s="45">
        <v>30413143</v>
      </c>
      <c r="R1088" s="38">
        <f t="shared" si="52"/>
        <v>1650000</v>
      </c>
      <c r="S1088" s="38">
        <v>0</v>
      </c>
      <c r="T1088" s="46">
        <v>0</v>
      </c>
      <c r="U1088" s="40" t="s">
        <v>9</v>
      </c>
      <c r="V1088" s="37">
        <v>1650000</v>
      </c>
      <c r="W1088" s="38">
        <v>0</v>
      </c>
      <c r="X1088" s="40" t="s">
        <v>9</v>
      </c>
      <c r="Y1088" s="37">
        <v>0</v>
      </c>
      <c r="Z1088" s="40" t="s">
        <v>9</v>
      </c>
      <c r="AA1088" s="41">
        <v>0</v>
      </c>
      <c r="AB1088" s="38">
        <v>0</v>
      </c>
      <c r="AC1088" s="38">
        <v>0</v>
      </c>
      <c r="AD1088" s="38">
        <v>0</v>
      </c>
      <c r="AE1088" s="46"/>
      <c r="AF1088" s="46">
        <v>0</v>
      </c>
      <c r="AG1088" s="38">
        <v>0</v>
      </c>
      <c r="AH1088" s="38">
        <f t="shared" si="51"/>
        <v>0</v>
      </c>
      <c r="AI1088" s="46"/>
      <c r="AJ1088" s="42"/>
    </row>
    <row r="1089" spans="1:36" s="43" customFormat="1" ht="14.25" thickBot="1" x14ac:dyDescent="0.3">
      <c r="A1089" s="33">
        <f t="shared" si="53"/>
        <v>1081</v>
      </c>
      <c r="B1089" s="34" t="s">
        <v>8</v>
      </c>
      <c r="C1089" s="34">
        <v>30</v>
      </c>
      <c r="D1089" s="35">
        <v>413739</v>
      </c>
      <c r="E1089" s="13">
        <v>30413739</v>
      </c>
      <c r="F1089" s="14">
        <f t="shared" si="57"/>
        <v>43392</v>
      </c>
      <c r="G1089" s="15">
        <v>43392</v>
      </c>
      <c r="H1089" s="17">
        <v>1452429</v>
      </c>
      <c r="I1089" s="36">
        <v>0</v>
      </c>
      <c r="J1089" s="36">
        <v>0</v>
      </c>
      <c r="K1089" s="36"/>
      <c r="L1089" s="36">
        <v>0</v>
      </c>
      <c r="M1089" s="36">
        <v>0</v>
      </c>
      <c r="N1089" s="36">
        <v>0</v>
      </c>
      <c r="O1089" s="37">
        <v>0</v>
      </c>
      <c r="P1089" s="38">
        <v>1452429</v>
      </c>
      <c r="Q1089" s="45">
        <v>30413739</v>
      </c>
      <c r="R1089" s="38">
        <f t="shared" si="52"/>
        <v>1452429</v>
      </c>
      <c r="S1089" s="38">
        <v>0</v>
      </c>
      <c r="T1089" s="46">
        <v>0</v>
      </c>
      <c r="U1089" s="40" t="s">
        <v>9</v>
      </c>
      <c r="V1089" s="37">
        <v>1452429</v>
      </c>
      <c r="W1089" s="38">
        <v>0</v>
      </c>
      <c r="X1089" s="40" t="s">
        <v>9</v>
      </c>
      <c r="Y1089" s="37">
        <v>0</v>
      </c>
      <c r="Z1089" s="40" t="s">
        <v>9</v>
      </c>
      <c r="AA1089" s="41">
        <v>0</v>
      </c>
      <c r="AB1089" s="38">
        <v>0</v>
      </c>
      <c r="AC1089" s="38">
        <v>0</v>
      </c>
      <c r="AD1089" s="38">
        <v>0</v>
      </c>
      <c r="AE1089" s="46"/>
      <c r="AF1089" s="46">
        <v>0</v>
      </c>
      <c r="AG1089" s="38">
        <v>0</v>
      </c>
      <c r="AH1089" s="38">
        <f t="shared" si="51"/>
        <v>0</v>
      </c>
      <c r="AI1089" s="46"/>
      <c r="AJ1089" s="42"/>
    </row>
    <row r="1090" spans="1:36" s="43" customFormat="1" ht="14.25" thickBot="1" x14ac:dyDescent="0.3">
      <c r="A1090" s="33">
        <f t="shared" si="53"/>
        <v>1082</v>
      </c>
      <c r="B1090" s="34" t="s">
        <v>8</v>
      </c>
      <c r="C1090" s="34">
        <v>30</v>
      </c>
      <c r="D1090" s="35">
        <v>417810</v>
      </c>
      <c r="E1090" s="13">
        <v>30417810</v>
      </c>
      <c r="F1090" s="14">
        <f t="shared" si="57"/>
        <v>43440</v>
      </c>
      <c r="G1090" s="15">
        <v>43440</v>
      </c>
      <c r="H1090" s="17">
        <v>60000</v>
      </c>
      <c r="I1090" s="36">
        <v>0</v>
      </c>
      <c r="J1090" s="36">
        <v>0</v>
      </c>
      <c r="K1090" s="36"/>
      <c r="L1090" s="36">
        <v>0</v>
      </c>
      <c r="M1090" s="36">
        <v>0</v>
      </c>
      <c r="N1090" s="36">
        <v>0</v>
      </c>
      <c r="O1090" s="37">
        <v>0</v>
      </c>
      <c r="P1090" s="38">
        <v>60000</v>
      </c>
      <c r="Q1090" s="45">
        <v>30417810</v>
      </c>
      <c r="R1090" s="38">
        <f t="shared" si="52"/>
        <v>60000</v>
      </c>
      <c r="S1090" s="38">
        <v>0</v>
      </c>
      <c r="T1090" s="46">
        <v>0</v>
      </c>
      <c r="U1090" s="40" t="s">
        <v>9</v>
      </c>
      <c r="V1090" s="37">
        <v>60000</v>
      </c>
      <c r="W1090" s="38">
        <v>0</v>
      </c>
      <c r="X1090" s="40" t="s">
        <v>9</v>
      </c>
      <c r="Y1090" s="37">
        <v>0</v>
      </c>
      <c r="Z1090" s="40" t="s">
        <v>9</v>
      </c>
      <c r="AA1090" s="41">
        <v>0</v>
      </c>
      <c r="AB1090" s="38">
        <v>0</v>
      </c>
      <c r="AC1090" s="38">
        <v>0</v>
      </c>
      <c r="AD1090" s="38">
        <v>0</v>
      </c>
      <c r="AE1090" s="46"/>
      <c r="AF1090" s="46">
        <v>0</v>
      </c>
      <c r="AG1090" s="38">
        <v>0</v>
      </c>
      <c r="AH1090" s="38">
        <f t="shared" si="51"/>
        <v>0</v>
      </c>
      <c r="AI1090" s="46"/>
      <c r="AJ1090" s="42"/>
    </row>
    <row r="1091" spans="1:36" s="43" customFormat="1" ht="14.25" thickBot="1" x14ac:dyDescent="0.3">
      <c r="A1091" s="33">
        <f t="shared" si="53"/>
        <v>1083</v>
      </c>
      <c r="B1091" s="34" t="s">
        <v>8</v>
      </c>
      <c r="C1091" s="34">
        <v>30</v>
      </c>
      <c r="D1091" s="35">
        <v>417884</v>
      </c>
      <c r="E1091" s="13">
        <v>30417884</v>
      </c>
      <c r="F1091" s="14">
        <f t="shared" si="57"/>
        <v>43440</v>
      </c>
      <c r="G1091" s="15">
        <v>43440</v>
      </c>
      <c r="H1091" s="17">
        <v>5027048</v>
      </c>
      <c r="I1091" s="36">
        <v>0</v>
      </c>
      <c r="J1091" s="36">
        <v>0</v>
      </c>
      <c r="K1091" s="36"/>
      <c r="L1091" s="36">
        <v>0</v>
      </c>
      <c r="M1091" s="36">
        <v>0</v>
      </c>
      <c r="N1091" s="36">
        <v>0</v>
      </c>
      <c r="O1091" s="37">
        <v>0</v>
      </c>
      <c r="P1091" s="38">
        <v>5027048</v>
      </c>
      <c r="Q1091" s="45">
        <v>30417884</v>
      </c>
      <c r="R1091" s="38">
        <f t="shared" si="52"/>
        <v>5027048</v>
      </c>
      <c r="S1091" s="38">
        <v>0</v>
      </c>
      <c r="T1091" s="46">
        <v>0</v>
      </c>
      <c r="U1091" s="40" t="s">
        <v>9</v>
      </c>
      <c r="V1091" s="37">
        <v>5027048</v>
      </c>
      <c r="W1091" s="38">
        <v>0</v>
      </c>
      <c r="X1091" s="40" t="s">
        <v>9</v>
      </c>
      <c r="Y1091" s="37">
        <v>0</v>
      </c>
      <c r="Z1091" s="40" t="s">
        <v>9</v>
      </c>
      <c r="AA1091" s="41">
        <v>0</v>
      </c>
      <c r="AB1091" s="38">
        <v>0</v>
      </c>
      <c r="AC1091" s="38">
        <v>0</v>
      </c>
      <c r="AD1091" s="38">
        <v>0</v>
      </c>
      <c r="AE1091" s="46"/>
      <c r="AF1091" s="46">
        <v>0</v>
      </c>
      <c r="AG1091" s="38">
        <v>0</v>
      </c>
      <c r="AH1091" s="38">
        <f t="shared" si="51"/>
        <v>0</v>
      </c>
      <c r="AI1091" s="46"/>
      <c r="AJ1091" s="42"/>
    </row>
    <row r="1092" spans="1:36" s="43" customFormat="1" ht="14.25" thickBot="1" x14ac:dyDescent="0.3">
      <c r="A1092" s="33">
        <f t="shared" si="53"/>
        <v>1084</v>
      </c>
      <c r="B1092" s="34" t="s">
        <v>8</v>
      </c>
      <c r="C1092" s="34">
        <v>30</v>
      </c>
      <c r="D1092" s="35">
        <v>418319</v>
      </c>
      <c r="E1092" s="13">
        <v>30418319</v>
      </c>
      <c r="F1092" s="14">
        <f t="shared" si="57"/>
        <v>43447</v>
      </c>
      <c r="G1092" s="15">
        <v>43447</v>
      </c>
      <c r="H1092" s="17">
        <v>1320000</v>
      </c>
      <c r="I1092" s="36">
        <v>0</v>
      </c>
      <c r="J1092" s="36">
        <v>0</v>
      </c>
      <c r="K1092" s="36"/>
      <c r="L1092" s="36">
        <v>0</v>
      </c>
      <c r="M1092" s="36">
        <v>0</v>
      </c>
      <c r="N1092" s="36">
        <v>0</v>
      </c>
      <c r="O1092" s="37">
        <v>0</v>
      </c>
      <c r="P1092" s="38">
        <v>1320000</v>
      </c>
      <c r="Q1092" s="45">
        <v>30418319</v>
      </c>
      <c r="R1092" s="38">
        <f t="shared" si="52"/>
        <v>1320000</v>
      </c>
      <c r="S1092" s="38">
        <v>0</v>
      </c>
      <c r="T1092" s="46">
        <v>0</v>
      </c>
      <c r="U1092" s="40" t="s">
        <v>9</v>
      </c>
      <c r="V1092" s="37">
        <v>1320000</v>
      </c>
      <c r="W1092" s="38">
        <v>0</v>
      </c>
      <c r="X1092" s="40" t="s">
        <v>9</v>
      </c>
      <c r="Y1092" s="37">
        <v>0</v>
      </c>
      <c r="Z1092" s="40" t="s">
        <v>9</v>
      </c>
      <c r="AA1092" s="41">
        <v>0</v>
      </c>
      <c r="AB1092" s="38">
        <v>0</v>
      </c>
      <c r="AC1092" s="38">
        <v>0</v>
      </c>
      <c r="AD1092" s="38">
        <v>0</v>
      </c>
      <c r="AE1092" s="46"/>
      <c r="AF1092" s="46">
        <v>0</v>
      </c>
      <c r="AG1092" s="38">
        <v>0</v>
      </c>
      <c r="AH1092" s="38">
        <f t="shared" si="51"/>
        <v>0</v>
      </c>
      <c r="AI1092" s="46"/>
      <c r="AJ1092" s="42"/>
    </row>
    <row r="1093" spans="1:36" s="43" customFormat="1" ht="14.25" thickBot="1" x14ac:dyDescent="0.3">
      <c r="A1093" s="33">
        <f t="shared" si="53"/>
        <v>1085</v>
      </c>
      <c r="B1093" s="34" t="s">
        <v>8</v>
      </c>
      <c r="C1093" s="34">
        <v>30</v>
      </c>
      <c r="D1093" s="35">
        <v>418321</v>
      </c>
      <c r="E1093" s="13">
        <v>30418321</v>
      </c>
      <c r="F1093" s="14">
        <f>VLOOKUP(E1093,[1]Sheet1!G$2:W$7672,5,0)</f>
        <v>43437</v>
      </c>
      <c r="G1093" s="15">
        <v>43453</v>
      </c>
      <c r="H1093" s="17">
        <v>750000</v>
      </c>
      <c r="I1093" s="36">
        <v>0</v>
      </c>
      <c r="J1093" s="36">
        <v>0</v>
      </c>
      <c r="K1093" s="36"/>
      <c r="L1093" s="36">
        <v>0</v>
      </c>
      <c r="M1093" s="36">
        <v>0</v>
      </c>
      <c r="N1093" s="36">
        <v>0</v>
      </c>
      <c r="O1093" s="37">
        <v>0</v>
      </c>
      <c r="P1093" s="38">
        <v>750000</v>
      </c>
      <c r="Q1093" s="45">
        <v>30418321</v>
      </c>
      <c r="R1093" s="38">
        <f t="shared" si="52"/>
        <v>750000</v>
      </c>
      <c r="S1093" s="38">
        <v>0</v>
      </c>
      <c r="T1093" s="46">
        <v>0</v>
      </c>
      <c r="U1093" s="40" t="s">
        <v>9</v>
      </c>
      <c r="V1093" s="37">
        <v>0</v>
      </c>
      <c r="W1093" s="38">
        <v>0</v>
      </c>
      <c r="X1093" s="40" t="s">
        <v>9</v>
      </c>
      <c r="Y1093" s="37">
        <v>750000</v>
      </c>
      <c r="Z1093" s="40" t="s">
        <v>9</v>
      </c>
      <c r="AA1093" s="41">
        <v>0</v>
      </c>
      <c r="AB1093" s="38">
        <v>0</v>
      </c>
      <c r="AC1093" s="38">
        <v>0</v>
      </c>
      <c r="AD1093" s="38">
        <v>0</v>
      </c>
      <c r="AE1093" s="46"/>
      <c r="AF1093" s="46">
        <v>0</v>
      </c>
      <c r="AG1093" s="38">
        <v>0</v>
      </c>
      <c r="AH1093" s="38">
        <f t="shared" si="51"/>
        <v>0</v>
      </c>
      <c r="AI1093" s="46"/>
      <c r="AJ1093" s="42"/>
    </row>
    <row r="1094" spans="1:36" s="43" customFormat="1" ht="14.25" thickBot="1" x14ac:dyDescent="0.3">
      <c r="A1094" s="33">
        <f t="shared" si="53"/>
        <v>1086</v>
      </c>
      <c r="B1094" s="34" t="s">
        <v>8</v>
      </c>
      <c r="C1094" s="34">
        <v>30</v>
      </c>
      <c r="D1094" s="35">
        <v>419451</v>
      </c>
      <c r="E1094" s="13">
        <v>30419451</v>
      </c>
      <c r="F1094" s="14">
        <f t="shared" ref="F1094:F1097" si="58">G1094</f>
        <v>43473</v>
      </c>
      <c r="G1094" s="15">
        <v>43473</v>
      </c>
      <c r="H1094" s="17">
        <v>1500000</v>
      </c>
      <c r="I1094" s="36">
        <v>0</v>
      </c>
      <c r="J1094" s="36">
        <v>0</v>
      </c>
      <c r="K1094" s="36"/>
      <c r="L1094" s="36">
        <v>0</v>
      </c>
      <c r="M1094" s="36">
        <v>0</v>
      </c>
      <c r="N1094" s="36">
        <v>0</v>
      </c>
      <c r="O1094" s="37">
        <v>0</v>
      </c>
      <c r="P1094" s="38">
        <v>1500000</v>
      </c>
      <c r="Q1094" s="45">
        <v>30419451</v>
      </c>
      <c r="R1094" s="38">
        <f t="shared" si="52"/>
        <v>1500000</v>
      </c>
      <c r="S1094" s="38">
        <v>0</v>
      </c>
      <c r="T1094" s="46">
        <v>0</v>
      </c>
      <c r="U1094" s="40" t="s">
        <v>9</v>
      </c>
      <c r="V1094" s="37">
        <v>1500000</v>
      </c>
      <c r="W1094" s="38">
        <v>0</v>
      </c>
      <c r="X1094" s="40" t="s">
        <v>9</v>
      </c>
      <c r="Y1094" s="37">
        <v>0</v>
      </c>
      <c r="Z1094" s="40" t="s">
        <v>9</v>
      </c>
      <c r="AA1094" s="41">
        <v>0</v>
      </c>
      <c r="AB1094" s="38">
        <v>0</v>
      </c>
      <c r="AC1094" s="38">
        <v>0</v>
      </c>
      <c r="AD1094" s="38">
        <v>0</v>
      </c>
      <c r="AE1094" s="46"/>
      <c r="AF1094" s="46">
        <v>0</v>
      </c>
      <c r="AG1094" s="38">
        <v>0</v>
      </c>
      <c r="AH1094" s="38">
        <f t="shared" si="51"/>
        <v>0</v>
      </c>
      <c r="AI1094" s="46"/>
      <c r="AJ1094" s="42"/>
    </row>
    <row r="1095" spans="1:36" s="43" customFormat="1" ht="14.25" thickBot="1" x14ac:dyDescent="0.3">
      <c r="A1095" s="33">
        <f t="shared" si="53"/>
        <v>1087</v>
      </c>
      <c r="B1095" s="34" t="s">
        <v>8</v>
      </c>
      <c r="C1095" s="34">
        <v>30</v>
      </c>
      <c r="D1095" s="35">
        <v>421439</v>
      </c>
      <c r="E1095" s="13">
        <v>30421439</v>
      </c>
      <c r="F1095" s="14">
        <f t="shared" si="58"/>
        <v>43489</v>
      </c>
      <c r="G1095" s="15">
        <v>43489</v>
      </c>
      <c r="H1095" s="17">
        <v>9711883</v>
      </c>
      <c r="I1095" s="36">
        <v>0</v>
      </c>
      <c r="J1095" s="36">
        <v>0</v>
      </c>
      <c r="K1095" s="36"/>
      <c r="L1095" s="36">
        <v>0</v>
      </c>
      <c r="M1095" s="36">
        <v>0</v>
      </c>
      <c r="N1095" s="36">
        <v>0</v>
      </c>
      <c r="O1095" s="37">
        <v>0</v>
      </c>
      <c r="P1095" s="38">
        <v>9711883</v>
      </c>
      <c r="Q1095" s="45">
        <v>30421439</v>
      </c>
      <c r="R1095" s="38">
        <f t="shared" si="52"/>
        <v>9711883</v>
      </c>
      <c r="S1095" s="38">
        <v>0</v>
      </c>
      <c r="T1095" s="46">
        <v>0</v>
      </c>
      <c r="U1095" s="40" t="s">
        <v>9</v>
      </c>
      <c r="V1095" s="37">
        <v>9711883</v>
      </c>
      <c r="W1095" s="38">
        <v>0</v>
      </c>
      <c r="X1095" s="40" t="s">
        <v>9</v>
      </c>
      <c r="Y1095" s="37">
        <v>0</v>
      </c>
      <c r="Z1095" s="40" t="s">
        <v>9</v>
      </c>
      <c r="AA1095" s="41">
        <v>0</v>
      </c>
      <c r="AB1095" s="38">
        <v>0</v>
      </c>
      <c r="AC1095" s="38">
        <v>0</v>
      </c>
      <c r="AD1095" s="38">
        <v>0</v>
      </c>
      <c r="AE1095" s="46"/>
      <c r="AF1095" s="46">
        <v>0</v>
      </c>
      <c r="AG1095" s="38">
        <v>0</v>
      </c>
      <c r="AH1095" s="38">
        <f t="shared" si="51"/>
        <v>0</v>
      </c>
      <c r="AI1095" s="46"/>
      <c r="AJ1095" s="42"/>
    </row>
    <row r="1096" spans="1:36" s="43" customFormat="1" ht="14.25" thickBot="1" x14ac:dyDescent="0.3">
      <c r="A1096" s="33">
        <f t="shared" si="53"/>
        <v>1088</v>
      </c>
      <c r="B1096" s="34" t="s">
        <v>8</v>
      </c>
      <c r="C1096" s="34">
        <v>30</v>
      </c>
      <c r="D1096" s="35">
        <v>421451</v>
      </c>
      <c r="E1096" s="13">
        <v>30421451</v>
      </c>
      <c r="F1096" s="14">
        <f t="shared" si="58"/>
        <v>43489</v>
      </c>
      <c r="G1096" s="15">
        <v>43489</v>
      </c>
      <c r="H1096" s="17">
        <v>1658321</v>
      </c>
      <c r="I1096" s="36">
        <v>0</v>
      </c>
      <c r="J1096" s="36">
        <v>0</v>
      </c>
      <c r="K1096" s="36"/>
      <c r="L1096" s="36">
        <v>0</v>
      </c>
      <c r="M1096" s="36">
        <v>0</v>
      </c>
      <c r="N1096" s="36">
        <v>0</v>
      </c>
      <c r="O1096" s="37">
        <v>0</v>
      </c>
      <c r="P1096" s="38">
        <v>1658321</v>
      </c>
      <c r="Q1096" s="45">
        <v>30421451</v>
      </c>
      <c r="R1096" s="38">
        <f t="shared" si="52"/>
        <v>1658321</v>
      </c>
      <c r="S1096" s="38">
        <v>0</v>
      </c>
      <c r="T1096" s="46">
        <v>0</v>
      </c>
      <c r="U1096" s="40" t="s">
        <v>9</v>
      </c>
      <c r="V1096" s="37">
        <v>1658321</v>
      </c>
      <c r="W1096" s="38">
        <v>0</v>
      </c>
      <c r="X1096" s="40" t="s">
        <v>9</v>
      </c>
      <c r="Y1096" s="37">
        <v>0</v>
      </c>
      <c r="Z1096" s="40" t="s">
        <v>9</v>
      </c>
      <c r="AA1096" s="41">
        <v>0</v>
      </c>
      <c r="AB1096" s="38">
        <v>0</v>
      </c>
      <c r="AC1096" s="38">
        <v>0</v>
      </c>
      <c r="AD1096" s="38">
        <v>0</v>
      </c>
      <c r="AE1096" s="46"/>
      <c r="AF1096" s="46">
        <v>0</v>
      </c>
      <c r="AG1096" s="38">
        <v>0</v>
      </c>
      <c r="AH1096" s="38">
        <f t="shared" si="51"/>
        <v>0</v>
      </c>
      <c r="AI1096" s="46"/>
      <c r="AJ1096" s="42"/>
    </row>
    <row r="1097" spans="1:36" s="43" customFormat="1" ht="14.25" thickBot="1" x14ac:dyDescent="0.3">
      <c r="A1097" s="33">
        <f t="shared" si="53"/>
        <v>1089</v>
      </c>
      <c r="B1097" s="34" t="s">
        <v>8</v>
      </c>
      <c r="C1097" s="34">
        <v>30</v>
      </c>
      <c r="D1097" s="35">
        <v>423820</v>
      </c>
      <c r="E1097" s="13">
        <v>30423820</v>
      </c>
      <c r="F1097" s="14">
        <f t="shared" si="58"/>
        <v>43547</v>
      </c>
      <c r="G1097" s="15">
        <v>43547</v>
      </c>
      <c r="H1097" s="17">
        <v>60000</v>
      </c>
      <c r="I1097" s="36">
        <v>0</v>
      </c>
      <c r="J1097" s="36">
        <v>0</v>
      </c>
      <c r="K1097" s="36"/>
      <c r="L1097" s="36">
        <v>0</v>
      </c>
      <c r="M1097" s="36">
        <v>0</v>
      </c>
      <c r="N1097" s="36">
        <v>0</v>
      </c>
      <c r="O1097" s="37">
        <v>0</v>
      </c>
      <c r="P1097" s="38">
        <v>60000</v>
      </c>
      <c r="Q1097" s="45">
        <v>30423820</v>
      </c>
      <c r="R1097" s="38">
        <f t="shared" si="52"/>
        <v>60000</v>
      </c>
      <c r="S1097" s="38">
        <v>0</v>
      </c>
      <c r="T1097" s="46">
        <v>0</v>
      </c>
      <c r="U1097" s="40" t="s">
        <v>9</v>
      </c>
      <c r="V1097" s="37">
        <v>60000</v>
      </c>
      <c r="W1097" s="38">
        <v>0</v>
      </c>
      <c r="X1097" s="40" t="s">
        <v>9</v>
      </c>
      <c r="Y1097" s="37">
        <v>0</v>
      </c>
      <c r="Z1097" s="40" t="s">
        <v>9</v>
      </c>
      <c r="AA1097" s="41">
        <v>0</v>
      </c>
      <c r="AB1097" s="38">
        <v>0</v>
      </c>
      <c r="AC1097" s="38">
        <v>0</v>
      </c>
      <c r="AD1097" s="38">
        <v>0</v>
      </c>
      <c r="AE1097" s="46"/>
      <c r="AF1097" s="46">
        <v>0</v>
      </c>
      <c r="AG1097" s="38">
        <v>0</v>
      </c>
      <c r="AH1097" s="38">
        <f t="shared" ref="AH1097:AH1160" si="59">P1097-O1097-S1097-T1097-V1097-Y1097-AA1097</f>
        <v>0</v>
      </c>
      <c r="AI1097" s="46"/>
      <c r="AJ1097" s="42"/>
    </row>
    <row r="1098" spans="1:36" s="43" customFormat="1" ht="14.25" thickBot="1" x14ac:dyDescent="0.3">
      <c r="A1098" s="33">
        <f t="shared" si="53"/>
        <v>1090</v>
      </c>
      <c r="B1098" s="34" t="s">
        <v>8</v>
      </c>
      <c r="C1098" s="34">
        <v>30</v>
      </c>
      <c r="D1098" s="35">
        <v>424579</v>
      </c>
      <c r="E1098" s="13">
        <v>30424579</v>
      </c>
      <c r="F1098" s="14">
        <f>VLOOKUP(E1098,[1]Sheet1!G$2:W$7672,5,0)</f>
        <v>44265</v>
      </c>
      <c r="G1098" s="15">
        <v>43539</v>
      </c>
      <c r="H1098" s="17">
        <v>31815306</v>
      </c>
      <c r="I1098" s="36">
        <v>0</v>
      </c>
      <c r="J1098" s="36">
        <v>0</v>
      </c>
      <c r="K1098" s="36"/>
      <c r="L1098" s="36">
        <v>0</v>
      </c>
      <c r="M1098" s="36">
        <v>0</v>
      </c>
      <c r="N1098" s="36">
        <v>0</v>
      </c>
      <c r="O1098" s="37">
        <v>0</v>
      </c>
      <c r="P1098" s="38">
        <v>31815306</v>
      </c>
      <c r="Q1098" s="45">
        <v>30424579</v>
      </c>
      <c r="R1098" s="38">
        <f t="shared" ref="R1098:R1161" si="60">H1098</f>
        <v>31815306</v>
      </c>
      <c r="S1098" s="38">
        <v>0</v>
      </c>
      <c r="T1098" s="46">
        <v>0</v>
      </c>
      <c r="U1098" s="40" t="s">
        <v>9</v>
      </c>
      <c r="V1098" s="37">
        <v>31815306</v>
      </c>
      <c r="W1098" s="38">
        <v>0</v>
      </c>
      <c r="X1098" s="40" t="s">
        <v>9</v>
      </c>
      <c r="Y1098" s="37">
        <v>0</v>
      </c>
      <c r="Z1098" s="40" t="s">
        <v>9</v>
      </c>
      <c r="AA1098" s="41">
        <v>0</v>
      </c>
      <c r="AB1098" s="38">
        <v>0</v>
      </c>
      <c r="AC1098" s="38">
        <v>0</v>
      </c>
      <c r="AD1098" s="38">
        <v>0</v>
      </c>
      <c r="AE1098" s="46"/>
      <c r="AF1098" s="46">
        <v>0</v>
      </c>
      <c r="AG1098" s="38">
        <v>0</v>
      </c>
      <c r="AH1098" s="38">
        <f t="shared" si="59"/>
        <v>0</v>
      </c>
      <c r="AI1098" s="46"/>
      <c r="AJ1098" s="42"/>
    </row>
    <row r="1099" spans="1:36" s="43" customFormat="1" ht="14.25" thickBot="1" x14ac:dyDescent="0.3">
      <c r="A1099" s="33">
        <f t="shared" ref="A1099:A1162" si="61">A1098+1</f>
        <v>1091</v>
      </c>
      <c r="B1099" s="34" t="s">
        <v>8</v>
      </c>
      <c r="C1099" s="34">
        <v>30</v>
      </c>
      <c r="D1099" s="35">
        <v>424875</v>
      </c>
      <c r="E1099" s="13">
        <v>30424875</v>
      </c>
      <c r="F1099" s="14">
        <f>VLOOKUP(E1099,[1]Sheet1!G$2:W$7672,5,0)</f>
        <v>43535</v>
      </c>
      <c r="G1099" s="15">
        <v>43547</v>
      </c>
      <c r="H1099" s="17">
        <v>60000</v>
      </c>
      <c r="I1099" s="36">
        <v>0</v>
      </c>
      <c r="J1099" s="36">
        <v>0</v>
      </c>
      <c r="K1099" s="36"/>
      <c r="L1099" s="36">
        <v>0</v>
      </c>
      <c r="M1099" s="36">
        <v>0</v>
      </c>
      <c r="N1099" s="36">
        <v>0</v>
      </c>
      <c r="O1099" s="37">
        <v>0</v>
      </c>
      <c r="P1099" s="38">
        <v>60000</v>
      </c>
      <c r="Q1099" s="45">
        <v>30424875</v>
      </c>
      <c r="R1099" s="38">
        <f t="shared" si="60"/>
        <v>60000</v>
      </c>
      <c r="S1099" s="38">
        <v>0</v>
      </c>
      <c r="T1099" s="46">
        <v>0</v>
      </c>
      <c r="U1099" s="40" t="s">
        <v>9</v>
      </c>
      <c r="V1099" s="37">
        <v>0</v>
      </c>
      <c r="W1099" s="38">
        <v>0</v>
      </c>
      <c r="X1099" s="40" t="s">
        <v>9</v>
      </c>
      <c r="Y1099" s="37">
        <v>60000</v>
      </c>
      <c r="Z1099" s="40" t="s">
        <v>9</v>
      </c>
      <c r="AA1099" s="41">
        <v>0</v>
      </c>
      <c r="AB1099" s="38">
        <v>0</v>
      </c>
      <c r="AC1099" s="38">
        <v>0</v>
      </c>
      <c r="AD1099" s="38">
        <v>0</v>
      </c>
      <c r="AE1099" s="46"/>
      <c r="AF1099" s="46">
        <v>0</v>
      </c>
      <c r="AG1099" s="38">
        <v>0</v>
      </c>
      <c r="AH1099" s="38">
        <f t="shared" si="59"/>
        <v>0</v>
      </c>
      <c r="AI1099" s="46"/>
      <c r="AJ1099" s="42"/>
    </row>
    <row r="1100" spans="1:36" s="43" customFormat="1" ht="14.25" thickBot="1" x14ac:dyDescent="0.3">
      <c r="A1100" s="33">
        <f t="shared" si="61"/>
        <v>1092</v>
      </c>
      <c r="B1100" s="34" t="s">
        <v>8</v>
      </c>
      <c r="C1100" s="34">
        <v>30</v>
      </c>
      <c r="D1100" s="35">
        <v>425452</v>
      </c>
      <c r="E1100" s="13">
        <v>30425452</v>
      </c>
      <c r="F1100" s="14">
        <f t="shared" ref="F1100:F1107" si="62">G1100</f>
        <v>43551</v>
      </c>
      <c r="G1100" s="15">
        <v>43551</v>
      </c>
      <c r="H1100" s="17">
        <v>35287</v>
      </c>
      <c r="I1100" s="36">
        <v>0</v>
      </c>
      <c r="J1100" s="36">
        <v>0</v>
      </c>
      <c r="K1100" s="36"/>
      <c r="L1100" s="36">
        <v>0</v>
      </c>
      <c r="M1100" s="36">
        <v>0</v>
      </c>
      <c r="N1100" s="36">
        <v>0</v>
      </c>
      <c r="O1100" s="37">
        <v>0</v>
      </c>
      <c r="P1100" s="38">
        <v>35287</v>
      </c>
      <c r="Q1100" s="45">
        <v>30425452</v>
      </c>
      <c r="R1100" s="38">
        <f t="shared" si="60"/>
        <v>35287</v>
      </c>
      <c r="S1100" s="38">
        <v>0</v>
      </c>
      <c r="T1100" s="46">
        <v>0</v>
      </c>
      <c r="U1100" s="40" t="s">
        <v>9</v>
      </c>
      <c r="V1100" s="37">
        <v>35287</v>
      </c>
      <c r="W1100" s="38">
        <v>0</v>
      </c>
      <c r="X1100" s="40" t="s">
        <v>9</v>
      </c>
      <c r="Y1100" s="37">
        <v>0</v>
      </c>
      <c r="Z1100" s="40" t="s">
        <v>9</v>
      </c>
      <c r="AA1100" s="41">
        <v>0</v>
      </c>
      <c r="AB1100" s="38">
        <v>0</v>
      </c>
      <c r="AC1100" s="38">
        <v>0</v>
      </c>
      <c r="AD1100" s="38">
        <v>0</v>
      </c>
      <c r="AE1100" s="46"/>
      <c r="AF1100" s="46">
        <v>0</v>
      </c>
      <c r="AG1100" s="38">
        <v>0</v>
      </c>
      <c r="AH1100" s="38">
        <f t="shared" si="59"/>
        <v>0</v>
      </c>
      <c r="AI1100" s="46"/>
      <c r="AJ1100" s="42"/>
    </row>
    <row r="1101" spans="1:36" s="43" customFormat="1" ht="14.25" thickBot="1" x14ac:dyDescent="0.3">
      <c r="A1101" s="33">
        <f t="shared" si="61"/>
        <v>1093</v>
      </c>
      <c r="B1101" s="34" t="s">
        <v>8</v>
      </c>
      <c r="C1101" s="34">
        <v>30</v>
      </c>
      <c r="D1101" s="35">
        <v>425453</v>
      </c>
      <c r="E1101" s="13">
        <v>30425453</v>
      </c>
      <c r="F1101" s="14">
        <f t="shared" si="62"/>
        <v>43551</v>
      </c>
      <c r="G1101" s="15">
        <v>43551</v>
      </c>
      <c r="H1101" s="17">
        <v>14386</v>
      </c>
      <c r="I1101" s="36">
        <v>0</v>
      </c>
      <c r="J1101" s="36">
        <v>0</v>
      </c>
      <c r="K1101" s="36"/>
      <c r="L1101" s="36">
        <v>0</v>
      </c>
      <c r="M1101" s="36">
        <v>0</v>
      </c>
      <c r="N1101" s="36">
        <v>0</v>
      </c>
      <c r="O1101" s="37">
        <v>0</v>
      </c>
      <c r="P1101" s="38">
        <v>14386</v>
      </c>
      <c r="Q1101" s="45">
        <v>30425453</v>
      </c>
      <c r="R1101" s="38">
        <f t="shared" si="60"/>
        <v>14386</v>
      </c>
      <c r="S1101" s="38">
        <v>0</v>
      </c>
      <c r="T1101" s="46">
        <v>0</v>
      </c>
      <c r="U1101" s="40" t="s">
        <v>9</v>
      </c>
      <c r="V1101" s="37">
        <v>14386</v>
      </c>
      <c r="W1101" s="38">
        <v>0</v>
      </c>
      <c r="X1101" s="40" t="s">
        <v>9</v>
      </c>
      <c r="Y1101" s="37">
        <v>0</v>
      </c>
      <c r="Z1101" s="40" t="s">
        <v>9</v>
      </c>
      <c r="AA1101" s="41">
        <v>0</v>
      </c>
      <c r="AB1101" s="38">
        <v>0</v>
      </c>
      <c r="AC1101" s="38">
        <v>0</v>
      </c>
      <c r="AD1101" s="38">
        <v>0</v>
      </c>
      <c r="AE1101" s="46"/>
      <c r="AF1101" s="46">
        <v>0</v>
      </c>
      <c r="AG1101" s="38">
        <v>0</v>
      </c>
      <c r="AH1101" s="38">
        <f t="shared" si="59"/>
        <v>0</v>
      </c>
      <c r="AI1101" s="46"/>
      <c r="AJ1101" s="42"/>
    </row>
    <row r="1102" spans="1:36" s="43" customFormat="1" ht="14.25" thickBot="1" x14ac:dyDescent="0.3">
      <c r="A1102" s="33">
        <f t="shared" si="61"/>
        <v>1094</v>
      </c>
      <c r="B1102" s="34" t="s">
        <v>8</v>
      </c>
      <c r="C1102" s="34">
        <v>30</v>
      </c>
      <c r="D1102" s="35">
        <v>425454</v>
      </c>
      <c r="E1102" s="13">
        <v>30425454</v>
      </c>
      <c r="F1102" s="14">
        <f t="shared" si="62"/>
        <v>43587</v>
      </c>
      <c r="G1102" s="15">
        <v>43587</v>
      </c>
      <c r="H1102" s="17">
        <v>58292</v>
      </c>
      <c r="I1102" s="36">
        <v>0</v>
      </c>
      <c r="J1102" s="36">
        <v>0</v>
      </c>
      <c r="K1102" s="36"/>
      <c r="L1102" s="36">
        <v>0</v>
      </c>
      <c r="M1102" s="36">
        <v>0</v>
      </c>
      <c r="N1102" s="36">
        <v>0</v>
      </c>
      <c r="O1102" s="37">
        <v>0</v>
      </c>
      <c r="P1102" s="38">
        <v>58292</v>
      </c>
      <c r="Q1102" s="45">
        <v>30425454</v>
      </c>
      <c r="R1102" s="38">
        <f t="shared" si="60"/>
        <v>58292</v>
      </c>
      <c r="S1102" s="38">
        <v>0</v>
      </c>
      <c r="T1102" s="46">
        <v>0</v>
      </c>
      <c r="U1102" s="40" t="s">
        <v>9</v>
      </c>
      <c r="V1102" s="37">
        <v>58292</v>
      </c>
      <c r="W1102" s="38">
        <v>0</v>
      </c>
      <c r="X1102" s="40" t="s">
        <v>9</v>
      </c>
      <c r="Y1102" s="37">
        <v>0</v>
      </c>
      <c r="Z1102" s="40" t="s">
        <v>9</v>
      </c>
      <c r="AA1102" s="41">
        <v>0</v>
      </c>
      <c r="AB1102" s="38">
        <v>0</v>
      </c>
      <c r="AC1102" s="38">
        <v>0</v>
      </c>
      <c r="AD1102" s="38">
        <v>0</v>
      </c>
      <c r="AE1102" s="46"/>
      <c r="AF1102" s="46">
        <v>0</v>
      </c>
      <c r="AG1102" s="38">
        <v>0</v>
      </c>
      <c r="AH1102" s="38">
        <f t="shared" si="59"/>
        <v>0</v>
      </c>
      <c r="AI1102" s="46"/>
      <c r="AJ1102" s="42"/>
    </row>
    <row r="1103" spans="1:36" s="43" customFormat="1" ht="14.25" thickBot="1" x14ac:dyDescent="0.3">
      <c r="A1103" s="33">
        <f t="shared" si="61"/>
        <v>1095</v>
      </c>
      <c r="B1103" s="34" t="s">
        <v>8</v>
      </c>
      <c r="C1103" s="34">
        <v>30</v>
      </c>
      <c r="D1103" s="35">
        <v>425458</v>
      </c>
      <c r="E1103" s="13">
        <v>30425458</v>
      </c>
      <c r="F1103" s="14">
        <f t="shared" si="62"/>
        <v>43553</v>
      </c>
      <c r="G1103" s="15">
        <v>43553</v>
      </c>
      <c r="H1103" s="17">
        <v>32050</v>
      </c>
      <c r="I1103" s="36">
        <v>0</v>
      </c>
      <c r="J1103" s="36">
        <v>0</v>
      </c>
      <c r="K1103" s="36"/>
      <c r="L1103" s="36">
        <v>0</v>
      </c>
      <c r="M1103" s="36">
        <v>0</v>
      </c>
      <c r="N1103" s="36">
        <v>0</v>
      </c>
      <c r="O1103" s="37">
        <v>0</v>
      </c>
      <c r="P1103" s="38">
        <v>32050</v>
      </c>
      <c r="Q1103" s="45">
        <v>30425458</v>
      </c>
      <c r="R1103" s="38">
        <f t="shared" si="60"/>
        <v>32050</v>
      </c>
      <c r="S1103" s="38">
        <v>0</v>
      </c>
      <c r="T1103" s="46">
        <v>0</v>
      </c>
      <c r="U1103" s="40" t="s">
        <v>9</v>
      </c>
      <c r="V1103" s="37">
        <v>32050</v>
      </c>
      <c r="W1103" s="38">
        <v>0</v>
      </c>
      <c r="X1103" s="40" t="s">
        <v>9</v>
      </c>
      <c r="Y1103" s="37">
        <v>0</v>
      </c>
      <c r="Z1103" s="40" t="s">
        <v>9</v>
      </c>
      <c r="AA1103" s="41">
        <v>0</v>
      </c>
      <c r="AB1103" s="38">
        <v>0</v>
      </c>
      <c r="AC1103" s="38">
        <v>0</v>
      </c>
      <c r="AD1103" s="38">
        <v>0</v>
      </c>
      <c r="AE1103" s="46"/>
      <c r="AF1103" s="46">
        <v>0</v>
      </c>
      <c r="AG1103" s="38">
        <v>0</v>
      </c>
      <c r="AH1103" s="38">
        <f t="shared" si="59"/>
        <v>0</v>
      </c>
      <c r="AI1103" s="46"/>
      <c r="AJ1103" s="42"/>
    </row>
    <row r="1104" spans="1:36" s="43" customFormat="1" ht="14.25" thickBot="1" x14ac:dyDescent="0.3">
      <c r="A1104" s="33">
        <f t="shared" si="61"/>
        <v>1096</v>
      </c>
      <c r="B1104" s="34" t="s">
        <v>8</v>
      </c>
      <c r="C1104" s="34">
        <v>30</v>
      </c>
      <c r="D1104" s="35">
        <v>425469</v>
      </c>
      <c r="E1104" s="13">
        <v>30425469</v>
      </c>
      <c r="F1104" s="14">
        <f t="shared" si="62"/>
        <v>43551</v>
      </c>
      <c r="G1104" s="15">
        <v>43551</v>
      </c>
      <c r="H1104" s="17">
        <v>14386</v>
      </c>
      <c r="I1104" s="36">
        <v>0</v>
      </c>
      <c r="J1104" s="36">
        <v>0</v>
      </c>
      <c r="K1104" s="36"/>
      <c r="L1104" s="36">
        <v>0</v>
      </c>
      <c r="M1104" s="36">
        <v>0</v>
      </c>
      <c r="N1104" s="36">
        <v>0</v>
      </c>
      <c r="O1104" s="37">
        <v>0</v>
      </c>
      <c r="P1104" s="38">
        <v>14386</v>
      </c>
      <c r="Q1104" s="45">
        <v>30425469</v>
      </c>
      <c r="R1104" s="38">
        <f t="shared" si="60"/>
        <v>14386</v>
      </c>
      <c r="S1104" s="38">
        <v>0</v>
      </c>
      <c r="T1104" s="46">
        <v>0</v>
      </c>
      <c r="U1104" s="40" t="s">
        <v>9</v>
      </c>
      <c r="V1104" s="37">
        <v>14386</v>
      </c>
      <c r="W1104" s="38">
        <v>0</v>
      </c>
      <c r="X1104" s="40" t="s">
        <v>9</v>
      </c>
      <c r="Y1104" s="37">
        <v>0</v>
      </c>
      <c r="Z1104" s="40" t="s">
        <v>9</v>
      </c>
      <c r="AA1104" s="41">
        <v>0</v>
      </c>
      <c r="AB1104" s="38">
        <v>0</v>
      </c>
      <c r="AC1104" s="38">
        <v>0</v>
      </c>
      <c r="AD1104" s="38">
        <v>0</v>
      </c>
      <c r="AE1104" s="46"/>
      <c r="AF1104" s="46">
        <v>0</v>
      </c>
      <c r="AG1104" s="38">
        <v>0</v>
      </c>
      <c r="AH1104" s="38">
        <f t="shared" si="59"/>
        <v>0</v>
      </c>
      <c r="AI1104" s="46"/>
      <c r="AJ1104" s="42"/>
    </row>
    <row r="1105" spans="1:36" s="43" customFormat="1" ht="14.25" thickBot="1" x14ac:dyDescent="0.3">
      <c r="A1105" s="33">
        <f t="shared" si="61"/>
        <v>1097</v>
      </c>
      <c r="B1105" s="34" t="s">
        <v>8</v>
      </c>
      <c r="C1105" s="34">
        <v>30</v>
      </c>
      <c r="D1105" s="35">
        <v>425471</v>
      </c>
      <c r="E1105" s="13">
        <v>30425471</v>
      </c>
      <c r="F1105" s="14">
        <f t="shared" si="62"/>
        <v>43551</v>
      </c>
      <c r="G1105" s="15">
        <v>43551</v>
      </c>
      <c r="H1105" s="17">
        <v>35287</v>
      </c>
      <c r="I1105" s="36">
        <v>0</v>
      </c>
      <c r="J1105" s="36">
        <v>0</v>
      </c>
      <c r="K1105" s="36"/>
      <c r="L1105" s="36">
        <v>0</v>
      </c>
      <c r="M1105" s="36">
        <v>0</v>
      </c>
      <c r="N1105" s="36">
        <v>0</v>
      </c>
      <c r="O1105" s="37">
        <v>0</v>
      </c>
      <c r="P1105" s="38">
        <v>35287</v>
      </c>
      <c r="Q1105" s="45">
        <v>30425471</v>
      </c>
      <c r="R1105" s="38">
        <f t="shared" si="60"/>
        <v>35287</v>
      </c>
      <c r="S1105" s="38">
        <v>0</v>
      </c>
      <c r="T1105" s="46">
        <v>0</v>
      </c>
      <c r="U1105" s="40" t="s">
        <v>9</v>
      </c>
      <c r="V1105" s="37">
        <v>35287</v>
      </c>
      <c r="W1105" s="38">
        <v>0</v>
      </c>
      <c r="X1105" s="40" t="s">
        <v>9</v>
      </c>
      <c r="Y1105" s="37">
        <v>0</v>
      </c>
      <c r="Z1105" s="40" t="s">
        <v>9</v>
      </c>
      <c r="AA1105" s="41">
        <v>0</v>
      </c>
      <c r="AB1105" s="38">
        <v>0</v>
      </c>
      <c r="AC1105" s="38">
        <v>0</v>
      </c>
      <c r="AD1105" s="38">
        <v>0</v>
      </c>
      <c r="AE1105" s="46"/>
      <c r="AF1105" s="46">
        <v>0</v>
      </c>
      <c r="AG1105" s="38">
        <v>0</v>
      </c>
      <c r="AH1105" s="38">
        <f t="shared" si="59"/>
        <v>0</v>
      </c>
      <c r="AI1105" s="46"/>
      <c r="AJ1105" s="42"/>
    </row>
    <row r="1106" spans="1:36" s="43" customFormat="1" ht="14.25" thickBot="1" x14ac:dyDescent="0.3">
      <c r="A1106" s="33">
        <f t="shared" si="61"/>
        <v>1098</v>
      </c>
      <c r="B1106" s="34" t="s">
        <v>8</v>
      </c>
      <c r="C1106" s="34">
        <v>30</v>
      </c>
      <c r="D1106" s="35">
        <v>425475</v>
      </c>
      <c r="E1106" s="13">
        <v>30425475</v>
      </c>
      <c r="F1106" s="14">
        <f t="shared" si="62"/>
        <v>43551</v>
      </c>
      <c r="G1106" s="15">
        <v>43551</v>
      </c>
      <c r="H1106" s="17">
        <v>14386</v>
      </c>
      <c r="I1106" s="36">
        <v>0</v>
      </c>
      <c r="J1106" s="36">
        <v>0</v>
      </c>
      <c r="K1106" s="36"/>
      <c r="L1106" s="36">
        <v>0</v>
      </c>
      <c r="M1106" s="36">
        <v>0</v>
      </c>
      <c r="N1106" s="36">
        <v>0</v>
      </c>
      <c r="O1106" s="37">
        <v>0</v>
      </c>
      <c r="P1106" s="38">
        <v>14386</v>
      </c>
      <c r="Q1106" s="45">
        <v>30425475</v>
      </c>
      <c r="R1106" s="38">
        <f t="shared" si="60"/>
        <v>14386</v>
      </c>
      <c r="S1106" s="38">
        <v>0</v>
      </c>
      <c r="T1106" s="46">
        <v>0</v>
      </c>
      <c r="U1106" s="40" t="s">
        <v>9</v>
      </c>
      <c r="V1106" s="37">
        <v>14386</v>
      </c>
      <c r="W1106" s="38">
        <v>0</v>
      </c>
      <c r="X1106" s="40" t="s">
        <v>9</v>
      </c>
      <c r="Y1106" s="37">
        <v>0</v>
      </c>
      <c r="Z1106" s="40" t="s">
        <v>9</v>
      </c>
      <c r="AA1106" s="41">
        <v>0</v>
      </c>
      <c r="AB1106" s="38">
        <v>0</v>
      </c>
      <c r="AC1106" s="38">
        <v>0</v>
      </c>
      <c r="AD1106" s="38">
        <v>0</v>
      </c>
      <c r="AE1106" s="46"/>
      <c r="AF1106" s="46">
        <v>0</v>
      </c>
      <c r="AG1106" s="38">
        <v>0</v>
      </c>
      <c r="AH1106" s="38">
        <f t="shared" si="59"/>
        <v>0</v>
      </c>
      <c r="AI1106" s="46"/>
      <c r="AJ1106" s="42"/>
    </row>
    <row r="1107" spans="1:36" s="43" customFormat="1" ht="14.25" thickBot="1" x14ac:dyDescent="0.3">
      <c r="A1107" s="33">
        <f t="shared" si="61"/>
        <v>1099</v>
      </c>
      <c r="B1107" s="34" t="s">
        <v>8</v>
      </c>
      <c r="C1107" s="34">
        <v>30</v>
      </c>
      <c r="D1107" s="35">
        <v>425482</v>
      </c>
      <c r="E1107" s="13">
        <v>30425482</v>
      </c>
      <c r="F1107" s="14">
        <f t="shared" si="62"/>
        <v>43553</v>
      </c>
      <c r="G1107" s="15">
        <v>43553</v>
      </c>
      <c r="H1107" s="17">
        <v>17813</v>
      </c>
      <c r="I1107" s="36">
        <v>0</v>
      </c>
      <c r="J1107" s="36">
        <v>0</v>
      </c>
      <c r="K1107" s="36"/>
      <c r="L1107" s="36">
        <v>0</v>
      </c>
      <c r="M1107" s="36">
        <v>0</v>
      </c>
      <c r="N1107" s="36">
        <v>0</v>
      </c>
      <c r="O1107" s="37">
        <v>0</v>
      </c>
      <c r="P1107" s="38">
        <v>17813</v>
      </c>
      <c r="Q1107" s="45">
        <v>30425482</v>
      </c>
      <c r="R1107" s="38">
        <f t="shared" si="60"/>
        <v>17813</v>
      </c>
      <c r="S1107" s="38">
        <v>0</v>
      </c>
      <c r="T1107" s="46">
        <v>0</v>
      </c>
      <c r="U1107" s="40" t="s">
        <v>9</v>
      </c>
      <c r="V1107" s="37">
        <v>17813</v>
      </c>
      <c r="W1107" s="38">
        <v>0</v>
      </c>
      <c r="X1107" s="40" t="s">
        <v>9</v>
      </c>
      <c r="Y1107" s="37">
        <v>0</v>
      </c>
      <c r="Z1107" s="40" t="s">
        <v>9</v>
      </c>
      <c r="AA1107" s="41">
        <v>0</v>
      </c>
      <c r="AB1107" s="38">
        <v>0</v>
      </c>
      <c r="AC1107" s="38">
        <v>0</v>
      </c>
      <c r="AD1107" s="38">
        <v>0</v>
      </c>
      <c r="AE1107" s="46"/>
      <c r="AF1107" s="46">
        <v>0</v>
      </c>
      <c r="AG1107" s="38">
        <v>0</v>
      </c>
      <c r="AH1107" s="38">
        <f t="shared" si="59"/>
        <v>0</v>
      </c>
      <c r="AI1107" s="46"/>
      <c r="AJ1107" s="42"/>
    </row>
    <row r="1108" spans="1:36" s="43" customFormat="1" ht="14.25" thickBot="1" x14ac:dyDescent="0.3">
      <c r="A1108" s="33">
        <f t="shared" si="61"/>
        <v>1100</v>
      </c>
      <c r="B1108" s="34" t="s">
        <v>8</v>
      </c>
      <c r="C1108" s="34">
        <v>30</v>
      </c>
      <c r="D1108" s="35">
        <v>425485</v>
      </c>
      <c r="E1108" s="13">
        <v>30425485</v>
      </c>
      <c r="F1108" s="14">
        <f>VLOOKUP(E1108,[1]Sheet1!G$2:W$7672,5,0)</f>
        <v>43865</v>
      </c>
      <c r="G1108" s="15">
        <v>43560</v>
      </c>
      <c r="H1108" s="17">
        <v>36339</v>
      </c>
      <c r="I1108" s="36">
        <v>0</v>
      </c>
      <c r="J1108" s="36">
        <v>0</v>
      </c>
      <c r="K1108" s="36"/>
      <c r="L1108" s="36">
        <v>0</v>
      </c>
      <c r="M1108" s="36">
        <v>0</v>
      </c>
      <c r="N1108" s="36">
        <v>0</v>
      </c>
      <c r="O1108" s="37">
        <v>36339</v>
      </c>
      <c r="P1108" s="38">
        <v>36339</v>
      </c>
      <c r="Q1108" s="45">
        <v>30425485</v>
      </c>
      <c r="R1108" s="38">
        <f t="shared" si="60"/>
        <v>36339</v>
      </c>
      <c r="S1108" s="38">
        <v>0</v>
      </c>
      <c r="T1108" s="46">
        <v>0</v>
      </c>
      <c r="U1108" s="40" t="s">
        <v>9</v>
      </c>
      <c r="V1108" s="37">
        <v>0</v>
      </c>
      <c r="W1108" s="38">
        <v>0</v>
      </c>
      <c r="X1108" s="40" t="s">
        <v>9</v>
      </c>
      <c r="Y1108" s="37">
        <v>0</v>
      </c>
      <c r="Z1108" s="40" t="s">
        <v>9</v>
      </c>
      <c r="AA1108" s="41">
        <v>0</v>
      </c>
      <c r="AB1108" s="38">
        <v>0</v>
      </c>
      <c r="AC1108" s="38">
        <v>0</v>
      </c>
      <c r="AD1108" s="38">
        <v>0</v>
      </c>
      <c r="AE1108" s="46"/>
      <c r="AF1108" s="46">
        <v>0</v>
      </c>
      <c r="AG1108" s="38">
        <v>0</v>
      </c>
      <c r="AH1108" s="38">
        <f t="shared" si="59"/>
        <v>0</v>
      </c>
      <c r="AI1108" s="46"/>
      <c r="AJ1108" s="42"/>
    </row>
    <row r="1109" spans="1:36" s="43" customFormat="1" ht="14.25" thickBot="1" x14ac:dyDescent="0.3">
      <c r="A1109" s="33">
        <f t="shared" si="61"/>
        <v>1101</v>
      </c>
      <c r="B1109" s="34" t="s">
        <v>8</v>
      </c>
      <c r="C1109" s="34">
        <v>30</v>
      </c>
      <c r="D1109" s="35">
        <v>425495</v>
      </c>
      <c r="E1109" s="13">
        <v>30425495</v>
      </c>
      <c r="F1109" s="14">
        <f t="shared" ref="F1109:F1110" si="63">G1109</f>
        <v>43553</v>
      </c>
      <c r="G1109" s="15">
        <v>43553</v>
      </c>
      <c r="H1109" s="17">
        <v>14386</v>
      </c>
      <c r="I1109" s="36">
        <v>0</v>
      </c>
      <c r="J1109" s="36">
        <v>0</v>
      </c>
      <c r="K1109" s="36"/>
      <c r="L1109" s="36">
        <v>0</v>
      </c>
      <c r="M1109" s="36">
        <v>0</v>
      </c>
      <c r="N1109" s="36">
        <v>0</v>
      </c>
      <c r="O1109" s="37">
        <v>0</v>
      </c>
      <c r="P1109" s="38">
        <v>14386</v>
      </c>
      <c r="Q1109" s="45">
        <v>30425495</v>
      </c>
      <c r="R1109" s="38">
        <f t="shared" si="60"/>
        <v>14386</v>
      </c>
      <c r="S1109" s="38">
        <v>0</v>
      </c>
      <c r="T1109" s="46">
        <v>0</v>
      </c>
      <c r="U1109" s="40" t="s">
        <v>9</v>
      </c>
      <c r="V1109" s="37">
        <v>14386</v>
      </c>
      <c r="W1109" s="38">
        <v>0</v>
      </c>
      <c r="X1109" s="40" t="s">
        <v>9</v>
      </c>
      <c r="Y1109" s="37">
        <v>0</v>
      </c>
      <c r="Z1109" s="40" t="s">
        <v>9</v>
      </c>
      <c r="AA1109" s="41">
        <v>0</v>
      </c>
      <c r="AB1109" s="38">
        <v>0</v>
      </c>
      <c r="AC1109" s="38">
        <v>0</v>
      </c>
      <c r="AD1109" s="38">
        <v>0</v>
      </c>
      <c r="AE1109" s="46"/>
      <c r="AF1109" s="46">
        <v>0</v>
      </c>
      <c r="AG1109" s="38">
        <v>0</v>
      </c>
      <c r="AH1109" s="38">
        <f t="shared" si="59"/>
        <v>0</v>
      </c>
      <c r="AI1109" s="46"/>
      <c r="AJ1109" s="42"/>
    </row>
    <row r="1110" spans="1:36" s="43" customFormat="1" ht="14.25" thickBot="1" x14ac:dyDescent="0.3">
      <c r="A1110" s="33">
        <f t="shared" si="61"/>
        <v>1102</v>
      </c>
      <c r="B1110" s="34" t="s">
        <v>8</v>
      </c>
      <c r="C1110" s="34">
        <v>30</v>
      </c>
      <c r="D1110" s="35">
        <v>425501</v>
      </c>
      <c r="E1110" s="13">
        <v>30425501</v>
      </c>
      <c r="F1110" s="14">
        <f t="shared" si="63"/>
        <v>43553</v>
      </c>
      <c r="G1110" s="15">
        <v>43553</v>
      </c>
      <c r="H1110" s="17">
        <v>10068</v>
      </c>
      <c r="I1110" s="36">
        <v>0</v>
      </c>
      <c r="J1110" s="36">
        <v>0</v>
      </c>
      <c r="K1110" s="36"/>
      <c r="L1110" s="36">
        <v>0</v>
      </c>
      <c r="M1110" s="36">
        <v>0</v>
      </c>
      <c r="N1110" s="36">
        <v>0</v>
      </c>
      <c r="O1110" s="37">
        <v>0</v>
      </c>
      <c r="P1110" s="38">
        <v>10068</v>
      </c>
      <c r="Q1110" s="45">
        <v>30425501</v>
      </c>
      <c r="R1110" s="38">
        <f t="shared" si="60"/>
        <v>10068</v>
      </c>
      <c r="S1110" s="38">
        <v>0</v>
      </c>
      <c r="T1110" s="46">
        <v>0</v>
      </c>
      <c r="U1110" s="40" t="s">
        <v>9</v>
      </c>
      <c r="V1110" s="37">
        <v>10068</v>
      </c>
      <c r="W1110" s="38">
        <v>0</v>
      </c>
      <c r="X1110" s="40" t="s">
        <v>9</v>
      </c>
      <c r="Y1110" s="37">
        <v>0</v>
      </c>
      <c r="Z1110" s="40" t="s">
        <v>9</v>
      </c>
      <c r="AA1110" s="41">
        <v>0</v>
      </c>
      <c r="AB1110" s="38">
        <v>0</v>
      </c>
      <c r="AC1110" s="38">
        <v>0</v>
      </c>
      <c r="AD1110" s="38">
        <v>0</v>
      </c>
      <c r="AE1110" s="46"/>
      <c r="AF1110" s="46">
        <v>0</v>
      </c>
      <c r="AG1110" s="38">
        <v>0</v>
      </c>
      <c r="AH1110" s="38">
        <f t="shared" si="59"/>
        <v>0</v>
      </c>
      <c r="AI1110" s="46"/>
      <c r="AJ1110" s="42"/>
    </row>
    <row r="1111" spans="1:36" s="43" customFormat="1" ht="14.25" thickBot="1" x14ac:dyDescent="0.3">
      <c r="A1111" s="33">
        <f t="shared" si="61"/>
        <v>1103</v>
      </c>
      <c r="B1111" s="34" t="s">
        <v>8</v>
      </c>
      <c r="C1111" s="34">
        <v>30</v>
      </c>
      <c r="D1111" s="35">
        <v>425508</v>
      </c>
      <c r="E1111" s="13">
        <v>30425508</v>
      </c>
      <c r="F1111" s="14">
        <f>VLOOKUP(E1111,[1]Sheet1!G$2:W$7672,5,0)</f>
        <v>44182</v>
      </c>
      <c r="G1111" s="15">
        <v>43732</v>
      </c>
      <c r="H1111" s="17">
        <v>29801</v>
      </c>
      <c r="I1111" s="36">
        <v>0</v>
      </c>
      <c r="J1111" s="36">
        <v>0</v>
      </c>
      <c r="K1111" s="36"/>
      <c r="L1111" s="36">
        <v>0</v>
      </c>
      <c r="M1111" s="36">
        <v>0</v>
      </c>
      <c r="N1111" s="36">
        <v>0</v>
      </c>
      <c r="O1111" s="37">
        <v>0</v>
      </c>
      <c r="P1111" s="38">
        <v>29801</v>
      </c>
      <c r="Q1111" s="45">
        <v>30425508</v>
      </c>
      <c r="R1111" s="38">
        <f t="shared" si="60"/>
        <v>29801</v>
      </c>
      <c r="S1111" s="38">
        <v>0</v>
      </c>
      <c r="T1111" s="46">
        <v>0</v>
      </c>
      <c r="U1111" s="40" t="s">
        <v>9</v>
      </c>
      <c r="V1111" s="37">
        <v>29801</v>
      </c>
      <c r="W1111" s="38">
        <v>0</v>
      </c>
      <c r="X1111" s="40" t="s">
        <v>9</v>
      </c>
      <c r="Y1111" s="37">
        <v>0</v>
      </c>
      <c r="Z1111" s="40" t="s">
        <v>9</v>
      </c>
      <c r="AA1111" s="41">
        <v>0</v>
      </c>
      <c r="AB1111" s="38">
        <v>0</v>
      </c>
      <c r="AC1111" s="38">
        <v>0</v>
      </c>
      <c r="AD1111" s="38">
        <v>0</v>
      </c>
      <c r="AE1111" s="46"/>
      <c r="AF1111" s="46">
        <v>0</v>
      </c>
      <c r="AG1111" s="38">
        <v>0</v>
      </c>
      <c r="AH1111" s="38">
        <f t="shared" si="59"/>
        <v>0</v>
      </c>
      <c r="AI1111" s="46"/>
      <c r="AJ1111" s="42"/>
    </row>
    <row r="1112" spans="1:36" s="43" customFormat="1" ht="14.25" thickBot="1" x14ac:dyDescent="0.3">
      <c r="A1112" s="33">
        <f t="shared" si="61"/>
        <v>1104</v>
      </c>
      <c r="B1112" s="34" t="s">
        <v>8</v>
      </c>
      <c r="C1112" s="34">
        <v>30</v>
      </c>
      <c r="D1112" s="35">
        <v>425685</v>
      </c>
      <c r="E1112" s="13">
        <v>30425685</v>
      </c>
      <c r="F1112" s="14">
        <f t="shared" ref="F1112:F1119" si="64">G1112</f>
        <v>43553</v>
      </c>
      <c r="G1112" s="15">
        <v>43553</v>
      </c>
      <c r="H1112" s="17">
        <v>420940</v>
      </c>
      <c r="I1112" s="36">
        <v>0</v>
      </c>
      <c r="J1112" s="36">
        <v>0</v>
      </c>
      <c r="K1112" s="36"/>
      <c r="L1112" s="36">
        <v>0</v>
      </c>
      <c r="M1112" s="36">
        <v>0</v>
      </c>
      <c r="N1112" s="36">
        <v>0</v>
      </c>
      <c r="O1112" s="37">
        <v>0</v>
      </c>
      <c r="P1112" s="38">
        <v>420940</v>
      </c>
      <c r="Q1112" s="45">
        <v>30425685</v>
      </c>
      <c r="R1112" s="38">
        <f t="shared" si="60"/>
        <v>420940</v>
      </c>
      <c r="S1112" s="38">
        <v>0</v>
      </c>
      <c r="T1112" s="46">
        <v>0</v>
      </c>
      <c r="U1112" s="40" t="s">
        <v>9</v>
      </c>
      <c r="V1112" s="37">
        <v>420940</v>
      </c>
      <c r="W1112" s="38">
        <v>0</v>
      </c>
      <c r="X1112" s="40" t="s">
        <v>9</v>
      </c>
      <c r="Y1112" s="37">
        <v>0</v>
      </c>
      <c r="Z1112" s="40" t="s">
        <v>9</v>
      </c>
      <c r="AA1112" s="41">
        <v>0</v>
      </c>
      <c r="AB1112" s="38">
        <v>0</v>
      </c>
      <c r="AC1112" s="38">
        <v>0</v>
      </c>
      <c r="AD1112" s="38">
        <v>0</v>
      </c>
      <c r="AE1112" s="46"/>
      <c r="AF1112" s="46">
        <v>0</v>
      </c>
      <c r="AG1112" s="38">
        <v>0</v>
      </c>
      <c r="AH1112" s="38">
        <f t="shared" si="59"/>
        <v>0</v>
      </c>
      <c r="AI1112" s="46"/>
      <c r="AJ1112" s="42"/>
    </row>
    <row r="1113" spans="1:36" s="43" customFormat="1" ht="14.25" thickBot="1" x14ac:dyDescent="0.3">
      <c r="A1113" s="33">
        <f t="shared" si="61"/>
        <v>1105</v>
      </c>
      <c r="B1113" s="34" t="s">
        <v>8</v>
      </c>
      <c r="C1113" s="34">
        <v>30</v>
      </c>
      <c r="D1113" s="35">
        <v>426055</v>
      </c>
      <c r="E1113" s="13">
        <v>30426055</v>
      </c>
      <c r="F1113" s="14">
        <f t="shared" si="64"/>
        <v>43551</v>
      </c>
      <c r="G1113" s="15">
        <v>43551</v>
      </c>
      <c r="H1113" s="17">
        <v>4745468</v>
      </c>
      <c r="I1113" s="36">
        <v>0</v>
      </c>
      <c r="J1113" s="36">
        <v>0</v>
      </c>
      <c r="K1113" s="36"/>
      <c r="L1113" s="36">
        <v>0</v>
      </c>
      <c r="M1113" s="36">
        <v>0</v>
      </c>
      <c r="N1113" s="36">
        <v>0</v>
      </c>
      <c r="O1113" s="37">
        <v>0</v>
      </c>
      <c r="P1113" s="38">
        <v>4745468</v>
      </c>
      <c r="Q1113" s="45">
        <v>30426055</v>
      </c>
      <c r="R1113" s="38">
        <f t="shared" si="60"/>
        <v>4745468</v>
      </c>
      <c r="S1113" s="38">
        <v>0</v>
      </c>
      <c r="T1113" s="46">
        <v>0</v>
      </c>
      <c r="U1113" s="40" t="s">
        <v>9</v>
      </c>
      <c r="V1113" s="37">
        <v>4745468</v>
      </c>
      <c r="W1113" s="38">
        <v>0</v>
      </c>
      <c r="X1113" s="40" t="s">
        <v>9</v>
      </c>
      <c r="Y1113" s="37">
        <v>0</v>
      </c>
      <c r="Z1113" s="40" t="s">
        <v>9</v>
      </c>
      <c r="AA1113" s="41">
        <v>0</v>
      </c>
      <c r="AB1113" s="38">
        <v>0</v>
      </c>
      <c r="AC1113" s="38">
        <v>0</v>
      </c>
      <c r="AD1113" s="38">
        <v>0</v>
      </c>
      <c r="AE1113" s="46"/>
      <c r="AF1113" s="46">
        <v>0</v>
      </c>
      <c r="AG1113" s="38">
        <v>0</v>
      </c>
      <c r="AH1113" s="38">
        <f t="shared" si="59"/>
        <v>0</v>
      </c>
      <c r="AI1113" s="46"/>
      <c r="AJ1113" s="42"/>
    </row>
    <row r="1114" spans="1:36" s="43" customFormat="1" ht="14.25" thickBot="1" x14ac:dyDescent="0.3">
      <c r="A1114" s="33">
        <f t="shared" si="61"/>
        <v>1106</v>
      </c>
      <c r="B1114" s="34" t="s">
        <v>8</v>
      </c>
      <c r="C1114" s="34">
        <v>30</v>
      </c>
      <c r="D1114" s="35">
        <v>428647</v>
      </c>
      <c r="E1114" s="13">
        <v>30428647</v>
      </c>
      <c r="F1114" s="14">
        <f t="shared" si="64"/>
        <v>43612</v>
      </c>
      <c r="G1114" s="15">
        <v>43612</v>
      </c>
      <c r="H1114" s="17">
        <v>14386</v>
      </c>
      <c r="I1114" s="36">
        <v>0</v>
      </c>
      <c r="J1114" s="36">
        <v>0</v>
      </c>
      <c r="K1114" s="36"/>
      <c r="L1114" s="36">
        <v>0</v>
      </c>
      <c r="M1114" s="36">
        <v>0</v>
      </c>
      <c r="N1114" s="36">
        <v>0</v>
      </c>
      <c r="O1114" s="37">
        <v>0</v>
      </c>
      <c r="P1114" s="38">
        <v>14386</v>
      </c>
      <c r="Q1114" s="45">
        <v>30428647</v>
      </c>
      <c r="R1114" s="38">
        <f t="shared" si="60"/>
        <v>14386</v>
      </c>
      <c r="S1114" s="38">
        <v>0</v>
      </c>
      <c r="T1114" s="46">
        <v>0</v>
      </c>
      <c r="U1114" s="40" t="s">
        <v>9</v>
      </c>
      <c r="V1114" s="37">
        <v>14386</v>
      </c>
      <c r="W1114" s="38">
        <v>0</v>
      </c>
      <c r="X1114" s="40" t="s">
        <v>9</v>
      </c>
      <c r="Y1114" s="37">
        <v>0</v>
      </c>
      <c r="Z1114" s="40" t="s">
        <v>9</v>
      </c>
      <c r="AA1114" s="41">
        <v>0</v>
      </c>
      <c r="AB1114" s="38">
        <v>0</v>
      </c>
      <c r="AC1114" s="38">
        <v>0</v>
      </c>
      <c r="AD1114" s="38">
        <v>0</v>
      </c>
      <c r="AE1114" s="46"/>
      <c r="AF1114" s="46">
        <v>0</v>
      </c>
      <c r="AG1114" s="38">
        <v>0</v>
      </c>
      <c r="AH1114" s="38">
        <f t="shared" si="59"/>
        <v>0</v>
      </c>
      <c r="AI1114" s="46"/>
      <c r="AJ1114" s="42"/>
    </row>
    <row r="1115" spans="1:36" s="43" customFormat="1" ht="14.25" thickBot="1" x14ac:dyDescent="0.3">
      <c r="A1115" s="33">
        <f t="shared" si="61"/>
        <v>1107</v>
      </c>
      <c r="B1115" s="34" t="s">
        <v>8</v>
      </c>
      <c r="C1115" s="34">
        <v>30</v>
      </c>
      <c r="D1115" s="35">
        <v>429527</v>
      </c>
      <c r="E1115" s="13">
        <v>30429527</v>
      </c>
      <c r="F1115" s="14">
        <f t="shared" si="64"/>
        <v>43608</v>
      </c>
      <c r="G1115" s="15">
        <v>43608</v>
      </c>
      <c r="H1115" s="17">
        <v>2970000</v>
      </c>
      <c r="I1115" s="36">
        <v>0</v>
      </c>
      <c r="J1115" s="36">
        <v>0</v>
      </c>
      <c r="K1115" s="36"/>
      <c r="L1115" s="36">
        <v>0</v>
      </c>
      <c r="M1115" s="36">
        <v>0</v>
      </c>
      <c r="N1115" s="36">
        <v>0</v>
      </c>
      <c r="O1115" s="37">
        <v>0</v>
      </c>
      <c r="P1115" s="38">
        <v>2970000</v>
      </c>
      <c r="Q1115" s="45">
        <v>30429527</v>
      </c>
      <c r="R1115" s="38">
        <f t="shared" si="60"/>
        <v>2970000</v>
      </c>
      <c r="S1115" s="38">
        <v>0</v>
      </c>
      <c r="T1115" s="46">
        <v>0</v>
      </c>
      <c r="U1115" s="40" t="s">
        <v>9</v>
      </c>
      <c r="V1115" s="37">
        <v>2970000</v>
      </c>
      <c r="W1115" s="38">
        <v>0</v>
      </c>
      <c r="X1115" s="40" t="s">
        <v>9</v>
      </c>
      <c r="Y1115" s="37">
        <v>0</v>
      </c>
      <c r="Z1115" s="40" t="s">
        <v>9</v>
      </c>
      <c r="AA1115" s="41">
        <v>0</v>
      </c>
      <c r="AB1115" s="38">
        <v>0</v>
      </c>
      <c r="AC1115" s="38">
        <v>0</v>
      </c>
      <c r="AD1115" s="38">
        <v>0</v>
      </c>
      <c r="AE1115" s="46"/>
      <c r="AF1115" s="46">
        <v>0</v>
      </c>
      <c r="AG1115" s="38">
        <v>0</v>
      </c>
      <c r="AH1115" s="38">
        <f t="shared" si="59"/>
        <v>0</v>
      </c>
      <c r="AI1115" s="46"/>
      <c r="AJ1115" s="42"/>
    </row>
    <row r="1116" spans="1:36" s="43" customFormat="1" ht="14.25" thickBot="1" x14ac:dyDescent="0.3">
      <c r="A1116" s="33">
        <f t="shared" si="61"/>
        <v>1108</v>
      </c>
      <c r="B1116" s="34" t="s">
        <v>8</v>
      </c>
      <c r="C1116" s="34">
        <v>30</v>
      </c>
      <c r="D1116" s="35">
        <v>429576</v>
      </c>
      <c r="E1116" s="13">
        <v>30429576</v>
      </c>
      <c r="F1116" s="14">
        <f t="shared" si="64"/>
        <v>43608</v>
      </c>
      <c r="G1116" s="15">
        <v>43608</v>
      </c>
      <c r="H1116" s="17">
        <v>3510000</v>
      </c>
      <c r="I1116" s="36">
        <v>0</v>
      </c>
      <c r="J1116" s="36">
        <v>0</v>
      </c>
      <c r="K1116" s="36"/>
      <c r="L1116" s="36">
        <v>0</v>
      </c>
      <c r="M1116" s="36">
        <v>0</v>
      </c>
      <c r="N1116" s="36">
        <v>0</v>
      </c>
      <c r="O1116" s="37">
        <v>0</v>
      </c>
      <c r="P1116" s="38">
        <v>3510000</v>
      </c>
      <c r="Q1116" s="45">
        <v>30429576</v>
      </c>
      <c r="R1116" s="38">
        <f t="shared" si="60"/>
        <v>3510000</v>
      </c>
      <c r="S1116" s="38">
        <v>0</v>
      </c>
      <c r="T1116" s="46">
        <v>0</v>
      </c>
      <c r="U1116" s="40" t="s">
        <v>9</v>
      </c>
      <c r="V1116" s="37">
        <v>3510000</v>
      </c>
      <c r="W1116" s="38">
        <v>0</v>
      </c>
      <c r="X1116" s="40" t="s">
        <v>9</v>
      </c>
      <c r="Y1116" s="37">
        <v>0</v>
      </c>
      <c r="Z1116" s="40" t="s">
        <v>9</v>
      </c>
      <c r="AA1116" s="41">
        <v>0</v>
      </c>
      <c r="AB1116" s="38">
        <v>0</v>
      </c>
      <c r="AC1116" s="38">
        <v>0</v>
      </c>
      <c r="AD1116" s="38">
        <v>0</v>
      </c>
      <c r="AE1116" s="46"/>
      <c r="AF1116" s="46">
        <v>0</v>
      </c>
      <c r="AG1116" s="38">
        <v>0</v>
      </c>
      <c r="AH1116" s="38">
        <f t="shared" si="59"/>
        <v>0</v>
      </c>
      <c r="AI1116" s="46"/>
      <c r="AJ1116" s="42"/>
    </row>
    <row r="1117" spans="1:36" s="43" customFormat="1" ht="14.25" thickBot="1" x14ac:dyDescent="0.3">
      <c r="A1117" s="33">
        <f t="shared" si="61"/>
        <v>1109</v>
      </c>
      <c r="B1117" s="34" t="s">
        <v>8</v>
      </c>
      <c r="C1117" s="34">
        <v>30</v>
      </c>
      <c r="D1117" s="35">
        <v>429633</v>
      </c>
      <c r="E1117" s="13">
        <v>30429633</v>
      </c>
      <c r="F1117" s="14">
        <f t="shared" si="64"/>
        <v>43608</v>
      </c>
      <c r="G1117" s="15">
        <v>43608</v>
      </c>
      <c r="H1117" s="17">
        <v>5888071</v>
      </c>
      <c r="I1117" s="36">
        <v>0</v>
      </c>
      <c r="J1117" s="36">
        <v>0</v>
      </c>
      <c r="K1117" s="36"/>
      <c r="L1117" s="36">
        <v>0</v>
      </c>
      <c r="M1117" s="36">
        <v>0</v>
      </c>
      <c r="N1117" s="36">
        <v>0</v>
      </c>
      <c r="O1117" s="37">
        <v>0</v>
      </c>
      <c r="P1117" s="38">
        <v>5888071</v>
      </c>
      <c r="Q1117" s="45">
        <v>30429633</v>
      </c>
      <c r="R1117" s="38">
        <f t="shared" si="60"/>
        <v>5888071</v>
      </c>
      <c r="S1117" s="38">
        <v>0</v>
      </c>
      <c r="T1117" s="46">
        <v>0</v>
      </c>
      <c r="U1117" s="40" t="s">
        <v>9</v>
      </c>
      <c r="V1117" s="37">
        <v>5888071</v>
      </c>
      <c r="W1117" s="38">
        <v>0</v>
      </c>
      <c r="X1117" s="40" t="s">
        <v>9</v>
      </c>
      <c r="Y1117" s="37">
        <v>0</v>
      </c>
      <c r="Z1117" s="40" t="s">
        <v>9</v>
      </c>
      <c r="AA1117" s="41">
        <v>0</v>
      </c>
      <c r="AB1117" s="38">
        <v>0</v>
      </c>
      <c r="AC1117" s="38">
        <v>0</v>
      </c>
      <c r="AD1117" s="38">
        <v>0</v>
      </c>
      <c r="AE1117" s="46"/>
      <c r="AF1117" s="46">
        <v>0</v>
      </c>
      <c r="AG1117" s="38">
        <v>0</v>
      </c>
      <c r="AH1117" s="38">
        <f t="shared" si="59"/>
        <v>0</v>
      </c>
      <c r="AI1117" s="46"/>
      <c r="AJ1117" s="42"/>
    </row>
    <row r="1118" spans="1:36" s="43" customFormat="1" ht="14.25" thickBot="1" x14ac:dyDescent="0.3">
      <c r="A1118" s="33">
        <f t="shared" si="61"/>
        <v>1110</v>
      </c>
      <c r="B1118" s="34" t="s">
        <v>8</v>
      </c>
      <c r="C1118" s="34">
        <v>30</v>
      </c>
      <c r="D1118" s="35">
        <v>429662</v>
      </c>
      <c r="E1118" s="13">
        <v>30429662</v>
      </c>
      <c r="F1118" s="14">
        <f t="shared" si="64"/>
        <v>43608</v>
      </c>
      <c r="G1118" s="15">
        <v>43608</v>
      </c>
      <c r="H1118" s="17">
        <v>1710000</v>
      </c>
      <c r="I1118" s="36">
        <v>0</v>
      </c>
      <c r="J1118" s="36">
        <v>0</v>
      </c>
      <c r="K1118" s="36"/>
      <c r="L1118" s="36">
        <v>0</v>
      </c>
      <c r="M1118" s="36">
        <v>0</v>
      </c>
      <c r="N1118" s="36">
        <v>0</v>
      </c>
      <c r="O1118" s="37">
        <v>0</v>
      </c>
      <c r="P1118" s="38">
        <v>1710000</v>
      </c>
      <c r="Q1118" s="45">
        <v>30429662</v>
      </c>
      <c r="R1118" s="38">
        <f t="shared" si="60"/>
        <v>1710000</v>
      </c>
      <c r="S1118" s="38">
        <v>0</v>
      </c>
      <c r="T1118" s="46">
        <v>0</v>
      </c>
      <c r="U1118" s="40" t="s">
        <v>9</v>
      </c>
      <c r="V1118" s="37">
        <v>1710000</v>
      </c>
      <c r="W1118" s="38">
        <v>0</v>
      </c>
      <c r="X1118" s="40" t="s">
        <v>9</v>
      </c>
      <c r="Y1118" s="37">
        <v>0</v>
      </c>
      <c r="Z1118" s="40" t="s">
        <v>9</v>
      </c>
      <c r="AA1118" s="41">
        <v>0</v>
      </c>
      <c r="AB1118" s="38">
        <v>0</v>
      </c>
      <c r="AC1118" s="38">
        <v>0</v>
      </c>
      <c r="AD1118" s="38">
        <v>0</v>
      </c>
      <c r="AE1118" s="46"/>
      <c r="AF1118" s="46">
        <v>0</v>
      </c>
      <c r="AG1118" s="38">
        <v>0</v>
      </c>
      <c r="AH1118" s="38">
        <f t="shared" si="59"/>
        <v>0</v>
      </c>
      <c r="AI1118" s="46"/>
      <c r="AJ1118" s="42"/>
    </row>
    <row r="1119" spans="1:36" s="43" customFormat="1" ht="14.25" thickBot="1" x14ac:dyDescent="0.3">
      <c r="A1119" s="33">
        <f t="shared" si="61"/>
        <v>1111</v>
      </c>
      <c r="B1119" s="34" t="s">
        <v>8</v>
      </c>
      <c r="C1119" s="34">
        <v>30</v>
      </c>
      <c r="D1119" s="35">
        <v>429929</v>
      </c>
      <c r="E1119" s="13">
        <v>30429929</v>
      </c>
      <c r="F1119" s="14">
        <f t="shared" si="64"/>
        <v>43600</v>
      </c>
      <c r="G1119" s="15">
        <v>43600</v>
      </c>
      <c r="H1119" s="17">
        <v>8943092</v>
      </c>
      <c r="I1119" s="36">
        <v>0</v>
      </c>
      <c r="J1119" s="36">
        <v>0</v>
      </c>
      <c r="K1119" s="36"/>
      <c r="L1119" s="36">
        <v>0</v>
      </c>
      <c r="M1119" s="36">
        <v>0</v>
      </c>
      <c r="N1119" s="36">
        <v>0</v>
      </c>
      <c r="O1119" s="37">
        <v>0</v>
      </c>
      <c r="P1119" s="38">
        <v>8943092</v>
      </c>
      <c r="Q1119" s="45">
        <v>30429929</v>
      </c>
      <c r="R1119" s="38">
        <f t="shared" si="60"/>
        <v>8943092</v>
      </c>
      <c r="S1119" s="38">
        <v>0</v>
      </c>
      <c r="T1119" s="46">
        <v>0</v>
      </c>
      <c r="U1119" s="40" t="s">
        <v>9</v>
      </c>
      <c r="V1119" s="37">
        <v>8943092</v>
      </c>
      <c r="W1119" s="38">
        <v>0</v>
      </c>
      <c r="X1119" s="40" t="s">
        <v>9</v>
      </c>
      <c r="Y1119" s="37">
        <v>0</v>
      </c>
      <c r="Z1119" s="40" t="s">
        <v>9</v>
      </c>
      <c r="AA1119" s="41">
        <v>0</v>
      </c>
      <c r="AB1119" s="38">
        <v>0</v>
      </c>
      <c r="AC1119" s="38">
        <v>0</v>
      </c>
      <c r="AD1119" s="38">
        <v>0</v>
      </c>
      <c r="AE1119" s="46"/>
      <c r="AF1119" s="46">
        <v>0</v>
      </c>
      <c r="AG1119" s="38">
        <v>0</v>
      </c>
      <c r="AH1119" s="38">
        <f t="shared" si="59"/>
        <v>0</v>
      </c>
      <c r="AI1119" s="46"/>
      <c r="AJ1119" s="42"/>
    </row>
    <row r="1120" spans="1:36" s="43" customFormat="1" ht="14.25" thickBot="1" x14ac:dyDescent="0.3">
      <c r="A1120" s="33">
        <f t="shared" si="61"/>
        <v>1112</v>
      </c>
      <c r="B1120" s="34" t="s">
        <v>8</v>
      </c>
      <c r="C1120" s="34">
        <v>30</v>
      </c>
      <c r="D1120" s="35">
        <v>430005</v>
      </c>
      <c r="E1120" s="13">
        <v>30430005</v>
      </c>
      <c r="F1120" s="14">
        <f>VLOOKUP(E1120,[1]Sheet1!G$2:W$7672,5,0)</f>
        <v>43593</v>
      </c>
      <c r="G1120" s="15">
        <v>43615</v>
      </c>
      <c r="H1120" s="17">
        <v>254456</v>
      </c>
      <c r="I1120" s="36">
        <v>0</v>
      </c>
      <c r="J1120" s="36">
        <v>0</v>
      </c>
      <c r="K1120" s="36"/>
      <c r="L1120" s="36">
        <v>0</v>
      </c>
      <c r="M1120" s="36">
        <v>0</v>
      </c>
      <c r="N1120" s="36">
        <v>0</v>
      </c>
      <c r="O1120" s="37">
        <v>254456</v>
      </c>
      <c r="P1120" s="38">
        <v>254456</v>
      </c>
      <c r="Q1120" s="45">
        <v>30430005</v>
      </c>
      <c r="R1120" s="38">
        <f t="shared" si="60"/>
        <v>254456</v>
      </c>
      <c r="S1120" s="38">
        <v>0</v>
      </c>
      <c r="T1120" s="46">
        <v>0</v>
      </c>
      <c r="U1120" s="40" t="s">
        <v>9</v>
      </c>
      <c r="V1120" s="37">
        <v>0</v>
      </c>
      <c r="W1120" s="38">
        <v>0</v>
      </c>
      <c r="X1120" s="40" t="s">
        <v>9</v>
      </c>
      <c r="Y1120" s="37">
        <v>0</v>
      </c>
      <c r="Z1120" s="40" t="s">
        <v>9</v>
      </c>
      <c r="AA1120" s="41">
        <v>0</v>
      </c>
      <c r="AB1120" s="38">
        <v>0</v>
      </c>
      <c r="AC1120" s="38">
        <v>0</v>
      </c>
      <c r="AD1120" s="38">
        <v>0</v>
      </c>
      <c r="AE1120" s="46"/>
      <c r="AF1120" s="46">
        <v>0</v>
      </c>
      <c r="AG1120" s="38">
        <v>0</v>
      </c>
      <c r="AH1120" s="38">
        <f t="shared" si="59"/>
        <v>0</v>
      </c>
      <c r="AI1120" s="46"/>
      <c r="AJ1120" s="42"/>
    </row>
    <row r="1121" spans="1:36" s="43" customFormat="1" ht="14.25" thickBot="1" x14ac:dyDescent="0.3">
      <c r="A1121" s="33">
        <f t="shared" si="61"/>
        <v>1113</v>
      </c>
      <c r="B1121" s="34" t="s">
        <v>8</v>
      </c>
      <c r="C1121" s="34">
        <v>30</v>
      </c>
      <c r="D1121" s="35">
        <v>430084</v>
      </c>
      <c r="E1121" s="13">
        <v>30430084</v>
      </c>
      <c r="F1121" s="14">
        <f t="shared" ref="F1121:F1130" si="65">G1121</f>
        <v>43605</v>
      </c>
      <c r="G1121" s="15">
        <v>43605</v>
      </c>
      <c r="H1121" s="17">
        <v>1380000</v>
      </c>
      <c r="I1121" s="36">
        <v>0</v>
      </c>
      <c r="J1121" s="36">
        <v>0</v>
      </c>
      <c r="K1121" s="36"/>
      <c r="L1121" s="36">
        <v>0</v>
      </c>
      <c r="M1121" s="36">
        <v>0</v>
      </c>
      <c r="N1121" s="36">
        <v>0</v>
      </c>
      <c r="O1121" s="37">
        <v>0</v>
      </c>
      <c r="P1121" s="38">
        <v>1380000</v>
      </c>
      <c r="Q1121" s="45">
        <v>30430084</v>
      </c>
      <c r="R1121" s="38">
        <f t="shared" si="60"/>
        <v>1380000</v>
      </c>
      <c r="S1121" s="38">
        <v>0</v>
      </c>
      <c r="T1121" s="46">
        <v>0</v>
      </c>
      <c r="U1121" s="40" t="s">
        <v>9</v>
      </c>
      <c r="V1121" s="37">
        <v>1380000</v>
      </c>
      <c r="W1121" s="38">
        <v>0</v>
      </c>
      <c r="X1121" s="40" t="s">
        <v>9</v>
      </c>
      <c r="Y1121" s="37">
        <v>0</v>
      </c>
      <c r="Z1121" s="40" t="s">
        <v>9</v>
      </c>
      <c r="AA1121" s="41">
        <v>0</v>
      </c>
      <c r="AB1121" s="38">
        <v>0</v>
      </c>
      <c r="AC1121" s="38">
        <v>0</v>
      </c>
      <c r="AD1121" s="38">
        <v>0</v>
      </c>
      <c r="AE1121" s="46"/>
      <c r="AF1121" s="46">
        <v>0</v>
      </c>
      <c r="AG1121" s="38">
        <v>0</v>
      </c>
      <c r="AH1121" s="38">
        <f t="shared" si="59"/>
        <v>0</v>
      </c>
      <c r="AI1121" s="46"/>
      <c r="AJ1121" s="42"/>
    </row>
    <row r="1122" spans="1:36" s="43" customFormat="1" ht="14.25" thickBot="1" x14ac:dyDescent="0.3">
      <c r="A1122" s="33">
        <f t="shared" si="61"/>
        <v>1114</v>
      </c>
      <c r="B1122" s="34" t="s">
        <v>8</v>
      </c>
      <c r="C1122" s="34">
        <v>30</v>
      </c>
      <c r="D1122" s="35">
        <v>430558</v>
      </c>
      <c r="E1122" s="13">
        <v>30430558</v>
      </c>
      <c r="F1122" s="14">
        <f t="shared" si="65"/>
        <v>43615</v>
      </c>
      <c r="G1122" s="15">
        <v>43615</v>
      </c>
      <c r="H1122" s="17">
        <v>1160740</v>
      </c>
      <c r="I1122" s="36">
        <v>0</v>
      </c>
      <c r="J1122" s="36">
        <v>0</v>
      </c>
      <c r="K1122" s="36"/>
      <c r="L1122" s="36">
        <v>0</v>
      </c>
      <c r="M1122" s="36">
        <v>0</v>
      </c>
      <c r="N1122" s="36">
        <v>0</v>
      </c>
      <c r="O1122" s="37">
        <v>0</v>
      </c>
      <c r="P1122" s="38">
        <v>1160740</v>
      </c>
      <c r="Q1122" s="45">
        <v>30430558</v>
      </c>
      <c r="R1122" s="38">
        <f t="shared" si="60"/>
        <v>1160740</v>
      </c>
      <c r="S1122" s="38">
        <v>0</v>
      </c>
      <c r="T1122" s="46">
        <v>0</v>
      </c>
      <c r="U1122" s="40" t="s">
        <v>9</v>
      </c>
      <c r="V1122" s="37">
        <v>1160740</v>
      </c>
      <c r="W1122" s="38">
        <v>0</v>
      </c>
      <c r="X1122" s="40" t="s">
        <v>9</v>
      </c>
      <c r="Y1122" s="37">
        <v>0</v>
      </c>
      <c r="Z1122" s="40" t="s">
        <v>9</v>
      </c>
      <c r="AA1122" s="41">
        <v>0</v>
      </c>
      <c r="AB1122" s="38">
        <v>0</v>
      </c>
      <c r="AC1122" s="38">
        <v>0</v>
      </c>
      <c r="AD1122" s="38">
        <v>0</v>
      </c>
      <c r="AE1122" s="46"/>
      <c r="AF1122" s="46">
        <v>0</v>
      </c>
      <c r="AG1122" s="38">
        <v>0</v>
      </c>
      <c r="AH1122" s="38">
        <f t="shared" si="59"/>
        <v>0</v>
      </c>
      <c r="AI1122" s="46"/>
      <c r="AJ1122" s="42"/>
    </row>
    <row r="1123" spans="1:36" s="43" customFormat="1" ht="14.25" thickBot="1" x14ac:dyDescent="0.3">
      <c r="A1123" s="33">
        <f t="shared" si="61"/>
        <v>1115</v>
      </c>
      <c r="B1123" s="34" t="s">
        <v>8</v>
      </c>
      <c r="C1123" s="34">
        <v>30</v>
      </c>
      <c r="D1123" s="35">
        <v>430585</v>
      </c>
      <c r="E1123" s="13">
        <v>30430585</v>
      </c>
      <c r="F1123" s="14">
        <f t="shared" si="65"/>
        <v>43615</v>
      </c>
      <c r="G1123" s="15">
        <v>43615</v>
      </c>
      <c r="H1123" s="17">
        <v>750000</v>
      </c>
      <c r="I1123" s="36">
        <v>0</v>
      </c>
      <c r="J1123" s="36">
        <v>0</v>
      </c>
      <c r="K1123" s="36"/>
      <c r="L1123" s="36">
        <v>0</v>
      </c>
      <c r="M1123" s="36">
        <v>0</v>
      </c>
      <c r="N1123" s="36">
        <v>0</v>
      </c>
      <c r="O1123" s="37">
        <v>0</v>
      </c>
      <c r="P1123" s="38">
        <v>750000</v>
      </c>
      <c r="Q1123" s="45">
        <v>30430585</v>
      </c>
      <c r="R1123" s="38">
        <f t="shared" si="60"/>
        <v>750000</v>
      </c>
      <c r="S1123" s="38">
        <v>0</v>
      </c>
      <c r="T1123" s="46">
        <v>0</v>
      </c>
      <c r="U1123" s="40" t="s">
        <v>9</v>
      </c>
      <c r="V1123" s="37">
        <v>750000</v>
      </c>
      <c r="W1123" s="38">
        <v>0</v>
      </c>
      <c r="X1123" s="40" t="s">
        <v>9</v>
      </c>
      <c r="Y1123" s="37">
        <v>0</v>
      </c>
      <c r="Z1123" s="40" t="s">
        <v>9</v>
      </c>
      <c r="AA1123" s="41">
        <v>0</v>
      </c>
      <c r="AB1123" s="38">
        <v>0</v>
      </c>
      <c r="AC1123" s="38">
        <v>0</v>
      </c>
      <c r="AD1123" s="38">
        <v>0</v>
      </c>
      <c r="AE1123" s="46"/>
      <c r="AF1123" s="46">
        <v>0</v>
      </c>
      <c r="AG1123" s="38">
        <v>0</v>
      </c>
      <c r="AH1123" s="38">
        <f t="shared" si="59"/>
        <v>0</v>
      </c>
      <c r="AI1123" s="46"/>
      <c r="AJ1123" s="42"/>
    </row>
    <row r="1124" spans="1:36" s="43" customFormat="1" ht="14.25" thickBot="1" x14ac:dyDescent="0.3">
      <c r="A1124" s="33">
        <f t="shared" si="61"/>
        <v>1116</v>
      </c>
      <c r="B1124" s="34" t="s">
        <v>8</v>
      </c>
      <c r="C1124" s="34">
        <v>30</v>
      </c>
      <c r="D1124" s="35">
        <v>430956</v>
      </c>
      <c r="E1124" s="13">
        <v>30430956</v>
      </c>
      <c r="F1124" s="14">
        <f t="shared" si="65"/>
        <v>43642</v>
      </c>
      <c r="G1124" s="15">
        <v>43642</v>
      </c>
      <c r="H1124" s="17">
        <v>1710000</v>
      </c>
      <c r="I1124" s="36">
        <v>0</v>
      </c>
      <c r="J1124" s="36">
        <v>0</v>
      </c>
      <c r="K1124" s="36"/>
      <c r="L1124" s="36">
        <v>0</v>
      </c>
      <c r="M1124" s="36">
        <v>0</v>
      </c>
      <c r="N1124" s="36">
        <v>0</v>
      </c>
      <c r="O1124" s="37">
        <v>0</v>
      </c>
      <c r="P1124" s="38">
        <v>1710000</v>
      </c>
      <c r="Q1124" s="45">
        <v>30430956</v>
      </c>
      <c r="R1124" s="38">
        <f t="shared" si="60"/>
        <v>1710000</v>
      </c>
      <c r="S1124" s="38">
        <v>0</v>
      </c>
      <c r="T1124" s="46">
        <v>0</v>
      </c>
      <c r="U1124" s="40" t="s">
        <v>9</v>
      </c>
      <c r="V1124" s="37">
        <v>1710000</v>
      </c>
      <c r="W1124" s="38">
        <v>0</v>
      </c>
      <c r="X1124" s="40" t="s">
        <v>9</v>
      </c>
      <c r="Y1124" s="37">
        <v>0</v>
      </c>
      <c r="Z1124" s="40" t="s">
        <v>9</v>
      </c>
      <c r="AA1124" s="41">
        <v>0</v>
      </c>
      <c r="AB1124" s="38">
        <v>0</v>
      </c>
      <c r="AC1124" s="38">
        <v>0</v>
      </c>
      <c r="AD1124" s="38">
        <v>0</v>
      </c>
      <c r="AE1124" s="46"/>
      <c r="AF1124" s="46">
        <v>0</v>
      </c>
      <c r="AG1124" s="38">
        <v>0</v>
      </c>
      <c r="AH1124" s="38">
        <f t="shared" si="59"/>
        <v>0</v>
      </c>
      <c r="AI1124" s="46"/>
      <c r="AJ1124" s="42"/>
    </row>
    <row r="1125" spans="1:36" s="43" customFormat="1" ht="14.25" thickBot="1" x14ac:dyDescent="0.3">
      <c r="A1125" s="33">
        <f t="shared" si="61"/>
        <v>1117</v>
      </c>
      <c r="B1125" s="34" t="s">
        <v>8</v>
      </c>
      <c r="C1125" s="34">
        <v>30</v>
      </c>
      <c r="D1125" s="35">
        <v>431378</v>
      </c>
      <c r="E1125" s="13">
        <v>30431378</v>
      </c>
      <c r="F1125" s="14">
        <f t="shared" si="65"/>
        <v>43642</v>
      </c>
      <c r="G1125" s="15">
        <v>43642</v>
      </c>
      <c r="H1125" s="17">
        <v>1644945</v>
      </c>
      <c r="I1125" s="36">
        <v>0</v>
      </c>
      <c r="J1125" s="36">
        <v>0</v>
      </c>
      <c r="K1125" s="36"/>
      <c r="L1125" s="36">
        <v>0</v>
      </c>
      <c r="M1125" s="36">
        <v>0</v>
      </c>
      <c r="N1125" s="36">
        <v>0</v>
      </c>
      <c r="O1125" s="37">
        <v>0</v>
      </c>
      <c r="P1125" s="38">
        <v>1644945</v>
      </c>
      <c r="Q1125" s="45">
        <v>30431378</v>
      </c>
      <c r="R1125" s="38">
        <f t="shared" si="60"/>
        <v>1644945</v>
      </c>
      <c r="S1125" s="38">
        <v>0</v>
      </c>
      <c r="T1125" s="46">
        <v>0</v>
      </c>
      <c r="U1125" s="40" t="s">
        <v>9</v>
      </c>
      <c r="V1125" s="37">
        <v>1644945</v>
      </c>
      <c r="W1125" s="38">
        <v>0</v>
      </c>
      <c r="X1125" s="40" t="s">
        <v>9</v>
      </c>
      <c r="Y1125" s="37">
        <v>0</v>
      </c>
      <c r="Z1125" s="40" t="s">
        <v>9</v>
      </c>
      <c r="AA1125" s="41">
        <v>0</v>
      </c>
      <c r="AB1125" s="38">
        <v>0</v>
      </c>
      <c r="AC1125" s="38">
        <v>0</v>
      </c>
      <c r="AD1125" s="38">
        <v>0</v>
      </c>
      <c r="AE1125" s="46"/>
      <c r="AF1125" s="46">
        <v>0</v>
      </c>
      <c r="AG1125" s="38">
        <v>0</v>
      </c>
      <c r="AH1125" s="38">
        <f t="shared" si="59"/>
        <v>0</v>
      </c>
      <c r="AI1125" s="46"/>
      <c r="AJ1125" s="42"/>
    </row>
    <row r="1126" spans="1:36" s="43" customFormat="1" ht="14.25" thickBot="1" x14ac:dyDescent="0.3">
      <c r="A1126" s="33">
        <f t="shared" si="61"/>
        <v>1118</v>
      </c>
      <c r="B1126" s="34" t="s">
        <v>8</v>
      </c>
      <c r="C1126" s="34">
        <v>30</v>
      </c>
      <c r="D1126" s="35">
        <v>432098</v>
      </c>
      <c r="E1126" s="13">
        <v>30432098</v>
      </c>
      <c r="F1126" s="14">
        <f t="shared" si="65"/>
        <v>43642</v>
      </c>
      <c r="G1126" s="15">
        <v>43642</v>
      </c>
      <c r="H1126" s="17">
        <v>790667</v>
      </c>
      <c r="I1126" s="36">
        <v>0</v>
      </c>
      <c r="J1126" s="36">
        <v>0</v>
      </c>
      <c r="K1126" s="36"/>
      <c r="L1126" s="36">
        <v>0</v>
      </c>
      <c r="M1126" s="36">
        <v>0</v>
      </c>
      <c r="N1126" s="36">
        <v>0</v>
      </c>
      <c r="O1126" s="37">
        <v>0</v>
      </c>
      <c r="P1126" s="38">
        <v>790667</v>
      </c>
      <c r="Q1126" s="45">
        <v>30432098</v>
      </c>
      <c r="R1126" s="38">
        <f t="shared" si="60"/>
        <v>790667</v>
      </c>
      <c r="S1126" s="38">
        <v>0</v>
      </c>
      <c r="T1126" s="46">
        <v>0</v>
      </c>
      <c r="U1126" s="40" t="s">
        <v>9</v>
      </c>
      <c r="V1126" s="37">
        <v>790667</v>
      </c>
      <c r="W1126" s="38">
        <v>0</v>
      </c>
      <c r="X1126" s="40" t="s">
        <v>9</v>
      </c>
      <c r="Y1126" s="37">
        <v>0</v>
      </c>
      <c r="Z1126" s="40" t="s">
        <v>9</v>
      </c>
      <c r="AA1126" s="41">
        <v>0</v>
      </c>
      <c r="AB1126" s="38">
        <v>0</v>
      </c>
      <c r="AC1126" s="38">
        <v>0</v>
      </c>
      <c r="AD1126" s="38">
        <v>0</v>
      </c>
      <c r="AE1126" s="46"/>
      <c r="AF1126" s="46">
        <v>0</v>
      </c>
      <c r="AG1126" s="38">
        <v>0</v>
      </c>
      <c r="AH1126" s="38">
        <f t="shared" si="59"/>
        <v>0</v>
      </c>
      <c r="AI1126" s="46"/>
      <c r="AJ1126" s="42"/>
    </row>
    <row r="1127" spans="1:36" s="43" customFormat="1" ht="14.25" thickBot="1" x14ac:dyDescent="0.3">
      <c r="A1127" s="33">
        <f t="shared" si="61"/>
        <v>1119</v>
      </c>
      <c r="B1127" s="34" t="s">
        <v>8</v>
      </c>
      <c r="C1127" s="34">
        <v>30</v>
      </c>
      <c r="D1127" s="35">
        <v>432218</v>
      </c>
      <c r="E1127" s="13">
        <v>30432218</v>
      </c>
      <c r="F1127" s="14">
        <f t="shared" si="65"/>
        <v>43642</v>
      </c>
      <c r="G1127" s="15">
        <v>43642</v>
      </c>
      <c r="H1127" s="17">
        <v>990000</v>
      </c>
      <c r="I1127" s="36">
        <v>0</v>
      </c>
      <c r="J1127" s="36">
        <v>0</v>
      </c>
      <c r="K1127" s="36"/>
      <c r="L1127" s="36">
        <v>0</v>
      </c>
      <c r="M1127" s="36">
        <v>0</v>
      </c>
      <c r="N1127" s="36">
        <v>0</v>
      </c>
      <c r="O1127" s="37">
        <v>0</v>
      </c>
      <c r="P1127" s="38">
        <v>990000</v>
      </c>
      <c r="Q1127" s="45">
        <v>30432218</v>
      </c>
      <c r="R1127" s="38">
        <f t="shared" si="60"/>
        <v>990000</v>
      </c>
      <c r="S1127" s="38">
        <v>0</v>
      </c>
      <c r="T1127" s="46">
        <v>0</v>
      </c>
      <c r="U1127" s="40" t="s">
        <v>9</v>
      </c>
      <c r="V1127" s="37">
        <v>990000</v>
      </c>
      <c r="W1127" s="38">
        <v>0</v>
      </c>
      <c r="X1127" s="40" t="s">
        <v>9</v>
      </c>
      <c r="Y1127" s="37">
        <v>0</v>
      </c>
      <c r="Z1127" s="40" t="s">
        <v>9</v>
      </c>
      <c r="AA1127" s="41">
        <v>0</v>
      </c>
      <c r="AB1127" s="38">
        <v>0</v>
      </c>
      <c r="AC1127" s="38">
        <v>0</v>
      </c>
      <c r="AD1127" s="38">
        <v>0</v>
      </c>
      <c r="AE1127" s="46"/>
      <c r="AF1127" s="46">
        <v>0</v>
      </c>
      <c r="AG1127" s="38">
        <v>0</v>
      </c>
      <c r="AH1127" s="38">
        <f t="shared" si="59"/>
        <v>0</v>
      </c>
      <c r="AI1127" s="46"/>
      <c r="AJ1127" s="42"/>
    </row>
    <row r="1128" spans="1:36" s="43" customFormat="1" ht="14.25" thickBot="1" x14ac:dyDescent="0.3">
      <c r="A1128" s="33">
        <f t="shared" si="61"/>
        <v>1120</v>
      </c>
      <c r="B1128" s="34" t="s">
        <v>8</v>
      </c>
      <c r="C1128" s="34">
        <v>30</v>
      </c>
      <c r="D1128" s="35">
        <v>432886</v>
      </c>
      <c r="E1128" s="13">
        <v>30432886</v>
      </c>
      <c r="F1128" s="14">
        <f t="shared" si="65"/>
        <v>43642</v>
      </c>
      <c r="G1128" s="15">
        <v>43642</v>
      </c>
      <c r="H1128" s="17">
        <v>1438004</v>
      </c>
      <c r="I1128" s="36">
        <v>0</v>
      </c>
      <c r="J1128" s="36">
        <v>0</v>
      </c>
      <c r="K1128" s="36"/>
      <c r="L1128" s="36">
        <v>0</v>
      </c>
      <c r="M1128" s="36">
        <v>0</v>
      </c>
      <c r="N1128" s="36">
        <v>0</v>
      </c>
      <c r="O1128" s="37">
        <v>0</v>
      </c>
      <c r="P1128" s="38">
        <v>1438004</v>
      </c>
      <c r="Q1128" s="45">
        <v>30432886</v>
      </c>
      <c r="R1128" s="38">
        <f t="shared" si="60"/>
        <v>1438004</v>
      </c>
      <c r="S1128" s="38">
        <v>0</v>
      </c>
      <c r="T1128" s="46">
        <v>0</v>
      </c>
      <c r="U1128" s="40" t="s">
        <v>9</v>
      </c>
      <c r="V1128" s="37">
        <v>1438004</v>
      </c>
      <c r="W1128" s="38">
        <v>0</v>
      </c>
      <c r="X1128" s="40" t="s">
        <v>9</v>
      </c>
      <c r="Y1128" s="37">
        <v>0</v>
      </c>
      <c r="Z1128" s="40" t="s">
        <v>9</v>
      </c>
      <c r="AA1128" s="41">
        <v>0</v>
      </c>
      <c r="AB1128" s="38">
        <v>0</v>
      </c>
      <c r="AC1128" s="38">
        <v>0</v>
      </c>
      <c r="AD1128" s="38">
        <v>0</v>
      </c>
      <c r="AE1128" s="46"/>
      <c r="AF1128" s="46">
        <v>0</v>
      </c>
      <c r="AG1128" s="38">
        <v>0</v>
      </c>
      <c r="AH1128" s="38">
        <f t="shared" si="59"/>
        <v>0</v>
      </c>
      <c r="AI1128" s="46"/>
      <c r="AJ1128" s="42"/>
    </row>
    <row r="1129" spans="1:36" s="43" customFormat="1" ht="14.25" thickBot="1" x14ac:dyDescent="0.3">
      <c r="A1129" s="33">
        <f t="shared" si="61"/>
        <v>1121</v>
      </c>
      <c r="B1129" s="34" t="s">
        <v>8</v>
      </c>
      <c r="C1129" s="34">
        <v>30</v>
      </c>
      <c r="D1129" s="35">
        <v>433786</v>
      </c>
      <c r="E1129" s="13">
        <v>30433786</v>
      </c>
      <c r="F1129" s="14">
        <f t="shared" si="65"/>
        <v>43672</v>
      </c>
      <c r="G1129" s="15">
        <v>43672</v>
      </c>
      <c r="H1129" s="17">
        <v>1050000</v>
      </c>
      <c r="I1129" s="36">
        <v>0</v>
      </c>
      <c r="J1129" s="36">
        <v>0</v>
      </c>
      <c r="K1129" s="36"/>
      <c r="L1129" s="36">
        <v>0</v>
      </c>
      <c r="M1129" s="36">
        <v>0</v>
      </c>
      <c r="N1129" s="36">
        <v>0</v>
      </c>
      <c r="O1129" s="37">
        <v>0</v>
      </c>
      <c r="P1129" s="38">
        <v>1050000</v>
      </c>
      <c r="Q1129" s="45">
        <v>30433786</v>
      </c>
      <c r="R1129" s="38">
        <f t="shared" si="60"/>
        <v>1050000</v>
      </c>
      <c r="S1129" s="38">
        <v>0</v>
      </c>
      <c r="T1129" s="46">
        <v>0</v>
      </c>
      <c r="U1129" s="40" t="s">
        <v>9</v>
      </c>
      <c r="V1129" s="37">
        <v>1050000</v>
      </c>
      <c r="W1129" s="38">
        <v>0</v>
      </c>
      <c r="X1129" s="40" t="s">
        <v>9</v>
      </c>
      <c r="Y1129" s="37">
        <v>0</v>
      </c>
      <c r="Z1129" s="40" t="s">
        <v>9</v>
      </c>
      <c r="AA1129" s="41">
        <v>0</v>
      </c>
      <c r="AB1129" s="38">
        <v>0</v>
      </c>
      <c r="AC1129" s="38">
        <v>0</v>
      </c>
      <c r="AD1129" s="38">
        <v>0</v>
      </c>
      <c r="AE1129" s="46"/>
      <c r="AF1129" s="46">
        <v>0</v>
      </c>
      <c r="AG1129" s="38">
        <v>0</v>
      </c>
      <c r="AH1129" s="38">
        <f t="shared" si="59"/>
        <v>0</v>
      </c>
      <c r="AI1129" s="46"/>
      <c r="AJ1129" s="42"/>
    </row>
    <row r="1130" spans="1:36" s="43" customFormat="1" ht="14.25" thickBot="1" x14ac:dyDescent="0.3">
      <c r="A1130" s="33">
        <f t="shared" si="61"/>
        <v>1122</v>
      </c>
      <c r="B1130" s="34" t="s">
        <v>8</v>
      </c>
      <c r="C1130" s="34">
        <v>30</v>
      </c>
      <c r="D1130" s="35">
        <v>434029</v>
      </c>
      <c r="E1130" s="13">
        <v>30434029</v>
      </c>
      <c r="F1130" s="14">
        <f t="shared" si="65"/>
        <v>43662</v>
      </c>
      <c r="G1130" s="15">
        <v>43662</v>
      </c>
      <c r="H1130" s="17">
        <v>720000</v>
      </c>
      <c r="I1130" s="36">
        <v>0</v>
      </c>
      <c r="J1130" s="36">
        <v>0</v>
      </c>
      <c r="K1130" s="36"/>
      <c r="L1130" s="36">
        <v>0</v>
      </c>
      <c r="M1130" s="36">
        <v>0</v>
      </c>
      <c r="N1130" s="36">
        <v>0</v>
      </c>
      <c r="O1130" s="37">
        <v>0</v>
      </c>
      <c r="P1130" s="38">
        <v>720000</v>
      </c>
      <c r="Q1130" s="45">
        <v>30434029</v>
      </c>
      <c r="R1130" s="38">
        <f t="shared" si="60"/>
        <v>720000</v>
      </c>
      <c r="S1130" s="38">
        <v>0</v>
      </c>
      <c r="T1130" s="46">
        <v>0</v>
      </c>
      <c r="U1130" s="40" t="s">
        <v>9</v>
      </c>
      <c r="V1130" s="37">
        <v>720000</v>
      </c>
      <c r="W1130" s="38">
        <v>0</v>
      </c>
      <c r="X1130" s="40" t="s">
        <v>9</v>
      </c>
      <c r="Y1130" s="37">
        <v>0</v>
      </c>
      <c r="Z1130" s="40" t="s">
        <v>9</v>
      </c>
      <c r="AA1130" s="41">
        <v>0</v>
      </c>
      <c r="AB1130" s="38">
        <v>0</v>
      </c>
      <c r="AC1130" s="38">
        <v>0</v>
      </c>
      <c r="AD1130" s="38">
        <v>0</v>
      </c>
      <c r="AE1130" s="46"/>
      <c r="AF1130" s="46">
        <v>0</v>
      </c>
      <c r="AG1130" s="38">
        <v>0</v>
      </c>
      <c r="AH1130" s="38">
        <f t="shared" si="59"/>
        <v>0</v>
      </c>
      <c r="AI1130" s="46"/>
      <c r="AJ1130" s="42"/>
    </row>
    <row r="1131" spans="1:36" s="43" customFormat="1" ht="14.25" thickBot="1" x14ac:dyDescent="0.3">
      <c r="A1131" s="33">
        <f t="shared" si="61"/>
        <v>1123</v>
      </c>
      <c r="B1131" s="34" t="s">
        <v>8</v>
      </c>
      <c r="C1131" s="34">
        <v>30</v>
      </c>
      <c r="D1131" s="35">
        <v>434034</v>
      </c>
      <c r="E1131" s="13">
        <v>30434034</v>
      </c>
      <c r="F1131" s="14">
        <f>VLOOKUP(E1131,[1]Sheet1!G$2:W$7672,5,0)</f>
        <v>43872</v>
      </c>
      <c r="G1131" s="15">
        <v>43740</v>
      </c>
      <c r="H1131" s="17">
        <v>60000</v>
      </c>
      <c r="I1131" s="36">
        <v>0</v>
      </c>
      <c r="J1131" s="36">
        <v>0</v>
      </c>
      <c r="K1131" s="36"/>
      <c r="L1131" s="36">
        <v>0</v>
      </c>
      <c r="M1131" s="36">
        <v>0</v>
      </c>
      <c r="N1131" s="36">
        <v>0</v>
      </c>
      <c r="O1131" s="37">
        <v>60000</v>
      </c>
      <c r="P1131" s="38">
        <v>60000</v>
      </c>
      <c r="Q1131" s="45">
        <v>30434034</v>
      </c>
      <c r="R1131" s="38">
        <f t="shared" si="60"/>
        <v>60000</v>
      </c>
      <c r="S1131" s="38">
        <v>0</v>
      </c>
      <c r="T1131" s="46">
        <v>0</v>
      </c>
      <c r="U1131" s="40" t="s">
        <v>9</v>
      </c>
      <c r="V1131" s="37">
        <v>0</v>
      </c>
      <c r="W1131" s="38">
        <v>0</v>
      </c>
      <c r="X1131" s="40" t="s">
        <v>9</v>
      </c>
      <c r="Y1131" s="37">
        <v>0</v>
      </c>
      <c r="Z1131" s="40" t="s">
        <v>9</v>
      </c>
      <c r="AA1131" s="41">
        <v>0</v>
      </c>
      <c r="AB1131" s="38">
        <v>0</v>
      </c>
      <c r="AC1131" s="38">
        <v>0</v>
      </c>
      <c r="AD1131" s="38">
        <v>0</v>
      </c>
      <c r="AE1131" s="46"/>
      <c r="AF1131" s="46">
        <v>0</v>
      </c>
      <c r="AG1131" s="38">
        <v>0</v>
      </c>
      <c r="AH1131" s="38">
        <f t="shared" si="59"/>
        <v>0</v>
      </c>
      <c r="AI1131" s="46"/>
      <c r="AJ1131" s="42"/>
    </row>
    <row r="1132" spans="1:36" s="43" customFormat="1" ht="14.25" thickBot="1" x14ac:dyDescent="0.3">
      <c r="A1132" s="33">
        <f t="shared" si="61"/>
        <v>1124</v>
      </c>
      <c r="B1132" s="34" t="s">
        <v>8</v>
      </c>
      <c r="C1132" s="34">
        <v>30</v>
      </c>
      <c r="D1132" s="35">
        <v>434070</v>
      </c>
      <c r="E1132" s="13">
        <v>30434070</v>
      </c>
      <c r="F1132" s="14">
        <f>VLOOKUP(E1132,[1]Sheet1!G$2:W$7672,5,0)</f>
        <v>43748</v>
      </c>
      <c r="G1132" s="15">
        <v>43662</v>
      </c>
      <c r="H1132" s="17">
        <v>14386</v>
      </c>
      <c r="I1132" s="36">
        <v>0</v>
      </c>
      <c r="J1132" s="36">
        <v>0</v>
      </c>
      <c r="K1132" s="36"/>
      <c r="L1132" s="36">
        <v>0</v>
      </c>
      <c r="M1132" s="36">
        <v>0</v>
      </c>
      <c r="N1132" s="36">
        <v>0</v>
      </c>
      <c r="O1132" s="37">
        <v>14386</v>
      </c>
      <c r="P1132" s="38">
        <v>14386</v>
      </c>
      <c r="Q1132" s="45">
        <v>30434070</v>
      </c>
      <c r="R1132" s="38">
        <f t="shared" si="60"/>
        <v>14386</v>
      </c>
      <c r="S1132" s="38">
        <v>0</v>
      </c>
      <c r="T1132" s="46">
        <v>0</v>
      </c>
      <c r="U1132" s="40" t="s">
        <v>9</v>
      </c>
      <c r="V1132" s="37">
        <v>0</v>
      </c>
      <c r="W1132" s="38">
        <v>0</v>
      </c>
      <c r="X1132" s="40" t="s">
        <v>9</v>
      </c>
      <c r="Y1132" s="37">
        <v>0</v>
      </c>
      <c r="Z1132" s="40" t="s">
        <v>9</v>
      </c>
      <c r="AA1132" s="41">
        <v>0</v>
      </c>
      <c r="AB1132" s="38">
        <v>0</v>
      </c>
      <c r="AC1132" s="38">
        <v>0</v>
      </c>
      <c r="AD1132" s="38">
        <v>0</v>
      </c>
      <c r="AE1132" s="46"/>
      <c r="AF1132" s="46">
        <v>0</v>
      </c>
      <c r="AG1132" s="38">
        <v>0</v>
      </c>
      <c r="AH1132" s="38">
        <f t="shared" si="59"/>
        <v>0</v>
      </c>
      <c r="AI1132" s="46"/>
      <c r="AJ1132" s="42"/>
    </row>
    <row r="1133" spans="1:36" s="43" customFormat="1" ht="14.25" thickBot="1" x14ac:dyDescent="0.3">
      <c r="A1133" s="33">
        <f t="shared" si="61"/>
        <v>1125</v>
      </c>
      <c r="B1133" s="34" t="s">
        <v>8</v>
      </c>
      <c r="C1133" s="34">
        <v>30</v>
      </c>
      <c r="D1133" s="35">
        <v>434104</v>
      </c>
      <c r="E1133" s="13">
        <v>30434104</v>
      </c>
      <c r="F1133" s="14">
        <f t="shared" ref="F1133:F1136" si="66">G1133</f>
        <v>43662</v>
      </c>
      <c r="G1133" s="15">
        <v>43662</v>
      </c>
      <c r="H1133" s="17">
        <v>14386</v>
      </c>
      <c r="I1133" s="36">
        <v>0</v>
      </c>
      <c r="J1133" s="36">
        <v>0</v>
      </c>
      <c r="K1133" s="36"/>
      <c r="L1133" s="36">
        <v>0</v>
      </c>
      <c r="M1133" s="36">
        <v>0</v>
      </c>
      <c r="N1133" s="36">
        <v>0</v>
      </c>
      <c r="O1133" s="37">
        <v>0</v>
      </c>
      <c r="P1133" s="38">
        <v>14386</v>
      </c>
      <c r="Q1133" s="45">
        <v>30434104</v>
      </c>
      <c r="R1133" s="38">
        <f t="shared" si="60"/>
        <v>14386</v>
      </c>
      <c r="S1133" s="38">
        <v>0</v>
      </c>
      <c r="T1133" s="46">
        <v>0</v>
      </c>
      <c r="U1133" s="40" t="s">
        <v>9</v>
      </c>
      <c r="V1133" s="37">
        <v>14386</v>
      </c>
      <c r="W1133" s="38">
        <v>0</v>
      </c>
      <c r="X1133" s="40" t="s">
        <v>9</v>
      </c>
      <c r="Y1133" s="37">
        <v>0</v>
      </c>
      <c r="Z1133" s="40" t="s">
        <v>9</v>
      </c>
      <c r="AA1133" s="41">
        <v>0</v>
      </c>
      <c r="AB1133" s="38">
        <v>0</v>
      </c>
      <c r="AC1133" s="38">
        <v>0</v>
      </c>
      <c r="AD1133" s="38">
        <v>0</v>
      </c>
      <c r="AE1133" s="46"/>
      <c r="AF1133" s="46">
        <v>0</v>
      </c>
      <c r="AG1133" s="38">
        <v>0</v>
      </c>
      <c r="AH1133" s="38">
        <f t="shared" si="59"/>
        <v>0</v>
      </c>
      <c r="AI1133" s="46"/>
      <c r="AJ1133" s="42"/>
    </row>
    <row r="1134" spans="1:36" s="43" customFormat="1" ht="14.25" thickBot="1" x14ac:dyDescent="0.3">
      <c r="A1134" s="33">
        <f t="shared" si="61"/>
        <v>1126</v>
      </c>
      <c r="B1134" s="34" t="s">
        <v>8</v>
      </c>
      <c r="C1134" s="34">
        <v>30</v>
      </c>
      <c r="D1134" s="35">
        <v>434886</v>
      </c>
      <c r="E1134" s="13">
        <v>30434886</v>
      </c>
      <c r="F1134" s="14">
        <f t="shared" si="66"/>
        <v>43664</v>
      </c>
      <c r="G1134" s="15">
        <v>43664</v>
      </c>
      <c r="H1134" s="17">
        <v>4257301</v>
      </c>
      <c r="I1134" s="36">
        <v>0</v>
      </c>
      <c r="J1134" s="36">
        <v>0</v>
      </c>
      <c r="K1134" s="36"/>
      <c r="L1134" s="36">
        <v>0</v>
      </c>
      <c r="M1134" s="36">
        <v>0</v>
      </c>
      <c r="N1134" s="36">
        <v>0</v>
      </c>
      <c r="O1134" s="37">
        <v>0</v>
      </c>
      <c r="P1134" s="38">
        <v>4257301</v>
      </c>
      <c r="Q1134" s="45">
        <v>30434886</v>
      </c>
      <c r="R1134" s="38">
        <f t="shared" si="60"/>
        <v>4257301</v>
      </c>
      <c r="S1134" s="38">
        <v>0</v>
      </c>
      <c r="T1134" s="46">
        <v>0</v>
      </c>
      <c r="U1134" s="40" t="s">
        <v>9</v>
      </c>
      <c r="V1134" s="37">
        <v>4257301</v>
      </c>
      <c r="W1134" s="38">
        <v>0</v>
      </c>
      <c r="X1134" s="40" t="s">
        <v>9</v>
      </c>
      <c r="Y1134" s="37">
        <v>0</v>
      </c>
      <c r="Z1134" s="40" t="s">
        <v>9</v>
      </c>
      <c r="AA1134" s="41">
        <v>0</v>
      </c>
      <c r="AB1134" s="38">
        <v>0</v>
      </c>
      <c r="AC1134" s="38">
        <v>0</v>
      </c>
      <c r="AD1134" s="38">
        <v>0</v>
      </c>
      <c r="AE1134" s="46"/>
      <c r="AF1134" s="46">
        <v>0</v>
      </c>
      <c r="AG1134" s="38">
        <v>0</v>
      </c>
      <c r="AH1134" s="38">
        <f t="shared" si="59"/>
        <v>0</v>
      </c>
      <c r="AI1134" s="46"/>
      <c r="AJ1134" s="42"/>
    </row>
    <row r="1135" spans="1:36" s="43" customFormat="1" ht="14.25" thickBot="1" x14ac:dyDescent="0.3">
      <c r="A1135" s="33">
        <f t="shared" si="61"/>
        <v>1127</v>
      </c>
      <c r="B1135" s="34" t="s">
        <v>8</v>
      </c>
      <c r="C1135" s="34">
        <v>30</v>
      </c>
      <c r="D1135" s="35">
        <v>435527</v>
      </c>
      <c r="E1135" s="13">
        <v>30435527</v>
      </c>
      <c r="F1135" s="14">
        <f t="shared" si="66"/>
        <v>43761</v>
      </c>
      <c r="G1135" s="15">
        <v>43761</v>
      </c>
      <c r="H1135" s="17">
        <v>689312</v>
      </c>
      <c r="I1135" s="36">
        <v>0</v>
      </c>
      <c r="J1135" s="36">
        <v>0</v>
      </c>
      <c r="K1135" s="36"/>
      <c r="L1135" s="36">
        <v>0</v>
      </c>
      <c r="M1135" s="36">
        <v>0</v>
      </c>
      <c r="N1135" s="36">
        <v>0</v>
      </c>
      <c r="O1135" s="37">
        <v>0</v>
      </c>
      <c r="P1135" s="38">
        <v>689312</v>
      </c>
      <c r="Q1135" s="45">
        <v>30435527</v>
      </c>
      <c r="R1135" s="38">
        <f t="shared" si="60"/>
        <v>689312</v>
      </c>
      <c r="S1135" s="38">
        <v>0</v>
      </c>
      <c r="T1135" s="46">
        <v>0</v>
      </c>
      <c r="U1135" s="40" t="s">
        <v>9</v>
      </c>
      <c r="V1135" s="37">
        <v>689312</v>
      </c>
      <c r="W1135" s="38">
        <v>0</v>
      </c>
      <c r="X1135" s="40" t="s">
        <v>9</v>
      </c>
      <c r="Y1135" s="37">
        <v>0</v>
      </c>
      <c r="Z1135" s="40" t="s">
        <v>9</v>
      </c>
      <c r="AA1135" s="41">
        <v>0</v>
      </c>
      <c r="AB1135" s="38">
        <v>0</v>
      </c>
      <c r="AC1135" s="38">
        <v>0</v>
      </c>
      <c r="AD1135" s="38">
        <v>0</v>
      </c>
      <c r="AE1135" s="46"/>
      <c r="AF1135" s="46">
        <v>0</v>
      </c>
      <c r="AG1135" s="38">
        <v>0</v>
      </c>
      <c r="AH1135" s="38">
        <f t="shared" si="59"/>
        <v>0</v>
      </c>
      <c r="AI1135" s="46"/>
      <c r="AJ1135" s="42"/>
    </row>
    <row r="1136" spans="1:36" s="43" customFormat="1" ht="14.25" thickBot="1" x14ac:dyDescent="0.3">
      <c r="A1136" s="33">
        <f t="shared" si="61"/>
        <v>1128</v>
      </c>
      <c r="B1136" s="34" t="s">
        <v>8</v>
      </c>
      <c r="C1136" s="34">
        <v>30</v>
      </c>
      <c r="D1136" s="35">
        <v>435536</v>
      </c>
      <c r="E1136" s="13">
        <v>30435536</v>
      </c>
      <c r="F1136" s="14">
        <f t="shared" si="66"/>
        <v>43662</v>
      </c>
      <c r="G1136" s="15">
        <v>43662</v>
      </c>
      <c r="H1136" s="17">
        <v>501601</v>
      </c>
      <c r="I1136" s="36">
        <v>0</v>
      </c>
      <c r="J1136" s="36">
        <v>0</v>
      </c>
      <c r="K1136" s="36"/>
      <c r="L1136" s="36">
        <v>0</v>
      </c>
      <c r="M1136" s="36">
        <v>0</v>
      </c>
      <c r="N1136" s="36">
        <v>0</v>
      </c>
      <c r="O1136" s="37">
        <v>0</v>
      </c>
      <c r="P1136" s="38">
        <v>501601</v>
      </c>
      <c r="Q1136" s="45">
        <v>30435536</v>
      </c>
      <c r="R1136" s="38">
        <f t="shared" si="60"/>
        <v>501601</v>
      </c>
      <c r="S1136" s="38">
        <v>0</v>
      </c>
      <c r="T1136" s="46">
        <v>0</v>
      </c>
      <c r="U1136" s="40" t="s">
        <v>9</v>
      </c>
      <c r="V1136" s="37">
        <v>501601</v>
      </c>
      <c r="W1136" s="38">
        <v>0</v>
      </c>
      <c r="X1136" s="40" t="s">
        <v>9</v>
      </c>
      <c r="Y1136" s="37">
        <v>0</v>
      </c>
      <c r="Z1136" s="40" t="s">
        <v>9</v>
      </c>
      <c r="AA1136" s="41">
        <v>0</v>
      </c>
      <c r="AB1136" s="38">
        <v>0</v>
      </c>
      <c r="AC1136" s="38">
        <v>0</v>
      </c>
      <c r="AD1136" s="38">
        <v>0</v>
      </c>
      <c r="AE1136" s="46"/>
      <c r="AF1136" s="46">
        <v>0</v>
      </c>
      <c r="AG1136" s="38">
        <v>0</v>
      </c>
      <c r="AH1136" s="38">
        <f t="shared" si="59"/>
        <v>0</v>
      </c>
      <c r="AI1136" s="46"/>
      <c r="AJ1136" s="42"/>
    </row>
    <row r="1137" spans="1:36" s="43" customFormat="1" ht="14.25" thickBot="1" x14ac:dyDescent="0.3">
      <c r="A1137" s="33">
        <f t="shared" si="61"/>
        <v>1129</v>
      </c>
      <c r="B1137" s="34" t="s">
        <v>8</v>
      </c>
      <c r="C1137" s="34">
        <v>30</v>
      </c>
      <c r="D1137" s="35">
        <v>435550</v>
      </c>
      <c r="E1137" s="13">
        <v>30435550</v>
      </c>
      <c r="F1137" s="14">
        <f>VLOOKUP(E1137,[1]Sheet1!G$2:W$7672,5,0)</f>
        <v>44053</v>
      </c>
      <c r="G1137" s="15">
        <v>43676</v>
      </c>
      <c r="H1137" s="17">
        <v>568726</v>
      </c>
      <c r="I1137" s="36">
        <v>0</v>
      </c>
      <c r="J1137" s="36">
        <v>0</v>
      </c>
      <c r="K1137" s="36"/>
      <c r="L1137" s="36">
        <v>0</v>
      </c>
      <c r="M1137" s="36">
        <v>0</v>
      </c>
      <c r="N1137" s="36">
        <v>0</v>
      </c>
      <c r="O1137" s="37">
        <v>0</v>
      </c>
      <c r="P1137" s="38">
        <v>568726</v>
      </c>
      <c r="Q1137" s="45">
        <v>30435550</v>
      </c>
      <c r="R1137" s="38">
        <f t="shared" si="60"/>
        <v>568726</v>
      </c>
      <c r="S1137" s="38">
        <v>0</v>
      </c>
      <c r="T1137" s="46">
        <v>0</v>
      </c>
      <c r="U1137" s="40" t="s">
        <v>9</v>
      </c>
      <c r="V1137" s="37">
        <v>0</v>
      </c>
      <c r="W1137" s="38">
        <v>0</v>
      </c>
      <c r="X1137" s="40" t="s">
        <v>9</v>
      </c>
      <c r="Y1137" s="37">
        <v>0</v>
      </c>
      <c r="Z1137" s="40" t="s">
        <v>9</v>
      </c>
      <c r="AA1137" s="41">
        <v>0</v>
      </c>
      <c r="AB1137" s="38">
        <v>0</v>
      </c>
      <c r="AC1137" s="38">
        <v>0</v>
      </c>
      <c r="AD1137" s="38">
        <v>0</v>
      </c>
      <c r="AE1137" s="46"/>
      <c r="AF1137" s="46">
        <v>0</v>
      </c>
      <c r="AG1137" s="38">
        <v>0</v>
      </c>
      <c r="AH1137" s="38">
        <f t="shared" si="59"/>
        <v>568726</v>
      </c>
      <c r="AI1137" s="46"/>
      <c r="AJ1137" s="42"/>
    </row>
    <row r="1138" spans="1:36" s="43" customFormat="1" ht="14.25" thickBot="1" x14ac:dyDescent="0.3">
      <c r="A1138" s="33">
        <f t="shared" si="61"/>
        <v>1130</v>
      </c>
      <c r="B1138" s="34" t="s">
        <v>8</v>
      </c>
      <c r="C1138" s="34">
        <v>30</v>
      </c>
      <c r="D1138" s="35">
        <v>435570</v>
      </c>
      <c r="E1138" s="13">
        <v>30435570</v>
      </c>
      <c r="F1138" s="14">
        <f>VLOOKUP(E1138,[1]Sheet1!G$2:W$7672,5,0)</f>
        <v>44053</v>
      </c>
      <c r="G1138" s="15">
        <v>43676</v>
      </c>
      <c r="H1138" s="17">
        <v>324945</v>
      </c>
      <c r="I1138" s="36">
        <v>0</v>
      </c>
      <c r="J1138" s="36">
        <v>0</v>
      </c>
      <c r="K1138" s="36"/>
      <c r="L1138" s="36">
        <v>0</v>
      </c>
      <c r="M1138" s="36">
        <v>0</v>
      </c>
      <c r="N1138" s="36">
        <v>0</v>
      </c>
      <c r="O1138" s="37">
        <v>324945</v>
      </c>
      <c r="P1138" s="38">
        <v>324945</v>
      </c>
      <c r="Q1138" s="45">
        <v>30435570</v>
      </c>
      <c r="R1138" s="38">
        <f t="shared" si="60"/>
        <v>324945</v>
      </c>
      <c r="S1138" s="38">
        <v>0</v>
      </c>
      <c r="T1138" s="46">
        <v>0</v>
      </c>
      <c r="U1138" s="40" t="s">
        <v>9</v>
      </c>
      <c r="V1138" s="37">
        <v>0</v>
      </c>
      <c r="W1138" s="38">
        <v>0</v>
      </c>
      <c r="X1138" s="40" t="s">
        <v>9</v>
      </c>
      <c r="Y1138" s="37">
        <v>0</v>
      </c>
      <c r="Z1138" s="40" t="s">
        <v>9</v>
      </c>
      <c r="AA1138" s="41">
        <v>0</v>
      </c>
      <c r="AB1138" s="38">
        <v>0</v>
      </c>
      <c r="AC1138" s="38">
        <v>0</v>
      </c>
      <c r="AD1138" s="38">
        <v>0</v>
      </c>
      <c r="AE1138" s="46"/>
      <c r="AF1138" s="46">
        <v>0</v>
      </c>
      <c r="AG1138" s="38">
        <v>0</v>
      </c>
      <c r="AH1138" s="38">
        <f t="shared" si="59"/>
        <v>0</v>
      </c>
      <c r="AI1138" s="46"/>
      <c r="AJ1138" s="42"/>
    </row>
    <row r="1139" spans="1:36" s="43" customFormat="1" ht="14.25" thickBot="1" x14ac:dyDescent="0.3">
      <c r="A1139" s="33">
        <f t="shared" si="61"/>
        <v>1131</v>
      </c>
      <c r="B1139" s="34" t="s">
        <v>8</v>
      </c>
      <c r="C1139" s="34">
        <v>30</v>
      </c>
      <c r="D1139" s="35">
        <v>435666</v>
      </c>
      <c r="E1139" s="13">
        <v>30435666</v>
      </c>
      <c r="F1139" s="14">
        <f>VLOOKUP(E1139,[1]Sheet1!G$2:W$7672,5,0)</f>
        <v>44053</v>
      </c>
      <c r="G1139" s="15">
        <v>43676</v>
      </c>
      <c r="H1139" s="17">
        <v>655603</v>
      </c>
      <c r="I1139" s="36">
        <v>0</v>
      </c>
      <c r="J1139" s="36">
        <v>0</v>
      </c>
      <c r="K1139" s="36"/>
      <c r="L1139" s="36">
        <v>0</v>
      </c>
      <c r="M1139" s="36">
        <v>0</v>
      </c>
      <c r="N1139" s="36">
        <v>0</v>
      </c>
      <c r="O1139" s="37">
        <v>0</v>
      </c>
      <c r="P1139" s="38">
        <v>655603</v>
      </c>
      <c r="Q1139" s="45">
        <v>30435666</v>
      </c>
      <c r="R1139" s="38">
        <f t="shared" si="60"/>
        <v>655603</v>
      </c>
      <c r="S1139" s="38">
        <v>0</v>
      </c>
      <c r="T1139" s="46">
        <v>0</v>
      </c>
      <c r="U1139" s="40" t="s">
        <v>9</v>
      </c>
      <c r="V1139" s="37">
        <v>0</v>
      </c>
      <c r="W1139" s="38">
        <v>0</v>
      </c>
      <c r="X1139" s="40" t="s">
        <v>9</v>
      </c>
      <c r="Y1139" s="37">
        <v>0</v>
      </c>
      <c r="Z1139" s="40" t="s">
        <v>9</v>
      </c>
      <c r="AA1139" s="41">
        <v>0</v>
      </c>
      <c r="AB1139" s="38">
        <v>0</v>
      </c>
      <c r="AC1139" s="38">
        <v>0</v>
      </c>
      <c r="AD1139" s="38">
        <v>0</v>
      </c>
      <c r="AE1139" s="46"/>
      <c r="AF1139" s="46">
        <v>0</v>
      </c>
      <c r="AG1139" s="38">
        <v>0</v>
      </c>
      <c r="AH1139" s="38">
        <f t="shared" si="59"/>
        <v>655603</v>
      </c>
      <c r="AI1139" s="46"/>
      <c r="AJ1139" s="42"/>
    </row>
    <row r="1140" spans="1:36" s="43" customFormat="1" ht="14.25" thickBot="1" x14ac:dyDescent="0.3">
      <c r="A1140" s="33">
        <f t="shared" si="61"/>
        <v>1132</v>
      </c>
      <c r="B1140" s="34" t="s">
        <v>8</v>
      </c>
      <c r="C1140" s="34">
        <v>30</v>
      </c>
      <c r="D1140" s="35">
        <v>435725</v>
      </c>
      <c r="E1140" s="13">
        <v>30435725</v>
      </c>
      <c r="F1140" s="14">
        <f t="shared" ref="F1140:F1143" si="67">G1140</f>
        <v>43676</v>
      </c>
      <c r="G1140" s="15">
        <v>43676</v>
      </c>
      <c r="H1140" s="17">
        <v>390000</v>
      </c>
      <c r="I1140" s="36">
        <v>0</v>
      </c>
      <c r="J1140" s="36">
        <v>0</v>
      </c>
      <c r="K1140" s="36"/>
      <c r="L1140" s="36">
        <v>0</v>
      </c>
      <c r="M1140" s="36">
        <v>0</v>
      </c>
      <c r="N1140" s="36">
        <v>0</v>
      </c>
      <c r="O1140" s="37">
        <v>0</v>
      </c>
      <c r="P1140" s="38">
        <v>390000</v>
      </c>
      <c r="Q1140" s="45">
        <v>30435725</v>
      </c>
      <c r="R1140" s="38">
        <f t="shared" si="60"/>
        <v>390000</v>
      </c>
      <c r="S1140" s="38">
        <v>0</v>
      </c>
      <c r="T1140" s="46">
        <v>0</v>
      </c>
      <c r="U1140" s="40" t="s">
        <v>9</v>
      </c>
      <c r="V1140" s="37">
        <v>390000</v>
      </c>
      <c r="W1140" s="38">
        <v>0</v>
      </c>
      <c r="X1140" s="40" t="s">
        <v>9</v>
      </c>
      <c r="Y1140" s="37">
        <v>0</v>
      </c>
      <c r="Z1140" s="40" t="s">
        <v>9</v>
      </c>
      <c r="AA1140" s="41">
        <v>0</v>
      </c>
      <c r="AB1140" s="38">
        <v>0</v>
      </c>
      <c r="AC1140" s="38">
        <v>0</v>
      </c>
      <c r="AD1140" s="38">
        <v>0</v>
      </c>
      <c r="AE1140" s="46"/>
      <c r="AF1140" s="46">
        <v>0</v>
      </c>
      <c r="AG1140" s="38">
        <v>0</v>
      </c>
      <c r="AH1140" s="38">
        <f t="shared" si="59"/>
        <v>0</v>
      </c>
      <c r="AI1140" s="46"/>
      <c r="AJ1140" s="42"/>
    </row>
    <row r="1141" spans="1:36" s="43" customFormat="1" ht="14.25" thickBot="1" x14ac:dyDescent="0.3">
      <c r="A1141" s="33">
        <f t="shared" si="61"/>
        <v>1133</v>
      </c>
      <c r="B1141" s="34" t="s">
        <v>8</v>
      </c>
      <c r="C1141" s="34">
        <v>30</v>
      </c>
      <c r="D1141" s="35">
        <v>435890</v>
      </c>
      <c r="E1141" s="13">
        <v>30435890</v>
      </c>
      <c r="F1141" s="14">
        <f t="shared" si="67"/>
        <v>43664</v>
      </c>
      <c r="G1141" s="15">
        <v>43664</v>
      </c>
      <c r="H1141" s="17">
        <v>1500000</v>
      </c>
      <c r="I1141" s="36">
        <v>0</v>
      </c>
      <c r="J1141" s="36">
        <v>0</v>
      </c>
      <c r="K1141" s="36"/>
      <c r="L1141" s="36">
        <v>0</v>
      </c>
      <c r="M1141" s="36">
        <v>0</v>
      </c>
      <c r="N1141" s="36">
        <v>0</v>
      </c>
      <c r="O1141" s="37">
        <v>0</v>
      </c>
      <c r="P1141" s="38">
        <v>1500000</v>
      </c>
      <c r="Q1141" s="45">
        <v>30435890</v>
      </c>
      <c r="R1141" s="38">
        <f t="shared" si="60"/>
        <v>1500000</v>
      </c>
      <c r="S1141" s="38">
        <v>0</v>
      </c>
      <c r="T1141" s="46">
        <v>0</v>
      </c>
      <c r="U1141" s="40" t="s">
        <v>9</v>
      </c>
      <c r="V1141" s="37">
        <v>1500000</v>
      </c>
      <c r="W1141" s="38">
        <v>0</v>
      </c>
      <c r="X1141" s="40" t="s">
        <v>9</v>
      </c>
      <c r="Y1141" s="37">
        <v>0</v>
      </c>
      <c r="Z1141" s="40" t="s">
        <v>9</v>
      </c>
      <c r="AA1141" s="41">
        <v>0</v>
      </c>
      <c r="AB1141" s="38">
        <v>0</v>
      </c>
      <c r="AC1141" s="38">
        <v>0</v>
      </c>
      <c r="AD1141" s="38">
        <v>0</v>
      </c>
      <c r="AE1141" s="46"/>
      <c r="AF1141" s="46">
        <v>0</v>
      </c>
      <c r="AG1141" s="38">
        <v>0</v>
      </c>
      <c r="AH1141" s="38">
        <f t="shared" si="59"/>
        <v>0</v>
      </c>
      <c r="AI1141" s="46"/>
      <c r="AJ1141" s="42"/>
    </row>
    <row r="1142" spans="1:36" s="43" customFormat="1" ht="14.25" thickBot="1" x14ac:dyDescent="0.3">
      <c r="A1142" s="33">
        <f t="shared" si="61"/>
        <v>1134</v>
      </c>
      <c r="B1142" s="34" t="s">
        <v>8</v>
      </c>
      <c r="C1142" s="34">
        <v>30</v>
      </c>
      <c r="D1142" s="35">
        <v>436061</v>
      </c>
      <c r="E1142" s="13">
        <v>30436061</v>
      </c>
      <c r="F1142" s="14">
        <f t="shared" si="67"/>
        <v>43669</v>
      </c>
      <c r="G1142" s="15">
        <v>43669</v>
      </c>
      <c r="H1142" s="17">
        <v>7902746</v>
      </c>
      <c r="I1142" s="36">
        <v>0</v>
      </c>
      <c r="J1142" s="36">
        <v>0</v>
      </c>
      <c r="K1142" s="36"/>
      <c r="L1142" s="36">
        <v>0</v>
      </c>
      <c r="M1142" s="36">
        <v>0</v>
      </c>
      <c r="N1142" s="36">
        <v>0</v>
      </c>
      <c r="O1142" s="37">
        <v>0</v>
      </c>
      <c r="P1142" s="38">
        <v>7902746</v>
      </c>
      <c r="Q1142" s="45">
        <v>30436061</v>
      </c>
      <c r="R1142" s="38">
        <f t="shared" si="60"/>
        <v>7902746</v>
      </c>
      <c r="S1142" s="38">
        <v>0</v>
      </c>
      <c r="T1142" s="46">
        <v>0</v>
      </c>
      <c r="U1142" s="40" t="s">
        <v>9</v>
      </c>
      <c r="V1142" s="37">
        <v>7902746</v>
      </c>
      <c r="W1142" s="38">
        <v>0</v>
      </c>
      <c r="X1142" s="40" t="s">
        <v>9</v>
      </c>
      <c r="Y1142" s="37">
        <v>0</v>
      </c>
      <c r="Z1142" s="40" t="s">
        <v>9</v>
      </c>
      <c r="AA1142" s="41">
        <v>0</v>
      </c>
      <c r="AB1142" s="38">
        <v>0</v>
      </c>
      <c r="AC1142" s="38">
        <v>0</v>
      </c>
      <c r="AD1142" s="38">
        <v>0</v>
      </c>
      <c r="AE1142" s="46"/>
      <c r="AF1142" s="46">
        <v>0</v>
      </c>
      <c r="AG1142" s="38">
        <v>0</v>
      </c>
      <c r="AH1142" s="38">
        <f t="shared" si="59"/>
        <v>0</v>
      </c>
      <c r="AI1142" s="46"/>
      <c r="AJ1142" s="42"/>
    </row>
    <row r="1143" spans="1:36" s="43" customFormat="1" ht="14.25" thickBot="1" x14ac:dyDescent="0.3">
      <c r="A1143" s="33">
        <f t="shared" si="61"/>
        <v>1135</v>
      </c>
      <c r="B1143" s="34" t="s">
        <v>8</v>
      </c>
      <c r="C1143" s="34">
        <v>30</v>
      </c>
      <c r="D1143" s="35">
        <v>436196</v>
      </c>
      <c r="E1143" s="13">
        <v>30436196</v>
      </c>
      <c r="F1143" s="14">
        <f t="shared" si="67"/>
        <v>43691</v>
      </c>
      <c r="G1143" s="15">
        <v>43691</v>
      </c>
      <c r="H1143" s="17">
        <v>60000</v>
      </c>
      <c r="I1143" s="36">
        <v>0</v>
      </c>
      <c r="J1143" s="36">
        <v>0</v>
      </c>
      <c r="K1143" s="36"/>
      <c r="L1143" s="36">
        <v>0</v>
      </c>
      <c r="M1143" s="36">
        <v>0</v>
      </c>
      <c r="N1143" s="36">
        <v>0</v>
      </c>
      <c r="O1143" s="37">
        <v>0</v>
      </c>
      <c r="P1143" s="38">
        <v>60000</v>
      </c>
      <c r="Q1143" s="45">
        <v>30436196</v>
      </c>
      <c r="R1143" s="38">
        <f t="shared" si="60"/>
        <v>60000</v>
      </c>
      <c r="S1143" s="38">
        <v>0</v>
      </c>
      <c r="T1143" s="46">
        <v>0</v>
      </c>
      <c r="U1143" s="40" t="s">
        <v>9</v>
      </c>
      <c r="V1143" s="37">
        <v>60000</v>
      </c>
      <c r="W1143" s="38">
        <v>0</v>
      </c>
      <c r="X1143" s="40" t="s">
        <v>9</v>
      </c>
      <c r="Y1143" s="37">
        <v>0</v>
      </c>
      <c r="Z1143" s="40" t="s">
        <v>9</v>
      </c>
      <c r="AA1143" s="41">
        <v>0</v>
      </c>
      <c r="AB1143" s="38">
        <v>0</v>
      </c>
      <c r="AC1143" s="38">
        <v>0</v>
      </c>
      <c r="AD1143" s="38">
        <v>0</v>
      </c>
      <c r="AE1143" s="46"/>
      <c r="AF1143" s="46">
        <v>0</v>
      </c>
      <c r="AG1143" s="38">
        <v>0</v>
      </c>
      <c r="AH1143" s="38">
        <f t="shared" si="59"/>
        <v>0</v>
      </c>
      <c r="AI1143" s="46"/>
      <c r="AJ1143" s="42"/>
    </row>
    <row r="1144" spans="1:36" s="43" customFormat="1" ht="14.25" thickBot="1" x14ac:dyDescent="0.3">
      <c r="A1144" s="33">
        <f t="shared" si="61"/>
        <v>1136</v>
      </c>
      <c r="B1144" s="34" t="s">
        <v>8</v>
      </c>
      <c r="C1144" s="34">
        <v>30</v>
      </c>
      <c r="D1144" s="35">
        <v>437056</v>
      </c>
      <c r="E1144" s="13">
        <v>30437056</v>
      </c>
      <c r="F1144" s="14">
        <f>VLOOKUP(E1144,[1]Sheet1!G$2:W$7672,5,0)</f>
        <v>44265</v>
      </c>
      <c r="G1144" s="15">
        <v>43706</v>
      </c>
      <c r="H1144" s="17">
        <v>6000000</v>
      </c>
      <c r="I1144" s="36">
        <v>0</v>
      </c>
      <c r="J1144" s="36">
        <v>0</v>
      </c>
      <c r="K1144" s="36"/>
      <c r="L1144" s="36">
        <v>0</v>
      </c>
      <c r="M1144" s="36">
        <v>0</v>
      </c>
      <c r="N1144" s="36">
        <v>0</v>
      </c>
      <c r="O1144" s="37">
        <v>0</v>
      </c>
      <c r="P1144" s="38">
        <v>6000000</v>
      </c>
      <c r="Q1144" s="45">
        <v>30437056</v>
      </c>
      <c r="R1144" s="38">
        <f t="shared" si="60"/>
        <v>6000000</v>
      </c>
      <c r="S1144" s="38">
        <v>0</v>
      </c>
      <c r="T1144" s="46">
        <v>0</v>
      </c>
      <c r="U1144" s="40" t="s">
        <v>9</v>
      </c>
      <c r="V1144" s="37">
        <v>6000000</v>
      </c>
      <c r="W1144" s="38">
        <v>0</v>
      </c>
      <c r="X1144" s="40" t="s">
        <v>9</v>
      </c>
      <c r="Y1144" s="37">
        <v>0</v>
      </c>
      <c r="Z1144" s="40" t="s">
        <v>9</v>
      </c>
      <c r="AA1144" s="41">
        <v>0</v>
      </c>
      <c r="AB1144" s="38">
        <v>0</v>
      </c>
      <c r="AC1144" s="38">
        <v>0</v>
      </c>
      <c r="AD1144" s="38">
        <v>0</v>
      </c>
      <c r="AE1144" s="46"/>
      <c r="AF1144" s="46">
        <v>0</v>
      </c>
      <c r="AG1144" s="38">
        <v>0</v>
      </c>
      <c r="AH1144" s="38">
        <f t="shared" si="59"/>
        <v>0</v>
      </c>
      <c r="AI1144" s="46"/>
      <c r="AJ1144" s="42"/>
    </row>
    <row r="1145" spans="1:36" s="43" customFormat="1" ht="14.25" thickBot="1" x14ac:dyDescent="0.3">
      <c r="A1145" s="33">
        <f t="shared" si="61"/>
        <v>1137</v>
      </c>
      <c r="B1145" s="34" t="s">
        <v>8</v>
      </c>
      <c r="C1145" s="34">
        <v>30</v>
      </c>
      <c r="D1145" s="35">
        <v>437100</v>
      </c>
      <c r="E1145" s="13">
        <v>30437100</v>
      </c>
      <c r="F1145" s="14">
        <f t="shared" ref="F1145:F1147" si="68">G1145</f>
        <v>43706</v>
      </c>
      <c r="G1145" s="15">
        <v>43706</v>
      </c>
      <c r="H1145" s="17">
        <v>1579890</v>
      </c>
      <c r="I1145" s="36">
        <v>0</v>
      </c>
      <c r="J1145" s="36">
        <v>0</v>
      </c>
      <c r="K1145" s="36"/>
      <c r="L1145" s="36">
        <v>0</v>
      </c>
      <c r="M1145" s="36">
        <v>0</v>
      </c>
      <c r="N1145" s="36">
        <v>0</v>
      </c>
      <c r="O1145" s="37">
        <v>0</v>
      </c>
      <c r="P1145" s="38">
        <v>1579890</v>
      </c>
      <c r="Q1145" s="45">
        <v>30437100</v>
      </c>
      <c r="R1145" s="38">
        <f t="shared" si="60"/>
        <v>1579890</v>
      </c>
      <c r="S1145" s="38">
        <v>0</v>
      </c>
      <c r="T1145" s="46">
        <v>0</v>
      </c>
      <c r="U1145" s="40" t="s">
        <v>9</v>
      </c>
      <c r="V1145" s="37">
        <v>1579890</v>
      </c>
      <c r="W1145" s="38">
        <v>0</v>
      </c>
      <c r="X1145" s="40" t="s">
        <v>9</v>
      </c>
      <c r="Y1145" s="37">
        <v>0</v>
      </c>
      <c r="Z1145" s="40" t="s">
        <v>9</v>
      </c>
      <c r="AA1145" s="41">
        <v>0</v>
      </c>
      <c r="AB1145" s="38">
        <v>0</v>
      </c>
      <c r="AC1145" s="38">
        <v>0</v>
      </c>
      <c r="AD1145" s="38">
        <v>0</v>
      </c>
      <c r="AE1145" s="46"/>
      <c r="AF1145" s="46">
        <v>0</v>
      </c>
      <c r="AG1145" s="38">
        <v>0</v>
      </c>
      <c r="AH1145" s="38">
        <f t="shared" si="59"/>
        <v>0</v>
      </c>
      <c r="AI1145" s="46"/>
      <c r="AJ1145" s="42"/>
    </row>
    <row r="1146" spans="1:36" s="43" customFormat="1" ht="14.25" thickBot="1" x14ac:dyDescent="0.3">
      <c r="A1146" s="33">
        <f t="shared" si="61"/>
        <v>1138</v>
      </c>
      <c r="B1146" s="34" t="s">
        <v>8</v>
      </c>
      <c r="C1146" s="34">
        <v>30</v>
      </c>
      <c r="D1146" s="35">
        <v>438435</v>
      </c>
      <c r="E1146" s="13">
        <v>30438435</v>
      </c>
      <c r="F1146" s="14">
        <f t="shared" si="68"/>
        <v>43713</v>
      </c>
      <c r="G1146" s="15">
        <v>43713</v>
      </c>
      <c r="H1146" s="17">
        <v>984945</v>
      </c>
      <c r="I1146" s="36">
        <v>0</v>
      </c>
      <c r="J1146" s="36">
        <v>0</v>
      </c>
      <c r="K1146" s="36"/>
      <c r="L1146" s="36">
        <v>0</v>
      </c>
      <c r="M1146" s="36">
        <v>0</v>
      </c>
      <c r="N1146" s="36">
        <v>0</v>
      </c>
      <c r="O1146" s="37">
        <v>0</v>
      </c>
      <c r="P1146" s="38">
        <v>984945</v>
      </c>
      <c r="Q1146" s="45">
        <v>30438435</v>
      </c>
      <c r="R1146" s="38">
        <f t="shared" si="60"/>
        <v>984945</v>
      </c>
      <c r="S1146" s="38">
        <v>0</v>
      </c>
      <c r="T1146" s="46">
        <v>0</v>
      </c>
      <c r="U1146" s="40" t="s">
        <v>9</v>
      </c>
      <c r="V1146" s="37">
        <v>984945</v>
      </c>
      <c r="W1146" s="38">
        <v>0</v>
      </c>
      <c r="X1146" s="40" t="s">
        <v>9</v>
      </c>
      <c r="Y1146" s="37">
        <v>0</v>
      </c>
      <c r="Z1146" s="40" t="s">
        <v>9</v>
      </c>
      <c r="AA1146" s="41">
        <v>0</v>
      </c>
      <c r="AB1146" s="38">
        <v>0</v>
      </c>
      <c r="AC1146" s="38">
        <v>0</v>
      </c>
      <c r="AD1146" s="38">
        <v>0</v>
      </c>
      <c r="AE1146" s="46"/>
      <c r="AF1146" s="46">
        <v>0</v>
      </c>
      <c r="AG1146" s="38">
        <v>0</v>
      </c>
      <c r="AH1146" s="38">
        <f t="shared" si="59"/>
        <v>0</v>
      </c>
      <c r="AI1146" s="46"/>
      <c r="AJ1146" s="42"/>
    </row>
    <row r="1147" spans="1:36" s="43" customFormat="1" ht="14.25" thickBot="1" x14ac:dyDescent="0.3">
      <c r="A1147" s="33">
        <f t="shared" si="61"/>
        <v>1139</v>
      </c>
      <c r="B1147" s="34" t="s">
        <v>8</v>
      </c>
      <c r="C1147" s="34">
        <v>30</v>
      </c>
      <c r="D1147" s="35">
        <v>438600</v>
      </c>
      <c r="E1147" s="13">
        <v>30438600</v>
      </c>
      <c r="F1147" s="14">
        <f t="shared" si="68"/>
        <v>43733</v>
      </c>
      <c r="G1147" s="15">
        <v>43733</v>
      </c>
      <c r="H1147" s="17">
        <v>1980000</v>
      </c>
      <c r="I1147" s="36">
        <v>0</v>
      </c>
      <c r="J1147" s="36">
        <v>0</v>
      </c>
      <c r="K1147" s="36"/>
      <c r="L1147" s="36">
        <v>0</v>
      </c>
      <c r="M1147" s="36">
        <v>0</v>
      </c>
      <c r="N1147" s="36">
        <v>0</v>
      </c>
      <c r="O1147" s="37">
        <v>0</v>
      </c>
      <c r="P1147" s="38">
        <v>1980000</v>
      </c>
      <c r="Q1147" s="45">
        <v>30438600</v>
      </c>
      <c r="R1147" s="38">
        <f t="shared" si="60"/>
        <v>1980000</v>
      </c>
      <c r="S1147" s="38">
        <v>0</v>
      </c>
      <c r="T1147" s="46">
        <v>0</v>
      </c>
      <c r="U1147" s="40" t="s">
        <v>9</v>
      </c>
      <c r="V1147" s="37">
        <v>1980000</v>
      </c>
      <c r="W1147" s="38">
        <v>0</v>
      </c>
      <c r="X1147" s="40" t="s">
        <v>9</v>
      </c>
      <c r="Y1147" s="37">
        <v>0</v>
      </c>
      <c r="Z1147" s="40" t="s">
        <v>9</v>
      </c>
      <c r="AA1147" s="41">
        <v>0</v>
      </c>
      <c r="AB1147" s="38">
        <v>0</v>
      </c>
      <c r="AC1147" s="38">
        <v>0</v>
      </c>
      <c r="AD1147" s="38">
        <v>0</v>
      </c>
      <c r="AE1147" s="46"/>
      <c r="AF1147" s="46">
        <v>0</v>
      </c>
      <c r="AG1147" s="38">
        <v>0</v>
      </c>
      <c r="AH1147" s="38">
        <f t="shared" si="59"/>
        <v>0</v>
      </c>
      <c r="AI1147" s="46"/>
      <c r="AJ1147" s="42"/>
    </row>
    <row r="1148" spans="1:36" s="43" customFormat="1" ht="14.25" thickBot="1" x14ac:dyDescent="0.3">
      <c r="A1148" s="33">
        <f t="shared" si="61"/>
        <v>1140</v>
      </c>
      <c r="B1148" s="34" t="s">
        <v>8</v>
      </c>
      <c r="C1148" s="34">
        <v>30</v>
      </c>
      <c r="D1148" s="35">
        <v>438613</v>
      </c>
      <c r="E1148" s="13">
        <v>30438613</v>
      </c>
      <c r="F1148" s="14">
        <f>VLOOKUP(E1148,[1]Sheet1!G$2:W$7672,5,0)</f>
        <v>43866</v>
      </c>
      <c r="G1148" s="15">
        <v>43733</v>
      </c>
      <c r="H1148" s="17">
        <v>20831</v>
      </c>
      <c r="I1148" s="36">
        <v>0</v>
      </c>
      <c r="J1148" s="36">
        <v>0</v>
      </c>
      <c r="K1148" s="36"/>
      <c r="L1148" s="36">
        <v>0</v>
      </c>
      <c r="M1148" s="36">
        <v>0</v>
      </c>
      <c r="N1148" s="36">
        <v>0</v>
      </c>
      <c r="O1148" s="37">
        <v>0</v>
      </c>
      <c r="P1148" s="38">
        <v>20831</v>
      </c>
      <c r="Q1148" s="45">
        <v>30438613</v>
      </c>
      <c r="R1148" s="38">
        <f t="shared" si="60"/>
        <v>20831</v>
      </c>
      <c r="S1148" s="38">
        <v>0</v>
      </c>
      <c r="T1148" s="46">
        <v>0</v>
      </c>
      <c r="U1148" s="40" t="s">
        <v>9</v>
      </c>
      <c r="V1148" s="37">
        <v>0</v>
      </c>
      <c r="W1148" s="38">
        <v>0</v>
      </c>
      <c r="X1148" s="40" t="s">
        <v>9</v>
      </c>
      <c r="Y1148" s="37">
        <v>0</v>
      </c>
      <c r="Z1148" s="40" t="s">
        <v>9</v>
      </c>
      <c r="AA1148" s="44">
        <v>20831</v>
      </c>
      <c r="AB1148" s="38">
        <v>0</v>
      </c>
      <c r="AC1148" s="38">
        <v>0</v>
      </c>
      <c r="AD1148" s="38">
        <v>0</v>
      </c>
      <c r="AE1148" s="46"/>
      <c r="AF1148" s="46">
        <v>0</v>
      </c>
      <c r="AG1148" s="38">
        <v>0</v>
      </c>
      <c r="AH1148" s="38">
        <f t="shared" si="59"/>
        <v>0</v>
      </c>
      <c r="AI1148" s="46"/>
      <c r="AJ1148" s="42"/>
    </row>
    <row r="1149" spans="1:36" s="43" customFormat="1" ht="14.25" thickBot="1" x14ac:dyDescent="0.3">
      <c r="A1149" s="33">
        <f t="shared" si="61"/>
        <v>1141</v>
      </c>
      <c r="B1149" s="34" t="s">
        <v>8</v>
      </c>
      <c r="C1149" s="34">
        <v>30</v>
      </c>
      <c r="D1149" s="35">
        <v>438637</v>
      </c>
      <c r="E1149" s="13">
        <v>30438637</v>
      </c>
      <c r="F1149" s="14">
        <f t="shared" ref="F1149:F1155" si="69">G1149</f>
        <v>43733</v>
      </c>
      <c r="G1149" s="15">
        <v>43733</v>
      </c>
      <c r="H1149" s="17">
        <v>654945</v>
      </c>
      <c r="I1149" s="36">
        <v>0</v>
      </c>
      <c r="J1149" s="36">
        <v>0</v>
      </c>
      <c r="K1149" s="36"/>
      <c r="L1149" s="36">
        <v>0</v>
      </c>
      <c r="M1149" s="36">
        <v>0</v>
      </c>
      <c r="N1149" s="36">
        <v>0</v>
      </c>
      <c r="O1149" s="37">
        <v>0</v>
      </c>
      <c r="P1149" s="38">
        <v>654945</v>
      </c>
      <c r="Q1149" s="45">
        <v>30438637</v>
      </c>
      <c r="R1149" s="38">
        <f t="shared" si="60"/>
        <v>654945</v>
      </c>
      <c r="S1149" s="38">
        <v>0</v>
      </c>
      <c r="T1149" s="46">
        <v>0</v>
      </c>
      <c r="U1149" s="40" t="s">
        <v>9</v>
      </c>
      <c r="V1149" s="37">
        <v>654945</v>
      </c>
      <c r="W1149" s="38">
        <v>0</v>
      </c>
      <c r="X1149" s="40" t="s">
        <v>9</v>
      </c>
      <c r="Y1149" s="37">
        <v>0</v>
      </c>
      <c r="Z1149" s="40" t="s">
        <v>9</v>
      </c>
      <c r="AA1149" s="41">
        <v>0</v>
      </c>
      <c r="AB1149" s="38">
        <v>0</v>
      </c>
      <c r="AC1149" s="38">
        <v>0</v>
      </c>
      <c r="AD1149" s="38">
        <v>0</v>
      </c>
      <c r="AE1149" s="46"/>
      <c r="AF1149" s="46">
        <v>0</v>
      </c>
      <c r="AG1149" s="38">
        <v>0</v>
      </c>
      <c r="AH1149" s="38">
        <f t="shared" si="59"/>
        <v>0</v>
      </c>
      <c r="AI1149" s="46"/>
      <c r="AJ1149" s="42"/>
    </row>
    <row r="1150" spans="1:36" s="43" customFormat="1" ht="14.25" thickBot="1" x14ac:dyDescent="0.3">
      <c r="A1150" s="33">
        <f t="shared" si="61"/>
        <v>1142</v>
      </c>
      <c r="B1150" s="34" t="s">
        <v>8</v>
      </c>
      <c r="C1150" s="34">
        <v>30</v>
      </c>
      <c r="D1150" s="35">
        <v>439035</v>
      </c>
      <c r="E1150" s="13">
        <v>30439035</v>
      </c>
      <c r="F1150" s="14">
        <f t="shared" si="69"/>
        <v>43728</v>
      </c>
      <c r="G1150" s="15">
        <v>43728</v>
      </c>
      <c r="H1150" s="17">
        <v>990000</v>
      </c>
      <c r="I1150" s="36">
        <v>0</v>
      </c>
      <c r="J1150" s="36">
        <v>0</v>
      </c>
      <c r="K1150" s="36"/>
      <c r="L1150" s="36">
        <v>0</v>
      </c>
      <c r="M1150" s="36">
        <v>0</v>
      </c>
      <c r="N1150" s="36">
        <v>0</v>
      </c>
      <c r="O1150" s="37">
        <v>0</v>
      </c>
      <c r="P1150" s="38">
        <v>990000</v>
      </c>
      <c r="Q1150" s="45">
        <v>30439035</v>
      </c>
      <c r="R1150" s="38">
        <f t="shared" si="60"/>
        <v>990000</v>
      </c>
      <c r="S1150" s="38">
        <v>0</v>
      </c>
      <c r="T1150" s="46">
        <v>0</v>
      </c>
      <c r="U1150" s="40" t="s">
        <v>9</v>
      </c>
      <c r="V1150" s="37">
        <v>990000</v>
      </c>
      <c r="W1150" s="38">
        <v>0</v>
      </c>
      <c r="X1150" s="40" t="s">
        <v>9</v>
      </c>
      <c r="Y1150" s="37">
        <v>0</v>
      </c>
      <c r="Z1150" s="40" t="s">
        <v>9</v>
      </c>
      <c r="AA1150" s="41">
        <v>0</v>
      </c>
      <c r="AB1150" s="38">
        <v>0</v>
      </c>
      <c r="AC1150" s="38">
        <v>0</v>
      </c>
      <c r="AD1150" s="38">
        <v>0</v>
      </c>
      <c r="AE1150" s="46"/>
      <c r="AF1150" s="46">
        <v>0</v>
      </c>
      <c r="AG1150" s="38">
        <v>0</v>
      </c>
      <c r="AH1150" s="38">
        <f t="shared" si="59"/>
        <v>0</v>
      </c>
      <c r="AI1150" s="46"/>
      <c r="AJ1150" s="42"/>
    </row>
    <row r="1151" spans="1:36" s="43" customFormat="1" ht="14.25" thickBot="1" x14ac:dyDescent="0.3">
      <c r="A1151" s="33">
        <f t="shared" si="61"/>
        <v>1143</v>
      </c>
      <c r="B1151" s="34" t="s">
        <v>8</v>
      </c>
      <c r="C1151" s="34">
        <v>30</v>
      </c>
      <c r="D1151" s="35">
        <v>439198</v>
      </c>
      <c r="E1151" s="13">
        <v>30439198</v>
      </c>
      <c r="F1151" s="14">
        <f t="shared" si="69"/>
        <v>43728</v>
      </c>
      <c r="G1151" s="15">
        <v>43728</v>
      </c>
      <c r="H1151" s="17">
        <v>330000</v>
      </c>
      <c r="I1151" s="36">
        <v>0</v>
      </c>
      <c r="J1151" s="36">
        <v>0</v>
      </c>
      <c r="K1151" s="36"/>
      <c r="L1151" s="36">
        <v>0</v>
      </c>
      <c r="M1151" s="36">
        <v>0</v>
      </c>
      <c r="N1151" s="36">
        <v>0</v>
      </c>
      <c r="O1151" s="37">
        <v>0</v>
      </c>
      <c r="P1151" s="38">
        <v>330000</v>
      </c>
      <c r="Q1151" s="45">
        <v>30439198</v>
      </c>
      <c r="R1151" s="38">
        <f t="shared" si="60"/>
        <v>330000</v>
      </c>
      <c r="S1151" s="38">
        <v>0</v>
      </c>
      <c r="T1151" s="46">
        <v>0</v>
      </c>
      <c r="U1151" s="40" t="s">
        <v>9</v>
      </c>
      <c r="V1151" s="37">
        <v>330000</v>
      </c>
      <c r="W1151" s="38">
        <v>0</v>
      </c>
      <c r="X1151" s="40" t="s">
        <v>9</v>
      </c>
      <c r="Y1151" s="37">
        <v>0</v>
      </c>
      <c r="Z1151" s="40" t="s">
        <v>9</v>
      </c>
      <c r="AA1151" s="41">
        <v>0</v>
      </c>
      <c r="AB1151" s="38">
        <v>0</v>
      </c>
      <c r="AC1151" s="38">
        <v>0</v>
      </c>
      <c r="AD1151" s="38">
        <v>0</v>
      </c>
      <c r="AE1151" s="46"/>
      <c r="AF1151" s="46">
        <v>0</v>
      </c>
      <c r="AG1151" s="38">
        <v>0</v>
      </c>
      <c r="AH1151" s="38">
        <f t="shared" si="59"/>
        <v>0</v>
      </c>
      <c r="AI1151" s="46"/>
      <c r="AJ1151" s="42"/>
    </row>
    <row r="1152" spans="1:36" s="43" customFormat="1" ht="14.25" thickBot="1" x14ac:dyDescent="0.3">
      <c r="A1152" s="33">
        <f t="shared" si="61"/>
        <v>1144</v>
      </c>
      <c r="B1152" s="34" t="s">
        <v>8</v>
      </c>
      <c r="C1152" s="34">
        <v>30</v>
      </c>
      <c r="D1152" s="35">
        <v>439662</v>
      </c>
      <c r="E1152" s="13">
        <v>30439662</v>
      </c>
      <c r="F1152" s="14">
        <f t="shared" si="69"/>
        <v>43727</v>
      </c>
      <c r="G1152" s="15">
        <v>43727</v>
      </c>
      <c r="H1152" s="17">
        <v>1980000</v>
      </c>
      <c r="I1152" s="36">
        <v>0</v>
      </c>
      <c r="J1152" s="36">
        <v>0</v>
      </c>
      <c r="K1152" s="36"/>
      <c r="L1152" s="36">
        <v>0</v>
      </c>
      <c r="M1152" s="36">
        <v>0</v>
      </c>
      <c r="N1152" s="36">
        <v>0</v>
      </c>
      <c r="O1152" s="37">
        <v>0</v>
      </c>
      <c r="P1152" s="38">
        <v>1980000</v>
      </c>
      <c r="Q1152" s="45">
        <v>30439662</v>
      </c>
      <c r="R1152" s="38">
        <f t="shared" si="60"/>
        <v>1980000</v>
      </c>
      <c r="S1152" s="38">
        <v>0</v>
      </c>
      <c r="T1152" s="46">
        <v>0</v>
      </c>
      <c r="U1152" s="40" t="s">
        <v>9</v>
      </c>
      <c r="V1152" s="37">
        <v>1980000</v>
      </c>
      <c r="W1152" s="38">
        <v>0</v>
      </c>
      <c r="X1152" s="40" t="s">
        <v>9</v>
      </c>
      <c r="Y1152" s="37">
        <v>0</v>
      </c>
      <c r="Z1152" s="40" t="s">
        <v>9</v>
      </c>
      <c r="AA1152" s="41">
        <v>0</v>
      </c>
      <c r="AB1152" s="38">
        <v>0</v>
      </c>
      <c r="AC1152" s="38">
        <v>0</v>
      </c>
      <c r="AD1152" s="38">
        <v>0</v>
      </c>
      <c r="AE1152" s="46"/>
      <c r="AF1152" s="46">
        <v>0</v>
      </c>
      <c r="AG1152" s="38">
        <v>0</v>
      </c>
      <c r="AH1152" s="38">
        <f t="shared" si="59"/>
        <v>0</v>
      </c>
      <c r="AI1152" s="46"/>
      <c r="AJ1152" s="42"/>
    </row>
    <row r="1153" spans="1:36" s="43" customFormat="1" ht="14.25" thickBot="1" x14ac:dyDescent="0.3">
      <c r="A1153" s="33">
        <f t="shared" si="61"/>
        <v>1145</v>
      </c>
      <c r="B1153" s="34" t="s">
        <v>8</v>
      </c>
      <c r="C1153" s="34">
        <v>30</v>
      </c>
      <c r="D1153" s="35">
        <v>439723</v>
      </c>
      <c r="E1153" s="13">
        <v>30439723</v>
      </c>
      <c r="F1153" s="14">
        <f t="shared" si="69"/>
        <v>43727</v>
      </c>
      <c r="G1153" s="15">
        <v>43727</v>
      </c>
      <c r="H1153" s="17">
        <v>879580</v>
      </c>
      <c r="I1153" s="36">
        <v>0</v>
      </c>
      <c r="J1153" s="36">
        <v>0</v>
      </c>
      <c r="K1153" s="36"/>
      <c r="L1153" s="36">
        <v>0</v>
      </c>
      <c r="M1153" s="36">
        <v>0</v>
      </c>
      <c r="N1153" s="36">
        <v>0</v>
      </c>
      <c r="O1153" s="37">
        <v>0</v>
      </c>
      <c r="P1153" s="38">
        <v>879580</v>
      </c>
      <c r="Q1153" s="45">
        <v>30439723</v>
      </c>
      <c r="R1153" s="38">
        <f t="shared" si="60"/>
        <v>879580</v>
      </c>
      <c r="S1153" s="38">
        <v>0</v>
      </c>
      <c r="T1153" s="46">
        <v>0</v>
      </c>
      <c r="U1153" s="40" t="s">
        <v>9</v>
      </c>
      <c r="V1153" s="37">
        <v>879580</v>
      </c>
      <c r="W1153" s="38">
        <v>0</v>
      </c>
      <c r="X1153" s="40" t="s">
        <v>9</v>
      </c>
      <c r="Y1153" s="37">
        <v>0</v>
      </c>
      <c r="Z1153" s="40" t="s">
        <v>9</v>
      </c>
      <c r="AA1153" s="41">
        <v>0</v>
      </c>
      <c r="AB1153" s="38">
        <v>0</v>
      </c>
      <c r="AC1153" s="38">
        <v>0</v>
      </c>
      <c r="AD1153" s="38">
        <v>0</v>
      </c>
      <c r="AE1153" s="46"/>
      <c r="AF1153" s="46">
        <v>0</v>
      </c>
      <c r="AG1153" s="38">
        <v>0</v>
      </c>
      <c r="AH1153" s="38">
        <f t="shared" si="59"/>
        <v>0</v>
      </c>
      <c r="AI1153" s="46"/>
      <c r="AJ1153" s="42"/>
    </row>
    <row r="1154" spans="1:36" s="43" customFormat="1" ht="14.25" thickBot="1" x14ac:dyDescent="0.3">
      <c r="A1154" s="33">
        <f t="shared" si="61"/>
        <v>1146</v>
      </c>
      <c r="B1154" s="34" t="s">
        <v>8</v>
      </c>
      <c r="C1154" s="34">
        <v>30</v>
      </c>
      <c r="D1154" s="35">
        <v>439736</v>
      </c>
      <c r="E1154" s="13">
        <v>30439736</v>
      </c>
      <c r="F1154" s="14">
        <f t="shared" si="69"/>
        <v>43727</v>
      </c>
      <c r="G1154" s="15">
        <v>43727</v>
      </c>
      <c r="H1154" s="17">
        <v>2370000</v>
      </c>
      <c r="I1154" s="36">
        <v>0</v>
      </c>
      <c r="J1154" s="36">
        <v>0</v>
      </c>
      <c r="K1154" s="36"/>
      <c r="L1154" s="36">
        <v>0</v>
      </c>
      <c r="M1154" s="36">
        <v>0</v>
      </c>
      <c r="N1154" s="36">
        <v>0</v>
      </c>
      <c r="O1154" s="37">
        <v>0</v>
      </c>
      <c r="P1154" s="38">
        <v>2370000</v>
      </c>
      <c r="Q1154" s="45">
        <v>30439736</v>
      </c>
      <c r="R1154" s="38">
        <f t="shared" si="60"/>
        <v>2370000</v>
      </c>
      <c r="S1154" s="38">
        <v>0</v>
      </c>
      <c r="T1154" s="46">
        <v>0</v>
      </c>
      <c r="U1154" s="40" t="s">
        <v>9</v>
      </c>
      <c r="V1154" s="37">
        <v>2370000</v>
      </c>
      <c r="W1154" s="38">
        <v>0</v>
      </c>
      <c r="X1154" s="40" t="s">
        <v>9</v>
      </c>
      <c r="Y1154" s="37">
        <v>0</v>
      </c>
      <c r="Z1154" s="40" t="s">
        <v>9</v>
      </c>
      <c r="AA1154" s="41">
        <v>0</v>
      </c>
      <c r="AB1154" s="38">
        <v>0</v>
      </c>
      <c r="AC1154" s="38">
        <v>0</v>
      </c>
      <c r="AD1154" s="38">
        <v>0</v>
      </c>
      <c r="AE1154" s="46"/>
      <c r="AF1154" s="46">
        <v>0</v>
      </c>
      <c r="AG1154" s="38">
        <v>0</v>
      </c>
      <c r="AH1154" s="38">
        <f t="shared" si="59"/>
        <v>0</v>
      </c>
      <c r="AI1154" s="46"/>
      <c r="AJ1154" s="42"/>
    </row>
    <row r="1155" spans="1:36" s="43" customFormat="1" ht="14.25" thickBot="1" x14ac:dyDescent="0.3">
      <c r="A1155" s="33">
        <f t="shared" si="61"/>
        <v>1147</v>
      </c>
      <c r="B1155" s="34" t="s">
        <v>8</v>
      </c>
      <c r="C1155" s="34">
        <v>30</v>
      </c>
      <c r="D1155" s="35">
        <v>439800</v>
      </c>
      <c r="E1155" s="13">
        <v>30439800</v>
      </c>
      <c r="F1155" s="14">
        <f t="shared" si="69"/>
        <v>43727</v>
      </c>
      <c r="G1155" s="15">
        <v>43727</v>
      </c>
      <c r="H1155" s="17">
        <v>1380000</v>
      </c>
      <c r="I1155" s="36">
        <v>0</v>
      </c>
      <c r="J1155" s="36">
        <v>0</v>
      </c>
      <c r="K1155" s="36"/>
      <c r="L1155" s="36">
        <v>0</v>
      </c>
      <c r="M1155" s="36">
        <v>0</v>
      </c>
      <c r="N1155" s="36">
        <v>0</v>
      </c>
      <c r="O1155" s="37">
        <v>0</v>
      </c>
      <c r="P1155" s="38">
        <v>1380000</v>
      </c>
      <c r="Q1155" s="45">
        <v>30439800</v>
      </c>
      <c r="R1155" s="38">
        <f t="shared" si="60"/>
        <v>1380000</v>
      </c>
      <c r="S1155" s="38">
        <v>0</v>
      </c>
      <c r="T1155" s="46">
        <v>0</v>
      </c>
      <c r="U1155" s="40" t="s">
        <v>9</v>
      </c>
      <c r="V1155" s="37">
        <v>1380000</v>
      </c>
      <c r="W1155" s="38">
        <v>0</v>
      </c>
      <c r="X1155" s="40" t="s">
        <v>9</v>
      </c>
      <c r="Y1155" s="37">
        <v>0</v>
      </c>
      <c r="Z1155" s="40" t="s">
        <v>9</v>
      </c>
      <c r="AA1155" s="41">
        <v>0</v>
      </c>
      <c r="AB1155" s="38">
        <v>0</v>
      </c>
      <c r="AC1155" s="38">
        <v>0</v>
      </c>
      <c r="AD1155" s="38">
        <v>0</v>
      </c>
      <c r="AE1155" s="46"/>
      <c r="AF1155" s="46">
        <v>0</v>
      </c>
      <c r="AG1155" s="38">
        <v>0</v>
      </c>
      <c r="AH1155" s="38">
        <f t="shared" si="59"/>
        <v>0</v>
      </c>
      <c r="AI1155" s="46"/>
      <c r="AJ1155" s="42"/>
    </row>
    <row r="1156" spans="1:36" s="43" customFormat="1" ht="14.25" thickBot="1" x14ac:dyDescent="0.3">
      <c r="A1156" s="33">
        <f t="shared" si="61"/>
        <v>1148</v>
      </c>
      <c r="B1156" s="34" t="s">
        <v>8</v>
      </c>
      <c r="C1156" s="34">
        <v>30</v>
      </c>
      <c r="D1156" s="35">
        <v>439816</v>
      </c>
      <c r="E1156" s="13">
        <v>30439816</v>
      </c>
      <c r="F1156" s="14">
        <v>44146</v>
      </c>
      <c r="G1156" s="15">
        <v>43901</v>
      </c>
      <c r="H1156" s="17">
        <v>1881940</v>
      </c>
      <c r="I1156" s="36">
        <v>0</v>
      </c>
      <c r="J1156" s="36">
        <v>0</v>
      </c>
      <c r="K1156" s="36"/>
      <c r="L1156" s="36">
        <v>0</v>
      </c>
      <c r="M1156" s="36">
        <v>0</v>
      </c>
      <c r="N1156" s="36">
        <v>0</v>
      </c>
      <c r="O1156" s="37">
        <v>0</v>
      </c>
      <c r="P1156" s="38">
        <v>1881940</v>
      </c>
      <c r="Q1156" s="45">
        <v>30439816</v>
      </c>
      <c r="R1156" s="38">
        <f t="shared" si="60"/>
        <v>1881940</v>
      </c>
      <c r="S1156" s="38">
        <v>0</v>
      </c>
      <c r="T1156" s="46">
        <v>0</v>
      </c>
      <c r="U1156" s="40" t="s">
        <v>9</v>
      </c>
      <c r="V1156" s="37">
        <v>1881940</v>
      </c>
      <c r="W1156" s="38">
        <v>0</v>
      </c>
      <c r="X1156" s="40" t="s">
        <v>9</v>
      </c>
      <c r="Y1156" s="37">
        <v>0</v>
      </c>
      <c r="Z1156" s="40" t="s">
        <v>9</v>
      </c>
      <c r="AA1156" s="41">
        <v>0</v>
      </c>
      <c r="AB1156" s="38">
        <v>0</v>
      </c>
      <c r="AC1156" s="38">
        <v>0</v>
      </c>
      <c r="AD1156" s="38">
        <v>0</v>
      </c>
      <c r="AE1156" s="46"/>
      <c r="AF1156" s="46">
        <v>0</v>
      </c>
      <c r="AG1156" s="38">
        <v>0</v>
      </c>
      <c r="AH1156" s="38">
        <f t="shared" si="59"/>
        <v>0</v>
      </c>
      <c r="AI1156" s="46"/>
      <c r="AJ1156" s="42"/>
    </row>
    <row r="1157" spans="1:36" s="43" customFormat="1" ht="14.25" thickBot="1" x14ac:dyDescent="0.3">
      <c r="A1157" s="33">
        <f t="shared" si="61"/>
        <v>1149</v>
      </c>
      <c r="B1157" s="34" t="s">
        <v>8</v>
      </c>
      <c r="C1157" s="34">
        <v>30</v>
      </c>
      <c r="D1157" s="35">
        <v>439817</v>
      </c>
      <c r="E1157" s="13">
        <v>30439817</v>
      </c>
      <c r="F1157" s="14">
        <f t="shared" ref="F1157:F1165" si="70">G1157</f>
        <v>43727</v>
      </c>
      <c r="G1157" s="15">
        <v>43727</v>
      </c>
      <c r="H1157" s="17">
        <v>176454</v>
      </c>
      <c r="I1157" s="36">
        <v>0</v>
      </c>
      <c r="J1157" s="36">
        <v>0</v>
      </c>
      <c r="K1157" s="36"/>
      <c r="L1157" s="36">
        <v>0</v>
      </c>
      <c r="M1157" s="36">
        <v>0</v>
      </c>
      <c r="N1157" s="36">
        <v>0</v>
      </c>
      <c r="O1157" s="37">
        <v>0</v>
      </c>
      <c r="P1157" s="38">
        <v>176454</v>
      </c>
      <c r="Q1157" s="45">
        <v>30439817</v>
      </c>
      <c r="R1157" s="38">
        <f t="shared" si="60"/>
        <v>176454</v>
      </c>
      <c r="S1157" s="38">
        <v>0</v>
      </c>
      <c r="T1157" s="46">
        <v>0</v>
      </c>
      <c r="U1157" s="40" t="s">
        <v>9</v>
      </c>
      <c r="V1157" s="37">
        <v>176454</v>
      </c>
      <c r="W1157" s="38">
        <v>0</v>
      </c>
      <c r="X1157" s="40" t="s">
        <v>9</v>
      </c>
      <c r="Y1157" s="37">
        <v>0</v>
      </c>
      <c r="Z1157" s="40" t="s">
        <v>9</v>
      </c>
      <c r="AA1157" s="41">
        <v>0</v>
      </c>
      <c r="AB1157" s="38">
        <v>0</v>
      </c>
      <c r="AC1157" s="38">
        <v>0</v>
      </c>
      <c r="AD1157" s="38">
        <v>0</v>
      </c>
      <c r="AE1157" s="46"/>
      <c r="AF1157" s="46">
        <v>0</v>
      </c>
      <c r="AG1157" s="38">
        <v>0</v>
      </c>
      <c r="AH1157" s="38">
        <f t="shared" si="59"/>
        <v>0</v>
      </c>
      <c r="AI1157" s="46"/>
      <c r="AJ1157" s="42"/>
    </row>
    <row r="1158" spans="1:36" s="43" customFormat="1" ht="14.25" thickBot="1" x14ac:dyDescent="0.3">
      <c r="A1158" s="33">
        <f t="shared" si="61"/>
        <v>1150</v>
      </c>
      <c r="B1158" s="34" t="s">
        <v>8</v>
      </c>
      <c r="C1158" s="34">
        <v>30</v>
      </c>
      <c r="D1158" s="35">
        <v>440244</v>
      </c>
      <c r="E1158" s="13">
        <v>30440244</v>
      </c>
      <c r="F1158" s="14">
        <f t="shared" si="70"/>
        <v>43733</v>
      </c>
      <c r="G1158" s="15">
        <v>43733</v>
      </c>
      <c r="H1158" s="17">
        <v>3264945</v>
      </c>
      <c r="I1158" s="36">
        <v>0</v>
      </c>
      <c r="J1158" s="36">
        <v>0</v>
      </c>
      <c r="K1158" s="36"/>
      <c r="L1158" s="36">
        <v>0</v>
      </c>
      <c r="M1158" s="36">
        <v>0</v>
      </c>
      <c r="N1158" s="36">
        <v>0</v>
      </c>
      <c r="O1158" s="37">
        <v>0</v>
      </c>
      <c r="P1158" s="38">
        <v>3264945</v>
      </c>
      <c r="Q1158" s="45">
        <v>30440244</v>
      </c>
      <c r="R1158" s="38">
        <f t="shared" si="60"/>
        <v>3264945</v>
      </c>
      <c r="S1158" s="38">
        <v>0</v>
      </c>
      <c r="T1158" s="46">
        <v>0</v>
      </c>
      <c r="U1158" s="40" t="s">
        <v>9</v>
      </c>
      <c r="V1158" s="37">
        <v>3264945</v>
      </c>
      <c r="W1158" s="38">
        <v>0</v>
      </c>
      <c r="X1158" s="40" t="s">
        <v>9</v>
      </c>
      <c r="Y1158" s="37">
        <v>0</v>
      </c>
      <c r="Z1158" s="40" t="s">
        <v>9</v>
      </c>
      <c r="AA1158" s="41">
        <v>0</v>
      </c>
      <c r="AB1158" s="38">
        <v>0</v>
      </c>
      <c r="AC1158" s="38">
        <v>0</v>
      </c>
      <c r="AD1158" s="38">
        <v>0</v>
      </c>
      <c r="AE1158" s="46"/>
      <c r="AF1158" s="46">
        <v>0</v>
      </c>
      <c r="AG1158" s="38">
        <v>0</v>
      </c>
      <c r="AH1158" s="38">
        <f t="shared" si="59"/>
        <v>0</v>
      </c>
      <c r="AI1158" s="46"/>
      <c r="AJ1158" s="42"/>
    </row>
    <row r="1159" spans="1:36" s="43" customFormat="1" ht="14.25" thickBot="1" x14ac:dyDescent="0.3">
      <c r="A1159" s="33">
        <f t="shared" si="61"/>
        <v>1151</v>
      </c>
      <c r="B1159" s="34" t="s">
        <v>8</v>
      </c>
      <c r="C1159" s="34">
        <v>30</v>
      </c>
      <c r="D1159" s="35">
        <v>440274</v>
      </c>
      <c r="E1159" s="13">
        <v>30440274</v>
      </c>
      <c r="F1159" s="14">
        <f t="shared" si="70"/>
        <v>43741</v>
      </c>
      <c r="G1159" s="15">
        <v>43741</v>
      </c>
      <c r="H1159" s="17">
        <v>2250000</v>
      </c>
      <c r="I1159" s="36">
        <v>0</v>
      </c>
      <c r="J1159" s="36">
        <v>0</v>
      </c>
      <c r="K1159" s="36"/>
      <c r="L1159" s="36">
        <v>0</v>
      </c>
      <c r="M1159" s="36">
        <v>0</v>
      </c>
      <c r="N1159" s="36">
        <v>0</v>
      </c>
      <c r="O1159" s="37">
        <v>0</v>
      </c>
      <c r="P1159" s="38">
        <v>2250000</v>
      </c>
      <c r="Q1159" s="45">
        <v>30440274</v>
      </c>
      <c r="R1159" s="38">
        <f t="shared" si="60"/>
        <v>2250000</v>
      </c>
      <c r="S1159" s="38">
        <v>0</v>
      </c>
      <c r="T1159" s="46">
        <v>0</v>
      </c>
      <c r="U1159" s="40" t="s">
        <v>9</v>
      </c>
      <c r="V1159" s="37">
        <v>2250000</v>
      </c>
      <c r="W1159" s="38">
        <v>0</v>
      </c>
      <c r="X1159" s="40" t="s">
        <v>9</v>
      </c>
      <c r="Y1159" s="37">
        <v>0</v>
      </c>
      <c r="Z1159" s="40" t="s">
        <v>9</v>
      </c>
      <c r="AA1159" s="41">
        <v>0</v>
      </c>
      <c r="AB1159" s="38">
        <v>0</v>
      </c>
      <c r="AC1159" s="38">
        <v>0</v>
      </c>
      <c r="AD1159" s="38">
        <v>0</v>
      </c>
      <c r="AE1159" s="46"/>
      <c r="AF1159" s="46">
        <v>0</v>
      </c>
      <c r="AG1159" s="38">
        <v>0</v>
      </c>
      <c r="AH1159" s="38">
        <f t="shared" si="59"/>
        <v>0</v>
      </c>
      <c r="AI1159" s="46"/>
      <c r="AJ1159" s="42"/>
    </row>
    <row r="1160" spans="1:36" s="43" customFormat="1" ht="14.25" thickBot="1" x14ac:dyDescent="0.3">
      <c r="A1160" s="33">
        <f t="shared" si="61"/>
        <v>1152</v>
      </c>
      <c r="B1160" s="34" t="s">
        <v>8</v>
      </c>
      <c r="C1160" s="34">
        <v>30</v>
      </c>
      <c r="D1160" s="35">
        <v>440344</v>
      </c>
      <c r="E1160" s="13">
        <v>30440344</v>
      </c>
      <c r="F1160" s="14">
        <f t="shared" si="70"/>
        <v>43790</v>
      </c>
      <c r="G1160" s="15">
        <v>43790</v>
      </c>
      <c r="H1160" s="17">
        <v>1050000</v>
      </c>
      <c r="I1160" s="36">
        <v>0</v>
      </c>
      <c r="J1160" s="36">
        <v>0</v>
      </c>
      <c r="K1160" s="36"/>
      <c r="L1160" s="36">
        <v>0</v>
      </c>
      <c r="M1160" s="36">
        <v>0</v>
      </c>
      <c r="N1160" s="36">
        <v>0</v>
      </c>
      <c r="O1160" s="37">
        <v>0</v>
      </c>
      <c r="P1160" s="38">
        <v>1050000</v>
      </c>
      <c r="Q1160" s="45">
        <v>30440344</v>
      </c>
      <c r="R1160" s="38">
        <f t="shared" si="60"/>
        <v>1050000</v>
      </c>
      <c r="S1160" s="38">
        <v>0</v>
      </c>
      <c r="T1160" s="46">
        <v>0</v>
      </c>
      <c r="U1160" s="40" t="s">
        <v>9</v>
      </c>
      <c r="V1160" s="37">
        <v>1050000</v>
      </c>
      <c r="W1160" s="38">
        <v>0</v>
      </c>
      <c r="X1160" s="40" t="s">
        <v>9</v>
      </c>
      <c r="Y1160" s="37">
        <v>0</v>
      </c>
      <c r="Z1160" s="40" t="s">
        <v>9</v>
      </c>
      <c r="AA1160" s="41">
        <v>0</v>
      </c>
      <c r="AB1160" s="38">
        <v>0</v>
      </c>
      <c r="AC1160" s="38">
        <v>0</v>
      </c>
      <c r="AD1160" s="38">
        <v>0</v>
      </c>
      <c r="AE1160" s="46"/>
      <c r="AF1160" s="46">
        <v>0</v>
      </c>
      <c r="AG1160" s="38">
        <v>0</v>
      </c>
      <c r="AH1160" s="38">
        <f t="shared" si="59"/>
        <v>0</v>
      </c>
      <c r="AI1160" s="46"/>
      <c r="AJ1160" s="42"/>
    </row>
    <row r="1161" spans="1:36" s="43" customFormat="1" ht="14.25" thickBot="1" x14ac:dyDescent="0.3">
      <c r="A1161" s="33">
        <f t="shared" si="61"/>
        <v>1153</v>
      </c>
      <c r="B1161" s="34" t="s">
        <v>8</v>
      </c>
      <c r="C1161" s="34">
        <v>30</v>
      </c>
      <c r="D1161" s="35">
        <v>440829</v>
      </c>
      <c r="E1161" s="13">
        <v>30440829</v>
      </c>
      <c r="F1161" s="14">
        <f t="shared" si="70"/>
        <v>43760</v>
      </c>
      <c r="G1161" s="15">
        <v>43760</v>
      </c>
      <c r="H1161" s="17">
        <v>2580000</v>
      </c>
      <c r="I1161" s="36">
        <v>0</v>
      </c>
      <c r="J1161" s="36">
        <v>0</v>
      </c>
      <c r="K1161" s="36"/>
      <c r="L1161" s="36">
        <v>0</v>
      </c>
      <c r="M1161" s="36">
        <v>0</v>
      </c>
      <c r="N1161" s="36">
        <v>0</v>
      </c>
      <c r="O1161" s="37">
        <v>0</v>
      </c>
      <c r="P1161" s="38">
        <v>2580000</v>
      </c>
      <c r="Q1161" s="45">
        <v>30440829</v>
      </c>
      <c r="R1161" s="38">
        <f t="shared" si="60"/>
        <v>2580000</v>
      </c>
      <c r="S1161" s="38">
        <v>0</v>
      </c>
      <c r="T1161" s="46">
        <v>0</v>
      </c>
      <c r="U1161" s="40" t="s">
        <v>9</v>
      </c>
      <c r="V1161" s="37">
        <v>2580000</v>
      </c>
      <c r="W1161" s="38">
        <v>0</v>
      </c>
      <c r="X1161" s="40" t="s">
        <v>9</v>
      </c>
      <c r="Y1161" s="37">
        <v>0</v>
      </c>
      <c r="Z1161" s="40" t="s">
        <v>9</v>
      </c>
      <c r="AA1161" s="41">
        <v>0</v>
      </c>
      <c r="AB1161" s="38">
        <v>0</v>
      </c>
      <c r="AC1161" s="38">
        <v>0</v>
      </c>
      <c r="AD1161" s="38">
        <v>0</v>
      </c>
      <c r="AE1161" s="46"/>
      <c r="AF1161" s="46">
        <v>0</v>
      </c>
      <c r="AG1161" s="38">
        <v>0</v>
      </c>
      <c r="AH1161" s="38">
        <f t="shared" ref="AH1161:AH1200" si="71">P1161-O1161-S1161-T1161-V1161-Y1161-AA1161</f>
        <v>0</v>
      </c>
      <c r="AI1161" s="46"/>
      <c r="AJ1161" s="42"/>
    </row>
    <row r="1162" spans="1:36" s="43" customFormat="1" ht="14.25" thickBot="1" x14ac:dyDescent="0.3">
      <c r="A1162" s="33">
        <f t="shared" si="61"/>
        <v>1154</v>
      </c>
      <c r="B1162" s="34" t="s">
        <v>8</v>
      </c>
      <c r="C1162" s="34">
        <v>30</v>
      </c>
      <c r="D1162" s="35">
        <v>441042</v>
      </c>
      <c r="E1162" s="13">
        <v>30441042</v>
      </c>
      <c r="F1162" s="14">
        <f t="shared" si="70"/>
        <v>43760</v>
      </c>
      <c r="G1162" s="15">
        <v>43760</v>
      </c>
      <c r="H1162" s="17">
        <v>2640000</v>
      </c>
      <c r="I1162" s="36">
        <v>0</v>
      </c>
      <c r="J1162" s="36">
        <v>0</v>
      </c>
      <c r="K1162" s="36"/>
      <c r="L1162" s="36">
        <v>0</v>
      </c>
      <c r="M1162" s="36">
        <v>0</v>
      </c>
      <c r="N1162" s="36">
        <v>0</v>
      </c>
      <c r="O1162" s="37">
        <v>0</v>
      </c>
      <c r="P1162" s="38">
        <v>2640000</v>
      </c>
      <c r="Q1162" s="45">
        <v>30441042</v>
      </c>
      <c r="R1162" s="38">
        <f t="shared" ref="R1162:R1200" si="72">H1162</f>
        <v>2640000</v>
      </c>
      <c r="S1162" s="38">
        <v>0</v>
      </c>
      <c r="T1162" s="46">
        <v>0</v>
      </c>
      <c r="U1162" s="40" t="s">
        <v>9</v>
      </c>
      <c r="V1162" s="37">
        <v>2640000</v>
      </c>
      <c r="W1162" s="38">
        <v>0</v>
      </c>
      <c r="X1162" s="40" t="s">
        <v>9</v>
      </c>
      <c r="Y1162" s="37">
        <v>0</v>
      </c>
      <c r="Z1162" s="40" t="s">
        <v>9</v>
      </c>
      <c r="AA1162" s="41">
        <v>0</v>
      </c>
      <c r="AB1162" s="38">
        <v>0</v>
      </c>
      <c r="AC1162" s="38">
        <v>0</v>
      </c>
      <c r="AD1162" s="38">
        <v>0</v>
      </c>
      <c r="AE1162" s="46"/>
      <c r="AF1162" s="46">
        <v>0</v>
      </c>
      <c r="AG1162" s="38">
        <v>0</v>
      </c>
      <c r="AH1162" s="38">
        <f t="shared" si="71"/>
        <v>0</v>
      </c>
      <c r="AI1162" s="46"/>
      <c r="AJ1162" s="42"/>
    </row>
    <row r="1163" spans="1:36" s="43" customFormat="1" ht="14.25" thickBot="1" x14ac:dyDescent="0.3">
      <c r="A1163" s="33">
        <f t="shared" ref="A1163:A1200" si="73">A1162+1</f>
        <v>1155</v>
      </c>
      <c r="B1163" s="34" t="s">
        <v>8</v>
      </c>
      <c r="C1163" s="34">
        <v>30</v>
      </c>
      <c r="D1163" s="35">
        <v>441375</v>
      </c>
      <c r="E1163" s="13">
        <v>30441375</v>
      </c>
      <c r="F1163" s="14">
        <f t="shared" si="70"/>
        <v>43760</v>
      </c>
      <c r="G1163" s="15">
        <v>43760</v>
      </c>
      <c r="H1163" s="17">
        <v>1380000</v>
      </c>
      <c r="I1163" s="36">
        <v>0</v>
      </c>
      <c r="J1163" s="36">
        <v>0</v>
      </c>
      <c r="K1163" s="36"/>
      <c r="L1163" s="36">
        <v>0</v>
      </c>
      <c r="M1163" s="36">
        <v>0</v>
      </c>
      <c r="N1163" s="36">
        <v>0</v>
      </c>
      <c r="O1163" s="37">
        <v>0</v>
      </c>
      <c r="P1163" s="38">
        <v>1380000</v>
      </c>
      <c r="Q1163" s="45">
        <v>30441375</v>
      </c>
      <c r="R1163" s="38">
        <f t="shared" si="72"/>
        <v>1380000</v>
      </c>
      <c r="S1163" s="38">
        <v>0</v>
      </c>
      <c r="T1163" s="46">
        <v>0</v>
      </c>
      <c r="U1163" s="40" t="s">
        <v>9</v>
      </c>
      <c r="V1163" s="37">
        <v>1380000</v>
      </c>
      <c r="W1163" s="38">
        <v>0</v>
      </c>
      <c r="X1163" s="40" t="s">
        <v>9</v>
      </c>
      <c r="Y1163" s="37">
        <v>0</v>
      </c>
      <c r="Z1163" s="40" t="s">
        <v>9</v>
      </c>
      <c r="AA1163" s="41">
        <v>0</v>
      </c>
      <c r="AB1163" s="38">
        <v>0</v>
      </c>
      <c r="AC1163" s="38">
        <v>0</v>
      </c>
      <c r="AD1163" s="38">
        <v>0</v>
      </c>
      <c r="AE1163" s="46"/>
      <c r="AF1163" s="46">
        <v>0</v>
      </c>
      <c r="AG1163" s="38">
        <v>0</v>
      </c>
      <c r="AH1163" s="38">
        <f t="shared" si="71"/>
        <v>0</v>
      </c>
      <c r="AI1163" s="46"/>
      <c r="AJ1163" s="42"/>
    </row>
    <row r="1164" spans="1:36" s="43" customFormat="1" ht="14.25" thickBot="1" x14ac:dyDescent="0.3">
      <c r="A1164" s="33">
        <f t="shared" si="73"/>
        <v>1156</v>
      </c>
      <c r="B1164" s="34" t="s">
        <v>8</v>
      </c>
      <c r="C1164" s="34">
        <v>30</v>
      </c>
      <c r="D1164" s="35">
        <v>441572</v>
      </c>
      <c r="E1164" s="13">
        <v>30441572</v>
      </c>
      <c r="F1164" s="14">
        <f t="shared" si="70"/>
        <v>43760</v>
      </c>
      <c r="G1164" s="15">
        <v>43760</v>
      </c>
      <c r="H1164" s="17">
        <v>1710000</v>
      </c>
      <c r="I1164" s="36">
        <v>0</v>
      </c>
      <c r="J1164" s="36">
        <v>0</v>
      </c>
      <c r="K1164" s="36"/>
      <c r="L1164" s="36">
        <v>0</v>
      </c>
      <c r="M1164" s="36">
        <v>0</v>
      </c>
      <c r="N1164" s="36">
        <v>0</v>
      </c>
      <c r="O1164" s="37">
        <v>0</v>
      </c>
      <c r="P1164" s="38">
        <v>1710000</v>
      </c>
      <c r="Q1164" s="45">
        <v>30441572</v>
      </c>
      <c r="R1164" s="38">
        <f t="shared" si="72"/>
        <v>1710000</v>
      </c>
      <c r="S1164" s="38">
        <v>0</v>
      </c>
      <c r="T1164" s="46">
        <v>0</v>
      </c>
      <c r="U1164" s="40" t="s">
        <v>9</v>
      </c>
      <c r="V1164" s="37">
        <v>1710000</v>
      </c>
      <c r="W1164" s="38">
        <v>0</v>
      </c>
      <c r="X1164" s="40" t="s">
        <v>9</v>
      </c>
      <c r="Y1164" s="37">
        <v>0</v>
      </c>
      <c r="Z1164" s="40" t="s">
        <v>9</v>
      </c>
      <c r="AA1164" s="41">
        <v>0</v>
      </c>
      <c r="AB1164" s="38">
        <v>0</v>
      </c>
      <c r="AC1164" s="38">
        <v>0</v>
      </c>
      <c r="AD1164" s="38">
        <v>0</v>
      </c>
      <c r="AE1164" s="46"/>
      <c r="AF1164" s="46">
        <v>0</v>
      </c>
      <c r="AG1164" s="38">
        <v>0</v>
      </c>
      <c r="AH1164" s="38">
        <f t="shared" si="71"/>
        <v>0</v>
      </c>
      <c r="AI1164" s="46"/>
      <c r="AJ1164" s="42"/>
    </row>
    <row r="1165" spans="1:36" s="43" customFormat="1" ht="14.25" thickBot="1" x14ac:dyDescent="0.3">
      <c r="A1165" s="33">
        <f t="shared" si="73"/>
        <v>1157</v>
      </c>
      <c r="B1165" s="34" t="s">
        <v>8</v>
      </c>
      <c r="C1165" s="34">
        <v>30</v>
      </c>
      <c r="D1165" s="35">
        <v>441612</v>
      </c>
      <c r="E1165" s="13">
        <v>30441612</v>
      </c>
      <c r="F1165" s="14">
        <f t="shared" si="70"/>
        <v>43760</v>
      </c>
      <c r="G1165" s="15">
        <v>43760</v>
      </c>
      <c r="H1165" s="17">
        <v>4500000</v>
      </c>
      <c r="I1165" s="36">
        <v>0</v>
      </c>
      <c r="J1165" s="36">
        <v>0</v>
      </c>
      <c r="K1165" s="36"/>
      <c r="L1165" s="36">
        <v>0</v>
      </c>
      <c r="M1165" s="36">
        <v>0</v>
      </c>
      <c r="N1165" s="36">
        <v>0</v>
      </c>
      <c r="O1165" s="37">
        <v>0</v>
      </c>
      <c r="P1165" s="38">
        <v>4500000</v>
      </c>
      <c r="Q1165" s="45">
        <v>30441612</v>
      </c>
      <c r="R1165" s="38">
        <f t="shared" si="72"/>
        <v>4500000</v>
      </c>
      <c r="S1165" s="38">
        <v>0</v>
      </c>
      <c r="T1165" s="46">
        <v>0</v>
      </c>
      <c r="U1165" s="40" t="s">
        <v>9</v>
      </c>
      <c r="V1165" s="37">
        <v>4500000</v>
      </c>
      <c r="W1165" s="38">
        <v>0</v>
      </c>
      <c r="X1165" s="40" t="s">
        <v>9</v>
      </c>
      <c r="Y1165" s="37">
        <v>0</v>
      </c>
      <c r="Z1165" s="40" t="s">
        <v>9</v>
      </c>
      <c r="AA1165" s="41">
        <v>0</v>
      </c>
      <c r="AB1165" s="38">
        <v>0</v>
      </c>
      <c r="AC1165" s="38">
        <v>0</v>
      </c>
      <c r="AD1165" s="38">
        <v>0</v>
      </c>
      <c r="AE1165" s="46"/>
      <c r="AF1165" s="46">
        <v>0</v>
      </c>
      <c r="AG1165" s="38">
        <v>0</v>
      </c>
      <c r="AH1165" s="38">
        <f t="shared" si="71"/>
        <v>0</v>
      </c>
      <c r="AI1165" s="46"/>
      <c r="AJ1165" s="42"/>
    </row>
    <row r="1166" spans="1:36" s="43" customFormat="1" ht="14.25" thickBot="1" x14ac:dyDescent="0.3">
      <c r="A1166" s="33">
        <f t="shared" si="73"/>
        <v>1158</v>
      </c>
      <c r="B1166" s="34" t="s">
        <v>8</v>
      </c>
      <c r="C1166" s="34">
        <v>30</v>
      </c>
      <c r="D1166" s="35">
        <v>441699</v>
      </c>
      <c r="E1166" s="13">
        <v>30441699</v>
      </c>
      <c r="F1166" s="14">
        <v>44146</v>
      </c>
      <c r="G1166" s="15">
        <v>43888</v>
      </c>
      <c r="H1166" s="17">
        <v>2109209</v>
      </c>
      <c r="I1166" s="36">
        <v>0</v>
      </c>
      <c r="J1166" s="36">
        <v>0</v>
      </c>
      <c r="K1166" s="36"/>
      <c r="L1166" s="36">
        <v>0</v>
      </c>
      <c r="M1166" s="36">
        <v>0</v>
      </c>
      <c r="N1166" s="36">
        <v>0</v>
      </c>
      <c r="O1166" s="37">
        <v>0</v>
      </c>
      <c r="P1166" s="38">
        <v>2109209</v>
      </c>
      <c r="Q1166" s="45">
        <v>30441699</v>
      </c>
      <c r="R1166" s="38">
        <f t="shared" si="72"/>
        <v>2109209</v>
      </c>
      <c r="S1166" s="38">
        <v>0</v>
      </c>
      <c r="T1166" s="46">
        <v>0</v>
      </c>
      <c r="U1166" s="40" t="s">
        <v>9</v>
      </c>
      <c r="V1166" s="37">
        <v>2109209</v>
      </c>
      <c r="W1166" s="38">
        <v>0</v>
      </c>
      <c r="X1166" s="40" t="s">
        <v>9</v>
      </c>
      <c r="Y1166" s="37">
        <v>0</v>
      </c>
      <c r="Z1166" s="40" t="s">
        <v>9</v>
      </c>
      <c r="AA1166" s="41">
        <v>0</v>
      </c>
      <c r="AB1166" s="38">
        <v>0</v>
      </c>
      <c r="AC1166" s="38">
        <v>0</v>
      </c>
      <c r="AD1166" s="38">
        <v>0</v>
      </c>
      <c r="AE1166" s="46"/>
      <c r="AF1166" s="46">
        <v>0</v>
      </c>
      <c r="AG1166" s="38">
        <v>0</v>
      </c>
      <c r="AH1166" s="38">
        <f t="shared" si="71"/>
        <v>0</v>
      </c>
      <c r="AI1166" s="46"/>
      <c r="AJ1166" s="42"/>
    </row>
    <row r="1167" spans="1:36" s="43" customFormat="1" ht="14.25" thickBot="1" x14ac:dyDescent="0.3">
      <c r="A1167" s="33">
        <f t="shared" si="73"/>
        <v>1159</v>
      </c>
      <c r="B1167" s="34" t="s">
        <v>8</v>
      </c>
      <c r="C1167" s="34">
        <v>30</v>
      </c>
      <c r="D1167" s="35">
        <v>441817</v>
      </c>
      <c r="E1167" s="13">
        <v>30441817</v>
      </c>
      <c r="F1167" s="14">
        <f t="shared" ref="F1167:F1170" si="74">G1167</f>
        <v>43790</v>
      </c>
      <c r="G1167" s="15">
        <v>43790</v>
      </c>
      <c r="H1167" s="17">
        <v>5194160</v>
      </c>
      <c r="I1167" s="36">
        <v>0</v>
      </c>
      <c r="J1167" s="36">
        <v>0</v>
      </c>
      <c r="K1167" s="36"/>
      <c r="L1167" s="36">
        <v>0</v>
      </c>
      <c r="M1167" s="36">
        <v>0</v>
      </c>
      <c r="N1167" s="36">
        <v>0</v>
      </c>
      <c r="O1167" s="37">
        <v>0</v>
      </c>
      <c r="P1167" s="38">
        <v>5194160</v>
      </c>
      <c r="Q1167" s="45">
        <v>30441817</v>
      </c>
      <c r="R1167" s="38">
        <f t="shared" si="72"/>
        <v>5194160</v>
      </c>
      <c r="S1167" s="38">
        <v>0</v>
      </c>
      <c r="T1167" s="46">
        <v>0</v>
      </c>
      <c r="U1167" s="40" t="s">
        <v>9</v>
      </c>
      <c r="V1167" s="37">
        <v>5194160</v>
      </c>
      <c r="W1167" s="38">
        <v>0</v>
      </c>
      <c r="X1167" s="40" t="s">
        <v>9</v>
      </c>
      <c r="Y1167" s="37">
        <v>0</v>
      </c>
      <c r="Z1167" s="40" t="s">
        <v>9</v>
      </c>
      <c r="AA1167" s="41">
        <v>0</v>
      </c>
      <c r="AB1167" s="38">
        <v>0</v>
      </c>
      <c r="AC1167" s="38">
        <v>0</v>
      </c>
      <c r="AD1167" s="38">
        <v>0</v>
      </c>
      <c r="AE1167" s="46"/>
      <c r="AF1167" s="46">
        <v>0</v>
      </c>
      <c r="AG1167" s="38">
        <v>0</v>
      </c>
      <c r="AH1167" s="38">
        <f t="shared" si="71"/>
        <v>0</v>
      </c>
      <c r="AI1167" s="46"/>
      <c r="AJ1167" s="42"/>
    </row>
    <row r="1168" spans="1:36" s="43" customFormat="1" ht="14.25" thickBot="1" x14ac:dyDescent="0.3">
      <c r="A1168" s="33">
        <f t="shared" si="73"/>
        <v>1160</v>
      </c>
      <c r="B1168" s="34" t="s">
        <v>8</v>
      </c>
      <c r="C1168" s="34">
        <v>30</v>
      </c>
      <c r="D1168" s="35">
        <v>442434</v>
      </c>
      <c r="E1168" s="13">
        <v>30442434</v>
      </c>
      <c r="F1168" s="14">
        <f t="shared" si="74"/>
        <v>43798</v>
      </c>
      <c r="G1168" s="15">
        <v>43798</v>
      </c>
      <c r="H1168" s="17">
        <v>2640000</v>
      </c>
      <c r="I1168" s="36">
        <v>0</v>
      </c>
      <c r="J1168" s="36">
        <v>0</v>
      </c>
      <c r="K1168" s="36"/>
      <c r="L1168" s="36">
        <v>0</v>
      </c>
      <c r="M1168" s="36">
        <v>0</v>
      </c>
      <c r="N1168" s="36">
        <v>0</v>
      </c>
      <c r="O1168" s="37">
        <v>0</v>
      </c>
      <c r="P1168" s="38">
        <v>2640000</v>
      </c>
      <c r="Q1168" s="45">
        <v>30442434</v>
      </c>
      <c r="R1168" s="38">
        <f t="shared" si="72"/>
        <v>2640000</v>
      </c>
      <c r="S1168" s="38">
        <v>0</v>
      </c>
      <c r="T1168" s="46">
        <v>0</v>
      </c>
      <c r="U1168" s="40" t="s">
        <v>9</v>
      </c>
      <c r="V1168" s="37">
        <v>2640000</v>
      </c>
      <c r="W1168" s="38">
        <v>0</v>
      </c>
      <c r="X1168" s="40" t="s">
        <v>9</v>
      </c>
      <c r="Y1168" s="37">
        <v>0</v>
      </c>
      <c r="Z1168" s="40" t="s">
        <v>9</v>
      </c>
      <c r="AA1168" s="41">
        <v>0</v>
      </c>
      <c r="AB1168" s="38">
        <v>0</v>
      </c>
      <c r="AC1168" s="38">
        <v>0</v>
      </c>
      <c r="AD1168" s="38">
        <v>0</v>
      </c>
      <c r="AE1168" s="46"/>
      <c r="AF1168" s="46">
        <v>0</v>
      </c>
      <c r="AG1168" s="38">
        <v>0</v>
      </c>
      <c r="AH1168" s="38">
        <f t="shared" si="71"/>
        <v>0</v>
      </c>
      <c r="AI1168" s="46"/>
      <c r="AJ1168" s="42"/>
    </row>
    <row r="1169" spans="1:36" s="43" customFormat="1" ht="14.25" thickBot="1" x14ac:dyDescent="0.3">
      <c r="A1169" s="33">
        <f t="shared" si="73"/>
        <v>1161</v>
      </c>
      <c r="B1169" s="34" t="s">
        <v>8</v>
      </c>
      <c r="C1169" s="34">
        <v>30</v>
      </c>
      <c r="D1169" s="35">
        <v>442676</v>
      </c>
      <c r="E1169" s="13">
        <v>30442676</v>
      </c>
      <c r="F1169" s="14">
        <f t="shared" si="74"/>
        <v>43798</v>
      </c>
      <c r="G1169" s="15">
        <v>43798</v>
      </c>
      <c r="H1169" s="17">
        <v>3329129</v>
      </c>
      <c r="I1169" s="36">
        <v>0</v>
      </c>
      <c r="J1169" s="36">
        <v>0</v>
      </c>
      <c r="K1169" s="36"/>
      <c r="L1169" s="36">
        <v>0</v>
      </c>
      <c r="M1169" s="36">
        <v>0</v>
      </c>
      <c r="N1169" s="36">
        <v>0</v>
      </c>
      <c r="O1169" s="37">
        <v>0</v>
      </c>
      <c r="P1169" s="38">
        <v>3329129</v>
      </c>
      <c r="Q1169" s="45">
        <v>30442676</v>
      </c>
      <c r="R1169" s="38">
        <f t="shared" si="72"/>
        <v>3329129</v>
      </c>
      <c r="S1169" s="38">
        <v>0</v>
      </c>
      <c r="T1169" s="46">
        <v>0</v>
      </c>
      <c r="U1169" s="40" t="s">
        <v>9</v>
      </c>
      <c r="V1169" s="37">
        <v>3329129</v>
      </c>
      <c r="W1169" s="38">
        <v>0</v>
      </c>
      <c r="X1169" s="40" t="s">
        <v>9</v>
      </c>
      <c r="Y1169" s="37">
        <v>0</v>
      </c>
      <c r="Z1169" s="40" t="s">
        <v>9</v>
      </c>
      <c r="AA1169" s="41">
        <v>0</v>
      </c>
      <c r="AB1169" s="38">
        <v>0</v>
      </c>
      <c r="AC1169" s="38">
        <v>0</v>
      </c>
      <c r="AD1169" s="38">
        <v>0</v>
      </c>
      <c r="AE1169" s="46"/>
      <c r="AF1169" s="46">
        <v>0</v>
      </c>
      <c r="AG1169" s="38">
        <v>0</v>
      </c>
      <c r="AH1169" s="38">
        <f t="shared" si="71"/>
        <v>0</v>
      </c>
      <c r="AI1169" s="46"/>
      <c r="AJ1169" s="42"/>
    </row>
    <row r="1170" spans="1:36" s="43" customFormat="1" ht="14.25" thickBot="1" x14ac:dyDescent="0.3">
      <c r="A1170" s="33">
        <f t="shared" si="73"/>
        <v>1162</v>
      </c>
      <c r="B1170" s="34" t="s">
        <v>8</v>
      </c>
      <c r="C1170" s="34">
        <v>30</v>
      </c>
      <c r="D1170" s="35">
        <v>443288</v>
      </c>
      <c r="E1170" s="13">
        <v>30443288</v>
      </c>
      <c r="F1170" s="14">
        <f t="shared" si="74"/>
        <v>43795</v>
      </c>
      <c r="G1170" s="15">
        <v>43795</v>
      </c>
      <c r="H1170" s="17">
        <v>390000</v>
      </c>
      <c r="I1170" s="36">
        <v>0</v>
      </c>
      <c r="J1170" s="36">
        <v>0</v>
      </c>
      <c r="K1170" s="36"/>
      <c r="L1170" s="36">
        <v>0</v>
      </c>
      <c r="M1170" s="36">
        <v>0</v>
      </c>
      <c r="N1170" s="36">
        <v>0</v>
      </c>
      <c r="O1170" s="37">
        <v>0</v>
      </c>
      <c r="P1170" s="38">
        <v>390000</v>
      </c>
      <c r="Q1170" s="45">
        <v>30443288</v>
      </c>
      <c r="R1170" s="38">
        <f t="shared" si="72"/>
        <v>390000</v>
      </c>
      <c r="S1170" s="38">
        <v>0</v>
      </c>
      <c r="T1170" s="46">
        <v>0</v>
      </c>
      <c r="U1170" s="40" t="s">
        <v>9</v>
      </c>
      <c r="V1170" s="37">
        <v>390000</v>
      </c>
      <c r="W1170" s="38">
        <v>0</v>
      </c>
      <c r="X1170" s="40" t="s">
        <v>9</v>
      </c>
      <c r="Y1170" s="37">
        <v>0</v>
      </c>
      <c r="Z1170" s="40" t="s">
        <v>9</v>
      </c>
      <c r="AA1170" s="41">
        <v>0</v>
      </c>
      <c r="AB1170" s="38">
        <v>0</v>
      </c>
      <c r="AC1170" s="38">
        <v>0</v>
      </c>
      <c r="AD1170" s="38">
        <v>0</v>
      </c>
      <c r="AE1170" s="46"/>
      <c r="AF1170" s="46">
        <v>0</v>
      </c>
      <c r="AG1170" s="38">
        <v>0</v>
      </c>
      <c r="AH1170" s="38">
        <f t="shared" si="71"/>
        <v>0</v>
      </c>
      <c r="AI1170" s="46"/>
      <c r="AJ1170" s="42"/>
    </row>
    <row r="1171" spans="1:36" s="43" customFormat="1" ht="14.25" thickBot="1" x14ac:dyDescent="0.3">
      <c r="A1171" s="33">
        <f t="shared" si="73"/>
        <v>1163</v>
      </c>
      <c r="B1171" s="34" t="s">
        <v>8</v>
      </c>
      <c r="C1171" s="34">
        <v>30</v>
      </c>
      <c r="D1171" s="35">
        <v>444510</v>
      </c>
      <c r="E1171" s="13">
        <v>30444510</v>
      </c>
      <c r="F1171" s="14">
        <v>44146</v>
      </c>
      <c r="G1171" s="15">
        <v>43839</v>
      </c>
      <c r="H1171" s="17">
        <v>60000</v>
      </c>
      <c r="I1171" s="36">
        <v>0</v>
      </c>
      <c r="J1171" s="36">
        <v>0</v>
      </c>
      <c r="K1171" s="36"/>
      <c r="L1171" s="36">
        <v>0</v>
      </c>
      <c r="M1171" s="36">
        <v>0</v>
      </c>
      <c r="N1171" s="36">
        <v>0</v>
      </c>
      <c r="O1171" s="37">
        <v>0</v>
      </c>
      <c r="P1171" s="38">
        <v>60000</v>
      </c>
      <c r="Q1171" s="45">
        <v>30444510</v>
      </c>
      <c r="R1171" s="38">
        <f t="shared" si="72"/>
        <v>60000</v>
      </c>
      <c r="S1171" s="38">
        <v>0</v>
      </c>
      <c r="T1171" s="46">
        <v>0</v>
      </c>
      <c r="U1171" s="40" t="s">
        <v>9</v>
      </c>
      <c r="V1171" s="37">
        <v>60000</v>
      </c>
      <c r="W1171" s="38">
        <v>0</v>
      </c>
      <c r="X1171" s="40" t="s">
        <v>9</v>
      </c>
      <c r="Y1171" s="37">
        <v>0</v>
      </c>
      <c r="Z1171" s="40" t="s">
        <v>9</v>
      </c>
      <c r="AA1171" s="41">
        <v>0</v>
      </c>
      <c r="AB1171" s="38">
        <v>0</v>
      </c>
      <c r="AC1171" s="38">
        <v>0</v>
      </c>
      <c r="AD1171" s="38">
        <v>0</v>
      </c>
      <c r="AE1171" s="46"/>
      <c r="AF1171" s="46">
        <v>0</v>
      </c>
      <c r="AG1171" s="38">
        <v>0</v>
      </c>
      <c r="AH1171" s="38">
        <f t="shared" si="71"/>
        <v>0</v>
      </c>
      <c r="AI1171" s="46"/>
      <c r="AJ1171" s="42"/>
    </row>
    <row r="1172" spans="1:36" s="43" customFormat="1" ht="14.25" thickBot="1" x14ac:dyDescent="0.3">
      <c r="A1172" s="33">
        <f t="shared" si="73"/>
        <v>1164</v>
      </c>
      <c r="B1172" s="34" t="s">
        <v>8</v>
      </c>
      <c r="C1172" s="34">
        <v>30</v>
      </c>
      <c r="D1172" s="35">
        <v>444694</v>
      </c>
      <c r="E1172" s="13">
        <v>30444694</v>
      </c>
      <c r="F1172" s="14">
        <f>VLOOKUP(E1172,[1]Sheet1!G$2:W$7672,5,0)</f>
        <v>44256</v>
      </c>
      <c r="G1172" s="15">
        <v>43909</v>
      </c>
      <c r="H1172" s="17">
        <v>37512335</v>
      </c>
      <c r="I1172" s="36">
        <v>0</v>
      </c>
      <c r="J1172" s="36">
        <v>0</v>
      </c>
      <c r="K1172" s="36"/>
      <c r="L1172" s="36">
        <v>0</v>
      </c>
      <c r="M1172" s="36">
        <v>0</v>
      </c>
      <c r="N1172" s="36">
        <v>0</v>
      </c>
      <c r="O1172" s="37">
        <v>0</v>
      </c>
      <c r="P1172" s="38">
        <v>37512335</v>
      </c>
      <c r="Q1172" s="45">
        <v>30444694</v>
      </c>
      <c r="R1172" s="38">
        <f t="shared" si="72"/>
        <v>37512335</v>
      </c>
      <c r="S1172" s="38">
        <v>0</v>
      </c>
      <c r="T1172" s="46">
        <v>0</v>
      </c>
      <c r="U1172" s="40" t="s">
        <v>9</v>
      </c>
      <c r="V1172" s="37">
        <v>37512335</v>
      </c>
      <c r="W1172" s="38">
        <v>0</v>
      </c>
      <c r="X1172" s="40" t="s">
        <v>9</v>
      </c>
      <c r="Y1172" s="37">
        <v>0</v>
      </c>
      <c r="Z1172" s="40" t="s">
        <v>9</v>
      </c>
      <c r="AA1172" s="41">
        <v>0</v>
      </c>
      <c r="AB1172" s="38">
        <v>0</v>
      </c>
      <c r="AC1172" s="38">
        <v>0</v>
      </c>
      <c r="AD1172" s="38">
        <v>0</v>
      </c>
      <c r="AE1172" s="46"/>
      <c r="AF1172" s="46">
        <v>0</v>
      </c>
      <c r="AG1172" s="38">
        <v>0</v>
      </c>
      <c r="AH1172" s="38">
        <f t="shared" si="71"/>
        <v>0</v>
      </c>
      <c r="AI1172" s="46"/>
      <c r="AJ1172" s="42"/>
    </row>
    <row r="1173" spans="1:36" s="43" customFormat="1" ht="14.25" thickBot="1" x14ac:dyDescent="0.3">
      <c r="A1173" s="33">
        <f t="shared" si="73"/>
        <v>1165</v>
      </c>
      <c r="B1173" s="34" t="s">
        <v>8</v>
      </c>
      <c r="C1173" s="34">
        <v>30</v>
      </c>
      <c r="D1173" s="35">
        <v>444884</v>
      </c>
      <c r="E1173" s="13">
        <v>30444884</v>
      </c>
      <c r="F1173" s="14">
        <v>44146</v>
      </c>
      <c r="G1173" s="15">
        <v>43839</v>
      </c>
      <c r="H1173" s="17">
        <v>4020000</v>
      </c>
      <c r="I1173" s="36">
        <v>0</v>
      </c>
      <c r="J1173" s="36">
        <v>0</v>
      </c>
      <c r="K1173" s="36"/>
      <c r="L1173" s="36">
        <v>0</v>
      </c>
      <c r="M1173" s="36">
        <v>0</v>
      </c>
      <c r="N1173" s="36">
        <v>0</v>
      </c>
      <c r="O1173" s="37">
        <v>0</v>
      </c>
      <c r="P1173" s="38">
        <v>4020000</v>
      </c>
      <c r="Q1173" s="45">
        <v>30444884</v>
      </c>
      <c r="R1173" s="38">
        <f t="shared" si="72"/>
        <v>4020000</v>
      </c>
      <c r="S1173" s="38">
        <v>0</v>
      </c>
      <c r="T1173" s="46">
        <v>0</v>
      </c>
      <c r="U1173" s="40" t="s">
        <v>9</v>
      </c>
      <c r="V1173" s="37">
        <v>4020000</v>
      </c>
      <c r="W1173" s="38">
        <v>0</v>
      </c>
      <c r="X1173" s="40" t="s">
        <v>9</v>
      </c>
      <c r="Y1173" s="37">
        <v>0</v>
      </c>
      <c r="Z1173" s="40" t="s">
        <v>9</v>
      </c>
      <c r="AA1173" s="41">
        <v>0</v>
      </c>
      <c r="AB1173" s="38">
        <v>0</v>
      </c>
      <c r="AC1173" s="38">
        <v>0</v>
      </c>
      <c r="AD1173" s="38">
        <v>0</v>
      </c>
      <c r="AE1173" s="46"/>
      <c r="AF1173" s="46">
        <v>0</v>
      </c>
      <c r="AG1173" s="38">
        <v>0</v>
      </c>
      <c r="AH1173" s="38">
        <f t="shared" si="71"/>
        <v>0</v>
      </c>
      <c r="AI1173" s="46"/>
      <c r="AJ1173" s="42"/>
    </row>
    <row r="1174" spans="1:36" s="43" customFormat="1" ht="14.25" thickBot="1" x14ac:dyDescent="0.3">
      <c r="A1174" s="33">
        <f t="shared" si="73"/>
        <v>1166</v>
      </c>
      <c r="B1174" s="34" t="s">
        <v>8</v>
      </c>
      <c r="C1174" s="34">
        <v>30</v>
      </c>
      <c r="D1174" s="35">
        <v>445839</v>
      </c>
      <c r="E1174" s="13">
        <v>30445839</v>
      </c>
      <c r="F1174" s="14">
        <f>VLOOKUP(E1174,[1]Sheet1!G$2:W$7672,5,0)</f>
        <v>44182</v>
      </c>
      <c r="G1174" s="15">
        <v>43837</v>
      </c>
      <c r="H1174" s="17">
        <v>14386</v>
      </c>
      <c r="I1174" s="36">
        <v>0</v>
      </c>
      <c r="J1174" s="36">
        <v>0</v>
      </c>
      <c r="K1174" s="36"/>
      <c r="L1174" s="36">
        <v>0</v>
      </c>
      <c r="M1174" s="36">
        <v>0</v>
      </c>
      <c r="N1174" s="36">
        <v>0</v>
      </c>
      <c r="O1174" s="37">
        <v>0</v>
      </c>
      <c r="P1174" s="38">
        <v>14386</v>
      </c>
      <c r="Q1174" s="45">
        <v>30445839</v>
      </c>
      <c r="R1174" s="38">
        <f t="shared" si="72"/>
        <v>14386</v>
      </c>
      <c r="S1174" s="38">
        <v>0</v>
      </c>
      <c r="T1174" s="46">
        <v>0</v>
      </c>
      <c r="U1174" s="40" t="s">
        <v>9</v>
      </c>
      <c r="V1174" s="37">
        <v>14386</v>
      </c>
      <c r="W1174" s="38">
        <v>0</v>
      </c>
      <c r="X1174" s="40" t="s">
        <v>9</v>
      </c>
      <c r="Y1174" s="37">
        <v>0</v>
      </c>
      <c r="Z1174" s="40" t="s">
        <v>9</v>
      </c>
      <c r="AA1174" s="41">
        <v>0</v>
      </c>
      <c r="AB1174" s="38">
        <v>0</v>
      </c>
      <c r="AC1174" s="38">
        <v>0</v>
      </c>
      <c r="AD1174" s="38">
        <v>0</v>
      </c>
      <c r="AE1174" s="46"/>
      <c r="AF1174" s="46">
        <v>0</v>
      </c>
      <c r="AG1174" s="38">
        <v>0</v>
      </c>
      <c r="AH1174" s="38">
        <f t="shared" si="71"/>
        <v>0</v>
      </c>
      <c r="AI1174" s="46"/>
      <c r="AJ1174" s="42"/>
    </row>
    <row r="1175" spans="1:36" s="43" customFormat="1" ht="14.25" thickBot="1" x14ac:dyDescent="0.3">
      <c r="A1175" s="33">
        <f t="shared" si="73"/>
        <v>1167</v>
      </c>
      <c r="B1175" s="34" t="s">
        <v>8</v>
      </c>
      <c r="C1175" s="34">
        <v>30</v>
      </c>
      <c r="D1175" s="35">
        <v>445842</v>
      </c>
      <c r="E1175" s="13">
        <v>30445842</v>
      </c>
      <c r="F1175" s="14">
        <f>VLOOKUP(E1175,[1]Sheet1!G$2:W$7672,5,0)</f>
        <v>44182</v>
      </c>
      <c r="G1175" s="15">
        <v>43837</v>
      </c>
      <c r="H1175" s="17">
        <v>14386</v>
      </c>
      <c r="I1175" s="36">
        <v>0</v>
      </c>
      <c r="J1175" s="36">
        <v>0</v>
      </c>
      <c r="K1175" s="36"/>
      <c r="L1175" s="36">
        <v>0</v>
      </c>
      <c r="M1175" s="36">
        <v>0</v>
      </c>
      <c r="N1175" s="36">
        <v>0</v>
      </c>
      <c r="O1175" s="37">
        <v>0</v>
      </c>
      <c r="P1175" s="38">
        <v>14386</v>
      </c>
      <c r="Q1175" s="45">
        <v>30445842</v>
      </c>
      <c r="R1175" s="38">
        <f t="shared" si="72"/>
        <v>14386</v>
      </c>
      <c r="S1175" s="38">
        <v>0</v>
      </c>
      <c r="T1175" s="46">
        <v>0</v>
      </c>
      <c r="U1175" s="40" t="s">
        <v>9</v>
      </c>
      <c r="V1175" s="37">
        <v>14386</v>
      </c>
      <c r="W1175" s="38">
        <v>0</v>
      </c>
      <c r="X1175" s="40" t="s">
        <v>9</v>
      </c>
      <c r="Y1175" s="37">
        <v>0</v>
      </c>
      <c r="Z1175" s="40" t="s">
        <v>9</v>
      </c>
      <c r="AA1175" s="41">
        <v>0</v>
      </c>
      <c r="AB1175" s="38">
        <v>0</v>
      </c>
      <c r="AC1175" s="38">
        <v>0</v>
      </c>
      <c r="AD1175" s="38">
        <v>0</v>
      </c>
      <c r="AE1175" s="46"/>
      <c r="AF1175" s="46">
        <v>0</v>
      </c>
      <c r="AG1175" s="38">
        <v>0</v>
      </c>
      <c r="AH1175" s="38">
        <f t="shared" si="71"/>
        <v>0</v>
      </c>
      <c r="AI1175" s="46"/>
      <c r="AJ1175" s="42"/>
    </row>
    <row r="1176" spans="1:36" s="43" customFormat="1" ht="14.25" thickBot="1" x14ac:dyDescent="0.3">
      <c r="A1176" s="33">
        <f t="shared" si="73"/>
        <v>1168</v>
      </c>
      <c r="B1176" s="34" t="s">
        <v>8</v>
      </c>
      <c r="C1176" s="34">
        <v>30</v>
      </c>
      <c r="D1176" s="35">
        <v>445847</v>
      </c>
      <c r="E1176" s="13">
        <v>30445847</v>
      </c>
      <c r="F1176" s="14">
        <v>44146</v>
      </c>
      <c r="G1176" s="15">
        <v>43837</v>
      </c>
      <c r="H1176" s="17">
        <v>14386</v>
      </c>
      <c r="I1176" s="36">
        <v>0</v>
      </c>
      <c r="J1176" s="36">
        <v>0</v>
      </c>
      <c r="K1176" s="36"/>
      <c r="L1176" s="36">
        <v>0</v>
      </c>
      <c r="M1176" s="36">
        <v>0</v>
      </c>
      <c r="N1176" s="36">
        <v>0</v>
      </c>
      <c r="O1176" s="37">
        <v>0</v>
      </c>
      <c r="P1176" s="38">
        <v>14386</v>
      </c>
      <c r="Q1176" s="45">
        <v>30445847</v>
      </c>
      <c r="R1176" s="38">
        <f t="shared" si="72"/>
        <v>14386</v>
      </c>
      <c r="S1176" s="38">
        <v>0</v>
      </c>
      <c r="T1176" s="46">
        <v>0</v>
      </c>
      <c r="U1176" s="40" t="s">
        <v>9</v>
      </c>
      <c r="V1176" s="37">
        <v>14386</v>
      </c>
      <c r="W1176" s="38">
        <v>0</v>
      </c>
      <c r="X1176" s="40" t="s">
        <v>9</v>
      </c>
      <c r="Y1176" s="37">
        <v>0</v>
      </c>
      <c r="Z1176" s="40" t="s">
        <v>9</v>
      </c>
      <c r="AA1176" s="41">
        <v>0</v>
      </c>
      <c r="AB1176" s="38">
        <v>0</v>
      </c>
      <c r="AC1176" s="38">
        <v>0</v>
      </c>
      <c r="AD1176" s="38">
        <v>0</v>
      </c>
      <c r="AE1176" s="46"/>
      <c r="AF1176" s="46">
        <v>0</v>
      </c>
      <c r="AG1176" s="38">
        <v>0</v>
      </c>
      <c r="AH1176" s="38">
        <f t="shared" si="71"/>
        <v>0</v>
      </c>
      <c r="AI1176" s="46"/>
      <c r="AJ1176" s="42"/>
    </row>
    <row r="1177" spans="1:36" s="43" customFormat="1" ht="14.25" thickBot="1" x14ac:dyDescent="0.3">
      <c r="A1177" s="33">
        <f t="shared" si="73"/>
        <v>1169</v>
      </c>
      <c r="B1177" s="34" t="s">
        <v>8</v>
      </c>
      <c r="C1177" s="34">
        <v>30</v>
      </c>
      <c r="D1177" s="35">
        <v>445853</v>
      </c>
      <c r="E1177" s="13">
        <v>30445853</v>
      </c>
      <c r="F1177" s="14">
        <v>44146</v>
      </c>
      <c r="G1177" s="15">
        <v>43837</v>
      </c>
      <c r="H1177" s="17">
        <v>14386</v>
      </c>
      <c r="I1177" s="36">
        <v>0</v>
      </c>
      <c r="J1177" s="36">
        <v>0</v>
      </c>
      <c r="K1177" s="36"/>
      <c r="L1177" s="36">
        <v>0</v>
      </c>
      <c r="M1177" s="36">
        <v>0</v>
      </c>
      <c r="N1177" s="36">
        <v>0</v>
      </c>
      <c r="O1177" s="37">
        <v>0</v>
      </c>
      <c r="P1177" s="38">
        <v>14386</v>
      </c>
      <c r="Q1177" s="45">
        <v>30445853</v>
      </c>
      <c r="R1177" s="38">
        <f t="shared" si="72"/>
        <v>14386</v>
      </c>
      <c r="S1177" s="38">
        <v>0</v>
      </c>
      <c r="T1177" s="46">
        <v>0</v>
      </c>
      <c r="U1177" s="40" t="s">
        <v>9</v>
      </c>
      <c r="V1177" s="37">
        <v>14386</v>
      </c>
      <c r="W1177" s="38">
        <v>0</v>
      </c>
      <c r="X1177" s="40" t="s">
        <v>9</v>
      </c>
      <c r="Y1177" s="37">
        <v>0</v>
      </c>
      <c r="Z1177" s="40" t="s">
        <v>9</v>
      </c>
      <c r="AA1177" s="41">
        <v>0</v>
      </c>
      <c r="AB1177" s="38">
        <v>0</v>
      </c>
      <c r="AC1177" s="38">
        <v>0</v>
      </c>
      <c r="AD1177" s="38">
        <v>0</v>
      </c>
      <c r="AE1177" s="46"/>
      <c r="AF1177" s="46">
        <v>0</v>
      </c>
      <c r="AG1177" s="38">
        <v>0</v>
      </c>
      <c r="AH1177" s="38">
        <f t="shared" si="71"/>
        <v>0</v>
      </c>
      <c r="AI1177" s="46"/>
      <c r="AJ1177" s="42"/>
    </row>
    <row r="1178" spans="1:36" s="43" customFormat="1" ht="14.25" thickBot="1" x14ac:dyDescent="0.3">
      <c r="A1178" s="33">
        <f t="shared" si="73"/>
        <v>1170</v>
      </c>
      <c r="B1178" s="34" t="s">
        <v>8</v>
      </c>
      <c r="C1178" s="34">
        <v>30</v>
      </c>
      <c r="D1178" s="35">
        <v>445856</v>
      </c>
      <c r="E1178" s="13">
        <v>30445856</v>
      </c>
      <c r="F1178" s="14">
        <v>44146</v>
      </c>
      <c r="G1178" s="15">
        <v>43837</v>
      </c>
      <c r="H1178" s="17">
        <v>14386</v>
      </c>
      <c r="I1178" s="36">
        <v>0</v>
      </c>
      <c r="J1178" s="36">
        <v>0</v>
      </c>
      <c r="K1178" s="36"/>
      <c r="L1178" s="36">
        <v>0</v>
      </c>
      <c r="M1178" s="36">
        <v>0</v>
      </c>
      <c r="N1178" s="36">
        <v>0</v>
      </c>
      <c r="O1178" s="37">
        <v>0</v>
      </c>
      <c r="P1178" s="38">
        <v>14386</v>
      </c>
      <c r="Q1178" s="45">
        <v>30445856</v>
      </c>
      <c r="R1178" s="38">
        <f t="shared" si="72"/>
        <v>14386</v>
      </c>
      <c r="S1178" s="38">
        <v>0</v>
      </c>
      <c r="T1178" s="46">
        <v>0</v>
      </c>
      <c r="U1178" s="40" t="s">
        <v>9</v>
      </c>
      <c r="V1178" s="37">
        <v>14386</v>
      </c>
      <c r="W1178" s="38">
        <v>0</v>
      </c>
      <c r="X1178" s="40" t="s">
        <v>9</v>
      </c>
      <c r="Y1178" s="37">
        <v>0</v>
      </c>
      <c r="Z1178" s="40" t="s">
        <v>9</v>
      </c>
      <c r="AA1178" s="41">
        <v>0</v>
      </c>
      <c r="AB1178" s="38">
        <v>0</v>
      </c>
      <c r="AC1178" s="38">
        <v>0</v>
      </c>
      <c r="AD1178" s="38">
        <v>0</v>
      </c>
      <c r="AE1178" s="46"/>
      <c r="AF1178" s="46">
        <v>0</v>
      </c>
      <c r="AG1178" s="38">
        <v>0</v>
      </c>
      <c r="AH1178" s="38">
        <f t="shared" si="71"/>
        <v>0</v>
      </c>
      <c r="AI1178" s="46"/>
      <c r="AJ1178" s="42"/>
    </row>
    <row r="1179" spans="1:36" s="43" customFormat="1" ht="14.25" thickBot="1" x14ac:dyDescent="0.3">
      <c r="A1179" s="33">
        <f t="shared" si="73"/>
        <v>1171</v>
      </c>
      <c r="B1179" s="34" t="s">
        <v>8</v>
      </c>
      <c r="C1179" s="34">
        <v>30</v>
      </c>
      <c r="D1179" s="35">
        <v>445862</v>
      </c>
      <c r="E1179" s="13">
        <v>30445862</v>
      </c>
      <c r="F1179" s="14">
        <v>44146</v>
      </c>
      <c r="G1179" s="15">
        <v>43837</v>
      </c>
      <c r="H1179" s="17">
        <v>14386</v>
      </c>
      <c r="I1179" s="36">
        <v>0</v>
      </c>
      <c r="J1179" s="36">
        <v>0</v>
      </c>
      <c r="K1179" s="36"/>
      <c r="L1179" s="36">
        <v>0</v>
      </c>
      <c r="M1179" s="36">
        <v>0</v>
      </c>
      <c r="N1179" s="36">
        <v>0</v>
      </c>
      <c r="O1179" s="37">
        <v>0</v>
      </c>
      <c r="P1179" s="38">
        <v>14386</v>
      </c>
      <c r="Q1179" s="45">
        <v>30445862</v>
      </c>
      <c r="R1179" s="38">
        <f t="shared" si="72"/>
        <v>14386</v>
      </c>
      <c r="S1179" s="38">
        <v>0</v>
      </c>
      <c r="T1179" s="46">
        <v>0</v>
      </c>
      <c r="U1179" s="40" t="s">
        <v>9</v>
      </c>
      <c r="V1179" s="37">
        <v>14386</v>
      </c>
      <c r="W1179" s="38">
        <v>0</v>
      </c>
      <c r="X1179" s="40" t="s">
        <v>9</v>
      </c>
      <c r="Y1179" s="37">
        <v>0</v>
      </c>
      <c r="Z1179" s="40" t="s">
        <v>9</v>
      </c>
      <c r="AA1179" s="41">
        <v>0</v>
      </c>
      <c r="AB1179" s="38">
        <v>0</v>
      </c>
      <c r="AC1179" s="38">
        <v>0</v>
      </c>
      <c r="AD1179" s="38">
        <v>0</v>
      </c>
      <c r="AE1179" s="46"/>
      <c r="AF1179" s="46">
        <v>0</v>
      </c>
      <c r="AG1179" s="38">
        <v>0</v>
      </c>
      <c r="AH1179" s="38">
        <f t="shared" si="71"/>
        <v>0</v>
      </c>
      <c r="AI1179" s="46"/>
      <c r="AJ1179" s="42"/>
    </row>
    <row r="1180" spans="1:36" s="43" customFormat="1" ht="14.25" thickBot="1" x14ac:dyDescent="0.3">
      <c r="A1180" s="33">
        <f t="shared" si="73"/>
        <v>1172</v>
      </c>
      <c r="B1180" s="34" t="s">
        <v>8</v>
      </c>
      <c r="C1180" s="34">
        <v>30</v>
      </c>
      <c r="D1180" s="35">
        <v>445863</v>
      </c>
      <c r="E1180" s="13">
        <v>30445863</v>
      </c>
      <c r="F1180" s="14">
        <v>44146</v>
      </c>
      <c r="G1180" s="15">
        <v>43837</v>
      </c>
      <c r="H1180" s="17">
        <v>14386</v>
      </c>
      <c r="I1180" s="36">
        <v>0</v>
      </c>
      <c r="J1180" s="36">
        <v>0</v>
      </c>
      <c r="K1180" s="36"/>
      <c r="L1180" s="36">
        <v>0</v>
      </c>
      <c r="M1180" s="36">
        <v>0</v>
      </c>
      <c r="N1180" s="36">
        <v>0</v>
      </c>
      <c r="O1180" s="37">
        <v>0</v>
      </c>
      <c r="P1180" s="38">
        <v>14386</v>
      </c>
      <c r="Q1180" s="45">
        <v>30445863</v>
      </c>
      <c r="R1180" s="38">
        <f t="shared" si="72"/>
        <v>14386</v>
      </c>
      <c r="S1180" s="38">
        <v>0</v>
      </c>
      <c r="T1180" s="46">
        <v>0</v>
      </c>
      <c r="U1180" s="40" t="s">
        <v>9</v>
      </c>
      <c r="V1180" s="37">
        <v>14386</v>
      </c>
      <c r="W1180" s="38">
        <v>0</v>
      </c>
      <c r="X1180" s="40" t="s">
        <v>9</v>
      </c>
      <c r="Y1180" s="37">
        <v>0</v>
      </c>
      <c r="Z1180" s="40" t="s">
        <v>9</v>
      </c>
      <c r="AA1180" s="41">
        <v>0</v>
      </c>
      <c r="AB1180" s="38">
        <v>0</v>
      </c>
      <c r="AC1180" s="38">
        <v>0</v>
      </c>
      <c r="AD1180" s="38">
        <v>0</v>
      </c>
      <c r="AE1180" s="46"/>
      <c r="AF1180" s="46">
        <v>0</v>
      </c>
      <c r="AG1180" s="38">
        <v>0</v>
      </c>
      <c r="AH1180" s="38">
        <f t="shared" si="71"/>
        <v>0</v>
      </c>
      <c r="AI1180" s="46"/>
      <c r="AJ1180" s="42"/>
    </row>
    <row r="1181" spans="1:36" s="43" customFormat="1" ht="14.25" thickBot="1" x14ac:dyDescent="0.3">
      <c r="A1181" s="33">
        <f t="shared" si="73"/>
        <v>1173</v>
      </c>
      <c r="B1181" s="34" t="s">
        <v>8</v>
      </c>
      <c r="C1181" s="34">
        <v>30</v>
      </c>
      <c r="D1181" s="35">
        <v>445870</v>
      </c>
      <c r="E1181" s="13">
        <v>30445870</v>
      </c>
      <c r="F1181" s="14">
        <v>44146</v>
      </c>
      <c r="G1181" s="15">
        <v>43837</v>
      </c>
      <c r="H1181" s="17">
        <v>14386</v>
      </c>
      <c r="I1181" s="36">
        <v>0</v>
      </c>
      <c r="J1181" s="36">
        <v>0</v>
      </c>
      <c r="K1181" s="36"/>
      <c r="L1181" s="36">
        <v>0</v>
      </c>
      <c r="M1181" s="36">
        <v>0</v>
      </c>
      <c r="N1181" s="36">
        <v>0</v>
      </c>
      <c r="O1181" s="37">
        <v>0</v>
      </c>
      <c r="P1181" s="38">
        <v>14386</v>
      </c>
      <c r="Q1181" s="45">
        <v>30445870</v>
      </c>
      <c r="R1181" s="38">
        <f t="shared" si="72"/>
        <v>14386</v>
      </c>
      <c r="S1181" s="38">
        <v>0</v>
      </c>
      <c r="T1181" s="46">
        <v>0</v>
      </c>
      <c r="U1181" s="40" t="s">
        <v>9</v>
      </c>
      <c r="V1181" s="37">
        <v>14386</v>
      </c>
      <c r="W1181" s="38">
        <v>0</v>
      </c>
      <c r="X1181" s="40" t="s">
        <v>9</v>
      </c>
      <c r="Y1181" s="37">
        <v>0</v>
      </c>
      <c r="Z1181" s="40" t="s">
        <v>9</v>
      </c>
      <c r="AA1181" s="41">
        <v>0</v>
      </c>
      <c r="AB1181" s="38">
        <v>0</v>
      </c>
      <c r="AC1181" s="38">
        <v>0</v>
      </c>
      <c r="AD1181" s="38">
        <v>0</v>
      </c>
      <c r="AE1181" s="46"/>
      <c r="AF1181" s="46">
        <v>0</v>
      </c>
      <c r="AG1181" s="38">
        <v>0</v>
      </c>
      <c r="AH1181" s="38">
        <f t="shared" si="71"/>
        <v>0</v>
      </c>
      <c r="AI1181" s="46"/>
      <c r="AJ1181" s="42"/>
    </row>
    <row r="1182" spans="1:36" s="43" customFormat="1" ht="14.25" thickBot="1" x14ac:dyDescent="0.3">
      <c r="A1182" s="33">
        <f t="shared" si="73"/>
        <v>1174</v>
      </c>
      <c r="B1182" s="34" t="s">
        <v>8</v>
      </c>
      <c r="C1182" s="34">
        <v>30</v>
      </c>
      <c r="D1182" s="35">
        <v>445902</v>
      </c>
      <c r="E1182" s="13">
        <v>30445902</v>
      </c>
      <c r="F1182" s="14">
        <v>44146</v>
      </c>
      <c r="G1182" s="15">
        <v>43837</v>
      </c>
      <c r="H1182" s="17">
        <v>14386</v>
      </c>
      <c r="I1182" s="36">
        <v>0</v>
      </c>
      <c r="J1182" s="36">
        <v>0</v>
      </c>
      <c r="K1182" s="36"/>
      <c r="L1182" s="36">
        <v>0</v>
      </c>
      <c r="M1182" s="36">
        <v>0</v>
      </c>
      <c r="N1182" s="36">
        <v>0</v>
      </c>
      <c r="O1182" s="37">
        <v>0</v>
      </c>
      <c r="P1182" s="38">
        <v>14386</v>
      </c>
      <c r="Q1182" s="45">
        <v>30445902</v>
      </c>
      <c r="R1182" s="38">
        <f t="shared" si="72"/>
        <v>14386</v>
      </c>
      <c r="S1182" s="38">
        <v>0</v>
      </c>
      <c r="T1182" s="46">
        <v>0</v>
      </c>
      <c r="U1182" s="40" t="s">
        <v>9</v>
      </c>
      <c r="V1182" s="37">
        <v>14386</v>
      </c>
      <c r="W1182" s="38">
        <v>0</v>
      </c>
      <c r="X1182" s="40" t="s">
        <v>9</v>
      </c>
      <c r="Y1182" s="37">
        <v>0</v>
      </c>
      <c r="Z1182" s="40" t="s">
        <v>9</v>
      </c>
      <c r="AA1182" s="41">
        <v>0</v>
      </c>
      <c r="AB1182" s="38">
        <v>0</v>
      </c>
      <c r="AC1182" s="38">
        <v>0</v>
      </c>
      <c r="AD1182" s="38">
        <v>0</v>
      </c>
      <c r="AE1182" s="46"/>
      <c r="AF1182" s="46">
        <v>0</v>
      </c>
      <c r="AG1182" s="38">
        <v>0</v>
      </c>
      <c r="AH1182" s="38">
        <f t="shared" si="71"/>
        <v>0</v>
      </c>
      <c r="AI1182" s="46"/>
      <c r="AJ1182" s="42"/>
    </row>
    <row r="1183" spans="1:36" s="43" customFormat="1" ht="14.25" thickBot="1" x14ac:dyDescent="0.3">
      <c r="A1183" s="33">
        <f t="shared" si="73"/>
        <v>1175</v>
      </c>
      <c r="B1183" s="34" t="s">
        <v>8</v>
      </c>
      <c r="C1183" s="34">
        <v>30</v>
      </c>
      <c r="D1183" s="35">
        <v>445928</v>
      </c>
      <c r="E1183" s="13">
        <v>30445928</v>
      </c>
      <c r="F1183" s="14">
        <v>44146</v>
      </c>
      <c r="G1183" s="15">
        <v>43837</v>
      </c>
      <c r="H1183" s="17">
        <v>79193</v>
      </c>
      <c r="I1183" s="36">
        <v>0</v>
      </c>
      <c r="J1183" s="36">
        <v>0</v>
      </c>
      <c r="K1183" s="36"/>
      <c r="L1183" s="36">
        <v>0</v>
      </c>
      <c r="M1183" s="36">
        <v>0</v>
      </c>
      <c r="N1183" s="36">
        <v>0</v>
      </c>
      <c r="O1183" s="37">
        <v>0</v>
      </c>
      <c r="P1183" s="38">
        <v>79193</v>
      </c>
      <c r="Q1183" s="45">
        <v>30445928</v>
      </c>
      <c r="R1183" s="38">
        <f t="shared" si="72"/>
        <v>79193</v>
      </c>
      <c r="S1183" s="38">
        <v>0</v>
      </c>
      <c r="T1183" s="46">
        <v>0</v>
      </c>
      <c r="U1183" s="40" t="s">
        <v>9</v>
      </c>
      <c r="V1183" s="37">
        <v>79193</v>
      </c>
      <c r="W1183" s="38">
        <v>0</v>
      </c>
      <c r="X1183" s="40" t="s">
        <v>9</v>
      </c>
      <c r="Y1183" s="37">
        <v>0</v>
      </c>
      <c r="Z1183" s="40" t="s">
        <v>9</v>
      </c>
      <c r="AA1183" s="41">
        <v>0</v>
      </c>
      <c r="AB1183" s="38">
        <v>0</v>
      </c>
      <c r="AC1183" s="38">
        <v>0</v>
      </c>
      <c r="AD1183" s="38">
        <v>0</v>
      </c>
      <c r="AE1183" s="46"/>
      <c r="AF1183" s="46">
        <v>0</v>
      </c>
      <c r="AG1183" s="38">
        <v>0</v>
      </c>
      <c r="AH1183" s="38">
        <f t="shared" si="71"/>
        <v>0</v>
      </c>
      <c r="AI1183" s="46"/>
      <c r="AJ1183" s="42"/>
    </row>
    <row r="1184" spans="1:36" s="43" customFormat="1" ht="14.25" thickBot="1" x14ac:dyDescent="0.3">
      <c r="A1184" s="33">
        <f t="shared" si="73"/>
        <v>1176</v>
      </c>
      <c r="B1184" s="34" t="s">
        <v>8</v>
      </c>
      <c r="C1184" s="34">
        <v>30</v>
      </c>
      <c r="D1184" s="35">
        <v>445943</v>
      </c>
      <c r="E1184" s="13">
        <v>30445943</v>
      </c>
      <c r="F1184" s="14">
        <v>44146</v>
      </c>
      <c r="G1184" s="15">
        <v>43837</v>
      </c>
      <c r="H1184" s="17">
        <v>14386</v>
      </c>
      <c r="I1184" s="36">
        <v>0</v>
      </c>
      <c r="J1184" s="36">
        <v>0</v>
      </c>
      <c r="K1184" s="36"/>
      <c r="L1184" s="36">
        <v>0</v>
      </c>
      <c r="M1184" s="36">
        <v>0</v>
      </c>
      <c r="N1184" s="36">
        <v>0</v>
      </c>
      <c r="O1184" s="37">
        <v>0</v>
      </c>
      <c r="P1184" s="38">
        <v>14386</v>
      </c>
      <c r="Q1184" s="45">
        <v>30445943</v>
      </c>
      <c r="R1184" s="38">
        <f t="shared" si="72"/>
        <v>14386</v>
      </c>
      <c r="S1184" s="38">
        <v>0</v>
      </c>
      <c r="T1184" s="46">
        <v>0</v>
      </c>
      <c r="U1184" s="40" t="s">
        <v>9</v>
      </c>
      <c r="V1184" s="37">
        <v>14386</v>
      </c>
      <c r="W1184" s="38">
        <v>0</v>
      </c>
      <c r="X1184" s="40" t="s">
        <v>9</v>
      </c>
      <c r="Y1184" s="37">
        <v>0</v>
      </c>
      <c r="Z1184" s="40" t="s">
        <v>9</v>
      </c>
      <c r="AA1184" s="41">
        <v>0</v>
      </c>
      <c r="AB1184" s="38">
        <v>0</v>
      </c>
      <c r="AC1184" s="38">
        <v>0</v>
      </c>
      <c r="AD1184" s="38">
        <v>0</v>
      </c>
      <c r="AE1184" s="46"/>
      <c r="AF1184" s="46">
        <v>0</v>
      </c>
      <c r="AG1184" s="38">
        <v>0</v>
      </c>
      <c r="AH1184" s="38">
        <f t="shared" si="71"/>
        <v>0</v>
      </c>
      <c r="AI1184" s="46"/>
      <c r="AJ1184" s="42"/>
    </row>
    <row r="1185" spans="1:36" s="43" customFormat="1" ht="14.25" thickBot="1" x14ac:dyDescent="0.3">
      <c r="A1185" s="33">
        <f t="shared" si="73"/>
        <v>1177</v>
      </c>
      <c r="B1185" s="34" t="s">
        <v>8</v>
      </c>
      <c r="C1185" s="34">
        <v>30</v>
      </c>
      <c r="D1185" s="35">
        <v>445944</v>
      </c>
      <c r="E1185" s="13">
        <v>30445944</v>
      </c>
      <c r="F1185" s="14">
        <v>44146</v>
      </c>
      <c r="G1185" s="15">
        <v>43837</v>
      </c>
      <c r="H1185" s="17">
        <v>14386</v>
      </c>
      <c r="I1185" s="36">
        <v>0</v>
      </c>
      <c r="J1185" s="36">
        <v>0</v>
      </c>
      <c r="K1185" s="36"/>
      <c r="L1185" s="36">
        <v>0</v>
      </c>
      <c r="M1185" s="36">
        <v>0</v>
      </c>
      <c r="N1185" s="36">
        <v>0</v>
      </c>
      <c r="O1185" s="37">
        <v>0</v>
      </c>
      <c r="P1185" s="38">
        <v>14386</v>
      </c>
      <c r="Q1185" s="45">
        <v>30445944</v>
      </c>
      <c r="R1185" s="38">
        <f t="shared" si="72"/>
        <v>14386</v>
      </c>
      <c r="S1185" s="38">
        <v>0</v>
      </c>
      <c r="T1185" s="46">
        <v>0</v>
      </c>
      <c r="U1185" s="40" t="s">
        <v>9</v>
      </c>
      <c r="V1185" s="37">
        <v>14386</v>
      </c>
      <c r="W1185" s="38">
        <v>0</v>
      </c>
      <c r="X1185" s="40" t="s">
        <v>9</v>
      </c>
      <c r="Y1185" s="37">
        <v>0</v>
      </c>
      <c r="Z1185" s="40" t="s">
        <v>9</v>
      </c>
      <c r="AA1185" s="41">
        <v>0</v>
      </c>
      <c r="AB1185" s="38">
        <v>0</v>
      </c>
      <c r="AC1185" s="38">
        <v>0</v>
      </c>
      <c r="AD1185" s="38">
        <v>0</v>
      </c>
      <c r="AE1185" s="46"/>
      <c r="AF1185" s="46">
        <v>0</v>
      </c>
      <c r="AG1185" s="38">
        <v>0</v>
      </c>
      <c r="AH1185" s="38">
        <f t="shared" si="71"/>
        <v>0</v>
      </c>
      <c r="AI1185" s="46"/>
      <c r="AJ1185" s="42"/>
    </row>
    <row r="1186" spans="1:36" s="43" customFormat="1" ht="14.25" thickBot="1" x14ac:dyDescent="0.3">
      <c r="A1186" s="33">
        <f t="shared" si="73"/>
        <v>1178</v>
      </c>
      <c r="B1186" s="34" t="s">
        <v>8</v>
      </c>
      <c r="C1186" s="34">
        <v>30</v>
      </c>
      <c r="D1186" s="35">
        <v>446039</v>
      </c>
      <c r="E1186" s="13">
        <v>30446039</v>
      </c>
      <c r="F1186" s="14">
        <f t="shared" ref="F1186:F1187" si="75">G1186</f>
        <v>43818</v>
      </c>
      <c r="G1186" s="15">
        <v>43818</v>
      </c>
      <c r="H1186" s="17">
        <v>3000000</v>
      </c>
      <c r="I1186" s="36">
        <v>0</v>
      </c>
      <c r="J1186" s="36">
        <v>0</v>
      </c>
      <c r="K1186" s="36"/>
      <c r="L1186" s="36">
        <v>0</v>
      </c>
      <c r="M1186" s="36">
        <v>0</v>
      </c>
      <c r="N1186" s="36">
        <v>0</v>
      </c>
      <c r="O1186" s="37">
        <v>0</v>
      </c>
      <c r="P1186" s="38">
        <v>3000000</v>
      </c>
      <c r="Q1186" s="45">
        <v>30446039</v>
      </c>
      <c r="R1186" s="38">
        <f t="shared" si="72"/>
        <v>3000000</v>
      </c>
      <c r="S1186" s="38">
        <v>0</v>
      </c>
      <c r="T1186" s="46">
        <v>0</v>
      </c>
      <c r="U1186" s="40" t="s">
        <v>9</v>
      </c>
      <c r="V1186" s="37">
        <v>3000000</v>
      </c>
      <c r="W1186" s="38">
        <v>0</v>
      </c>
      <c r="X1186" s="40" t="s">
        <v>9</v>
      </c>
      <c r="Y1186" s="37">
        <v>0</v>
      </c>
      <c r="Z1186" s="40" t="s">
        <v>9</v>
      </c>
      <c r="AA1186" s="41">
        <v>0</v>
      </c>
      <c r="AB1186" s="38">
        <v>0</v>
      </c>
      <c r="AC1186" s="38">
        <v>0</v>
      </c>
      <c r="AD1186" s="38">
        <v>0</v>
      </c>
      <c r="AE1186" s="46"/>
      <c r="AF1186" s="46">
        <v>0</v>
      </c>
      <c r="AG1186" s="38">
        <v>0</v>
      </c>
      <c r="AH1186" s="38">
        <f t="shared" si="71"/>
        <v>0</v>
      </c>
      <c r="AI1186" s="46"/>
      <c r="AJ1186" s="42"/>
    </row>
    <row r="1187" spans="1:36" s="43" customFormat="1" ht="14.25" thickBot="1" x14ac:dyDescent="0.3">
      <c r="A1187" s="33">
        <f t="shared" si="73"/>
        <v>1179</v>
      </c>
      <c r="B1187" s="34" t="s">
        <v>8</v>
      </c>
      <c r="C1187" s="34">
        <v>30</v>
      </c>
      <c r="D1187" s="35">
        <v>446369</v>
      </c>
      <c r="E1187" s="13">
        <v>30446369</v>
      </c>
      <c r="F1187" s="14">
        <f t="shared" si="75"/>
        <v>43818</v>
      </c>
      <c r="G1187" s="15">
        <v>43818</v>
      </c>
      <c r="H1187" s="17">
        <v>3264970</v>
      </c>
      <c r="I1187" s="36">
        <v>0</v>
      </c>
      <c r="J1187" s="36">
        <v>0</v>
      </c>
      <c r="K1187" s="36"/>
      <c r="L1187" s="36">
        <v>0</v>
      </c>
      <c r="M1187" s="36">
        <v>0</v>
      </c>
      <c r="N1187" s="36">
        <v>0</v>
      </c>
      <c r="O1187" s="37">
        <v>0</v>
      </c>
      <c r="P1187" s="38">
        <v>3264970</v>
      </c>
      <c r="Q1187" s="45">
        <v>30446369</v>
      </c>
      <c r="R1187" s="38">
        <f t="shared" si="72"/>
        <v>3264970</v>
      </c>
      <c r="S1187" s="38">
        <v>0</v>
      </c>
      <c r="T1187" s="46">
        <v>0</v>
      </c>
      <c r="U1187" s="40" t="s">
        <v>9</v>
      </c>
      <c r="V1187" s="37">
        <v>3264970</v>
      </c>
      <c r="W1187" s="38">
        <v>0</v>
      </c>
      <c r="X1187" s="40" t="s">
        <v>9</v>
      </c>
      <c r="Y1187" s="37">
        <v>0</v>
      </c>
      <c r="Z1187" s="40" t="s">
        <v>9</v>
      </c>
      <c r="AA1187" s="41">
        <v>0</v>
      </c>
      <c r="AB1187" s="38">
        <v>0</v>
      </c>
      <c r="AC1187" s="38">
        <v>0</v>
      </c>
      <c r="AD1187" s="38">
        <v>0</v>
      </c>
      <c r="AE1187" s="46"/>
      <c r="AF1187" s="46">
        <v>0</v>
      </c>
      <c r="AG1187" s="38">
        <v>0</v>
      </c>
      <c r="AH1187" s="38">
        <f t="shared" si="71"/>
        <v>0</v>
      </c>
      <c r="AI1187" s="46"/>
      <c r="AJ1187" s="42"/>
    </row>
    <row r="1188" spans="1:36" s="43" customFormat="1" ht="14.25" thickBot="1" x14ac:dyDescent="0.3">
      <c r="A1188" s="33">
        <f t="shared" si="73"/>
        <v>1180</v>
      </c>
      <c r="B1188" s="34" t="s">
        <v>8</v>
      </c>
      <c r="C1188" s="34">
        <v>30</v>
      </c>
      <c r="D1188" s="35">
        <v>446495</v>
      </c>
      <c r="E1188" s="13">
        <v>30446495</v>
      </c>
      <c r="F1188" s="14">
        <v>44146</v>
      </c>
      <c r="G1188" s="15">
        <v>43888</v>
      </c>
      <c r="H1188" s="17">
        <v>330000</v>
      </c>
      <c r="I1188" s="36">
        <v>0</v>
      </c>
      <c r="J1188" s="36">
        <v>0</v>
      </c>
      <c r="K1188" s="36"/>
      <c r="L1188" s="36">
        <v>0</v>
      </c>
      <c r="M1188" s="36">
        <v>0</v>
      </c>
      <c r="N1188" s="36">
        <v>0</v>
      </c>
      <c r="O1188" s="37">
        <v>0</v>
      </c>
      <c r="P1188" s="38">
        <v>330000</v>
      </c>
      <c r="Q1188" s="45">
        <v>30446495</v>
      </c>
      <c r="R1188" s="38">
        <f t="shared" si="72"/>
        <v>330000</v>
      </c>
      <c r="S1188" s="38">
        <v>0</v>
      </c>
      <c r="T1188" s="46">
        <v>0</v>
      </c>
      <c r="U1188" s="40" t="s">
        <v>9</v>
      </c>
      <c r="V1188" s="37">
        <v>330000</v>
      </c>
      <c r="W1188" s="38">
        <v>0</v>
      </c>
      <c r="X1188" s="40" t="s">
        <v>9</v>
      </c>
      <c r="Y1188" s="37">
        <v>0</v>
      </c>
      <c r="Z1188" s="40" t="s">
        <v>9</v>
      </c>
      <c r="AA1188" s="41">
        <v>0</v>
      </c>
      <c r="AB1188" s="38">
        <v>0</v>
      </c>
      <c r="AC1188" s="38">
        <v>0</v>
      </c>
      <c r="AD1188" s="38">
        <v>0</v>
      </c>
      <c r="AE1188" s="46"/>
      <c r="AF1188" s="46">
        <v>0</v>
      </c>
      <c r="AG1188" s="38">
        <v>0</v>
      </c>
      <c r="AH1188" s="38">
        <f t="shared" si="71"/>
        <v>0</v>
      </c>
      <c r="AI1188" s="46"/>
      <c r="AJ1188" s="42"/>
    </row>
    <row r="1189" spans="1:36" s="43" customFormat="1" ht="14.25" thickBot="1" x14ac:dyDescent="0.3">
      <c r="A1189" s="33">
        <f t="shared" si="73"/>
        <v>1181</v>
      </c>
      <c r="B1189" s="34" t="s">
        <v>8</v>
      </c>
      <c r="C1189" s="34">
        <v>30</v>
      </c>
      <c r="D1189" s="35">
        <v>446541</v>
      </c>
      <c r="E1189" s="13">
        <v>30446541</v>
      </c>
      <c r="F1189" s="14">
        <v>44146</v>
      </c>
      <c r="G1189" s="15">
        <v>43888</v>
      </c>
      <c r="H1189" s="17">
        <v>2970000</v>
      </c>
      <c r="I1189" s="36">
        <v>0</v>
      </c>
      <c r="J1189" s="36">
        <v>0</v>
      </c>
      <c r="K1189" s="36"/>
      <c r="L1189" s="36">
        <v>0</v>
      </c>
      <c r="M1189" s="36">
        <v>0</v>
      </c>
      <c r="N1189" s="36">
        <v>0</v>
      </c>
      <c r="O1189" s="37">
        <v>0</v>
      </c>
      <c r="P1189" s="38">
        <v>2970000</v>
      </c>
      <c r="Q1189" s="45">
        <v>30446541</v>
      </c>
      <c r="R1189" s="38">
        <f t="shared" si="72"/>
        <v>2970000</v>
      </c>
      <c r="S1189" s="38">
        <v>0</v>
      </c>
      <c r="T1189" s="46">
        <v>0</v>
      </c>
      <c r="U1189" s="40" t="s">
        <v>9</v>
      </c>
      <c r="V1189" s="37">
        <v>2970000</v>
      </c>
      <c r="W1189" s="38">
        <v>0</v>
      </c>
      <c r="X1189" s="40" t="s">
        <v>9</v>
      </c>
      <c r="Y1189" s="37">
        <v>0</v>
      </c>
      <c r="Z1189" s="40" t="s">
        <v>9</v>
      </c>
      <c r="AA1189" s="41">
        <v>0</v>
      </c>
      <c r="AB1189" s="38">
        <v>0</v>
      </c>
      <c r="AC1189" s="38">
        <v>0</v>
      </c>
      <c r="AD1189" s="38">
        <v>0</v>
      </c>
      <c r="AE1189" s="46"/>
      <c r="AF1189" s="46">
        <v>0</v>
      </c>
      <c r="AG1189" s="38">
        <v>0</v>
      </c>
      <c r="AH1189" s="38">
        <f t="shared" si="71"/>
        <v>0</v>
      </c>
      <c r="AI1189" s="46"/>
      <c r="AJ1189" s="42"/>
    </row>
    <row r="1190" spans="1:36" s="43" customFormat="1" ht="14.25" thickBot="1" x14ac:dyDescent="0.3">
      <c r="A1190" s="33">
        <f t="shared" si="73"/>
        <v>1182</v>
      </c>
      <c r="B1190" s="34" t="s">
        <v>8</v>
      </c>
      <c r="C1190" s="34">
        <v>30</v>
      </c>
      <c r="D1190" s="35">
        <v>446660</v>
      </c>
      <c r="E1190" s="13">
        <v>30446660</v>
      </c>
      <c r="F1190" s="14">
        <v>44146</v>
      </c>
      <c r="G1190" s="15">
        <v>43909</v>
      </c>
      <c r="H1190" s="17">
        <v>379801</v>
      </c>
      <c r="I1190" s="36">
        <v>0</v>
      </c>
      <c r="J1190" s="36">
        <v>0</v>
      </c>
      <c r="K1190" s="36"/>
      <c r="L1190" s="36">
        <v>0</v>
      </c>
      <c r="M1190" s="36">
        <v>0</v>
      </c>
      <c r="N1190" s="36">
        <v>0</v>
      </c>
      <c r="O1190" s="37">
        <v>0</v>
      </c>
      <c r="P1190" s="38">
        <v>379801</v>
      </c>
      <c r="Q1190" s="45">
        <v>30446660</v>
      </c>
      <c r="R1190" s="38">
        <f t="shared" si="72"/>
        <v>379801</v>
      </c>
      <c r="S1190" s="38">
        <v>0</v>
      </c>
      <c r="T1190" s="46">
        <v>0</v>
      </c>
      <c r="U1190" s="40" t="s">
        <v>9</v>
      </c>
      <c r="V1190" s="37">
        <v>379801</v>
      </c>
      <c r="W1190" s="38">
        <v>0</v>
      </c>
      <c r="X1190" s="40" t="s">
        <v>9</v>
      </c>
      <c r="Y1190" s="37">
        <v>0</v>
      </c>
      <c r="Z1190" s="40" t="s">
        <v>9</v>
      </c>
      <c r="AA1190" s="41">
        <v>0</v>
      </c>
      <c r="AB1190" s="38">
        <v>0</v>
      </c>
      <c r="AC1190" s="38">
        <v>0</v>
      </c>
      <c r="AD1190" s="38">
        <v>0</v>
      </c>
      <c r="AE1190" s="46"/>
      <c r="AF1190" s="46">
        <v>0</v>
      </c>
      <c r="AG1190" s="38">
        <v>0</v>
      </c>
      <c r="AH1190" s="38">
        <f t="shared" si="71"/>
        <v>0</v>
      </c>
      <c r="AI1190" s="46"/>
      <c r="AJ1190" s="42"/>
    </row>
    <row r="1191" spans="1:36" s="43" customFormat="1" ht="14.25" thickBot="1" x14ac:dyDescent="0.3">
      <c r="A1191" s="33">
        <f t="shared" si="73"/>
        <v>1183</v>
      </c>
      <c r="B1191" s="34" t="s">
        <v>8</v>
      </c>
      <c r="C1191" s="34">
        <v>30</v>
      </c>
      <c r="D1191" s="35">
        <v>447705</v>
      </c>
      <c r="E1191" s="13">
        <v>30447705</v>
      </c>
      <c r="F1191" s="14">
        <f>VLOOKUP(E1191,[1]Sheet1!G$2:W$7672,5,0)</f>
        <v>43837</v>
      </c>
      <c r="G1191" s="15">
        <v>43850</v>
      </c>
      <c r="H1191" s="17">
        <v>111601</v>
      </c>
      <c r="I1191" s="36">
        <v>0</v>
      </c>
      <c r="J1191" s="36">
        <v>0</v>
      </c>
      <c r="K1191" s="36"/>
      <c r="L1191" s="36">
        <v>0</v>
      </c>
      <c r="M1191" s="36">
        <v>0</v>
      </c>
      <c r="N1191" s="36">
        <v>0</v>
      </c>
      <c r="O1191" s="37">
        <v>0</v>
      </c>
      <c r="P1191" s="38">
        <v>111601</v>
      </c>
      <c r="Q1191" s="45">
        <v>30447705</v>
      </c>
      <c r="R1191" s="38">
        <f t="shared" si="72"/>
        <v>111601</v>
      </c>
      <c r="S1191" s="38">
        <v>0</v>
      </c>
      <c r="T1191" s="46">
        <v>0</v>
      </c>
      <c r="U1191" s="40" t="s">
        <v>9</v>
      </c>
      <c r="V1191" s="37">
        <v>0</v>
      </c>
      <c r="W1191" s="38">
        <v>0</v>
      </c>
      <c r="X1191" s="40" t="s">
        <v>9</v>
      </c>
      <c r="Y1191" s="37">
        <v>0</v>
      </c>
      <c r="Z1191" s="40" t="s">
        <v>9</v>
      </c>
      <c r="AA1191" s="44">
        <v>111601</v>
      </c>
      <c r="AB1191" s="38">
        <v>0</v>
      </c>
      <c r="AC1191" s="38">
        <v>0</v>
      </c>
      <c r="AD1191" s="38">
        <v>0</v>
      </c>
      <c r="AE1191" s="46"/>
      <c r="AF1191" s="46">
        <v>0</v>
      </c>
      <c r="AG1191" s="38">
        <v>0</v>
      </c>
      <c r="AH1191" s="38">
        <f t="shared" si="71"/>
        <v>0</v>
      </c>
      <c r="AI1191" s="46"/>
      <c r="AJ1191" s="42"/>
    </row>
    <row r="1192" spans="1:36" s="43" customFormat="1" ht="14.25" thickBot="1" x14ac:dyDescent="0.3">
      <c r="A1192" s="33">
        <f t="shared" si="73"/>
        <v>1184</v>
      </c>
      <c r="B1192" s="34" t="s">
        <v>8</v>
      </c>
      <c r="C1192" s="34">
        <v>30</v>
      </c>
      <c r="D1192" s="35">
        <v>447716</v>
      </c>
      <c r="E1192" s="13">
        <v>30447716</v>
      </c>
      <c r="F1192" s="14">
        <v>44146</v>
      </c>
      <c r="G1192" s="15">
        <v>43858</v>
      </c>
      <c r="H1192" s="17">
        <v>2848227</v>
      </c>
      <c r="I1192" s="36">
        <v>0</v>
      </c>
      <c r="J1192" s="36">
        <v>0</v>
      </c>
      <c r="K1192" s="36"/>
      <c r="L1192" s="36">
        <v>0</v>
      </c>
      <c r="M1192" s="36">
        <v>0</v>
      </c>
      <c r="N1192" s="36">
        <v>0</v>
      </c>
      <c r="O1192" s="37">
        <v>0</v>
      </c>
      <c r="P1192" s="38">
        <v>2848227</v>
      </c>
      <c r="Q1192" s="45">
        <v>30447716</v>
      </c>
      <c r="R1192" s="38">
        <f t="shared" si="72"/>
        <v>2848227</v>
      </c>
      <c r="S1192" s="38">
        <v>0</v>
      </c>
      <c r="T1192" s="46">
        <v>0</v>
      </c>
      <c r="U1192" s="40" t="s">
        <v>9</v>
      </c>
      <c r="V1192" s="37">
        <v>2848227</v>
      </c>
      <c r="W1192" s="38">
        <v>0</v>
      </c>
      <c r="X1192" s="40" t="s">
        <v>9</v>
      </c>
      <c r="Y1192" s="37">
        <v>0</v>
      </c>
      <c r="Z1192" s="40" t="s">
        <v>9</v>
      </c>
      <c r="AA1192" s="41">
        <v>0</v>
      </c>
      <c r="AB1192" s="38">
        <v>0</v>
      </c>
      <c r="AC1192" s="38">
        <v>0</v>
      </c>
      <c r="AD1192" s="38">
        <v>0</v>
      </c>
      <c r="AE1192" s="46"/>
      <c r="AF1192" s="46">
        <v>0</v>
      </c>
      <c r="AG1192" s="38">
        <v>0</v>
      </c>
      <c r="AH1192" s="38">
        <f t="shared" si="71"/>
        <v>0</v>
      </c>
      <c r="AI1192" s="46"/>
      <c r="AJ1192" s="42"/>
    </row>
    <row r="1193" spans="1:36" s="43" customFormat="1" ht="14.25" thickBot="1" x14ac:dyDescent="0.3">
      <c r="A1193" s="33">
        <f t="shared" si="73"/>
        <v>1185</v>
      </c>
      <c r="B1193" s="34" t="s">
        <v>8</v>
      </c>
      <c r="C1193" s="34">
        <v>30</v>
      </c>
      <c r="D1193" s="35">
        <v>448745</v>
      </c>
      <c r="E1193" s="13">
        <v>30448745</v>
      </c>
      <c r="F1193" s="14">
        <f>VLOOKUP(E1193,[1]Sheet1!G$2:W$7672,5,0)</f>
        <v>44182</v>
      </c>
      <c r="G1193" s="15">
        <v>43860</v>
      </c>
      <c r="H1193" s="17">
        <v>14386</v>
      </c>
      <c r="I1193" s="36">
        <v>0</v>
      </c>
      <c r="J1193" s="36">
        <v>0</v>
      </c>
      <c r="K1193" s="36"/>
      <c r="L1193" s="36">
        <v>0</v>
      </c>
      <c r="M1193" s="36">
        <v>0</v>
      </c>
      <c r="N1193" s="36">
        <v>0</v>
      </c>
      <c r="O1193" s="37">
        <v>0</v>
      </c>
      <c r="P1193" s="38">
        <v>14386</v>
      </c>
      <c r="Q1193" s="45">
        <v>30448745</v>
      </c>
      <c r="R1193" s="38">
        <f t="shared" si="72"/>
        <v>14386</v>
      </c>
      <c r="S1193" s="38">
        <v>0</v>
      </c>
      <c r="T1193" s="46">
        <v>0</v>
      </c>
      <c r="U1193" s="40" t="s">
        <v>9</v>
      </c>
      <c r="V1193" s="37">
        <v>14386</v>
      </c>
      <c r="W1193" s="38">
        <v>0</v>
      </c>
      <c r="X1193" s="40" t="s">
        <v>9</v>
      </c>
      <c r="Y1193" s="37">
        <v>0</v>
      </c>
      <c r="Z1193" s="40" t="s">
        <v>9</v>
      </c>
      <c r="AA1193" s="41">
        <v>0</v>
      </c>
      <c r="AB1193" s="38">
        <v>0</v>
      </c>
      <c r="AC1193" s="38">
        <v>0</v>
      </c>
      <c r="AD1193" s="38">
        <v>0</v>
      </c>
      <c r="AE1193" s="46"/>
      <c r="AF1193" s="46">
        <v>0</v>
      </c>
      <c r="AG1193" s="38">
        <v>0</v>
      </c>
      <c r="AH1193" s="38">
        <f t="shared" si="71"/>
        <v>0</v>
      </c>
      <c r="AI1193" s="46"/>
      <c r="AJ1193" s="42"/>
    </row>
    <row r="1194" spans="1:36" s="43" customFormat="1" ht="14.25" thickBot="1" x14ac:dyDescent="0.3">
      <c r="A1194" s="33">
        <f t="shared" si="73"/>
        <v>1186</v>
      </c>
      <c r="B1194" s="34" t="s">
        <v>8</v>
      </c>
      <c r="C1194" s="34">
        <v>30</v>
      </c>
      <c r="D1194" s="35">
        <v>448749</v>
      </c>
      <c r="E1194" s="13">
        <v>30448749</v>
      </c>
      <c r="F1194" s="14">
        <v>44146</v>
      </c>
      <c r="G1194" s="15">
        <v>43858</v>
      </c>
      <c r="H1194" s="17">
        <v>17465808</v>
      </c>
      <c r="I1194" s="36">
        <v>0</v>
      </c>
      <c r="J1194" s="36">
        <v>0</v>
      </c>
      <c r="K1194" s="36"/>
      <c r="L1194" s="36">
        <v>0</v>
      </c>
      <c r="M1194" s="36">
        <v>0</v>
      </c>
      <c r="N1194" s="36">
        <v>0</v>
      </c>
      <c r="O1194" s="37">
        <v>0</v>
      </c>
      <c r="P1194" s="38">
        <v>17465808</v>
      </c>
      <c r="Q1194" s="45">
        <v>30448749</v>
      </c>
      <c r="R1194" s="38">
        <f t="shared" si="72"/>
        <v>17465808</v>
      </c>
      <c r="S1194" s="38">
        <v>0</v>
      </c>
      <c r="T1194" s="46">
        <v>0</v>
      </c>
      <c r="U1194" s="40" t="s">
        <v>9</v>
      </c>
      <c r="V1194" s="37">
        <v>17465808</v>
      </c>
      <c r="W1194" s="38">
        <v>0</v>
      </c>
      <c r="X1194" s="40" t="s">
        <v>9</v>
      </c>
      <c r="Y1194" s="37">
        <v>0</v>
      </c>
      <c r="Z1194" s="40" t="s">
        <v>9</v>
      </c>
      <c r="AA1194" s="41">
        <v>0</v>
      </c>
      <c r="AB1194" s="38">
        <v>0</v>
      </c>
      <c r="AC1194" s="38">
        <v>0</v>
      </c>
      <c r="AD1194" s="38">
        <v>0</v>
      </c>
      <c r="AE1194" s="46"/>
      <c r="AF1194" s="46">
        <v>0</v>
      </c>
      <c r="AG1194" s="38">
        <v>0</v>
      </c>
      <c r="AH1194" s="38">
        <f t="shared" si="71"/>
        <v>0</v>
      </c>
      <c r="AI1194" s="46"/>
      <c r="AJ1194" s="42"/>
    </row>
    <row r="1195" spans="1:36" s="43" customFormat="1" ht="14.25" thickBot="1" x14ac:dyDescent="0.3">
      <c r="A1195" s="33">
        <f t="shared" si="73"/>
        <v>1187</v>
      </c>
      <c r="B1195" s="34" t="s">
        <v>8</v>
      </c>
      <c r="C1195" s="34">
        <v>30</v>
      </c>
      <c r="D1195" s="35">
        <v>448751</v>
      </c>
      <c r="E1195" s="13">
        <v>30448751</v>
      </c>
      <c r="F1195" s="14">
        <v>44146</v>
      </c>
      <c r="G1195" s="15">
        <v>43858</v>
      </c>
      <c r="H1195" s="17">
        <v>660000</v>
      </c>
      <c r="I1195" s="36">
        <v>0</v>
      </c>
      <c r="J1195" s="36">
        <v>0</v>
      </c>
      <c r="K1195" s="36"/>
      <c r="L1195" s="36">
        <v>0</v>
      </c>
      <c r="M1195" s="36">
        <v>0</v>
      </c>
      <c r="N1195" s="36">
        <v>0</v>
      </c>
      <c r="O1195" s="37">
        <v>0</v>
      </c>
      <c r="P1195" s="38">
        <v>660000</v>
      </c>
      <c r="Q1195" s="45">
        <v>30448751</v>
      </c>
      <c r="R1195" s="38">
        <f t="shared" si="72"/>
        <v>660000</v>
      </c>
      <c r="S1195" s="38">
        <v>0</v>
      </c>
      <c r="T1195" s="46">
        <v>0</v>
      </c>
      <c r="U1195" s="40" t="s">
        <v>9</v>
      </c>
      <c r="V1195" s="37">
        <v>660000</v>
      </c>
      <c r="W1195" s="38">
        <v>0</v>
      </c>
      <c r="X1195" s="40" t="s">
        <v>9</v>
      </c>
      <c r="Y1195" s="37">
        <v>0</v>
      </c>
      <c r="Z1195" s="40" t="s">
        <v>9</v>
      </c>
      <c r="AA1195" s="41">
        <v>0</v>
      </c>
      <c r="AB1195" s="38">
        <v>0</v>
      </c>
      <c r="AC1195" s="38">
        <v>0</v>
      </c>
      <c r="AD1195" s="38">
        <v>0</v>
      </c>
      <c r="AE1195" s="46"/>
      <c r="AF1195" s="46">
        <v>0</v>
      </c>
      <c r="AG1195" s="38">
        <v>0</v>
      </c>
      <c r="AH1195" s="38">
        <f t="shared" si="71"/>
        <v>0</v>
      </c>
      <c r="AI1195" s="46"/>
      <c r="AJ1195" s="42"/>
    </row>
    <row r="1196" spans="1:36" s="43" customFormat="1" ht="14.25" thickBot="1" x14ac:dyDescent="0.3">
      <c r="A1196" s="33">
        <f t="shared" si="73"/>
        <v>1188</v>
      </c>
      <c r="B1196" s="34" t="s">
        <v>8</v>
      </c>
      <c r="C1196" s="34">
        <v>30</v>
      </c>
      <c r="D1196" s="35">
        <v>448967</v>
      </c>
      <c r="E1196" s="13">
        <v>30448967</v>
      </c>
      <c r="F1196" s="14">
        <v>44146</v>
      </c>
      <c r="G1196" s="15">
        <v>43874</v>
      </c>
      <c r="H1196" s="17">
        <v>5911458</v>
      </c>
      <c r="I1196" s="36">
        <v>0</v>
      </c>
      <c r="J1196" s="36">
        <v>0</v>
      </c>
      <c r="K1196" s="36"/>
      <c r="L1196" s="36">
        <v>0</v>
      </c>
      <c r="M1196" s="36">
        <v>0</v>
      </c>
      <c r="N1196" s="36">
        <v>0</v>
      </c>
      <c r="O1196" s="37">
        <v>0</v>
      </c>
      <c r="P1196" s="38">
        <v>5911458</v>
      </c>
      <c r="Q1196" s="45">
        <v>30448967</v>
      </c>
      <c r="R1196" s="38">
        <f t="shared" si="72"/>
        <v>5911458</v>
      </c>
      <c r="S1196" s="38">
        <v>0</v>
      </c>
      <c r="T1196" s="46">
        <v>0</v>
      </c>
      <c r="U1196" s="40" t="s">
        <v>9</v>
      </c>
      <c r="V1196" s="37">
        <v>5911458</v>
      </c>
      <c r="W1196" s="38">
        <v>0</v>
      </c>
      <c r="X1196" s="40" t="s">
        <v>9</v>
      </c>
      <c r="Y1196" s="37">
        <v>0</v>
      </c>
      <c r="Z1196" s="40" t="s">
        <v>9</v>
      </c>
      <c r="AA1196" s="41">
        <v>0</v>
      </c>
      <c r="AB1196" s="38">
        <v>0</v>
      </c>
      <c r="AC1196" s="38">
        <v>0</v>
      </c>
      <c r="AD1196" s="38">
        <v>0</v>
      </c>
      <c r="AE1196" s="46"/>
      <c r="AF1196" s="46">
        <v>0</v>
      </c>
      <c r="AG1196" s="38">
        <v>0</v>
      </c>
      <c r="AH1196" s="38">
        <f t="shared" si="71"/>
        <v>0</v>
      </c>
      <c r="AI1196" s="46"/>
      <c r="AJ1196" s="42"/>
    </row>
    <row r="1197" spans="1:36" s="43" customFormat="1" ht="14.25" thickBot="1" x14ac:dyDescent="0.3">
      <c r="A1197" s="33">
        <f t="shared" si="73"/>
        <v>1189</v>
      </c>
      <c r="B1197" s="34" t="s">
        <v>8</v>
      </c>
      <c r="C1197" s="34">
        <v>30</v>
      </c>
      <c r="D1197" s="35">
        <v>449003</v>
      </c>
      <c r="E1197" s="13">
        <v>30449003</v>
      </c>
      <c r="F1197" s="14">
        <v>44146</v>
      </c>
      <c r="G1197" s="15">
        <v>43853</v>
      </c>
      <c r="H1197" s="17">
        <v>501601</v>
      </c>
      <c r="I1197" s="36">
        <v>0</v>
      </c>
      <c r="J1197" s="36">
        <v>0</v>
      </c>
      <c r="K1197" s="36"/>
      <c r="L1197" s="36">
        <v>0</v>
      </c>
      <c r="M1197" s="36">
        <v>0</v>
      </c>
      <c r="N1197" s="36">
        <v>0</v>
      </c>
      <c r="O1197" s="37">
        <v>0</v>
      </c>
      <c r="P1197" s="38">
        <v>501601</v>
      </c>
      <c r="Q1197" s="45">
        <v>30449003</v>
      </c>
      <c r="R1197" s="38">
        <f t="shared" si="72"/>
        <v>501601</v>
      </c>
      <c r="S1197" s="38">
        <v>0</v>
      </c>
      <c r="T1197" s="46">
        <v>0</v>
      </c>
      <c r="U1197" s="40" t="s">
        <v>9</v>
      </c>
      <c r="V1197" s="37">
        <v>501601</v>
      </c>
      <c r="W1197" s="38">
        <v>0</v>
      </c>
      <c r="X1197" s="40" t="s">
        <v>9</v>
      </c>
      <c r="Y1197" s="37">
        <v>0</v>
      </c>
      <c r="Z1197" s="40" t="s">
        <v>9</v>
      </c>
      <c r="AA1197" s="41">
        <v>0</v>
      </c>
      <c r="AB1197" s="38">
        <v>0</v>
      </c>
      <c r="AC1197" s="38">
        <v>0</v>
      </c>
      <c r="AD1197" s="38">
        <v>0</v>
      </c>
      <c r="AE1197" s="46"/>
      <c r="AF1197" s="46">
        <v>0</v>
      </c>
      <c r="AG1197" s="38">
        <v>0</v>
      </c>
      <c r="AH1197" s="38">
        <f t="shared" si="71"/>
        <v>0</v>
      </c>
      <c r="AI1197" s="46"/>
      <c r="AJ1197" s="42"/>
    </row>
    <row r="1198" spans="1:36" s="43" customFormat="1" ht="14.25" thickBot="1" x14ac:dyDescent="0.3">
      <c r="A1198" s="33">
        <f t="shared" si="73"/>
        <v>1190</v>
      </c>
      <c r="B1198" s="34" t="s">
        <v>8</v>
      </c>
      <c r="C1198" s="34">
        <v>30</v>
      </c>
      <c r="D1198" s="35">
        <v>449154</v>
      </c>
      <c r="E1198" s="13">
        <v>30449154</v>
      </c>
      <c r="F1198" s="14">
        <v>44146</v>
      </c>
      <c r="G1198" s="15">
        <v>43853</v>
      </c>
      <c r="H1198" s="17">
        <v>720000</v>
      </c>
      <c r="I1198" s="36">
        <v>0</v>
      </c>
      <c r="J1198" s="36">
        <v>0</v>
      </c>
      <c r="K1198" s="36"/>
      <c r="L1198" s="36">
        <v>0</v>
      </c>
      <c r="M1198" s="36">
        <v>0</v>
      </c>
      <c r="N1198" s="36">
        <v>0</v>
      </c>
      <c r="O1198" s="37">
        <v>0</v>
      </c>
      <c r="P1198" s="38">
        <v>720000</v>
      </c>
      <c r="Q1198" s="45">
        <v>30449154</v>
      </c>
      <c r="R1198" s="38">
        <f t="shared" si="72"/>
        <v>720000</v>
      </c>
      <c r="S1198" s="38">
        <v>0</v>
      </c>
      <c r="T1198" s="46">
        <v>0</v>
      </c>
      <c r="U1198" s="40" t="s">
        <v>9</v>
      </c>
      <c r="V1198" s="37">
        <v>720000</v>
      </c>
      <c r="W1198" s="38">
        <v>0</v>
      </c>
      <c r="X1198" s="40" t="s">
        <v>9</v>
      </c>
      <c r="Y1198" s="37">
        <v>0</v>
      </c>
      <c r="Z1198" s="40" t="s">
        <v>9</v>
      </c>
      <c r="AA1198" s="41">
        <v>0</v>
      </c>
      <c r="AB1198" s="38">
        <v>0</v>
      </c>
      <c r="AC1198" s="38">
        <v>0</v>
      </c>
      <c r="AD1198" s="38">
        <v>0</v>
      </c>
      <c r="AE1198" s="46"/>
      <c r="AF1198" s="46">
        <v>0</v>
      </c>
      <c r="AG1198" s="38">
        <v>0</v>
      </c>
      <c r="AH1198" s="38">
        <f t="shared" si="71"/>
        <v>0</v>
      </c>
      <c r="AI1198" s="46"/>
      <c r="AJ1198" s="42"/>
    </row>
    <row r="1199" spans="1:36" s="43" customFormat="1" ht="14.25" thickBot="1" x14ac:dyDescent="0.3">
      <c r="A1199" s="33">
        <f t="shared" si="73"/>
        <v>1191</v>
      </c>
      <c r="B1199" s="34" t="s">
        <v>8</v>
      </c>
      <c r="C1199" s="34">
        <v>30</v>
      </c>
      <c r="D1199" s="35">
        <v>449649</v>
      </c>
      <c r="E1199" s="13">
        <v>30449649</v>
      </c>
      <c r="F1199" s="14">
        <v>44146</v>
      </c>
      <c r="G1199" s="15">
        <v>43865</v>
      </c>
      <c r="H1199" s="17">
        <v>2970000</v>
      </c>
      <c r="I1199" s="36">
        <v>0</v>
      </c>
      <c r="J1199" s="36">
        <v>0</v>
      </c>
      <c r="K1199" s="36"/>
      <c r="L1199" s="36">
        <v>0</v>
      </c>
      <c r="M1199" s="36">
        <v>0</v>
      </c>
      <c r="N1199" s="36">
        <v>0</v>
      </c>
      <c r="O1199" s="37">
        <v>0</v>
      </c>
      <c r="P1199" s="38">
        <v>2970000</v>
      </c>
      <c r="Q1199" s="45">
        <v>30449649</v>
      </c>
      <c r="R1199" s="38">
        <f t="shared" si="72"/>
        <v>2970000</v>
      </c>
      <c r="S1199" s="38">
        <v>0</v>
      </c>
      <c r="T1199" s="46">
        <v>0</v>
      </c>
      <c r="U1199" s="40" t="s">
        <v>9</v>
      </c>
      <c r="V1199" s="37">
        <v>2970000</v>
      </c>
      <c r="W1199" s="38">
        <v>0</v>
      </c>
      <c r="X1199" s="40" t="s">
        <v>9</v>
      </c>
      <c r="Y1199" s="37">
        <v>0</v>
      </c>
      <c r="Z1199" s="40" t="s">
        <v>9</v>
      </c>
      <c r="AA1199" s="41">
        <v>0</v>
      </c>
      <c r="AB1199" s="38">
        <v>0</v>
      </c>
      <c r="AC1199" s="38">
        <v>0</v>
      </c>
      <c r="AD1199" s="38">
        <v>0</v>
      </c>
      <c r="AE1199" s="46"/>
      <c r="AF1199" s="46">
        <v>0</v>
      </c>
      <c r="AG1199" s="38">
        <v>0</v>
      </c>
      <c r="AH1199" s="38">
        <f t="shared" si="71"/>
        <v>0</v>
      </c>
      <c r="AI1199" s="46"/>
      <c r="AJ1199" s="42"/>
    </row>
    <row r="1200" spans="1:36" s="43" customFormat="1" ht="13.5" x14ac:dyDescent="0.25">
      <c r="A1200" s="33">
        <f t="shared" si="73"/>
        <v>1192</v>
      </c>
      <c r="B1200" s="34" t="s">
        <v>8</v>
      </c>
      <c r="C1200" s="34">
        <v>30</v>
      </c>
      <c r="D1200" s="35">
        <v>449746</v>
      </c>
      <c r="E1200" s="13">
        <v>30449746</v>
      </c>
      <c r="F1200" s="14">
        <v>44146</v>
      </c>
      <c r="G1200" s="15">
        <v>43874</v>
      </c>
      <c r="H1200" s="17">
        <v>1500000</v>
      </c>
      <c r="I1200" s="36">
        <v>0</v>
      </c>
      <c r="J1200" s="36">
        <v>0</v>
      </c>
      <c r="K1200" s="36"/>
      <c r="L1200" s="36">
        <v>0</v>
      </c>
      <c r="M1200" s="36">
        <v>0</v>
      </c>
      <c r="N1200" s="36">
        <v>0</v>
      </c>
      <c r="O1200" s="37">
        <v>0</v>
      </c>
      <c r="P1200" s="38">
        <v>1500000</v>
      </c>
      <c r="Q1200" s="45">
        <v>30449746</v>
      </c>
      <c r="R1200" s="38">
        <f t="shared" si="72"/>
        <v>1500000</v>
      </c>
      <c r="S1200" s="38">
        <v>0</v>
      </c>
      <c r="T1200" s="46">
        <v>0</v>
      </c>
      <c r="U1200" s="40" t="s">
        <v>9</v>
      </c>
      <c r="V1200" s="37">
        <v>1500000</v>
      </c>
      <c r="W1200" s="38">
        <v>0</v>
      </c>
      <c r="X1200" s="40" t="s">
        <v>9</v>
      </c>
      <c r="Y1200" s="37">
        <v>0</v>
      </c>
      <c r="Z1200" s="40" t="s">
        <v>9</v>
      </c>
      <c r="AA1200" s="41">
        <v>0</v>
      </c>
      <c r="AB1200" s="38">
        <v>0</v>
      </c>
      <c r="AC1200" s="38">
        <v>0</v>
      </c>
      <c r="AD1200" s="38">
        <v>0</v>
      </c>
      <c r="AE1200" s="46"/>
      <c r="AF1200" s="46">
        <v>0</v>
      </c>
      <c r="AG1200" s="38">
        <v>0</v>
      </c>
      <c r="AH1200" s="38">
        <f t="shared" si="71"/>
        <v>0</v>
      </c>
      <c r="AI1200" s="46"/>
      <c r="AJ1200" s="42"/>
    </row>
    <row r="1201" spans="1:36" s="29" customFormat="1" x14ac:dyDescent="0.25">
      <c r="A1201" s="25"/>
      <c r="B1201" s="25"/>
      <c r="C1201" s="25"/>
      <c r="D1201" s="26"/>
      <c r="E1201" s="26"/>
      <c r="F1201" s="25"/>
      <c r="G1201" s="25"/>
      <c r="H1201" s="27">
        <f>SUM(H9:H1200)</f>
        <v>4464544270</v>
      </c>
      <c r="I1201" s="27">
        <f t="shared" ref="I1201:P1201" si="76">SUM(I9:I1200)</f>
        <v>0</v>
      </c>
      <c r="J1201" s="27">
        <f t="shared" si="76"/>
        <v>0</v>
      </c>
      <c r="K1201" s="27"/>
      <c r="L1201" s="27">
        <f t="shared" si="76"/>
        <v>0</v>
      </c>
      <c r="M1201" s="27">
        <f t="shared" si="76"/>
        <v>0</v>
      </c>
      <c r="N1201" s="27">
        <f t="shared" si="76"/>
        <v>0</v>
      </c>
      <c r="O1201" s="27">
        <f t="shared" si="76"/>
        <v>1342432461</v>
      </c>
      <c r="P1201" s="27">
        <f t="shared" si="76"/>
        <v>4464544270</v>
      </c>
      <c r="Q1201" s="28"/>
      <c r="R1201" s="27">
        <f>SUM(R9:R1200)</f>
        <v>4464544270</v>
      </c>
      <c r="S1201" s="27"/>
      <c r="T1201" s="27"/>
      <c r="U1201" s="27"/>
      <c r="V1201" s="27">
        <f>SUM(V9:V1200)</f>
        <v>2095704508</v>
      </c>
      <c r="W1201" s="27"/>
      <c r="X1201" s="27"/>
      <c r="Y1201" s="27">
        <f>SUM(Y9:Y1200)</f>
        <v>961262097</v>
      </c>
      <c r="Z1201" s="27"/>
      <c r="AA1201" s="27">
        <f>SUM(AA9:AA1200)</f>
        <v>38403520</v>
      </c>
      <c r="AB1201" s="27"/>
      <c r="AC1201" s="27"/>
      <c r="AD1201" s="27"/>
      <c r="AE1201" s="27"/>
      <c r="AF1201" s="27"/>
      <c r="AG1201" s="27"/>
      <c r="AH1201" s="27">
        <f>SUM(AH9:AH1200)</f>
        <v>26741684</v>
      </c>
      <c r="AI1201" s="27"/>
      <c r="AJ1201" s="27"/>
    </row>
    <row r="1203" spans="1:36" x14ac:dyDescent="0.25">
      <c r="V1203" s="23"/>
    </row>
  </sheetData>
  <autoFilter ref="A8:AL1201"/>
  <mergeCells count="2">
    <mergeCell ref="Q7:AH7"/>
    <mergeCell ref="A7:P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0E41518-998F-4B10-88D0-3C3B904E4E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DE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novasys</cp:lastModifiedBy>
  <dcterms:created xsi:type="dcterms:W3CDTF">2020-05-12T22:12:59Z</dcterms:created>
  <dcterms:modified xsi:type="dcterms:W3CDTF">2021-07-03T12:28:41Z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